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anivo\Downloads\"/>
    </mc:Choice>
  </mc:AlternateContent>
  <xr:revisionPtr revIDLastSave="0" documentId="8_{FA168A73-21B9-4B73-BC5F-DF02BA99AD03}" xr6:coauthVersionLast="47" xr6:coauthVersionMax="47" xr10:uidLastSave="{00000000-0000-0000-0000-000000000000}"/>
  <bookViews>
    <workbookView xWindow="-108" yWindow="-108" windowWidth="23256" windowHeight="13896" firstSheet="1" activeTab="6" xr2:uid="{77717270-75B5-406C-BEB2-F85DC5E6D394}"/>
  </bookViews>
  <sheets>
    <sheet name="dummy_videos_dataset" sheetId="1" r:id="rId1"/>
    <sheet name="Chleaned Data" sheetId="2" r:id="rId2"/>
    <sheet name="Dashboard" sheetId="6" r:id="rId3"/>
    <sheet name="Descriptive statistics" sheetId="3" r:id="rId4"/>
    <sheet name="Sheet3" sheetId="4" r:id="rId5"/>
    <sheet name="Sheet1" sheetId="7" r:id="rId6"/>
    <sheet name="Pivot table" sheetId="5" r:id="rId7"/>
  </sheets>
  <definedNames>
    <definedName name="_xlchart.v1.0" hidden="1">'Chleaned Data'!$D$1</definedName>
    <definedName name="_xlchart.v1.1" hidden="1">'Chleaned Data'!$D$2:$D$5111</definedName>
    <definedName name="_xlchart.v1.2" hidden="1">'Chleaned Data'!$G$1</definedName>
    <definedName name="_xlchart.v1.3" hidden="1">'Chleaned Data'!$G$2:$G$5111</definedName>
    <definedName name="_xlchart.v1.4" hidden="1">'Chleaned Data'!$H$1</definedName>
    <definedName name="_xlchart.v1.5" hidden="1">'Chleaned Data'!$H$2:$H$5111</definedName>
    <definedName name="_xlchart.v1.6" hidden="1">'Chleaned Data'!$E$1</definedName>
    <definedName name="_xlchart.v1.7" hidden="1">'Chleaned Data'!$E$2:$E$5111</definedName>
    <definedName name="NativeTimeline_upload_date">#N/A</definedName>
    <definedName name="Slicer_channel_name">#N/A</definedName>
  </definedNames>
  <calcPr calcId="191029"/>
  <pivotCaches>
    <pivotCache cacheId="8" r:id="rId8"/>
    <pivotCache cacheId="1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Lst>
</workbook>
</file>

<file path=xl/calcChain.xml><?xml version="1.0" encoding="utf-8"?>
<calcChain xmlns="http://schemas.openxmlformats.org/spreadsheetml/2006/main">
  <c r="F8" i="2" l="1"/>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7" i="2"/>
  <c r="B6" i="3"/>
  <c r="I5" i="3" l="1"/>
  <c r="I4" i="3"/>
  <c r="I3" i="3"/>
  <c r="I2" i="3"/>
  <c r="H5" i="3"/>
  <c r="H4" i="3"/>
  <c r="H3" i="3"/>
  <c r="H2" i="3"/>
  <c r="F5" i="3"/>
  <c r="F4" i="3"/>
  <c r="F3" i="3"/>
  <c r="F2" i="3"/>
  <c r="E5" i="3"/>
  <c r="E4" i="3"/>
  <c r="E3" i="3"/>
  <c r="E2" i="3"/>
  <c r="D5" i="3"/>
  <c r="D4" i="3"/>
  <c r="D3" i="3"/>
  <c r="D2" i="3"/>
  <c r="C5" i="3"/>
  <c r="C4" i="3"/>
  <c r="C3" i="3"/>
  <c r="C2" i="3"/>
  <c r="B5" i="3"/>
  <c r="B4" i="3"/>
  <c r="B3" i="3"/>
  <c r="B2" i="3"/>
  <c r="G5" i="3" l="1"/>
  <c r="G2" i="3"/>
  <c r="G3" i="3"/>
  <c r="G4" i="3"/>
</calcChain>
</file>

<file path=xl/sharedStrings.xml><?xml version="1.0" encoding="utf-8"?>
<sst xmlns="http://schemas.openxmlformats.org/spreadsheetml/2006/main" count="26289" uniqueCount="10505">
  <si>
    <t>video_id</t>
  </si>
  <si>
    <t>channel_name</t>
  </si>
  <si>
    <t>video_title</t>
  </si>
  <si>
    <t>video_duration_sec</t>
  </si>
  <si>
    <t>num_views</t>
  </si>
  <si>
    <t>num_likes</t>
  </si>
  <si>
    <t>num_dislikes</t>
  </si>
  <si>
    <t>upload_date</t>
  </si>
  <si>
    <t>SGA1F2EUCCI</t>
  </si>
  <si>
    <t>Channel 154</t>
  </si>
  <si>
    <t>Video Title UkKlvocmvd</t>
  </si>
  <si>
    <t>PLNV6QZM2KH</t>
  </si>
  <si>
    <t>Channel 71</t>
  </si>
  <si>
    <t>Video Title vljgtZksed</t>
  </si>
  <si>
    <t>ZTXMC1DAMWD</t>
  </si>
  <si>
    <t>Channel 184</t>
  </si>
  <si>
    <t>Video Title yEDBOLWSfJ</t>
  </si>
  <si>
    <t>MKN6U08REFR</t>
  </si>
  <si>
    <t>Channel 11</t>
  </si>
  <si>
    <t>Video Title CMfZMMoJyU</t>
  </si>
  <si>
    <t>JDC6WQFMGWM</t>
  </si>
  <si>
    <t>Channel 138</t>
  </si>
  <si>
    <t>Video Title gwHxIfVVzl</t>
  </si>
  <si>
    <t>6BK8SPXJNOP</t>
  </si>
  <si>
    <t>Channel 68</t>
  </si>
  <si>
    <t>Video Title VCNRiuQzvQ</t>
  </si>
  <si>
    <t>935VV5Q34ZK</t>
  </si>
  <si>
    <t>Channel 97</t>
  </si>
  <si>
    <t>Video Title ZgokwTsXfn</t>
  </si>
  <si>
    <t>CM7UUTLBESR</t>
  </si>
  <si>
    <t>Channel 153</t>
  </si>
  <si>
    <t>Video Title DPQwtXpvGD</t>
  </si>
  <si>
    <t>VHP2YBHZV7X</t>
  </si>
  <si>
    <t>Channel 142</t>
  </si>
  <si>
    <t>Video Title WDpnndtrCh</t>
  </si>
  <si>
    <t>0S3QZYB2V22</t>
  </si>
  <si>
    <t>Channel 189</t>
  </si>
  <si>
    <t>Video Title RssyHsERxC</t>
  </si>
  <si>
    <t>ZZMXEAAHHM9</t>
  </si>
  <si>
    <t>Channel 221</t>
  </si>
  <si>
    <t>Video Title htnyNmCJuA</t>
  </si>
  <si>
    <t>1T25WMDCPUF</t>
  </si>
  <si>
    <t>Channel 175</t>
  </si>
  <si>
    <t>Video Title hbBwmDXJWj</t>
  </si>
  <si>
    <t>NJVNIE7RL06</t>
  </si>
  <si>
    <t>Channel 110</t>
  </si>
  <si>
    <t>Video Title FbxMuImLWK</t>
  </si>
  <si>
    <t>N9NC7UAJATC</t>
  </si>
  <si>
    <t>Channel 156</t>
  </si>
  <si>
    <t>Video Title EedaoEEQrC</t>
  </si>
  <si>
    <t>SZ6N78QTMRA</t>
  </si>
  <si>
    <t>Channel 26</t>
  </si>
  <si>
    <t>Video Title ZGuWYWimbY</t>
  </si>
  <si>
    <t>124ZWAIA4RA</t>
  </si>
  <si>
    <t>Channel 62</t>
  </si>
  <si>
    <t>Video Title FYppBzCggq</t>
  </si>
  <si>
    <t>B5HZWNCA40L</t>
  </si>
  <si>
    <t>Channel 152</t>
  </si>
  <si>
    <t>Video Title YHDyStyUtY</t>
  </si>
  <si>
    <t>EX8O03C9ZUA</t>
  </si>
  <si>
    <t>Channel 85</t>
  </si>
  <si>
    <t>Video Title hGQAObCVRg</t>
  </si>
  <si>
    <t>AFU5Q0CVUNJ</t>
  </si>
  <si>
    <t>Channel 157</t>
  </si>
  <si>
    <t>Video Title RAikHgppsP</t>
  </si>
  <si>
    <t>YKNRGSEAJE7</t>
  </si>
  <si>
    <t>Channel 213</t>
  </si>
  <si>
    <t>Video Title uJEKZroYvG</t>
  </si>
  <si>
    <t>B2FNJ0DC8ZU</t>
  </si>
  <si>
    <t>Channel 80</t>
  </si>
  <si>
    <t>Video Title PkRMkjymlS</t>
  </si>
  <si>
    <t>2LD5VZJKMFW</t>
  </si>
  <si>
    <t>Channel 209</t>
  </si>
  <si>
    <t>Video Title EFtsGSGwOK</t>
  </si>
  <si>
    <t>CIO09KOZBXS</t>
  </si>
  <si>
    <t>Channel 70</t>
  </si>
  <si>
    <t>Video Title uYyiWEweSo</t>
  </si>
  <si>
    <t>E9ULD8BBF5L</t>
  </si>
  <si>
    <t>Channel 104</t>
  </si>
  <si>
    <t>Video Title kRVfCRWHvS</t>
  </si>
  <si>
    <t>B0TTHWMXFHI</t>
  </si>
  <si>
    <t>Channel 15</t>
  </si>
  <si>
    <t>Video Title oBiFpgiQOt</t>
  </si>
  <si>
    <t>9WCM4MTL8IB</t>
  </si>
  <si>
    <t>Channel 201</t>
  </si>
  <si>
    <t>Video Title VFtBaAvEBr</t>
  </si>
  <si>
    <t>JXA8LO8E6KF</t>
  </si>
  <si>
    <t>Channel 20</t>
  </si>
  <si>
    <t>Video Title TPJqbHqWva</t>
  </si>
  <si>
    <t>RQYCZZU5AUA</t>
  </si>
  <si>
    <t>Video Title AjDegzxmTu</t>
  </si>
  <si>
    <t>7Y0XI2D27BV</t>
  </si>
  <si>
    <t>Channel 225</t>
  </si>
  <si>
    <t>Video Title xszhLpBVYB</t>
  </si>
  <si>
    <t>K19PFN3A6N6</t>
  </si>
  <si>
    <t>Channel 84</t>
  </si>
  <si>
    <t>Video Title GDTtdvrkao</t>
  </si>
  <si>
    <t>ICYTK1GMFG2</t>
  </si>
  <si>
    <t>Channel 231</t>
  </si>
  <si>
    <t>Video Title JmCLtDcBjq</t>
  </si>
  <si>
    <t>QUFTCG77WCH</t>
  </si>
  <si>
    <t>Channel 226</t>
  </si>
  <si>
    <t>Video Title SVjpWqfrdV</t>
  </si>
  <si>
    <t>O5OQTC0DDY3</t>
  </si>
  <si>
    <t>Channel 109</t>
  </si>
  <si>
    <t>Video Title WbGmKPJhim</t>
  </si>
  <si>
    <t>7PJBAHUO8Y6</t>
  </si>
  <si>
    <t>Channel 204</t>
  </si>
  <si>
    <t>Video Title YhetKrwcfi</t>
  </si>
  <si>
    <t>VVNT2T7UMVD</t>
  </si>
  <si>
    <t>Video Title VbZqUHKeac</t>
  </si>
  <si>
    <t>2BUSDMVKS0A</t>
  </si>
  <si>
    <t>Channel 205</t>
  </si>
  <si>
    <t>Video Title ChaayQjzsb</t>
  </si>
  <si>
    <t>S4EUARRM40H</t>
  </si>
  <si>
    <t>Video Title BRrgvwlgOl</t>
  </si>
  <si>
    <t>BTJTY2NBGQ5</t>
  </si>
  <si>
    <t>Channel 95</t>
  </si>
  <si>
    <t>Video Title KoYbLhlbww</t>
  </si>
  <si>
    <t>9WI0OWN6X87</t>
  </si>
  <si>
    <t>Channel 211</t>
  </si>
  <si>
    <t>Video Title qOVSzbmhoI</t>
  </si>
  <si>
    <t>O6TQJTCA3L3</t>
  </si>
  <si>
    <t>Video Title ClBjqTOvTM</t>
  </si>
  <si>
    <t>CZI8C0VH7TV</t>
  </si>
  <si>
    <t>Channel 117</t>
  </si>
  <si>
    <t>Video Title moOPFTmoil</t>
  </si>
  <si>
    <t>M6I3X5T9B5R</t>
  </si>
  <si>
    <t>Channel 21</t>
  </si>
  <si>
    <t>Video Title evGsmQiplv</t>
  </si>
  <si>
    <t>NO44GXLKZ4K</t>
  </si>
  <si>
    <t>Channel 10</t>
  </si>
  <si>
    <t>Video Title iFiLheefya</t>
  </si>
  <si>
    <t>UZOTU178N85</t>
  </si>
  <si>
    <t>Channel 32</t>
  </si>
  <si>
    <t>Video Title WIARzYxGCv</t>
  </si>
  <si>
    <t>5OPASFSO0A7</t>
  </si>
  <si>
    <t>Channel 7</t>
  </si>
  <si>
    <t>Video Title UubJVHsqzq</t>
  </si>
  <si>
    <t>PH24TMF6GB2</t>
  </si>
  <si>
    <t>Channel 173</t>
  </si>
  <si>
    <t>Video Title XFYgbfEfiJ</t>
  </si>
  <si>
    <t>GFGA16PFJC0</t>
  </si>
  <si>
    <t>Channel 223</t>
  </si>
  <si>
    <t>Video Title knONfkiRsM</t>
  </si>
  <si>
    <t>PV1WZLCTLPV</t>
  </si>
  <si>
    <t>Channel 149</t>
  </si>
  <si>
    <t>Video Title XZAdhbohHC</t>
  </si>
  <si>
    <t>JVC3N0O89IM</t>
  </si>
  <si>
    <t>Channel 9</t>
  </si>
  <si>
    <t>Video Title vxUUAZVUKH</t>
  </si>
  <si>
    <t>G8JNFM7N36E</t>
  </si>
  <si>
    <t>Channel 22</t>
  </si>
  <si>
    <t>Video Title EWnzRyGeCV</t>
  </si>
  <si>
    <t>WFI1656J10Z</t>
  </si>
  <si>
    <t>Channel 195</t>
  </si>
  <si>
    <t>Video Title RDxVCfdPFG</t>
  </si>
  <si>
    <t>Y5MQJT0BVTB</t>
  </si>
  <si>
    <t>Channel 143</t>
  </si>
  <si>
    <t>Video Title JcpcQycDom</t>
  </si>
  <si>
    <t>2B4D3297445</t>
  </si>
  <si>
    <t>Channel 55</t>
  </si>
  <si>
    <t>Video Title eAsfroQmWu</t>
  </si>
  <si>
    <t>7U8VXA43UFZ</t>
  </si>
  <si>
    <t>Channel 42</t>
  </si>
  <si>
    <t>Video Title XangZOnMzj</t>
  </si>
  <si>
    <t>Z1C4PDF816E</t>
  </si>
  <si>
    <t>Channel 59</t>
  </si>
  <si>
    <t>Video Title LvHrDdZBxA</t>
  </si>
  <si>
    <t>NH2TLFPPPOB</t>
  </si>
  <si>
    <t>Channel 91</t>
  </si>
  <si>
    <t>Video Title vePuFpuckF</t>
  </si>
  <si>
    <t>GLI9B5QYESX</t>
  </si>
  <si>
    <t>Channel 203</t>
  </si>
  <si>
    <t>Video Title QwwlwFVOVU</t>
  </si>
  <si>
    <t>CESBD2CFNAI</t>
  </si>
  <si>
    <t>Channel 217</t>
  </si>
  <si>
    <t>Video Title YiLrguhUDA</t>
  </si>
  <si>
    <t>MKHBHLD7NOO</t>
  </si>
  <si>
    <t>Channel 174</t>
  </si>
  <si>
    <t>Video Title yQCUlpXaly</t>
  </si>
  <si>
    <t>YP0CKCJ5L9O</t>
  </si>
  <si>
    <t>Channel 147</t>
  </si>
  <si>
    <t>Video Title IJSWtyIUQW</t>
  </si>
  <si>
    <t>9BUNH5XNE2G</t>
  </si>
  <si>
    <t>Video Title NYXGFwyOyy</t>
  </si>
  <si>
    <t>N6L0FZD1L1H</t>
  </si>
  <si>
    <t>Channel 56</t>
  </si>
  <si>
    <t>Video Title yjtGtMPBEV</t>
  </si>
  <si>
    <t>UTZDHT2A28A</t>
  </si>
  <si>
    <t>Video Title Syrlxrbhca</t>
  </si>
  <si>
    <t>QGIKL8915JA</t>
  </si>
  <si>
    <t>Channel 72</t>
  </si>
  <si>
    <t>Video Title zwptKdXlHB</t>
  </si>
  <si>
    <t>7FBV7XKWF7K</t>
  </si>
  <si>
    <t>Channel 65</t>
  </si>
  <si>
    <t>Video Title gaLTDXKlqF</t>
  </si>
  <si>
    <t>5F8EYSPKTRZ</t>
  </si>
  <si>
    <t>Channel 53</t>
  </si>
  <si>
    <t>Video Title ICswtbrgro</t>
  </si>
  <si>
    <t>1LKK9NQ3PTU</t>
  </si>
  <si>
    <t>Video Title nxzNaXAQdO</t>
  </si>
  <si>
    <t>T4EM4GO4RM3</t>
  </si>
  <si>
    <t>Channel 81</t>
  </si>
  <si>
    <t>Video Title vaNJrRrnxq</t>
  </si>
  <si>
    <t>ALJLXJSNDQ2</t>
  </si>
  <si>
    <t>Channel 74</t>
  </si>
  <si>
    <t>Video Title ZomgUtcWOn</t>
  </si>
  <si>
    <t>PL1KK5IILFE</t>
  </si>
  <si>
    <t>Video Title vpzqjmCivj</t>
  </si>
  <si>
    <t>2WBN6SDZBKW</t>
  </si>
  <si>
    <t>Video Title NKUWuSXlPK</t>
  </si>
  <si>
    <t>3GY12EM4ZKL</t>
  </si>
  <si>
    <t>Video Title ryFWvggjZb</t>
  </si>
  <si>
    <t>SVVXZ7PKYIW</t>
  </si>
  <si>
    <t>Channel 90</t>
  </si>
  <si>
    <t>Video Title CxGxXXecwq</t>
  </si>
  <si>
    <t>FO6VPPWE34G</t>
  </si>
  <si>
    <t>Channel 210</t>
  </si>
  <si>
    <t>Video Title HAQycbSicj</t>
  </si>
  <si>
    <t>LF9SP2Y7HKF</t>
  </si>
  <si>
    <t>Channel 2</t>
  </si>
  <si>
    <t>Video Title WXokGIXtwG</t>
  </si>
  <si>
    <t>3W0IT4XK406</t>
  </si>
  <si>
    <t>Video Title kodIKiHtGz</t>
  </si>
  <si>
    <t>8LUHQKXXXZF</t>
  </si>
  <si>
    <t>Channel 179</t>
  </si>
  <si>
    <t>Video Title EKuYwEjuMo</t>
  </si>
  <si>
    <t>EKMVQJKC0LD</t>
  </si>
  <si>
    <t>Channel 229</t>
  </si>
  <si>
    <t>Video Title sTLOTxQQRF</t>
  </si>
  <si>
    <t>0JAJA0XLG1R</t>
  </si>
  <si>
    <t>Channel 216</t>
  </si>
  <si>
    <t>Video Title rGZAluClNH</t>
  </si>
  <si>
    <t>I2933Q2901U</t>
  </si>
  <si>
    <t>Channel 89</t>
  </si>
  <si>
    <t>Video Title wuBLsiZZLg</t>
  </si>
  <si>
    <t>GSXB96DLCCX</t>
  </si>
  <si>
    <t>Channel 124</t>
  </si>
  <si>
    <t>Video Title GGcJKFOAsa</t>
  </si>
  <si>
    <t>9I8EAXCR9D4</t>
  </si>
  <si>
    <t>Video Title fccgsEUbQZ</t>
  </si>
  <si>
    <t>LTX97BUVFL5</t>
  </si>
  <si>
    <t>Video Title xxeQRGEVtO</t>
  </si>
  <si>
    <t>7A07GDVDL7U</t>
  </si>
  <si>
    <t>Video Title bNLWiqlmkm</t>
  </si>
  <si>
    <t>1XYNHBAYBFQ</t>
  </si>
  <si>
    <t>Channel 98</t>
  </si>
  <si>
    <t>Video Title mxeDelAYfC</t>
  </si>
  <si>
    <t>X7F276MVSPW</t>
  </si>
  <si>
    <t>Channel 107</t>
  </si>
  <si>
    <t>Video Title XCAncApWak</t>
  </si>
  <si>
    <t>G3DAMHDCWYJ</t>
  </si>
  <si>
    <t>Channel 164</t>
  </si>
  <si>
    <t>Video Title nSJLJmfjlB</t>
  </si>
  <si>
    <t>Y3EKD8POK5E</t>
  </si>
  <si>
    <t>Channel 148</t>
  </si>
  <si>
    <t>Video Title RaeQqVqyYk</t>
  </si>
  <si>
    <t>KF8X3YT8X86</t>
  </si>
  <si>
    <t>Video Title nnzPzCtLKZ</t>
  </si>
  <si>
    <t>B1OFUGIO2AZ</t>
  </si>
  <si>
    <t>Video Title bkctDLmgKg</t>
  </si>
  <si>
    <t>FH4W3KIEEZ9</t>
  </si>
  <si>
    <t>Channel 177</t>
  </si>
  <si>
    <t>Video Title FacDAAhqnf</t>
  </si>
  <si>
    <t>CY9Q9DFT4Z5</t>
  </si>
  <si>
    <t>Channel 139</t>
  </si>
  <si>
    <t>Video Title dUdngdavWQ</t>
  </si>
  <si>
    <t>JW6O6JA5Y2E</t>
  </si>
  <si>
    <t>Channel 222</t>
  </si>
  <si>
    <t>Video Title BZBvoQRFzm</t>
  </si>
  <si>
    <t>2VKFSXGUJRX</t>
  </si>
  <si>
    <t>Channel 83</t>
  </si>
  <si>
    <t>Video Title vaRisoaevI</t>
  </si>
  <si>
    <t>CCJOLVCHY4C</t>
  </si>
  <si>
    <t>Video Title kysxmtkxws</t>
  </si>
  <si>
    <t>DLNSOLAZ3IF</t>
  </si>
  <si>
    <t>Channel 40</t>
  </si>
  <si>
    <t>Video Title yvDBwGAnhR</t>
  </si>
  <si>
    <t>0C27E8U87JV</t>
  </si>
  <si>
    <t>Video Title tDuHveuRNr</t>
  </si>
  <si>
    <t>UUP1FJZ5GFT</t>
  </si>
  <si>
    <t>Video Title MhwkbVYAcE</t>
  </si>
  <si>
    <t>PTFJDOPQ8XJ</t>
  </si>
  <si>
    <t>Channel 119</t>
  </si>
  <si>
    <t>Video Title DPGFjQlbqy</t>
  </si>
  <si>
    <t>MAUFVRC5HB4</t>
  </si>
  <si>
    <t>Channel 19</t>
  </si>
  <si>
    <t>Video Title mwoLJOIZZd</t>
  </si>
  <si>
    <t>1MIW6T9NKOH</t>
  </si>
  <si>
    <t>Channel 167</t>
  </si>
  <si>
    <t>Video Title dWvRLnjCBY</t>
  </si>
  <si>
    <t>CPGPFRCOOTM</t>
  </si>
  <si>
    <t>Video Title uXZxPtDtlF</t>
  </si>
  <si>
    <t>ZA3WZ4RAV6A</t>
  </si>
  <si>
    <t>Video Title jPYxoQiGuy</t>
  </si>
  <si>
    <t>O8NFL1A3HU1</t>
  </si>
  <si>
    <t>Video Title JtbPYvwmqt</t>
  </si>
  <si>
    <t>K84S3VCK5JR</t>
  </si>
  <si>
    <t>Channel 33</t>
  </si>
  <si>
    <t>Video Title RZaSsDfHXq</t>
  </si>
  <si>
    <t>PEYVYJSUD1V</t>
  </si>
  <si>
    <t>Channel 212</t>
  </si>
  <si>
    <t>Video Title JYBkMMHPam</t>
  </si>
  <si>
    <t>J5VD529KJHT</t>
  </si>
  <si>
    <t>Channel 145</t>
  </si>
  <si>
    <t>Video Title mqwBVBKZgm</t>
  </si>
  <si>
    <t>4OZ5WLIOYAF</t>
  </si>
  <si>
    <t>Channel 158</t>
  </si>
  <si>
    <t>Video Title BlvFMQlTzL</t>
  </si>
  <si>
    <t>GHBHMNTII56</t>
  </si>
  <si>
    <t>Video Title hRgXJWUYJM</t>
  </si>
  <si>
    <t>CIIFP6KJ178</t>
  </si>
  <si>
    <t>Channel 122</t>
  </si>
  <si>
    <t>Video Title JBhKsFzXYR</t>
  </si>
  <si>
    <t>99ZEVW6LTFN</t>
  </si>
  <si>
    <t>Channel 165</t>
  </si>
  <si>
    <t>Video Title FxdIQqPKus</t>
  </si>
  <si>
    <t>288DEAKQE3C</t>
  </si>
  <si>
    <t>Channel 206</t>
  </si>
  <si>
    <t>Video Title aDxaUviRwG</t>
  </si>
  <si>
    <t>8HR15AXRXZR</t>
  </si>
  <si>
    <t>Channel 188</t>
  </si>
  <si>
    <t>Video Title VKkLVLSNvG</t>
  </si>
  <si>
    <t>2EL2I9UR5XT</t>
  </si>
  <si>
    <t>Channel 43</t>
  </si>
  <si>
    <t>Video Title BnSezApbLx</t>
  </si>
  <si>
    <t>9E5GHB0BZG0</t>
  </si>
  <si>
    <t>Video Title GCrcNamfhA</t>
  </si>
  <si>
    <t>QEA3T4FI2EN</t>
  </si>
  <si>
    <t>Video Title dRYanfyFWZ</t>
  </si>
  <si>
    <t>BV23QDRM2P4</t>
  </si>
  <si>
    <t>Channel 197</t>
  </si>
  <si>
    <t>Video Title XqXLElQWpD</t>
  </si>
  <si>
    <t>EO18YL8X6E4</t>
  </si>
  <si>
    <t>Channel 118</t>
  </si>
  <si>
    <t>Video Title FMRDKoTLzO</t>
  </si>
  <si>
    <t>68XUAU51M80</t>
  </si>
  <si>
    <t>Channel 46</t>
  </si>
  <si>
    <t>Video Title aLEeyBRDOO</t>
  </si>
  <si>
    <t>33KDTONNMFS</t>
  </si>
  <si>
    <t>Channel 61</t>
  </si>
  <si>
    <t>Video Title UyUAXKaqTB</t>
  </si>
  <si>
    <t>L9KW3B45B1Y</t>
  </si>
  <si>
    <t>Channel 51</t>
  </si>
  <si>
    <t>Video Title JxJmgIcRDT</t>
  </si>
  <si>
    <t>LE1XYBJ37D4</t>
  </si>
  <si>
    <t>Video Title yHqwbMORcU</t>
  </si>
  <si>
    <t>H3AUA7RLV7Z</t>
  </si>
  <si>
    <t>Channel 233</t>
  </si>
  <si>
    <t>Video Title hBGUsJYQZW</t>
  </si>
  <si>
    <t>JWDHZ48IMZ7</t>
  </si>
  <si>
    <t>Video Title GQdWYmKmre</t>
  </si>
  <si>
    <t>GQW68H19WE3</t>
  </si>
  <si>
    <t>Video Title PtTcuAQPMZ</t>
  </si>
  <si>
    <t>YI0S24DES6L</t>
  </si>
  <si>
    <t>Video Title KpsLPpKeWN</t>
  </si>
  <si>
    <t>W2EDOLKZE6Z</t>
  </si>
  <si>
    <t>Video Title ZNlNflEYrl</t>
  </si>
  <si>
    <t>JYZI79MTFLQ</t>
  </si>
  <si>
    <t>Video Title exXiaKbkGS</t>
  </si>
  <si>
    <t>ZQB5E8O5CQ5</t>
  </si>
  <si>
    <t>Video Title MGubbJiQRv</t>
  </si>
  <si>
    <t>3MV9XS1TEHE</t>
  </si>
  <si>
    <t>Video Title tLubinKHlo</t>
  </si>
  <si>
    <t>XBBF4WHXZ6X</t>
  </si>
  <si>
    <t>Video Title OCuQIeVOgm</t>
  </si>
  <si>
    <t>N5TNUIE1XY5</t>
  </si>
  <si>
    <t>Video Title nQZmeixtJP</t>
  </si>
  <si>
    <t>FHAYXYKK7ZV</t>
  </si>
  <si>
    <t>Channel 169</t>
  </si>
  <si>
    <t>Video Title hixeNbhVxz</t>
  </si>
  <si>
    <t>9WYJM7VLR4W</t>
  </si>
  <si>
    <t>Channel 218</t>
  </si>
  <si>
    <t>Video Title lCvEjUJyVu</t>
  </si>
  <si>
    <t>FLB9VBGO3YD</t>
  </si>
  <si>
    <t>Video Title MjePilxPVu</t>
  </si>
  <si>
    <t>5TGD4VPMS2N</t>
  </si>
  <si>
    <t>Video Title hXrySQYkwv</t>
  </si>
  <si>
    <t>24A5M9WGIZX</t>
  </si>
  <si>
    <t>Video Title AIZKmsNlbF</t>
  </si>
  <si>
    <t>3204JREZ4OB</t>
  </si>
  <si>
    <t>Channel 96</t>
  </si>
  <si>
    <t>Video Title EtgcGWWxdx</t>
  </si>
  <si>
    <t>SCEDNE7LYLM</t>
  </si>
  <si>
    <t>Channel 214</t>
  </si>
  <si>
    <t>Video Title nAVRWjQMon</t>
  </si>
  <si>
    <t>9PBP5TF81SH</t>
  </si>
  <si>
    <t>Channel 30</t>
  </si>
  <si>
    <t>Video Title KWPZvAnqIk</t>
  </si>
  <si>
    <t>YKCAHA8CFF9</t>
  </si>
  <si>
    <t>Video Title mrxxcWLgnf</t>
  </si>
  <si>
    <t>IIV8VDU9C70</t>
  </si>
  <si>
    <t>Channel 31</t>
  </si>
  <si>
    <t>Video Title qNVpUEdPxK</t>
  </si>
  <si>
    <t>TA9T5K7T9NO</t>
  </si>
  <si>
    <t>Video Title ecmPinXawS</t>
  </si>
  <si>
    <t>POJTRH45J8O</t>
  </si>
  <si>
    <t>Channel 13</t>
  </si>
  <si>
    <t>Video Title yDbFaaQVvY</t>
  </si>
  <si>
    <t>3XEBSDKL7M8</t>
  </si>
  <si>
    <t>Video Title lHyBQYUxEw</t>
  </si>
  <si>
    <t>1HB6GQJ08ZA</t>
  </si>
  <si>
    <t>Video Title mOrbjRHSfY</t>
  </si>
  <si>
    <t>U2EEAAVK08O</t>
  </si>
  <si>
    <t>Channel 162</t>
  </si>
  <si>
    <t>Video Title rVlTnTCCFf</t>
  </si>
  <si>
    <t>FMUI3I0T3R1</t>
  </si>
  <si>
    <t>Channel 116</t>
  </si>
  <si>
    <t>Video Title tRSvqFfelH</t>
  </si>
  <si>
    <t>EJ265WCO1HT</t>
  </si>
  <si>
    <t>Channel 234</t>
  </si>
  <si>
    <t>Video Title uefNTCtJTx</t>
  </si>
  <si>
    <t>WQCZKWAO3PR</t>
  </si>
  <si>
    <t>Video Title FDdVHjvdhh</t>
  </si>
  <si>
    <t>NV0MIXK4IHM</t>
  </si>
  <si>
    <t>Channel 114</t>
  </si>
  <si>
    <t>Video Title ajEHbdrDrr</t>
  </si>
  <si>
    <t>17U0AOZDZ00</t>
  </si>
  <si>
    <t>Channel 208</t>
  </si>
  <si>
    <t>Video Title cujVdVPsTr</t>
  </si>
  <si>
    <t>MGZ2EFO22KU</t>
  </si>
  <si>
    <t>Video Title PlXdANwzRJ</t>
  </si>
  <si>
    <t>CRI9AASZ4W0</t>
  </si>
  <si>
    <t>Video Title LWgLMTJcbL</t>
  </si>
  <si>
    <t>63PLT6RS1QE</t>
  </si>
  <si>
    <t>Channel 191</t>
  </si>
  <si>
    <t>Video Title UVUmxgNOxC</t>
  </si>
  <si>
    <t>0XQDFYS2RI0</t>
  </si>
  <si>
    <t>Video Title xNEuxtpxFr</t>
  </si>
  <si>
    <t>C3VLLNUUR0P</t>
  </si>
  <si>
    <t>Channel 111</t>
  </si>
  <si>
    <t>Video Title VXVzvilSsq</t>
  </si>
  <si>
    <t>T6MYS9X1RJN</t>
  </si>
  <si>
    <t>Channel 49</t>
  </si>
  <si>
    <t>Video Title gjbNIHxccW</t>
  </si>
  <si>
    <t>YFARMSJP96L</t>
  </si>
  <si>
    <t>Video Title VhLxMXROjP</t>
  </si>
  <si>
    <t>AYGOXC2PTSO</t>
  </si>
  <si>
    <t>Channel 100</t>
  </si>
  <si>
    <t>Video Title GHRnHuIbMi</t>
  </si>
  <si>
    <t>3IWHSC62ZQD</t>
  </si>
  <si>
    <t>Channel 115</t>
  </si>
  <si>
    <t>Video Title QzDZKtYwpT</t>
  </si>
  <si>
    <t>9XAZBBUA1PQ</t>
  </si>
  <si>
    <t>Video Title zLsxSmTnLd</t>
  </si>
  <si>
    <t>GJ9RH7ORS84</t>
  </si>
  <si>
    <t>Video Title fziEdigOhp</t>
  </si>
  <si>
    <t>10ABHF1WMNU</t>
  </si>
  <si>
    <t>Channel 160</t>
  </si>
  <si>
    <t>Video Title doFGnjuBpS</t>
  </si>
  <si>
    <t>BNPXBSPIYWV</t>
  </si>
  <si>
    <t>Channel 102</t>
  </si>
  <si>
    <t>Video Title QogjkEBOLK</t>
  </si>
  <si>
    <t>NU7SG3MI06G</t>
  </si>
  <si>
    <t>Channel 163</t>
  </si>
  <si>
    <t>Video Title tslxyUXHDO</t>
  </si>
  <si>
    <t>FC69US7P3DC</t>
  </si>
  <si>
    <t>Video Title ElDtUtBKkt</t>
  </si>
  <si>
    <t>EUOTV2LRG5P</t>
  </si>
  <si>
    <t>Channel 144</t>
  </si>
  <si>
    <t>Video Title hCLXafFYHm</t>
  </si>
  <si>
    <t>SNPZ00Z78CA</t>
  </si>
  <si>
    <t>Channel 126</t>
  </si>
  <si>
    <t>Video Title vaaAjVVzIO</t>
  </si>
  <si>
    <t>2ASTBKDB6PT</t>
  </si>
  <si>
    <t>Video Title QfKtErOPwS</t>
  </si>
  <si>
    <t>RANN22HU22M</t>
  </si>
  <si>
    <t>Video Title tXCcskHhml</t>
  </si>
  <si>
    <t>N2N0MCIK79B</t>
  </si>
  <si>
    <t>Video Title euzlLKFqpX</t>
  </si>
  <si>
    <t>RXXFQOFLFOM</t>
  </si>
  <si>
    <t>Video Title fPHTuqIIAG</t>
  </si>
  <si>
    <t>WD3KBGPMMFO</t>
  </si>
  <si>
    <t>Video Title zFpJkwtSpm</t>
  </si>
  <si>
    <t>6IH5UOMG9EH</t>
  </si>
  <si>
    <t>Video Title GlJGvfBqWn</t>
  </si>
  <si>
    <t>R4CGRA9PEP9</t>
  </si>
  <si>
    <t>Video Title SgZQHcHHCr</t>
  </si>
  <si>
    <t>T823M04JHNB</t>
  </si>
  <si>
    <t>Video Title MljQKQSTLK</t>
  </si>
  <si>
    <t>Y24CV5Y0YUI</t>
  </si>
  <si>
    <t>Channel 151</t>
  </si>
  <si>
    <t>Video Title CkiSePzpFZ</t>
  </si>
  <si>
    <t>ZJRDX99F3KE</t>
  </si>
  <si>
    <t>Channel 187</t>
  </si>
  <si>
    <t>Video Title eKetCLdmQM</t>
  </si>
  <si>
    <t>YI0SR7A8I7B</t>
  </si>
  <si>
    <t>Video Title edsRQDKQFl</t>
  </si>
  <si>
    <t>9VCK04V4RXQ</t>
  </si>
  <si>
    <t>Video Title alTgHzkyKw</t>
  </si>
  <si>
    <t>QH0R9QYJJPY</t>
  </si>
  <si>
    <t>Channel 34</t>
  </si>
  <si>
    <t>Video Title GWnrKgyoNi</t>
  </si>
  <si>
    <t>OG92AAV57IE</t>
  </si>
  <si>
    <t>Video Title vPAzJCSpZB</t>
  </si>
  <si>
    <t>UWKRWIE8VHR</t>
  </si>
  <si>
    <t>Video Title TDThZEdQJO</t>
  </si>
  <si>
    <t>QIX2K4881HB</t>
  </si>
  <si>
    <t>Video Title sJDoyZyxyX</t>
  </si>
  <si>
    <t>7X2NWUS701Z</t>
  </si>
  <si>
    <t>Video Title RNdVrNuNLN</t>
  </si>
  <si>
    <t>82PKCETMA2J</t>
  </si>
  <si>
    <t>Video Title kQbxXKnWjk</t>
  </si>
  <si>
    <t>74JBBZQ5MNE</t>
  </si>
  <si>
    <t>Video Title fJbawQNFxz</t>
  </si>
  <si>
    <t>QN8E394U4TZ</t>
  </si>
  <si>
    <t>Video Title KzFekpBlix</t>
  </si>
  <si>
    <t>K61TRGDHHU4</t>
  </si>
  <si>
    <t>Video Title mCjQwLKAJS</t>
  </si>
  <si>
    <t>4QIGGELBBYM</t>
  </si>
  <si>
    <t>Channel 16</t>
  </si>
  <si>
    <t>Video Title PZIoGZQsfU</t>
  </si>
  <si>
    <t>NE1Z2UQ9FSU</t>
  </si>
  <si>
    <t>Channel 8</t>
  </si>
  <si>
    <t>Video Title lsHdXJGUrn</t>
  </si>
  <si>
    <t>UL3CCR8Q59M</t>
  </si>
  <si>
    <t>Video Title KlEOKMWezV</t>
  </si>
  <si>
    <t>IRK563XYI2H</t>
  </si>
  <si>
    <t>Video Title BlGTaITHdF</t>
  </si>
  <si>
    <t>FCDB712PRDX</t>
  </si>
  <si>
    <t>Video Title OawvnqfJjK</t>
  </si>
  <si>
    <t>PIYOQUKRETD</t>
  </si>
  <si>
    <t>Channel 128</t>
  </si>
  <si>
    <t>Video Title sBgDBujFGY</t>
  </si>
  <si>
    <t>KKE79FNWE9L</t>
  </si>
  <si>
    <t>Channel 181</t>
  </si>
  <si>
    <t>Video Title zDLPUZtALu</t>
  </si>
  <si>
    <t>YH9S625J873</t>
  </si>
  <si>
    <t>Channel 132</t>
  </si>
  <si>
    <t>Video Title ppVnRQWveJ</t>
  </si>
  <si>
    <t>L76XX3FND4F</t>
  </si>
  <si>
    <t>Video Title xxZOcdwvhD</t>
  </si>
  <si>
    <t>2XKH5TOBEQV</t>
  </si>
  <si>
    <t>Channel 168</t>
  </si>
  <si>
    <t>Video Title oGPHmXrqlC</t>
  </si>
  <si>
    <t>RI6IWKVXPSQ</t>
  </si>
  <si>
    <t>Video Title wTfMRGshkF</t>
  </si>
  <si>
    <t>PHBRP68L0Q2</t>
  </si>
  <si>
    <t>Channel 28</t>
  </si>
  <si>
    <t>Video Title pGHSYtlQjl</t>
  </si>
  <si>
    <t>H6C5XWDAD8V</t>
  </si>
  <si>
    <t>Video Title jikfbKvJbX</t>
  </si>
  <si>
    <t>BYT3IJV1O2K</t>
  </si>
  <si>
    <t>Video Title tUfMctVihg</t>
  </si>
  <si>
    <t>SG4S8IWGM26</t>
  </si>
  <si>
    <t>Channel 198</t>
  </si>
  <si>
    <t>Video Title XhWHTxnHBc</t>
  </si>
  <si>
    <t>99ZEW1SDVMI</t>
  </si>
  <si>
    <t>Channel 3</t>
  </si>
  <si>
    <t>Video Title NonZKksVWq</t>
  </si>
  <si>
    <t>N2RGT6ZJT40</t>
  </si>
  <si>
    <t>Video Title bwQjUlAqRN</t>
  </si>
  <si>
    <t>JQ5LB5X8Z3D</t>
  </si>
  <si>
    <t>Channel 182</t>
  </si>
  <si>
    <t>Video Title hahXnaWcgG</t>
  </si>
  <si>
    <t>P6J3ESP912L</t>
  </si>
  <si>
    <t>Channel 134</t>
  </si>
  <si>
    <t>Video Title NAsghPVDdI</t>
  </si>
  <si>
    <t>JHWZ0AMN5A6</t>
  </si>
  <si>
    <t>Video Title siEVsqYKEq</t>
  </si>
  <si>
    <t>3QNGQW9WMBT</t>
  </si>
  <si>
    <t>Video Title kqKfmVaDRz</t>
  </si>
  <si>
    <t>DZQOAD618E9</t>
  </si>
  <si>
    <t>Channel 87</t>
  </si>
  <si>
    <t>Video Title VmwMFvPJfW</t>
  </si>
  <si>
    <t>TDH6AFYPVIC</t>
  </si>
  <si>
    <t>Video Title hjhOltPYGH</t>
  </si>
  <si>
    <t>GPR5O4MLYB6</t>
  </si>
  <si>
    <t>Channel 176</t>
  </si>
  <si>
    <t>Video Title CWsiXYpbWs</t>
  </si>
  <si>
    <t>J5PWLP8XMU5</t>
  </si>
  <si>
    <t>Channel 58</t>
  </si>
  <si>
    <t>Video Title qqzocxbnga</t>
  </si>
  <si>
    <t>C2GVI40ZP8Q</t>
  </si>
  <si>
    <t>Video Title oIlvIuwYEF</t>
  </si>
  <si>
    <t>EOABBIFSAGU</t>
  </si>
  <si>
    <t>Video Title VqgRtZgjHr</t>
  </si>
  <si>
    <t>S4UT8VFMG9H</t>
  </si>
  <si>
    <t>Video Title PWbGFTAyXy</t>
  </si>
  <si>
    <t>VI5AU8BUFKD</t>
  </si>
  <si>
    <t>Video Title oniFSdOQeg</t>
  </si>
  <si>
    <t>2S5H3L0H9BK</t>
  </si>
  <si>
    <t>Video Title bOyqHAsfFW</t>
  </si>
  <si>
    <t>ZRC5DYEEZ5K</t>
  </si>
  <si>
    <t>Video Title eTbPLsZLcD</t>
  </si>
  <si>
    <t>FZCSI49UBWB</t>
  </si>
  <si>
    <t>Video Title GboZoufRMm</t>
  </si>
  <si>
    <t>2FXOL6Y9GTJ</t>
  </si>
  <si>
    <t>Channel 194</t>
  </si>
  <si>
    <t>Video Title pvxtEhNiSb</t>
  </si>
  <si>
    <t>WEZPEUWS5XV</t>
  </si>
  <si>
    <t>Video Title LOFxwuPsil</t>
  </si>
  <si>
    <t>KSPPIXKNZLT</t>
  </si>
  <si>
    <t>Channel 75</t>
  </si>
  <si>
    <t>Video Title zNnaPrEHOp</t>
  </si>
  <si>
    <t>2V24CPWJ01T</t>
  </si>
  <si>
    <t>Video Title jEVNPjmBWm</t>
  </si>
  <si>
    <t>EYQ6FALENGU</t>
  </si>
  <si>
    <t>Video Title blqlAxbmSY</t>
  </si>
  <si>
    <t>QBHHUWDHBCW</t>
  </si>
  <si>
    <t>Channel 78</t>
  </si>
  <si>
    <t>Video Title WKsgiZxOJn</t>
  </si>
  <si>
    <t>HXF6A9UXRE7</t>
  </si>
  <si>
    <t>Video Title mZiAfDGlax</t>
  </si>
  <si>
    <t>FX4DTA5HD7X</t>
  </si>
  <si>
    <t>Channel 135</t>
  </si>
  <si>
    <t>Video Title eBRNmxpsPH</t>
  </si>
  <si>
    <t>JTQBETKZD9Q</t>
  </si>
  <si>
    <t>Video Title CetZkhyGCV</t>
  </si>
  <si>
    <t>P4SQGNYFVBM</t>
  </si>
  <si>
    <t>Video Title kkbYiDjKXT</t>
  </si>
  <si>
    <t>QDXVQ6CMFWQ</t>
  </si>
  <si>
    <t>Video Title ofrNsTIYSD</t>
  </si>
  <si>
    <t>IJ5V3S4JX14</t>
  </si>
  <si>
    <t>Channel 200</t>
  </si>
  <si>
    <t>Video Title LOISCIktct</t>
  </si>
  <si>
    <t>JQCTBJ42AN4</t>
  </si>
  <si>
    <t>Channel 121</t>
  </si>
  <si>
    <t>Video Title NjfRywDYPL</t>
  </si>
  <si>
    <t>8X28KL92A16</t>
  </si>
  <si>
    <t>Video Title CxFmPAfemB</t>
  </si>
  <si>
    <t>6XZGEISH1G1</t>
  </si>
  <si>
    <t>Channel 232</t>
  </si>
  <si>
    <t>Video Title JfhPUIIcSr</t>
  </si>
  <si>
    <t>W3EVRXWWB51</t>
  </si>
  <si>
    <t>Video Title dqYFBxuMtB</t>
  </si>
  <si>
    <t>3G187QNRCPM</t>
  </si>
  <si>
    <t>Channel 130</t>
  </si>
  <si>
    <t>Video Title IoZyCjErcK</t>
  </si>
  <si>
    <t>N6BSV4KFOGO</t>
  </si>
  <si>
    <t>Channel 57</t>
  </si>
  <si>
    <t>Video Title ZguKzTNlyv</t>
  </si>
  <si>
    <t>ER34IGSE48Y</t>
  </si>
  <si>
    <t>Channel 112</t>
  </si>
  <si>
    <t>Video Title wtzLVrIyTE</t>
  </si>
  <si>
    <t>VTKIUY16IKF</t>
  </si>
  <si>
    <t>Channel 82</t>
  </si>
  <si>
    <t>Video Title TuLtrBJfpp</t>
  </si>
  <si>
    <t>DK76BMT4CS7</t>
  </si>
  <si>
    <t>Video Title GwoqoqBEOy</t>
  </si>
  <si>
    <t>LB0IJMFJCFI</t>
  </si>
  <si>
    <t>Video Title eTgDYOfWEL</t>
  </si>
  <si>
    <t>GUHW4OKNBUW</t>
  </si>
  <si>
    <t>Video Title jbIxzoHZPy</t>
  </si>
  <si>
    <t>8WMRKRSLVJF</t>
  </si>
  <si>
    <t>Channel 47</t>
  </si>
  <si>
    <t>Video Title LAwwOJlHDX</t>
  </si>
  <si>
    <t>LQ2PWJH8XOM</t>
  </si>
  <si>
    <t>Video Title spLhtHSfQv</t>
  </si>
  <si>
    <t>D3CSKDTO4TG</t>
  </si>
  <si>
    <t>Channel 171</t>
  </si>
  <si>
    <t>Video Title ZSNATtkvWG</t>
  </si>
  <si>
    <t>VNGYUFI5XMW</t>
  </si>
  <si>
    <t>Channel 99</t>
  </si>
  <si>
    <t>Video Title MDAXyBDCkn</t>
  </si>
  <si>
    <t>YPXA7VX1X0G</t>
  </si>
  <si>
    <t>Channel 224</t>
  </si>
  <si>
    <t>Video Title YXKKKoYlYu</t>
  </si>
  <si>
    <t>1NPUI783HBO</t>
  </si>
  <si>
    <t>Video Title VgmAOGizlt</t>
  </si>
  <si>
    <t>8JP30OJ4PBV</t>
  </si>
  <si>
    <t>Video Title QwTgvysuqQ</t>
  </si>
  <si>
    <t>VH1VZJZRZJK</t>
  </si>
  <si>
    <t>Video Title DuAyXkpOEA</t>
  </si>
  <si>
    <t>I046B09XNNT</t>
  </si>
  <si>
    <t>Channel 123</t>
  </si>
  <si>
    <t>Video Title CQpusrADZl</t>
  </si>
  <si>
    <t>APF56W4YX5B</t>
  </si>
  <si>
    <t>Channel 50</t>
  </si>
  <si>
    <t>Video Title yBEPclWOqf</t>
  </si>
  <si>
    <t>ISFZOYTFUS7</t>
  </si>
  <si>
    <t>Video Title lOiBVXyFnU</t>
  </si>
  <si>
    <t>TI0BZZ6UAQL</t>
  </si>
  <si>
    <t>Channel 230</t>
  </si>
  <si>
    <t>Video Title iGfCKQMBmn</t>
  </si>
  <si>
    <t>VXUKA9A2RZJ</t>
  </si>
  <si>
    <t>Channel 41</t>
  </si>
  <si>
    <t>Video Title lAWHhHaihI</t>
  </si>
  <si>
    <t>WPZABC3T9LH</t>
  </si>
  <si>
    <t>Video Title jNEuDrpXWj</t>
  </si>
  <si>
    <t>01BJ90EEA27</t>
  </si>
  <si>
    <t>Video Title gbfNhJJIKa</t>
  </si>
  <si>
    <t>JNBIA4XUUFJ</t>
  </si>
  <si>
    <t>Video Title BvMaCTwjVD</t>
  </si>
  <si>
    <t>0JIJF5GDIYX</t>
  </si>
  <si>
    <t>Channel 180</t>
  </si>
  <si>
    <t>Video Title jxHjudToYh</t>
  </si>
  <si>
    <t>KH5RDKCAX8O</t>
  </si>
  <si>
    <t>Channel 202</t>
  </si>
  <si>
    <t>Video Title fZmVAvMZdc</t>
  </si>
  <si>
    <t>0CIC6QFZ4VL</t>
  </si>
  <si>
    <t>Channel 63</t>
  </si>
  <si>
    <t>Video Title xWotaVWCMR</t>
  </si>
  <si>
    <t>33XR9C9RNL2</t>
  </si>
  <si>
    <t>Channel 219</t>
  </si>
  <si>
    <t>Video Title stdKDNJyJK</t>
  </si>
  <si>
    <t>Q3GTUSJZGHX</t>
  </si>
  <si>
    <t>Video Title jlynRQmhaN</t>
  </si>
  <si>
    <t>8MTIAQSHG5E</t>
  </si>
  <si>
    <t>Video Title ILmjpxYpDq</t>
  </si>
  <si>
    <t>KRI0BU0NJQR</t>
  </si>
  <si>
    <t>Video Title YrqDaxBKrc</t>
  </si>
  <si>
    <t>BHJ9946PH21</t>
  </si>
  <si>
    <t>Channel 129</t>
  </si>
  <si>
    <t>Video Title hYDdxxOBAb</t>
  </si>
  <si>
    <t>EW8ZCWUBJ1Z</t>
  </si>
  <si>
    <t>Video Title jwtWGoFBHt</t>
  </si>
  <si>
    <t>FRUMAAFFTUX</t>
  </si>
  <si>
    <t>Video Title mgFNZGsVMP</t>
  </si>
  <si>
    <t>DNH1R6BFLVF</t>
  </si>
  <si>
    <t>Video Title sKAiDXBTXG</t>
  </si>
  <si>
    <t>ZLXQ1GB9KHI</t>
  </si>
  <si>
    <t>Video Title HqKcAgkHZb</t>
  </si>
  <si>
    <t>QMT0WB9TUQC</t>
  </si>
  <si>
    <t>Video Title fCZXEEgfJT</t>
  </si>
  <si>
    <t>L1QUN26A7SM</t>
  </si>
  <si>
    <t>Channel 141</t>
  </si>
  <si>
    <t>Video Title SsjCCVaPnB</t>
  </si>
  <si>
    <t>BHXEBKDPIN0</t>
  </si>
  <si>
    <t>Video Title qyQkvVwucR</t>
  </si>
  <si>
    <t>5VNZ5693VVJ</t>
  </si>
  <si>
    <t>Video Title LDFmedAxiQ</t>
  </si>
  <si>
    <t>BK0ID81NXTQ</t>
  </si>
  <si>
    <t>Video Title kfeDoxEDVm</t>
  </si>
  <si>
    <t>M8KBM8PF8JR</t>
  </si>
  <si>
    <t>Channel 48</t>
  </si>
  <si>
    <t>Video Title aIUMmTZcOk</t>
  </si>
  <si>
    <t>NT5BZKYRBSX</t>
  </si>
  <si>
    <t>Video Title fVewFjuZnc</t>
  </si>
  <si>
    <t>KHWHX3GUU2U</t>
  </si>
  <si>
    <t>Video Title JrHTXNUMxO</t>
  </si>
  <si>
    <t>6FGOB90C643</t>
  </si>
  <si>
    <t>Video Title qXcSSLjmfL</t>
  </si>
  <si>
    <t>Z4411TI6IAR</t>
  </si>
  <si>
    <t>Video Title WyvXqCxqoi</t>
  </si>
  <si>
    <t>HFWIB3CJFDS</t>
  </si>
  <si>
    <t>Video Title KhJQMfjHyz</t>
  </si>
  <si>
    <t>IUA1XZSF8LO</t>
  </si>
  <si>
    <t>Video Title HuRRUlIvMV</t>
  </si>
  <si>
    <t>Y4AYCMA6OGZ</t>
  </si>
  <si>
    <t>Channel 120</t>
  </si>
  <si>
    <t>Video Title FJEYLxiXzW</t>
  </si>
  <si>
    <t>YEQPU2LAA5K</t>
  </si>
  <si>
    <t>Video Title xFBpkvnTJU</t>
  </si>
  <si>
    <t>TR6VMBY8PH2</t>
  </si>
  <si>
    <t>Video Title WuHFxzXbRD</t>
  </si>
  <si>
    <t>53A82ZQITKT</t>
  </si>
  <si>
    <t>Video Title cgtWaowCzE</t>
  </si>
  <si>
    <t>XN852RHOZ3S</t>
  </si>
  <si>
    <t>Channel 38</t>
  </si>
  <si>
    <t>Video Title HYTWWTKPgO</t>
  </si>
  <si>
    <t>Q9SDY4YOE6X</t>
  </si>
  <si>
    <t>Video Title VMCsHkdxoB</t>
  </si>
  <si>
    <t>QCF06FVHQVX</t>
  </si>
  <si>
    <t>Video Title sJSMPvQjcz</t>
  </si>
  <si>
    <t>6HSAAUYJOKH</t>
  </si>
  <si>
    <t>Video Title KUUdFHXQzy</t>
  </si>
  <si>
    <t>1416UE67MCE</t>
  </si>
  <si>
    <t>Video Title glBAqWspqo</t>
  </si>
  <si>
    <t>D77UX81JRGF</t>
  </si>
  <si>
    <t>Channel 140</t>
  </si>
  <si>
    <t>Video Title rXkqgfQOVC</t>
  </si>
  <si>
    <t>WPKUFUBALKT</t>
  </si>
  <si>
    <t>Video Title fBSGVLqJVJ</t>
  </si>
  <si>
    <t>DBLNWO8OHDG</t>
  </si>
  <si>
    <t>Video Title gDQgBFrlsL</t>
  </si>
  <si>
    <t>48TXR5XV6UJ</t>
  </si>
  <si>
    <t>Video Title vAQEZzpeSS</t>
  </si>
  <si>
    <t>59YFKS27MPY</t>
  </si>
  <si>
    <t>Video Title wxTWpXPBDP</t>
  </si>
  <si>
    <t>B0NPW57CJ2V</t>
  </si>
  <si>
    <t>Channel 93</t>
  </si>
  <si>
    <t>Video Title IETQeJvAQD</t>
  </si>
  <si>
    <t>OPNZQQ4WFF4</t>
  </si>
  <si>
    <t>Channel 29</t>
  </si>
  <si>
    <t>Video Title tlbUuJeAcD</t>
  </si>
  <si>
    <t>4E9AZ98G55V</t>
  </si>
  <si>
    <t>Video Title UalDwkIzNm</t>
  </si>
  <si>
    <t>LN54PMNBRTN</t>
  </si>
  <si>
    <t>Channel 136</t>
  </si>
  <si>
    <t>Video Title kzGmRYllTt</t>
  </si>
  <si>
    <t>8EZLD7SAG07</t>
  </si>
  <si>
    <t>Video Title mCGZXdVPAc</t>
  </si>
  <si>
    <t>8J13V13IEZA</t>
  </si>
  <si>
    <t>Video Title NiNzFTEIoF</t>
  </si>
  <si>
    <t>93U83PZA7RT</t>
  </si>
  <si>
    <t>Video Title ucmBEKXWeP</t>
  </si>
  <si>
    <t>LBOYOVEC2JX</t>
  </si>
  <si>
    <t>Channel 18</t>
  </si>
  <si>
    <t>Video Title ZMjOOrzTNl</t>
  </si>
  <si>
    <t>XX32MBN5BPH</t>
  </si>
  <si>
    <t>Video Title bqcHVLgbZq</t>
  </si>
  <si>
    <t>I8BR4MS88C8</t>
  </si>
  <si>
    <t>Video Title lGkYwUeSyA</t>
  </si>
  <si>
    <t>UGET3LBOEAF</t>
  </si>
  <si>
    <t>Video Title TTLiorgFHt</t>
  </si>
  <si>
    <t>B885I51PV5D</t>
  </si>
  <si>
    <t>Video Title wCmbOtpzNP</t>
  </si>
  <si>
    <t>T4EIMR8M84N</t>
  </si>
  <si>
    <t>Video Title IEWpQMwBBn</t>
  </si>
  <si>
    <t>6DP4CVYBRYE</t>
  </si>
  <si>
    <t>Video Title RwvbCuHKAS</t>
  </si>
  <si>
    <t>9SQXUX6JLSD</t>
  </si>
  <si>
    <t>Channel 146</t>
  </si>
  <si>
    <t>Video Title vlgIxaNPHH</t>
  </si>
  <si>
    <t>62LASWRCN3C</t>
  </si>
  <si>
    <t>Video Title zbzDSIZSww</t>
  </si>
  <si>
    <t>63T0N3E1EUG</t>
  </si>
  <si>
    <t>Video Title HiGLVQDJam</t>
  </si>
  <si>
    <t>DL1F2MF5X5K</t>
  </si>
  <si>
    <t>Video Title zBhSnrIvzt</t>
  </si>
  <si>
    <t>PLG1GKQ4VAS</t>
  </si>
  <si>
    <t>Video Title mzWzgCGwHr</t>
  </si>
  <si>
    <t>5VJB6T86CE0</t>
  </si>
  <si>
    <t>Video Title oycASEhUyP</t>
  </si>
  <si>
    <t>13EMK2MRVXL</t>
  </si>
  <si>
    <t>Channel 69</t>
  </si>
  <si>
    <t>Video Title TcuwwMXWiY</t>
  </si>
  <si>
    <t>OLJDK1N7K7Y</t>
  </si>
  <si>
    <t>Video Title LGyrkYGmVE</t>
  </si>
  <si>
    <t>SXYO6LAOT05</t>
  </si>
  <si>
    <t>Video Title liEmZySufH</t>
  </si>
  <si>
    <t>LUSX5V3FXFP</t>
  </si>
  <si>
    <t>Channel 150</t>
  </si>
  <si>
    <t>Video Title BOtGJByXTN</t>
  </si>
  <si>
    <t>O1D5SWHMR8M</t>
  </si>
  <si>
    <t>Video Title zdvqRdhszL</t>
  </si>
  <si>
    <t>F9RBEIPVZMC</t>
  </si>
  <si>
    <t>Video Title ArDyDnzdXf</t>
  </si>
  <si>
    <t>AL8TB7KNYWH</t>
  </si>
  <si>
    <t>Video Title JpwYcUDjBk</t>
  </si>
  <si>
    <t>5S244I8CG2G</t>
  </si>
  <si>
    <t>Video Title cJkmSJogIk</t>
  </si>
  <si>
    <t>ZBHNNOR7WJG</t>
  </si>
  <si>
    <t>Video Title nMaIyuEBbJ</t>
  </si>
  <si>
    <t>X8HCPEGH8CV</t>
  </si>
  <si>
    <t>Channel 24</t>
  </si>
  <si>
    <t>Video Title GjbryYqdSI</t>
  </si>
  <si>
    <t>PKBGJVQ3PPR</t>
  </si>
  <si>
    <t>Video Title HJbvdyHIrt</t>
  </si>
  <si>
    <t>4S9K7DY1OD3</t>
  </si>
  <si>
    <t>Video Title MoaqBeUCix</t>
  </si>
  <si>
    <t>UHYDOABQJ18</t>
  </si>
  <si>
    <t>Channel 45</t>
  </si>
  <si>
    <t>Video Title QGxahnPShG</t>
  </si>
  <si>
    <t>6IY8MAVK5DH</t>
  </si>
  <si>
    <t>Video Title Krrndddabd</t>
  </si>
  <si>
    <t>IOWZM9I1821</t>
  </si>
  <si>
    <t>Video Title KbWFUVvkfc</t>
  </si>
  <si>
    <t>QI87TNQLTJF</t>
  </si>
  <si>
    <t>Channel 88</t>
  </si>
  <si>
    <t>Video Title FEQgCHbnJc</t>
  </si>
  <si>
    <t>8MPS187YCSD</t>
  </si>
  <si>
    <t>Channel 137</t>
  </si>
  <si>
    <t>Video Title WvzFsJLDRw</t>
  </si>
  <si>
    <t>E6QK7GO4UIU</t>
  </si>
  <si>
    <t>Video Title ItSULVyfDb</t>
  </si>
  <si>
    <t>M2P0Z6ZO1XT</t>
  </si>
  <si>
    <t>Video Title TkVYTQTXzr</t>
  </si>
  <si>
    <t>9F8RVUWA6KG</t>
  </si>
  <si>
    <t>Video Title pbCFYexSlY</t>
  </si>
  <si>
    <t>6OMN1652M5Z</t>
  </si>
  <si>
    <t>Channel 170</t>
  </si>
  <si>
    <t>Video Title xLzcsjyqNc</t>
  </si>
  <si>
    <t>Q5N8CP6HZXB</t>
  </si>
  <si>
    <t>Video Title swMnarOfdv</t>
  </si>
  <si>
    <t>ZSH22X21GWM</t>
  </si>
  <si>
    <t>Video Title DFDNJLLwcE</t>
  </si>
  <si>
    <t>63W3ERXPY0E</t>
  </si>
  <si>
    <t>Video Title vyoGOTWAzQ</t>
  </si>
  <si>
    <t>0H36RY3IT8V</t>
  </si>
  <si>
    <t>Video Title mWwFISnvGZ</t>
  </si>
  <si>
    <t>JYD5ZQ1BD40</t>
  </si>
  <si>
    <t>Video Title VuaoKoYEKJ</t>
  </si>
  <si>
    <t>LX8YW2TC41I</t>
  </si>
  <si>
    <t>Video Title vzBjVVMHWI</t>
  </si>
  <si>
    <t>J7AHKOYPDKX</t>
  </si>
  <si>
    <t>Video Title BoDdjbaYPa</t>
  </si>
  <si>
    <t>52VJGGH5OIO</t>
  </si>
  <si>
    <t>Video Title opTlYNNRFe</t>
  </si>
  <si>
    <t>UUIBD7BYGQV</t>
  </si>
  <si>
    <t>Video Title HBNJbnSJIY</t>
  </si>
  <si>
    <t>MIZS73MZ9AF</t>
  </si>
  <si>
    <t>Video Title NVdKmenPkt</t>
  </si>
  <si>
    <t>W4ZCJSFZV4L</t>
  </si>
  <si>
    <t>Video Title lCKBKSAAOc</t>
  </si>
  <si>
    <t>MQ299Q0J8AZ</t>
  </si>
  <si>
    <t>Video Title YkqloCKvlm</t>
  </si>
  <si>
    <t>BBHDFXOUI3J</t>
  </si>
  <si>
    <t>Video Title kfzZrjyzEv</t>
  </si>
  <si>
    <t>91KPI4FLHQD</t>
  </si>
  <si>
    <t>Video Title vEwDkkBlLs</t>
  </si>
  <si>
    <t>AL3E64SDD2C</t>
  </si>
  <si>
    <t>Channel 92</t>
  </si>
  <si>
    <t>Video Title ujLyBhkPVe</t>
  </si>
  <si>
    <t>2CXOUTOM5P0</t>
  </si>
  <si>
    <t>Video Title EMdCrvgYjS</t>
  </si>
  <si>
    <t>V1XYD8LGESF</t>
  </si>
  <si>
    <t>Video Title HgnRvJJzqy</t>
  </si>
  <si>
    <t>RTEZH5HIHP7</t>
  </si>
  <si>
    <t>Video Title aqmEhdovCt</t>
  </si>
  <si>
    <t>9M51HTEV2ZH</t>
  </si>
  <si>
    <t>Video Title WWeiOHdSqS</t>
  </si>
  <si>
    <t>HXQUPR2XS0K</t>
  </si>
  <si>
    <t>Video Title WYTqwFqwGj</t>
  </si>
  <si>
    <t>0IDW41XT2S5</t>
  </si>
  <si>
    <t>Video Title HnkKbJYcSu</t>
  </si>
  <si>
    <t>5DM1P5FORRE</t>
  </si>
  <si>
    <t>Video Title sZNsfSEdOS</t>
  </si>
  <si>
    <t>1450Z2V7UDH</t>
  </si>
  <si>
    <t>Video Title ebCNQhBMoK</t>
  </si>
  <si>
    <t>3XP20Y413MK</t>
  </si>
  <si>
    <t>Video Title mJuuhaqrIb</t>
  </si>
  <si>
    <t>TG1IV1PEDUA</t>
  </si>
  <si>
    <t>Video Title wBgAPzLxQM</t>
  </si>
  <si>
    <t>FT248GQXNAT</t>
  </si>
  <si>
    <t>Video Title cKrhImVgew</t>
  </si>
  <si>
    <t>AW8GKSGZIQR</t>
  </si>
  <si>
    <t>Video Title tXZJvcBSMi</t>
  </si>
  <si>
    <t>SLORTSOBBXW</t>
  </si>
  <si>
    <t>Video Title lufMorbPbO</t>
  </si>
  <si>
    <t>CG9O84YDYS5</t>
  </si>
  <si>
    <t>Channel 127</t>
  </si>
  <si>
    <t>Video Title WlCEzbvDix</t>
  </si>
  <si>
    <t>RMYA32J56YP</t>
  </si>
  <si>
    <t>Video Title UJHSzmqYDC</t>
  </si>
  <si>
    <t>8T4MCMFR8BJ</t>
  </si>
  <si>
    <t>Channel 5</t>
  </si>
  <si>
    <t>Video Title YknbizffXL</t>
  </si>
  <si>
    <t>9UBMUC1WU7E</t>
  </si>
  <si>
    <t>Channel 228</t>
  </si>
  <si>
    <t>Video Title BwpjKpYfMI</t>
  </si>
  <si>
    <t>01WVRNIISUL</t>
  </si>
  <si>
    <t>Video Title hChydBwuID</t>
  </si>
  <si>
    <t>BXQH6JARI2D</t>
  </si>
  <si>
    <t>Video Title pGRYCEWBHn</t>
  </si>
  <si>
    <t>WH3KEFTL9ST</t>
  </si>
  <si>
    <t>Video Title BiVHwvAyDy</t>
  </si>
  <si>
    <t>U03NEN8GYLJ</t>
  </si>
  <si>
    <t>Video Title VAfesfQMjz</t>
  </si>
  <si>
    <t>PIA7KOBLNE1</t>
  </si>
  <si>
    <t>Video Title yFnvJJTJqO</t>
  </si>
  <si>
    <t>WBMBD6ZPC3N</t>
  </si>
  <si>
    <t>Video Title NNlgADPHQg</t>
  </si>
  <si>
    <t>3K03YH29F47</t>
  </si>
  <si>
    <t>Video Title XqjPUjmvoC</t>
  </si>
  <si>
    <t>L27LYAES6H1</t>
  </si>
  <si>
    <t>Video Title QBJdsoBBMX</t>
  </si>
  <si>
    <t>2ZB1C46128Z</t>
  </si>
  <si>
    <t>Video Title XEpjIWdMhq</t>
  </si>
  <si>
    <t>UDE00QVHQBX</t>
  </si>
  <si>
    <t>Video Title sjcTUBHcFb</t>
  </si>
  <si>
    <t>KF0IIG01W6S</t>
  </si>
  <si>
    <t>Channel 131</t>
  </si>
  <si>
    <t>Video Title VBBUaYYzWc</t>
  </si>
  <si>
    <t>DXNPWW27N8I</t>
  </si>
  <si>
    <t>Video Title JqVifMwLMw</t>
  </si>
  <si>
    <t>8XCZKDSLO09</t>
  </si>
  <si>
    <t>Video Title WdCkHDUbDn</t>
  </si>
  <si>
    <t>5SLE17MRCDB</t>
  </si>
  <si>
    <t>Video Title sEtIwrthIF</t>
  </si>
  <si>
    <t>SEZDVG8ZGND</t>
  </si>
  <si>
    <t>Video Title ZDuLBSsfdp</t>
  </si>
  <si>
    <t>0D74FTP3ANO</t>
  </si>
  <si>
    <t>Channel 172</t>
  </si>
  <si>
    <t>Video Title mpTehhojmN</t>
  </si>
  <si>
    <t>DPGQDBQLNP5</t>
  </si>
  <si>
    <t>Channel 54</t>
  </si>
  <si>
    <t>Video Title ChvPvPMiWS</t>
  </si>
  <si>
    <t>MSN4XUVWOS7</t>
  </si>
  <si>
    <t>Channel 101</t>
  </si>
  <si>
    <t>Video Title BsILlzNjBX</t>
  </si>
  <si>
    <t>JFGFAJE12DW</t>
  </si>
  <si>
    <t>Video Title eaPQRgqHld</t>
  </si>
  <si>
    <t>VBCAD0VO8FR</t>
  </si>
  <si>
    <t>Video Title EPxoQNHjeC</t>
  </si>
  <si>
    <t>CVK6YMFIG9M</t>
  </si>
  <si>
    <t>Video Title rceGgKhlkE</t>
  </si>
  <si>
    <t>0MJN1YN8WRL</t>
  </si>
  <si>
    <t>Video Title wGFalkBEeS</t>
  </si>
  <si>
    <t>VE4AF1SJDAZ</t>
  </si>
  <si>
    <t>Video Title XXCEnNBScx</t>
  </si>
  <si>
    <t>4Q5H5SXZUXZ</t>
  </si>
  <si>
    <t>Video Title RzoZODqajp</t>
  </si>
  <si>
    <t>F66JRA0F8AM</t>
  </si>
  <si>
    <t>Video Title gIjiykDlCE</t>
  </si>
  <si>
    <t>K8VK7F3D3T4</t>
  </si>
  <si>
    <t>Video Title WEFxnpuVAi</t>
  </si>
  <si>
    <t>GAT45DDMFMH</t>
  </si>
  <si>
    <t>Video Title UBciRDaHJT</t>
  </si>
  <si>
    <t>8THKE6TY7F5</t>
  </si>
  <si>
    <t>Video Title PtjzcBinbM</t>
  </si>
  <si>
    <t>ZISZ7QP3SYD</t>
  </si>
  <si>
    <t>Video Title NLDbmwLyLP</t>
  </si>
  <si>
    <t>3E5T2ZLNK40</t>
  </si>
  <si>
    <t>Video Title LeilgYdNsf</t>
  </si>
  <si>
    <t>EL16ANIQYLJ</t>
  </si>
  <si>
    <t>Video Title QXYQhkPISR</t>
  </si>
  <si>
    <t>5ZNXPO0ECUC</t>
  </si>
  <si>
    <t>Video Title ZRbAmxrrOY</t>
  </si>
  <si>
    <t>65Z01AZB05Q</t>
  </si>
  <si>
    <t>Video Title GPJiAoBWjc</t>
  </si>
  <si>
    <t>4AG8FD42KGI</t>
  </si>
  <si>
    <t>Video Title sohwXYHMLn</t>
  </si>
  <si>
    <t>HKW8NYNBNBL</t>
  </si>
  <si>
    <t>Video Title gkLPEsVktT</t>
  </si>
  <si>
    <t>9BI7MAFS3Q5</t>
  </si>
  <si>
    <t>Video Title jkkGdEHSBX</t>
  </si>
  <si>
    <t>FDG8RD6EYYE</t>
  </si>
  <si>
    <t>Channel 37</t>
  </si>
  <si>
    <t>Video Title PtMhlXdIOo</t>
  </si>
  <si>
    <t>RKACK4L89OO</t>
  </si>
  <si>
    <t>Channel 155</t>
  </si>
  <si>
    <t>Video Title jpIUMXeQya</t>
  </si>
  <si>
    <t>4M53J76UULR</t>
  </si>
  <si>
    <t>Video Title AdwpiYUUlT</t>
  </si>
  <si>
    <t>ORW366RTZOQ</t>
  </si>
  <si>
    <t>Video Title YuOuLnNZkr</t>
  </si>
  <si>
    <t>45YBX2R3IQN</t>
  </si>
  <si>
    <t>Video Title NYOXmjFBLc</t>
  </si>
  <si>
    <t>HJCWEUF36F2</t>
  </si>
  <si>
    <t>Video Title ZWpTRilQof</t>
  </si>
  <si>
    <t>0ATGPDSPUEI</t>
  </si>
  <si>
    <t>Video Title XjIwLavBeP</t>
  </si>
  <si>
    <t>919G10O9J0H</t>
  </si>
  <si>
    <t>Video Title xdXLLmPVgB</t>
  </si>
  <si>
    <t>S8BVPYGEQ38</t>
  </si>
  <si>
    <t>Channel 178</t>
  </si>
  <si>
    <t>Video Title ADzzCCuQWt</t>
  </si>
  <si>
    <t>DFR9BTLQSSX</t>
  </si>
  <si>
    <t>Video Title xUEKfBhSPc</t>
  </si>
  <si>
    <t>ECCJEB1JPD7</t>
  </si>
  <si>
    <t>Video Title hEVktKPOnD</t>
  </si>
  <si>
    <t>5XURVX7E8XM</t>
  </si>
  <si>
    <t>Video Title nHpSiwxuIC</t>
  </si>
  <si>
    <t>4G73E6RV5AG</t>
  </si>
  <si>
    <t>Video Title CAgaWMSyvH</t>
  </si>
  <si>
    <t>JF8G1VDNTF4</t>
  </si>
  <si>
    <t>Video Title vhAtSkQOzx</t>
  </si>
  <si>
    <t>X4OAR45UZSD</t>
  </si>
  <si>
    <t>Video Title TtVyLZGKXH</t>
  </si>
  <si>
    <t>2BKMT859ZWU</t>
  </si>
  <si>
    <t>Video Title uthGFuhzsa</t>
  </si>
  <si>
    <t>K6NP7QKQ6HE</t>
  </si>
  <si>
    <t>Channel 66</t>
  </si>
  <si>
    <t>Video Title iRUfXnAMAz</t>
  </si>
  <si>
    <t>M1QYAYZY9GM</t>
  </si>
  <si>
    <t>Video Title GxjnliGeSg</t>
  </si>
  <si>
    <t>TMG65P26GS9</t>
  </si>
  <si>
    <t>Video Title UteskmpDpC</t>
  </si>
  <si>
    <t>TADS319CMI1</t>
  </si>
  <si>
    <t>Video Title oIHCabWbDV</t>
  </si>
  <si>
    <t>LJTALYENEMR</t>
  </si>
  <si>
    <t>Video Title ZJDUUnEYNP</t>
  </si>
  <si>
    <t>HVES8RJ9VMQ</t>
  </si>
  <si>
    <t>Video Title jshXHjjTJr</t>
  </si>
  <si>
    <t>JLJDNBBD7VZ</t>
  </si>
  <si>
    <t>Channel 17</t>
  </si>
  <si>
    <t>Video Title tIknAwGYfh</t>
  </si>
  <si>
    <t>CCPLJWMZNFT</t>
  </si>
  <si>
    <t>Video Title yRLDLjpQix</t>
  </si>
  <si>
    <t>S7WZFQL5WCF</t>
  </si>
  <si>
    <t>Video Title gruQNnxxML</t>
  </si>
  <si>
    <t>4U0R66ER3FY</t>
  </si>
  <si>
    <t>Channel 105</t>
  </si>
  <si>
    <t>Video Title GSvLhevwUo</t>
  </si>
  <si>
    <t>0RG3LOPA1T4</t>
  </si>
  <si>
    <t>Video Title CfEKueEBaY</t>
  </si>
  <si>
    <t>A5K25Z0S4M9</t>
  </si>
  <si>
    <t>Video Title IdNYuaXzUF</t>
  </si>
  <si>
    <t>0YJHKRMOTMS</t>
  </si>
  <si>
    <t>Video Title ZtYtgTTOfU</t>
  </si>
  <si>
    <t>HPW5RK9U2JG</t>
  </si>
  <si>
    <t>Video Title Puahsapnko</t>
  </si>
  <si>
    <t>8MA4WCQNK55</t>
  </si>
  <si>
    <t>Video Title OwcnCgsHYA</t>
  </si>
  <si>
    <t>F9HOKX3QIKU</t>
  </si>
  <si>
    <t>Channel 79</t>
  </si>
  <si>
    <t>Video Title BFZrqcqjVx</t>
  </si>
  <si>
    <t>LT2BC8YNIKX</t>
  </si>
  <si>
    <t>Video Title IYIMUhEorL</t>
  </si>
  <si>
    <t>RMNUDFE4H2I</t>
  </si>
  <si>
    <t>Video Title YqqQzyHBHQ</t>
  </si>
  <si>
    <t>7J3MVKNM97X</t>
  </si>
  <si>
    <t>Video Title sHZMsZrcIw</t>
  </si>
  <si>
    <t>C0Q6JW8OB7C</t>
  </si>
  <si>
    <t>Video Title tAJvRsXxDK</t>
  </si>
  <si>
    <t>TO5JQ1BOW1A</t>
  </si>
  <si>
    <t>Video Title ZCLycTwIeU</t>
  </si>
  <si>
    <t>RMD8SNX0TUY</t>
  </si>
  <si>
    <t>Video Title GYJhDoneJI</t>
  </si>
  <si>
    <t>QNSZ3B4O169</t>
  </si>
  <si>
    <t>Video Title QXGItWfiey</t>
  </si>
  <si>
    <t>CFFO4I8R8ZC</t>
  </si>
  <si>
    <t>Channel 215</t>
  </si>
  <si>
    <t>Video Title UPUGuUvhuo</t>
  </si>
  <si>
    <t>O0W0QGIZ452</t>
  </si>
  <si>
    <t>Video Title NqoXgJYEoN</t>
  </si>
  <si>
    <t>653T64QFPZ4</t>
  </si>
  <si>
    <t>Video Title XPzoOVeCQS</t>
  </si>
  <si>
    <t>4PUZHD7GFX8</t>
  </si>
  <si>
    <t>Video Title vSCGRICbgW</t>
  </si>
  <si>
    <t>7LAS10RYU61</t>
  </si>
  <si>
    <t>Video Title lEzMWvlTQh</t>
  </si>
  <si>
    <t>4JAWFFWJYMQ</t>
  </si>
  <si>
    <t>Channel 60</t>
  </si>
  <si>
    <t>Video Title HDTZKNgWQM</t>
  </si>
  <si>
    <t>O17VF0B8PXN</t>
  </si>
  <si>
    <t>Channel 186</t>
  </si>
  <si>
    <t>Video Title vXOGFBmSLg</t>
  </si>
  <si>
    <t>2EY4EU25BO5</t>
  </si>
  <si>
    <t>Video Title aUqdOLGuvP</t>
  </si>
  <si>
    <t>80O5GJBKD2B</t>
  </si>
  <si>
    <t>Video Title lyrrvqgrQK</t>
  </si>
  <si>
    <t>XUNCHL51GR6</t>
  </si>
  <si>
    <t>Video Title aJTFtgXDEv</t>
  </si>
  <si>
    <t>HUYKOJKZW2G</t>
  </si>
  <si>
    <t>Video Title PqqyXeWrLK</t>
  </si>
  <si>
    <t>PHLTS6VD3WV</t>
  </si>
  <si>
    <t>Video Title EDMoZFaXRX</t>
  </si>
  <si>
    <t>H6IPTN69GM3</t>
  </si>
  <si>
    <t>Channel 1</t>
  </si>
  <si>
    <t>Video Title fVrgAIuAIk</t>
  </si>
  <si>
    <t>4XOQQS9HZ43</t>
  </si>
  <si>
    <t>Video Title RurGSNPQWZ</t>
  </si>
  <si>
    <t>FJGI9IQKM4K</t>
  </si>
  <si>
    <t>Channel 27</t>
  </si>
  <si>
    <t>Video Title vEKiZirmFN</t>
  </si>
  <si>
    <t>8DYDO3VTRMZ</t>
  </si>
  <si>
    <t>Video Title lIOeVcoLOy</t>
  </si>
  <si>
    <t>TOSHNSTKEP2</t>
  </si>
  <si>
    <t>Channel 125</t>
  </si>
  <si>
    <t>Video Title mXlIzohwue</t>
  </si>
  <si>
    <t>XTAGYQZIJJ6</t>
  </si>
  <si>
    <t>Video Title RjUnhrphtt</t>
  </si>
  <si>
    <t>WBYR60SD9C8</t>
  </si>
  <si>
    <t>Video Title llUJsyDjDl</t>
  </si>
  <si>
    <t>ZZ7GJVS38RP</t>
  </si>
  <si>
    <t>Channel 77</t>
  </si>
  <si>
    <t>Video Title VjvudkUeXG</t>
  </si>
  <si>
    <t>EGNSIKX7P79</t>
  </si>
  <si>
    <t>Channel 94</t>
  </si>
  <si>
    <t>Video Title uJuQmdVIZK</t>
  </si>
  <si>
    <t>JG2Q8B1WLX5</t>
  </si>
  <si>
    <t>Video Title LnEjWFkYYM</t>
  </si>
  <si>
    <t>REX1UYDEXCT</t>
  </si>
  <si>
    <t>Video Title lxDrsYHDfT</t>
  </si>
  <si>
    <t>KZLR9EHQA08</t>
  </si>
  <si>
    <t>Video Title HOagSknGPU</t>
  </si>
  <si>
    <t>GE4TJ2YZNW4</t>
  </si>
  <si>
    <t>Video Title CpBWkngxvF</t>
  </si>
  <si>
    <t>XC3ZJ9X9XAL</t>
  </si>
  <si>
    <t>Video Title IFQhTrbrLM</t>
  </si>
  <si>
    <t>J9RXDU7M4DS</t>
  </si>
  <si>
    <t>Channel 185</t>
  </si>
  <si>
    <t>Video Title EnYzTengBm</t>
  </si>
  <si>
    <t>F63PMSGVCJV</t>
  </si>
  <si>
    <t>Video Title OIufUdMdbx</t>
  </si>
  <si>
    <t>8UY9OGO9FFH</t>
  </si>
  <si>
    <t>Video Title slfkKdfFLh</t>
  </si>
  <si>
    <t>QJUQWSYQM6A</t>
  </si>
  <si>
    <t>Video Title YucKAhWTtm</t>
  </si>
  <si>
    <t>GOMPV3RTBT2</t>
  </si>
  <si>
    <t>Channel 35</t>
  </si>
  <si>
    <t>Video Title ffyvVFTszJ</t>
  </si>
  <si>
    <t>CB6P64MPUTK</t>
  </si>
  <si>
    <t>Video Title MtlzNVhHFX</t>
  </si>
  <si>
    <t>FPHKNR62KL4</t>
  </si>
  <si>
    <t>Video Title PDgRvYdKra</t>
  </si>
  <si>
    <t>QL36GIW03L0</t>
  </si>
  <si>
    <t>Video Title cofOmorQSM</t>
  </si>
  <si>
    <t>OTYB7G9MLMJ</t>
  </si>
  <si>
    <t>Video Title GmnvXbsYVW</t>
  </si>
  <si>
    <t>UTLWQTMVGEK</t>
  </si>
  <si>
    <t>Video Title EhgUVWRJxU</t>
  </si>
  <si>
    <t>C5I6OV46AE7</t>
  </si>
  <si>
    <t>Channel 183</t>
  </si>
  <si>
    <t>Video Title bKdlWjkgAs</t>
  </si>
  <si>
    <t>402KB4YTRIR</t>
  </si>
  <si>
    <t>Video Title cMUvGBTTHQ</t>
  </si>
  <si>
    <t>5FZOSIRMKLP</t>
  </si>
  <si>
    <t>Video Title qDGGBySGfT</t>
  </si>
  <si>
    <t>BZGEWOO1TY9</t>
  </si>
  <si>
    <t>Video Title dXvLKCjwRe</t>
  </si>
  <si>
    <t>WEFY06R0H9B</t>
  </si>
  <si>
    <t>Channel 76</t>
  </si>
  <si>
    <t>Video Title ZgpRveqfsh</t>
  </si>
  <si>
    <t>NKEH7L4TN0W</t>
  </si>
  <si>
    <t>Video Title nFWreLxSom</t>
  </si>
  <si>
    <t>H87NT9AIZAM</t>
  </si>
  <si>
    <t>Video Title kWHjXxCIvl</t>
  </si>
  <si>
    <t>RGVQ52LI8F9</t>
  </si>
  <si>
    <t>Video Title FgGjsyhLqX</t>
  </si>
  <si>
    <t>U2286JK6LJU</t>
  </si>
  <si>
    <t>Video Title RHTZEelFPu</t>
  </si>
  <si>
    <t>2E7B1N4NPO3</t>
  </si>
  <si>
    <t>Channel 207</t>
  </si>
  <si>
    <t>Video Title kmQiiKWmeL</t>
  </si>
  <si>
    <t>NBO3WIQNGM2</t>
  </si>
  <si>
    <t>Channel 190</t>
  </si>
  <si>
    <t>Video Title JiHDuuEIcX</t>
  </si>
  <si>
    <t>C9BKWRYGWCR</t>
  </si>
  <si>
    <t>Video Title NHlqwKdlen</t>
  </si>
  <si>
    <t>JHLAAUVDRKA</t>
  </si>
  <si>
    <t>Video Title ErhEvSfquQ</t>
  </si>
  <si>
    <t>M0KSW0R8DFB</t>
  </si>
  <si>
    <t>Video Title JQtJSyonCy</t>
  </si>
  <si>
    <t>UAF7HG16WXR</t>
  </si>
  <si>
    <t>Video Title PZhiNNKJFy</t>
  </si>
  <si>
    <t>Y81Y6O9GNJY</t>
  </si>
  <si>
    <t>Video Title XyqoAXfHjI</t>
  </si>
  <si>
    <t>XKA9ALV4YFD</t>
  </si>
  <si>
    <t>Video Title IpYFBPkWfk</t>
  </si>
  <si>
    <t>GVU7JDYMHJB</t>
  </si>
  <si>
    <t>Video Title JRhMRnYtGg</t>
  </si>
  <si>
    <t>9T2ZYEJKF36</t>
  </si>
  <si>
    <t>Video Title xASNPAuGeO</t>
  </si>
  <si>
    <t>1XJZSD8WK9F</t>
  </si>
  <si>
    <t>Video Title obJbFJTERw</t>
  </si>
  <si>
    <t>M78NCE2M7ZT</t>
  </si>
  <si>
    <t>Video Title GACWSQLxGD</t>
  </si>
  <si>
    <t>7XZJA9AU3JK</t>
  </si>
  <si>
    <t>Video Title SIbdcBqAxh</t>
  </si>
  <si>
    <t>PP1FUR31CLG</t>
  </si>
  <si>
    <t>Video Title anokRPmBJa</t>
  </si>
  <si>
    <t>GORVQ843YVI</t>
  </si>
  <si>
    <t>Video Title kgbUXHEOzh</t>
  </si>
  <si>
    <t>ZKGUJ08GCRU</t>
  </si>
  <si>
    <t>Video Title vrgVXtEHHw</t>
  </si>
  <si>
    <t>W6AH0U9X8DV</t>
  </si>
  <si>
    <t>Video Title LZSLsDWZHY</t>
  </si>
  <si>
    <t>22Y5TCAUI38</t>
  </si>
  <si>
    <t>Video Title hXXBZHLBMb</t>
  </si>
  <si>
    <t>DO5UBW8IF25</t>
  </si>
  <si>
    <t>Video Title NuzdHhTKfG</t>
  </si>
  <si>
    <t>GLY5Z5C6U4W</t>
  </si>
  <si>
    <t>Channel 12</t>
  </si>
  <si>
    <t>Video Title edjBllCndN</t>
  </si>
  <si>
    <t>IXB0K7QW5B5</t>
  </si>
  <si>
    <t>Video Title WuJwfEqFML</t>
  </si>
  <si>
    <t>Y7UBZE6282A</t>
  </si>
  <si>
    <t>Video Title zOJzSWkCqU</t>
  </si>
  <si>
    <t>VZ9BDCOO4WM</t>
  </si>
  <si>
    <t>Channel 14</t>
  </si>
  <si>
    <t>Video Title QWJQuXFgZU</t>
  </si>
  <si>
    <t>IML9VKD5L8Z</t>
  </si>
  <si>
    <t>Video Title mhRvDgICOO</t>
  </si>
  <si>
    <t>J3N61RXP27I</t>
  </si>
  <si>
    <t>Video Title IUMyPeIrsb</t>
  </si>
  <si>
    <t>6YHRDFNSTZT</t>
  </si>
  <si>
    <t>Video Title UKWFfHZnha</t>
  </si>
  <si>
    <t>LBYZDSMKCKD</t>
  </si>
  <si>
    <t>Video Title XJtkCjjUjk</t>
  </si>
  <si>
    <t>GJLYGXDIW4H</t>
  </si>
  <si>
    <t>Video Title HzVfykSaZq</t>
  </si>
  <si>
    <t>0Q61BEIGDBZ</t>
  </si>
  <si>
    <t>Video Title bMnNfIqcEQ</t>
  </si>
  <si>
    <t>FKX2SXDDGSL</t>
  </si>
  <si>
    <t>Video Title badiCftXtN</t>
  </si>
  <si>
    <t>YHDACWENZF9</t>
  </si>
  <si>
    <t>Video Title JwyWAGundU</t>
  </si>
  <si>
    <t>E931GIZL1J2</t>
  </si>
  <si>
    <t>Video Title xDoVoGyxUv</t>
  </si>
  <si>
    <t>BM9ILE7A0E7</t>
  </si>
  <si>
    <t>Video Title CkSuRrGTXt</t>
  </si>
  <si>
    <t>3D90YFCHHM2</t>
  </si>
  <si>
    <t>Video Title dEBPEtNRpK</t>
  </si>
  <si>
    <t>UKWL93UR2QZ</t>
  </si>
  <si>
    <t>Video Title mbCKKWMCpG</t>
  </si>
  <si>
    <t>ZZ6J2NSCELR</t>
  </si>
  <si>
    <t>Video Title XLPeIOfkbV</t>
  </si>
  <si>
    <t>DVJBYKUJIBH</t>
  </si>
  <si>
    <t>Video Title UTcuvSPhJf</t>
  </si>
  <si>
    <t>E1KLP7HT1MV</t>
  </si>
  <si>
    <t>Video Title geMdWIrDMn</t>
  </si>
  <si>
    <t>J47KOS1TW16</t>
  </si>
  <si>
    <t>Video Title mYuAtucdTW</t>
  </si>
  <si>
    <t>9FWLWNCAIXL</t>
  </si>
  <si>
    <t>Video Title oKlxByMkIA</t>
  </si>
  <si>
    <t>CB6MON470HK</t>
  </si>
  <si>
    <t>Video Title twFkPrWWpR</t>
  </si>
  <si>
    <t>P4Z5TD04PJZ</t>
  </si>
  <si>
    <t>Video Title yxBioklIIq</t>
  </si>
  <si>
    <t>WYZQ06E4BV1</t>
  </si>
  <si>
    <t>Video Title BafzeDyhlP</t>
  </si>
  <si>
    <t>P7YYW7AHA6R</t>
  </si>
  <si>
    <t>Video Title YBkfWkYjQy</t>
  </si>
  <si>
    <t>3XCPHPVUB17</t>
  </si>
  <si>
    <t>Channel 161</t>
  </si>
  <si>
    <t>Video Title lzEzTFLpqD</t>
  </si>
  <si>
    <t>NHQYLR0M7X8</t>
  </si>
  <si>
    <t>Video Title BDIkHJaJQB</t>
  </si>
  <si>
    <t>S0KSY1JI7T5</t>
  </si>
  <si>
    <t>Video Title vsGLeRPUra</t>
  </si>
  <si>
    <t>EAQF3BL8YZ0</t>
  </si>
  <si>
    <t>Video Title rZkNCSvYqh</t>
  </si>
  <si>
    <t>VF1J3WEW6J5</t>
  </si>
  <si>
    <t>Video Title HbTJEeUUQD</t>
  </si>
  <si>
    <t>5O0O6FG3LQD</t>
  </si>
  <si>
    <t>Video Title tigxBjCaxi</t>
  </si>
  <si>
    <t>VIBPFE7AD62</t>
  </si>
  <si>
    <t>Video Title MFLpASDxpL</t>
  </si>
  <si>
    <t>MDCJ7GDXYD6</t>
  </si>
  <si>
    <t>Channel 6</t>
  </si>
  <si>
    <t>Video Title xmzsgCvfBw</t>
  </si>
  <si>
    <t>ZHNXKDA1JV6</t>
  </si>
  <si>
    <t>Video Title hrCAOhmmYr</t>
  </si>
  <si>
    <t>HPF4VWZILJM</t>
  </si>
  <si>
    <t>Video Title RRxyPwnqLw</t>
  </si>
  <si>
    <t>F72GTZXZ90K</t>
  </si>
  <si>
    <t>Channel 36</t>
  </si>
  <si>
    <t>Video Title MootuHfRts</t>
  </si>
  <si>
    <t>I8IO2QHCOAU</t>
  </si>
  <si>
    <t>Video Title qHUflrEPXJ</t>
  </si>
  <si>
    <t>3NR20ECBCSX</t>
  </si>
  <si>
    <t>Channel 106</t>
  </si>
  <si>
    <t>Video Title ncKJumNUTF</t>
  </si>
  <si>
    <t>LATX618VM3Y</t>
  </si>
  <si>
    <t>Video Title YPdKjRfDvC</t>
  </si>
  <si>
    <t>IEX3RWJT8LP</t>
  </si>
  <si>
    <t>Video Title XFVcDDaYpW</t>
  </si>
  <si>
    <t>4LF9MZI3EIZ</t>
  </si>
  <si>
    <t>Video Title BZcBmtoBJR</t>
  </si>
  <si>
    <t>GJNUHMWQ1GI</t>
  </si>
  <si>
    <t>Video Title ZCgDbRKffn</t>
  </si>
  <si>
    <t>AWKING1MSA0</t>
  </si>
  <si>
    <t>Video Title BdgYVvLmLn</t>
  </si>
  <si>
    <t>XICXZJ6C9IN</t>
  </si>
  <si>
    <t>Video Title cRTyKGziso</t>
  </si>
  <si>
    <t>HJNUBGS0NEP</t>
  </si>
  <si>
    <t>Video Title xjPCKmUEOF</t>
  </si>
  <si>
    <t>0K7P2WK0Z8P</t>
  </si>
  <si>
    <t>Video Title bcTLdsWarS</t>
  </si>
  <si>
    <t>K9B74MR3JNR</t>
  </si>
  <si>
    <t>Video Title zuKMTcjphl</t>
  </si>
  <si>
    <t>HQRTM8QTJ61</t>
  </si>
  <si>
    <t>Video Title ckaBLoopCP</t>
  </si>
  <si>
    <t>9ZEU1VRLQRI</t>
  </si>
  <si>
    <t>Video Title TgaCqoiqKo</t>
  </si>
  <si>
    <t>DFR8NSOW85O</t>
  </si>
  <si>
    <t>Channel 103</t>
  </si>
  <si>
    <t>Video Title basBpINewT</t>
  </si>
  <si>
    <t>96VC40NYU6M</t>
  </si>
  <si>
    <t>Video Title QZYrTaJiTu</t>
  </si>
  <si>
    <t>LQM8LU00J8N</t>
  </si>
  <si>
    <t>Video Title tWzwhqnlkw</t>
  </si>
  <si>
    <t>KNZWXIYBKU0</t>
  </si>
  <si>
    <t>Video Title FvvZOBjfXQ</t>
  </si>
  <si>
    <t>9CF0UBAC9CQ</t>
  </si>
  <si>
    <t>Video Title LFjGkCMScY</t>
  </si>
  <si>
    <t>PFPPM60ZJCU</t>
  </si>
  <si>
    <t>Video Title IChNuxkzoj</t>
  </si>
  <si>
    <t>ISCEVJQ0DQI</t>
  </si>
  <si>
    <t>Video Title OeUDZmcsKK</t>
  </si>
  <si>
    <t>WCRH3O095R7</t>
  </si>
  <si>
    <t>Video Title wClcSCOOzi</t>
  </si>
  <si>
    <t>HICPXM9Y19D</t>
  </si>
  <si>
    <t>Video Title xbueHWctrw</t>
  </si>
  <si>
    <t>FE35VEYGWIC</t>
  </si>
  <si>
    <t>Video Title lqzKUXxRXg</t>
  </si>
  <si>
    <t>077RVDEJCC0</t>
  </si>
  <si>
    <t>Video Title fjCTdYGfDf</t>
  </si>
  <si>
    <t>OPY9C9G62E9</t>
  </si>
  <si>
    <t>Video Title SUKpXTEVqp</t>
  </si>
  <si>
    <t>D5LRPSHVOUW</t>
  </si>
  <si>
    <t>Video Title cOZmHxBlgi</t>
  </si>
  <si>
    <t>6LMK24CNUGU</t>
  </si>
  <si>
    <t>Video Title gysSKWOhtY</t>
  </si>
  <si>
    <t>XVYVN30E0T6</t>
  </si>
  <si>
    <t>Video Title lYcAhtQiZJ</t>
  </si>
  <si>
    <t>ENCWQEAXAF1</t>
  </si>
  <si>
    <t>Video Title veqlleZGIn</t>
  </si>
  <si>
    <t>XJDB9K3X3O3</t>
  </si>
  <si>
    <t>Channel 133</t>
  </si>
  <si>
    <t>Video Title TEZvUNeIsd</t>
  </si>
  <si>
    <t>M5VHQE8W6BJ</t>
  </si>
  <si>
    <t>Video Title EVqmeeQJhf</t>
  </si>
  <si>
    <t>D6D6U8JOEZT</t>
  </si>
  <si>
    <t>Video Title aDyElIgwyM</t>
  </si>
  <si>
    <t>W7OIXYR6KOY</t>
  </si>
  <si>
    <t>Video Title tSuokGCzVP</t>
  </si>
  <si>
    <t>DXNIX8A7PZU</t>
  </si>
  <si>
    <t>Video Title zFWJAsPdrM</t>
  </si>
  <si>
    <t>UBEJDH3IB48</t>
  </si>
  <si>
    <t>Video Title ZIqNvcJhci</t>
  </si>
  <si>
    <t>L8BVGN9JY2P</t>
  </si>
  <si>
    <t>Video Title EwUEaxntrU</t>
  </si>
  <si>
    <t>6A422OQW1C0</t>
  </si>
  <si>
    <t>Video Title iHLArahdXm</t>
  </si>
  <si>
    <t>VC1X14HY6AM</t>
  </si>
  <si>
    <t>Video Title LbCpsCnXma</t>
  </si>
  <si>
    <t>AOK7K0W95MG</t>
  </si>
  <si>
    <t>Video Title zptUqTOevR</t>
  </si>
  <si>
    <t>24HW9G094W7</t>
  </si>
  <si>
    <t>Video Title bBUkhJOoyr</t>
  </si>
  <si>
    <t>F7G8OM7UD3G</t>
  </si>
  <si>
    <t>Video Title CAKGREPBEI</t>
  </si>
  <si>
    <t>1QRYDLKUEDF</t>
  </si>
  <si>
    <t>Video Title ToLbBjCkVP</t>
  </si>
  <si>
    <t>I5RDDLWT32Q</t>
  </si>
  <si>
    <t>Video Title bUvkkvTSLx</t>
  </si>
  <si>
    <t>4PGS78GG3GV</t>
  </si>
  <si>
    <t>Video Title TaHjutjvYp</t>
  </si>
  <si>
    <t>EUANQ8N0GU0</t>
  </si>
  <si>
    <t>Video Title NdwugbrAxF</t>
  </si>
  <si>
    <t>5KKHHSYV6V1</t>
  </si>
  <si>
    <t>Video Title jvIEQiyjck</t>
  </si>
  <si>
    <t>ZR9WMVD9E4F</t>
  </si>
  <si>
    <t>Video Title BKRRwpygsQ</t>
  </si>
  <si>
    <t>H8G8SUCY411</t>
  </si>
  <si>
    <t>Video Title GAbScPJBXO</t>
  </si>
  <si>
    <t>A59OEQ6AHM4</t>
  </si>
  <si>
    <t>Video Title ybuevozBPJ</t>
  </si>
  <si>
    <t>6RA5CMYOJFV</t>
  </si>
  <si>
    <t>Video Title eoYWPpwXKH</t>
  </si>
  <si>
    <t>F6NHUDOCTWX</t>
  </si>
  <si>
    <t>Channel 52</t>
  </si>
  <si>
    <t>Video Title KDPsrDdcYt</t>
  </si>
  <si>
    <t>R5U2LUGL7NF</t>
  </si>
  <si>
    <t>Channel 73</t>
  </si>
  <si>
    <t>Video Title ObvwjLjDyv</t>
  </si>
  <si>
    <t>XMRHMPSJW6B</t>
  </si>
  <si>
    <t>Video Title IfzIISJQLM</t>
  </si>
  <si>
    <t>2L480STJJGV</t>
  </si>
  <si>
    <t>Video Title JQeeJhyfmd</t>
  </si>
  <si>
    <t>BO5C21OC4MQ</t>
  </si>
  <si>
    <t>Video Title vHscRWlhUE</t>
  </si>
  <si>
    <t>BGEETIC9MGK</t>
  </si>
  <si>
    <t>Channel 227</t>
  </si>
  <si>
    <t>Video Title YzNucNTWlM</t>
  </si>
  <si>
    <t>31T6FOA6KPQ</t>
  </si>
  <si>
    <t>Video Title kGAbvhlNYo</t>
  </si>
  <si>
    <t>20L421KZ6PQ</t>
  </si>
  <si>
    <t>Video Title puBRarseqD</t>
  </si>
  <si>
    <t>NV1S9OQ68V7</t>
  </si>
  <si>
    <t>Video Title txzQpSQcCi</t>
  </si>
  <si>
    <t>ZH85T51A15S</t>
  </si>
  <si>
    <t>Video Title eVsgXswyOr</t>
  </si>
  <si>
    <t>CSJO32OJA9G</t>
  </si>
  <si>
    <t>Video Title XiYmNvpwJk</t>
  </si>
  <si>
    <t>13BBLNDP7ZU</t>
  </si>
  <si>
    <t>Video Title odGXrbVQQn</t>
  </si>
  <si>
    <t>XTDX2Q95NY6</t>
  </si>
  <si>
    <t>Video Title vOuvEZqsBq</t>
  </si>
  <si>
    <t>ED7DWL6JTGG</t>
  </si>
  <si>
    <t>Video Title XeZedmPrsI</t>
  </si>
  <si>
    <t>LKKM22UD0I8</t>
  </si>
  <si>
    <t>Video Title YfyUuQUptz</t>
  </si>
  <si>
    <t>EWYY8UTOUAL</t>
  </si>
  <si>
    <t>Video Title ItsysAlkSZ</t>
  </si>
  <si>
    <t>PPVFY4LBZB2</t>
  </si>
  <si>
    <t>Video Title chbgGIROlk</t>
  </si>
  <si>
    <t>31W3A3O1STE</t>
  </si>
  <si>
    <t>Video Title sioDgzawOi</t>
  </si>
  <si>
    <t>BL0R5A90FXJ</t>
  </si>
  <si>
    <t>Video Title JGWbwpGZoi</t>
  </si>
  <si>
    <t>ODN8ROJSTNU</t>
  </si>
  <si>
    <t>Video Title JbLfMoMkee</t>
  </si>
  <si>
    <t>BXABZ9QL145</t>
  </si>
  <si>
    <t>Video Title mVVzMEXMYa</t>
  </si>
  <si>
    <t>AZHYSU45BZ6</t>
  </si>
  <si>
    <t>Video Title fbUqyYAOoI</t>
  </si>
  <si>
    <t>8YWBIAFFL46</t>
  </si>
  <si>
    <t>Video Title ZeciSLnOwI</t>
  </si>
  <si>
    <t>2EYS5FW2J1C</t>
  </si>
  <si>
    <t>Channel 25</t>
  </si>
  <si>
    <t>Video Title WaKNOgWXaM</t>
  </si>
  <si>
    <t>EMPZ6LS32R9</t>
  </si>
  <si>
    <t>Video Title ZrbCTDLZJe</t>
  </si>
  <si>
    <t>AI7IYZBLLRV</t>
  </si>
  <si>
    <t>Video Title TvEXFhpOHi</t>
  </si>
  <si>
    <t>KA4E535WSF2</t>
  </si>
  <si>
    <t>Video Title ofbiKgXFbJ</t>
  </si>
  <si>
    <t>DNQ2S6NEIP9</t>
  </si>
  <si>
    <t>Video Title BYMEYgMLVC</t>
  </si>
  <si>
    <t>XZAU8IHF2V7</t>
  </si>
  <si>
    <t>Channel 193</t>
  </si>
  <si>
    <t>Video Title AIqqNLPgbh</t>
  </si>
  <si>
    <t>H77AV8567QG</t>
  </si>
  <si>
    <t>Video Title LhbsuqsFqg</t>
  </si>
  <si>
    <t>INXASBR00L1</t>
  </si>
  <si>
    <t>Video Title JomHPvksmt</t>
  </si>
  <si>
    <t>SGLIMM0991Q</t>
  </si>
  <si>
    <t>Video Title MIDUPkbTmG</t>
  </si>
  <si>
    <t>NKVNZKJ8O2Y</t>
  </si>
  <si>
    <t>Video Title gHWjILznra</t>
  </si>
  <si>
    <t>HX293JJ77DI</t>
  </si>
  <si>
    <t>Video Title YJIzJBQwjq</t>
  </si>
  <si>
    <t>J7W1UFWU4YO</t>
  </si>
  <si>
    <t>Video Title oEwbyYRAYe</t>
  </si>
  <si>
    <t>JFXRVS3VIG8</t>
  </si>
  <si>
    <t>Video Title kQvsfQxcBu</t>
  </si>
  <si>
    <t>1IORMHQZ374</t>
  </si>
  <si>
    <t>Video Title zQWpHoWLQB</t>
  </si>
  <si>
    <t>R1AS0ZN4RWM</t>
  </si>
  <si>
    <t>Video Title UpMtLpeAHw</t>
  </si>
  <si>
    <t>NNSN7R3RQW2</t>
  </si>
  <si>
    <t>Video Title wJJwqTkFCV</t>
  </si>
  <si>
    <t>VCBPYPNLMOJ</t>
  </si>
  <si>
    <t>Video Title hTtmTRFJpc</t>
  </si>
  <si>
    <t>MIVKQG5LHV4</t>
  </si>
  <si>
    <t>Video Title hWUmjReikS</t>
  </si>
  <si>
    <t>685P6R8U99S</t>
  </si>
  <si>
    <t>Video Title WOuDzCqXCh</t>
  </si>
  <si>
    <t>X4A4MIHEUFB</t>
  </si>
  <si>
    <t>Video Title ZoqEILaxqB</t>
  </si>
  <si>
    <t>IZEZ6JEHOHG</t>
  </si>
  <si>
    <t>Video Title sBHxTddMyr</t>
  </si>
  <si>
    <t>1QG1D661XBI</t>
  </si>
  <si>
    <t>Video Title mvCmTKSnia</t>
  </si>
  <si>
    <t>8NTCSOBTWZ9</t>
  </si>
  <si>
    <t>Video Title zbeRzmZgwv</t>
  </si>
  <si>
    <t>I0DR1DZV12J</t>
  </si>
  <si>
    <t>Video Title SNepQzZgaO</t>
  </si>
  <si>
    <t>700GYYYQGP9</t>
  </si>
  <si>
    <t>Video Title gEXcOWYPVA</t>
  </si>
  <si>
    <t>DMHATV5OZ8M</t>
  </si>
  <si>
    <t>Video Title BTMHzZGlXI</t>
  </si>
  <si>
    <t>V7U081SC1A7</t>
  </si>
  <si>
    <t>Video Title gPfZTqjyFo</t>
  </si>
  <si>
    <t>QNBYF4BKA9I</t>
  </si>
  <si>
    <t>Video Title ZPqHhKdJWF</t>
  </si>
  <si>
    <t>RHC2HVQQTX8</t>
  </si>
  <si>
    <t>Video Title KFCJqurGmY</t>
  </si>
  <si>
    <t>312AAD9I2BF</t>
  </si>
  <si>
    <t>Video Title gLwfFSxZQr</t>
  </si>
  <si>
    <t>5PDUPINQETQ</t>
  </si>
  <si>
    <t>Video Title QLdHOJcioQ</t>
  </si>
  <si>
    <t>ZV174TLW66O</t>
  </si>
  <si>
    <t>Video Title kzhPkCjQbO</t>
  </si>
  <si>
    <t>UXDQOBC1QZM</t>
  </si>
  <si>
    <t>Video Title ibMrqWsJUl</t>
  </si>
  <si>
    <t>QO6LG2R98PV</t>
  </si>
  <si>
    <t>Video Title WCUUUuhQeR</t>
  </si>
  <si>
    <t>KARQT1USQ27</t>
  </si>
  <si>
    <t>Video Title jtOooWRBPg</t>
  </si>
  <si>
    <t>94WSM7GD79W</t>
  </si>
  <si>
    <t>Video Title nDoFiVyKWu</t>
  </si>
  <si>
    <t>GLCFHRI0GMY</t>
  </si>
  <si>
    <t>Video Title wNIDyhHQUq</t>
  </si>
  <si>
    <t>70LP3Q7CVS4</t>
  </si>
  <si>
    <t>Video Title GARLlWzqCM</t>
  </si>
  <si>
    <t>ZJJ6X8OWG4F</t>
  </si>
  <si>
    <t>Video Title eKscSYeiAT</t>
  </si>
  <si>
    <t>OENHYU8IWU2</t>
  </si>
  <si>
    <t>Video Title aTyYZJolXt</t>
  </si>
  <si>
    <t>E3RKTYJC0H3</t>
  </si>
  <si>
    <t>Video Title XrrEqFclWx</t>
  </si>
  <si>
    <t>3XE3GWXCFKP</t>
  </si>
  <si>
    <t>Video Title QtvEQIIeBT</t>
  </si>
  <si>
    <t>TU7R3XJ104L</t>
  </si>
  <si>
    <t>Video Title voxyNLeCzm</t>
  </si>
  <si>
    <t>RS5GZ3EHOL5</t>
  </si>
  <si>
    <t>Video Title amplcDcUGW</t>
  </si>
  <si>
    <t>4A9W9U9435I</t>
  </si>
  <si>
    <t>Channel 108</t>
  </si>
  <si>
    <t>Video Title ppUUUIMdxN</t>
  </si>
  <si>
    <t>63Y1SIAU7S4</t>
  </si>
  <si>
    <t>Video Title wJWLPimitW</t>
  </si>
  <si>
    <t>TCY0ZWOBBT8</t>
  </si>
  <si>
    <t>Video Title QsNYLXJnuE</t>
  </si>
  <si>
    <t>2JOCZS3IDYO</t>
  </si>
  <si>
    <t>Video Title EhyHYiijlo</t>
  </si>
  <si>
    <t>M9HYGU5GFJO</t>
  </si>
  <si>
    <t>Video Title TLSnLrzJgk</t>
  </si>
  <si>
    <t>U9ZZ0JJ3UTP</t>
  </si>
  <si>
    <t>Video Title JgDwhWQTxj</t>
  </si>
  <si>
    <t>7SYHC3QFVDV</t>
  </si>
  <si>
    <t>Video Title xyrbRYQRZb</t>
  </si>
  <si>
    <t>3GB0C2H9JBQ</t>
  </si>
  <si>
    <t>Video Title HpgIjhxHMj</t>
  </si>
  <si>
    <t>LJVHXUS4GR6</t>
  </si>
  <si>
    <t>Video Title wtfPrOgVmZ</t>
  </si>
  <si>
    <t>L8U745SUJK6</t>
  </si>
  <si>
    <t>Video Title GsGYJEDyNd</t>
  </si>
  <si>
    <t>6DRQJBGFF17</t>
  </si>
  <si>
    <t>Video Title qiRFQqjyqd</t>
  </si>
  <si>
    <t>ETHUM5HR4OM</t>
  </si>
  <si>
    <t>Video Title UrCAwSlvju</t>
  </si>
  <si>
    <t>79MS18RSSHQ</t>
  </si>
  <si>
    <t>Video Title XdIcWcLWvs</t>
  </si>
  <si>
    <t>WDM5ABJ2BIL</t>
  </si>
  <si>
    <t>Video Title eQZJiNFveB</t>
  </si>
  <si>
    <t>BB0WA14EW7F</t>
  </si>
  <si>
    <t>Video Title AxkPFzRUJb</t>
  </si>
  <si>
    <t>AC1FR801SLP</t>
  </si>
  <si>
    <t>Video Title hqDkWXOQLM</t>
  </si>
  <si>
    <t>J64O74IHD93</t>
  </si>
  <si>
    <t>Video Title rIyABawZdO</t>
  </si>
  <si>
    <t>KGFHOKMYYT6</t>
  </si>
  <si>
    <t>Video Title axPuEwAFHA</t>
  </si>
  <si>
    <t>470VR7TIV56</t>
  </si>
  <si>
    <t>Video Title FfLOQxgpgJ</t>
  </si>
  <si>
    <t>L4I70Q031ZQ</t>
  </si>
  <si>
    <t>Video Title yDCetdIUzO</t>
  </si>
  <si>
    <t>B6089AIHJ8X</t>
  </si>
  <si>
    <t>Video Title ksonzssNdw</t>
  </si>
  <si>
    <t>J7QSC0IFSXZ</t>
  </si>
  <si>
    <t>Video Title AzPQsTwGNr</t>
  </si>
  <si>
    <t>YBF7IF8GJR7</t>
  </si>
  <si>
    <t>Video Title aQWujNZoec</t>
  </si>
  <si>
    <t>TST8ITSGYPE</t>
  </si>
  <si>
    <t>Video Title vfbRBjOnFO</t>
  </si>
  <si>
    <t>LG3H2KWZXRI</t>
  </si>
  <si>
    <t>Video Title FxlljxSIOC</t>
  </si>
  <si>
    <t>NQNVV8FZ9E4</t>
  </si>
  <si>
    <t>Video Title NFRUbptZZl</t>
  </si>
  <si>
    <t>2Q3RWOLX7DX</t>
  </si>
  <si>
    <t>Video Title COVfSoqrCH</t>
  </si>
  <si>
    <t>T1BRF1JNZLY</t>
  </si>
  <si>
    <t>Video Title lxiCBMAQqS</t>
  </si>
  <si>
    <t>VUA6431KDJ9</t>
  </si>
  <si>
    <t>Video Title sRedBINFGH</t>
  </si>
  <si>
    <t>TOE3BZMYRBE</t>
  </si>
  <si>
    <t>Video Title mwAAdZPpJR</t>
  </si>
  <si>
    <t>W98B2MJ6814</t>
  </si>
  <si>
    <t>Video Title ZvuTzdWWRc</t>
  </si>
  <si>
    <t>DQ33VS0VLDU</t>
  </si>
  <si>
    <t>Video Title puBWXNrBDt</t>
  </si>
  <si>
    <t>YLHRHI9B0W0</t>
  </si>
  <si>
    <t>Channel 23</t>
  </si>
  <si>
    <t>Video Title AvGgxtBiSc</t>
  </si>
  <si>
    <t>5UISZIUU9KJ</t>
  </si>
  <si>
    <t>Video Title vBxrwaxtzg</t>
  </si>
  <si>
    <t>WTK9666K3FZ</t>
  </si>
  <si>
    <t>Video Title iUSjbDYkQa</t>
  </si>
  <si>
    <t>FPXB1CQAF9I</t>
  </si>
  <si>
    <t>Video Title KusGfnqZCA</t>
  </si>
  <si>
    <t>E7ZDL199NVA</t>
  </si>
  <si>
    <t>Video Title oHXlzkKWRM</t>
  </si>
  <si>
    <t>HYOEQQFXNV7</t>
  </si>
  <si>
    <t>Video Title DKmeFAuMPt</t>
  </si>
  <si>
    <t>DFO6D6TY6YO</t>
  </si>
  <si>
    <t>Video Title kjigbVCHbH</t>
  </si>
  <si>
    <t>QQ00YB0PVLX</t>
  </si>
  <si>
    <t>Video Title bKQcgLRCfD</t>
  </si>
  <si>
    <t>PW8CF38BQ8K</t>
  </si>
  <si>
    <t>Video Title jstwuOShzC</t>
  </si>
  <si>
    <t>F5AKH0YN1OW</t>
  </si>
  <si>
    <t>Video Title oAdrLlANOQ</t>
  </si>
  <si>
    <t>2DMY7TL7VEQ</t>
  </si>
  <si>
    <t>Video Title LaSqQaXUBa</t>
  </si>
  <si>
    <t>R5ETNN1Z844</t>
  </si>
  <si>
    <t>Video Title UJYgalaxFy</t>
  </si>
  <si>
    <t>BCFV08ZL83X</t>
  </si>
  <si>
    <t>Video Title pVrTisjbjm</t>
  </si>
  <si>
    <t>8BPCFMV7HVA</t>
  </si>
  <si>
    <t>Video Title eQjmShYMEo</t>
  </si>
  <si>
    <t>K40K20FDSX9</t>
  </si>
  <si>
    <t>Video Title aWdriCwBVg</t>
  </si>
  <si>
    <t>0T7FQWQQUUB</t>
  </si>
  <si>
    <t>Video Title JJzANFRAPs</t>
  </si>
  <si>
    <t>J8J9AR05XN3</t>
  </si>
  <si>
    <t>Video Title SuQqUGvnGx</t>
  </si>
  <si>
    <t>07V4XFZ11LF</t>
  </si>
  <si>
    <t>Video Title pYEefacOKD</t>
  </si>
  <si>
    <t>6TWOV291Z7J</t>
  </si>
  <si>
    <t>Video Title EFjhuRheVo</t>
  </si>
  <si>
    <t>JXJ2J6SFP2J</t>
  </si>
  <si>
    <t>Video Title LrBXlCGLmg</t>
  </si>
  <si>
    <t>NXVRS6DVYNL</t>
  </si>
  <si>
    <t>Video Title nKIUclsjND</t>
  </si>
  <si>
    <t>W4ZH130D0MR</t>
  </si>
  <si>
    <t>Video Title yBaImxMQXH</t>
  </si>
  <si>
    <t>1YKW64MA9TD</t>
  </si>
  <si>
    <t>Video Title MlFiOLVhMK</t>
  </si>
  <si>
    <t>M3CCP7UC7CU</t>
  </si>
  <si>
    <t>Channel 159</t>
  </si>
  <si>
    <t>Video Title MCgabqMbhm</t>
  </si>
  <si>
    <t>Y4RWPRGAFMS</t>
  </si>
  <si>
    <t>Video Title gPCACfHwIl</t>
  </si>
  <si>
    <t>QP3ISZ8P4XZ</t>
  </si>
  <si>
    <t>Video Title SOKFjhKoyI</t>
  </si>
  <si>
    <t>TLYXVCJFHBX</t>
  </si>
  <si>
    <t>Channel 196</t>
  </si>
  <si>
    <t>Video Title COQgxOzJzy</t>
  </si>
  <si>
    <t>JJJ39FBUPY8</t>
  </si>
  <si>
    <t>Channel 64</t>
  </si>
  <si>
    <t>Video Title GTYnyDbswT</t>
  </si>
  <si>
    <t>AYBGXMWU63O</t>
  </si>
  <si>
    <t>Video Title uZAxkbUBJl</t>
  </si>
  <si>
    <t>D2ACNBC3G40</t>
  </si>
  <si>
    <t>Video Title SUGuTFeFsM</t>
  </si>
  <si>
    <t>E07TCEDOOQ5</t>
  </si>
  <si>
    <t>Video Title OTzVXSYCyQ</t>
  </si>
  <si>
    <t>PE5JJMF9GDK</t>
  </si>
  <si>
    <t>Video Title XgjLcXKHYs</t>
  </si>
  <si>
    <t>XQICOUZ4MFI</t>
  </si>
  <si>
    <t>Video Title PMWhnuiLLW</t>
  </si>
  <si>
    <t>1DJ6MI5BV1L</t>
  </si>
  <si>
    <t>Video Title qSMnpHdmiI</t>
  </si>
  <si>
    <t>83FNOBKAM65</t>
  </si>
  <si>
    <t>Video Title zWwkROHaTH</t>
  </si>
  <si>
    <t>Z926ODYPJEW</t>
  </si>
  <si>
    <t>Video Title xiDPzEnVQy</t>
  </si>
  <si>
    <t>Z2IH06FF36O</t>
  </si>
  <si>
    <t>Video Title EeWpSEIRBg</t>
  </si>
  <si>
    <t>J2U1SJN78DK</t>
  </si>
  <si>
    <t>Video Title lvbjJRsCxn</t>
  </si>
  <si>
    <t>OXGRKY40RA7</t>
  </si>
  <si>
    <t>Video Title XvRVWJDvfZ</t>
  </si>
  <si>
    <t>R4GZ990OI4Y</t>
  </si>
  <si>
    <t>Video Title vwXfStavfd</t>
  </si>
  <si>
    <t>YVH6SUES6O8</t>
  </si>
  <si>
    <t>Video Title wsXZdciaWK</t>
  </si>
  <si>
    <t>4S1AAE1T4T0</t>
  </si>
  <si>
    <t>Video Title DLdeThyCLs</t>
  </si>
  <si>
    <t>62UMKY2Y5MV</t>
  </si>
  <si>
    <t>Video Title BFPfYzFfob</t>
  </si>
  <si>
    <t>E0WHCDEYBP8</t>
  </si>
  <si>
    <t>Video Title emfmojdBip</t>
  </si>
  <si>
    <t>YA49EJ461HB</t>
  </si>
  <si>
    <t>Video Title xHroKUFhnJ</t>
  </si>
  <si>
    <t>AI91WJOSHEA</t>
  </si>
  <si>
    <t>Video Title ExIvxvSJje</t>
  </si>
  <si>
    <t>ZBPPUKU4W7Q</t>
  </si>
  <si>
    <t>Video Title tnHvplQTFm</t>
  </si>
  <si>
    <t>L2Z7UYG26HF</t>
  </si>
  <si>
    <t>Video Title oQfHekzpKL</t>
  </si>
  <si>
    <t>22IKBXI37CP</t>
  </si>
  <si>
    <t>Video Title RsVJMtcetW</t>
  </si>
  <si>
    <t>8VOBSATLQMK</t>
  </si>
  <si>
    <t>Video Title dfmFvNvjWV</t>
  </si>
  <si>
    <t>OKM7QW46U2P</t>
  </si>
  <si>
    <t>Video Title caOyTSdXEo</t>
  </si>
  <si>
    <t>V8XDIMDJBLM</t>
  </si>
  <si>
    <t>Video Title WDrCUMDGjC</t>
  </si>
  <si>
    <t>U97V4ZKX2XE</t>
  </si>
  <si>
    <t>Video Title HesPepjBWt</t>
  </si>
  <si>
    <t>2QOGFC4LXLZ</t>
  </si>
  <si>
    <t>Video Title kdhNzSOsxb</t>
  </si>
  <si>
    <t>T2UN87S4P03</t>
  </si>
  <si>
    <t>Video Title GCeyODXoqb</t>
  </si>
  <si>
    <t>9J5APJNVV2P</t>
  </si>
  <si>
    <t>Video Title RGmrcOjutK</t>
  </si>
  <si>
    <t>Y3OQLMYO6AR</t>
  </si>
  <si>
    <t>Channel 4</t>
  </si>
  <si>
    <t>Video Title GYovPKeHoP</t>
  </si>
  <si>
    <t>WDCA04UH05Q</t>
  </si>
  <si>
    <t>Video Title AeZLvacPMu</t>
  </si>
  <si>
    <t>J3PQK9UVNTT</t>
  </si>
  <si>
    <t>Video Title obmMsTbzHe</t>
  </si>
  <si>
    <t>TL8W3KNHDTM</t>
  </si>
  <si>
    <t>Video Title SFrTQKMjEW</t>
  </si>
  <si>
    <t>9WG81K98YB8</t>
  </si>
  <si>
    <t>Video Title afanftGPKE</t>
  </si>
  <si>
    <t>XR0ESU9OKKC</t>
  </si>
  <si>
    <t>Video Title WKeIHrjiYV</t>
  </si>
  <si>
    <t>JQ1HOT9F085</t>
  </si>
  <si>
    <t>Video Title lGfuxxXhbl</t>
  </si>
  <si>
    <t>2GZ4DGBPNYG</t>
  </si>
  <si>
    <t>Video Title xGkOgbjHoQ</t>
  </si>
  <si>
    <t>RCJC9S8ZKJ8</t>
  </si>
  <si>
    <t>Video Title OksMkNFFMJ</t>
  </si>
  <si>
    <t>JFGSF22UOVW</t>
  </si>
  <si>
    <t>Video Title fTyptndWBM</t>
  </si>
  <si>
    <t>542HMTUOUGG</t>
  </si>
  <si>
    <t>Video Title XDooNORasl</t>
  </si>
  <si>
    <t>B44B3GJVNYX</t>
  </si>
  <si>
    <t>Video Title CelksceUSE</t>
  </si>
  <si>
    <t>IKIVMECJW6J</t>
  </si>
  <si>
    <t>Video Title ssWUSKesvo</t>
  </si>
  <si>
    <t>P2XFJNIPHXP</t>
  </si>
  <si>
    <t>Video Title FYBzWPYXCR</t>
  </si>
  <si>
    <t>CE0PT26JXB7</t>
  </si>
  <si>
    <t>Video Title XLBqdetGRN</t>
  </si>
  <si>
    <t>5FEJPW9WT90</t>
  </si>
  <si>
    <t>Video Title hCoBxLodCS</t>
  </si>
  <si>
    <t>K8K9GFTAVKZ</t>
  </si>
  <si>
    <t>Video Title CkvVAGxyuZ</t>
  </si>
  <si>
    <t>JRYM0ID433F</t>
  </si>
  <si>
    <t>Video Title ZuMzjkqEHz</t>
  </si>
  <si>
    <t>BB48E4DWDJN</t>
  </si>
  <si>
    <t>Video Title IGwhQYMNBS</t>
  </si>
  <si>
    <t>YZWVMDNZ3ZN</t>
  </si>
  <si>
    <t>Video Title DrLCmdhwQj</t>
  </si>
  <si>
    <t>4PHQX6B1X64</t>
  </si>
  <si>
    <t>Video Title XocREnvjBC</t>
  </si>
  <si>
    <t>7LDGDZXPGPL</t>
  </si>
  <si>
    <t>Video Title YABEpPQJqw</t>
  </si>
  <si>
    <t>0VV9KD53PF5</t>
  </si>
  <si>
    <t>Video Title dqiLGBlYmk</t>
  </si>
  <si>
    <t>9ADR5QI4Y2V</t>
  </si>
  <si>
    <t>Video Title hTdyvbJbMw</t>
  </si>
  <si>
    <t>760S2HVRNV5</t>
  </si>
  <si>
    <t>Video Title kyQKhbfSvr</t>
  </si>
  <si>
    <t>WSNNNL0OVH5</t>
  </si>
  <si>
    <t>Video Title zEqzPXLaJB</t>
  </si>
  <si>
    <t>NGLRVC3W8VM</t>
  </si>
  <si>
    <t>Video Title xvpTldxYSE</t>
  </si>
  <si>
    <t>PA81Y31P9FG</t>
  </si>
  <si>
    <t>Video Title gDcDCCwAYb</t>
  </si>
  <si>
    <t>X7PZ65I2WOH</t>
  </si>
  <si>
    <t>Video Title WBpOAwRPhe</t>
  </si>
  <si>
    <t>FZHKHPLM9TQ</t>
  </si>
  <si>
    <t>Video Title SYOsDVdMbp</t>
  </si>
  <si>
    <t>G7C62GR81T3</t>
  </si>
  <si>
    <t>Video Title ucgBLXXwbR</t>
  </si>
  <si>
    <t>C50R9RGPZKC</t>
  </si>
  <si>
    <t>Video Title gBBCRojogq</t>
  </si>
  <si>
    <t>P61S2S3GJRI</t>
  </si>
  <si>
    <t>Video Title yfmRPmmGnW</t>
  </si>
  <si>
    <t>E5EAP1CV8CD</t>
  </si>
  <si>
    <t>Video Title JbpeJoIQoj</t>
  </si>
  <si>
    <t>IE2IO4FL9MT</t>
  </si>
  <si>
    <t>Video Title yCbVpeHEZc</t>
  </si>
  <si>
    <t>2FKVNBB55O4</t>
  </si>
  <si>
    <t>Video Title MzlvcYxHPG</t>
  </si>
  <si>
    <t>6NAS0KDS57Y</t>
  </si>
  <si>
    <t>Video Title rRLxcFyquV</t>
  </si>
  <si>
    <t>SAXB3OQ75FE</t>
  </si>
  <si>
    <t>Video Title bBEjUWNJTE</t>
  </si>
  <si>
    <t>UXE44NJY54N</t>
  </si>
  <si>
    <t>Video Title lOUtvdnlbH</t>
  </si>
  <si>
    <t>SCBIQVGB1QB</t>
  </si>
  <si>
    <t>Channel 113</t>
  </si>
  <si>
    <t>Video Title EZnsEeYENA</t>
  </si>
  <si>
    <t>N5NDXUODN7T</t>
  </si>
  <si>
    <t>Video Title VgoryvxsQd</t>
  </si>
  <si>
    <t>8FS1O21Y56Z</t>
  </si>
  <si>
    <t>Video Title vqCxvaHPFI</t>
  </si>
  <si>
    <t>7UOKMLOC8W8</t>
  </si>
  <si>
    <t>Video Title xuEZNrSsvh</t>
  </si>
  <si>
    <t>ABZT6BQ7M09</t>
  </si>
  <si>
    <t>Video Title raOvQqpixy</t>
  </si>
  <si>
    <t>9RDC7HRTGTI</t>
  </si>
  <si>
    <t>Video Title WHGZyfaJLA</t>
  </si>
  <si>
    <t>JZFOKT3FQP0</t>
  </si>
  <si>
    <t>Video Title sDxvCqDjcV</t>
  </si>
  <si>
    <t>FOUSOZ5AXIL</t>
  </si>
  <si>
    <t>Video Title eKiwVZDLkm</t>
  </si>
  <si>
    <t>DY2X2OZKD4T</t>
  </si>
  <si>
    <t>Video Title aizgimkLgL</t>
  </si>
  <si>
    <t>WEZ03FCFB8U</t>
  </si>
  <si>
    <t>Video Title uNnMmEsDed</t>
  </si>
  <si>
    <t>FTKZXO83HNK</t>
  </si>
  <si>
    <t>Video Title EdWlDsrrKy</t>
  </si>
  <si>
    <t>6G5BVST4KHY</t>
  </si>
  <si>
    <t>Video Title xMISkxgHth</t>
  </si>
  <si>
    <t>G2BCL2XLW75</t>
  </si>
  <si>
    <t>Video Title ChTVADnydl</t>
  </si>
  <si>
    <t>M3A0KRVJMOE</t>
  </si>
  <si>
    <t>Video Title vyTfHPwrHX</t>
  </si>
  <si>
    <t>WGRKQN45E4S</t>
  </si>
  <si>
    <t>Video Title fguJJEVkDM</t>
  </si>
  <si>
    <t>27VQXIKVCKH</t>
  </si>
  <si>
    <t>Video Title KYzmhieslv</t>
  </si>
  <si>
    <t>MAC9V226TIQ</t>
  </si>
  <si>
    <t>Video Title XmXzSGPGuk</t>
  </si>
  <si>
    <t>8EDT2MSGJQY</t>
  </si>
  <si>
    <t>Video Title zPojRBNQwT</t>
  </si>
  <si>
    <t>LNGBYYG9D6Z</t>
  </si>
  <si>
    <t>Video Title lsAixIBgMI</t>
  </si>
  <si>
    <t>4PAJHJCJ3YY</t>
  </si>
  <si>
    <t>Video Title OIqpHlbthL</t>
  </si>
  <si>
    <t>HJPQMBYCT7J</t>
  </si>
  <si>
    <t>Video Title BtccvfWfav</t>
  </si>
  <si>
    <t>S7FLMH7S03K</t>
  </si>
  <si>
    <t>Video Title qkLviUGRrC</t>
  </si>
  <si>
    <t>6P27KXV6P1X</t>
  </si>
  <si>
    <t>Video Title xNhaevMJWm</t>
  </si>
  <si>
    <t>I40T6FWRPFY</t>
  </si>
  <si>
    <t>Video Title ikiYvrbrOu</t>
  </si>
  <si>
    <t>SHWT1R6H9ZY</t>
  </si>
  <si>
    <t>Video Title erXGtPkvsB</t>
  </si>
  <si>
    <t>3JHJTOK7NRN</t>
  </si>
  <si>
    <t>Video Title lgAqtRNBMZ</t>
  </si>
  <si>
    <t>YMJG2NFWCHX</t>
  </si>
  <si>
    <t>Video Title cZzrpjqgFm</t>
  </si>
  <si>
    <t>0PXCODSKLDC</t>
  </si>
  <si>
    <t>Video Title NdIQflQElb</t>
  </si>
  <si>
    <t>GIH6EIQ387L</t>
  </si>
  <si>
    <t>Video Title zMPndKXBLe</t>
  </si>
  <si>
    <t>1SFUZ7K1INC</t>
  </si>
  <si>
    <t>Video Title lTuBDpbqVy</t>
  </si>
  <si>
    <t>9CPSOP24A43</t>
  </si>
  <si>
    <t>Video Title PkKBsOMfzs</t>
  </si>
  <si>
    <t>DV2IUSTSZW8</t>
  </si>
  <si>
    <t>Video Title orBNPrCuzv</t>
  </si>
  <si>
    <t>9I0Z8H6Q9GC</t>
  </si>
  <si>
    <t>Video Title GoBdgwqwQe</t>
  </si>
  <si>
    <t>A3UPYFU2WH8</t>
  </si>
  <si>
    <t>Video Title AaRgceusQq</t>
  </si>
  <si>
    <t>J37R53A5LMK</t>
  </si>
  <si>
    <t>Video Title PSEdobSJOW</t>
  </si>
  <si>
    <t>NIBHKUMON6A</t>
  </si>
  <si>
    <t>Video Title VQOFxXKxbD</t>
  </si>
  <si>
    <t>T00JEAY6OIO</t>
  </si>
  <si>
    <t>Video Title nrECABHaYj</t>
  </si>
  <si>
    <t>DLZAA86S18R</t>
  </si>
  <si>
    <t>Video Title MmYkTMTbkK</t>
  </si>
  <si>
    <t>ZW73WWQPNNF</t>
  </si>
  <si>
    <t>Video Title lCOXnSUGys</t>
  </si>
  <si>
    <t>LQEXMP34RAM</t>
  </si>
  <si>
    <t>Video Title QMbUHeluhE</t>
  </si>
  <si>
    <t>UOQCN5YYDWZ</t>
  </si>
  <si>
    <t>Video Title iuEvDCBCPX</t>
  </si>
  <si>
    <t>E6AV42KAUDI</t>
  </si>
  <si>
    <t>Video Title MWgkVyjLrW</t>
  </si>
  <si>
    <t>BJH51JRWTD6</t>
  </si>
  <si>
    <t>Video Title wVToFbenHY</t>
  </si>
  <si>
    <t>PZKV6VQJRUE</t>
  </si>
  <si>
    <t>Video Title AutqPKeSrV</t>
  </si>
  <si>
    <t>0MKBNQS7WQS</t>
  </si>
  <si>
    <t>Video Title mPRmhRaMVT</t>
  </si>
  <si>
    <t>KB3QCGSEBQT</t>
  </si>
  <si>
    <t>Video Title sADOljjNUi</t>
  </si>
  <si>
    <t>5WUGX4W0XD2</t>
  </si>
  <si>
    <t>Video Title BFLbvomfNj</t>
  </si>
  <si>
    <t>ULKQSWNELZF</t>
  </si>
  <si>
    <t>Video Title WBymyUCSOx</t>
  </si>
  <si>
    <t>NL3EAGFICJF</t>
  </si>
  <si>
    <t>Video Title xkWUOsJFNT</t>
  </si>
  <si>
    <t>2645Y2X309R</t>
  </si>
  <si>
    <t>Video Title swFZywddTA</t>
  </si>
  <si>
    <t>14FMR8DRZNV</t>
  </si>
  <si>
    <t>Video Title TzPPxpjMbr</t>
  </si>
  <si>
    <t>LW2525Y9UP5</t>
  </si>
  <si>
    <t>Video Title fnIwcPmhYN</t>
  </si>
  <si>
    <t>8KJAEWA328I</t>
  </si>
  <si>
    <t>Video Title hcVTkysqEA</t>
  </si>
  <si>
    <t>Q7S6XB2GTX6</t>
  </si>
  <si>
    <t>Video Title pSWAzUWXZb</t>
  </si>
  <si>
    <t>B4NJK1MA1SC</t>
  </si>
  <si>
    <t>Video Title hexJhGGiFZ</t>
  </si>
  <si>
    <t>PNP7Y50QH5V</t>
  </si>
  <si>
    <t>Video Title fNgEMnqjeH</t>
  </si>
  <si>
    <t>CHXVUSXW2WY</t>
  </si>
  <si>
    <t>Video Title OtgkzMRFhb</t>
  </si>
  <si>
    <t>WKPJ0KX9TR0</t>
  </si>
  <si>
    <t>Video Title DXgDpaxjVt</t>
  </si>
  <si>
    <t>AU3IZM3NGP1</t>
  </si>
  <si>
    <t>Video Title PJlRBolTWj</t>
  </si>
  <si>
    <t>U0V85749CRQ</t>
  </si>
  <si>
    <t>Video Title hgrYHMHhVs</t>
  </si>
  <si>
    <t>16XN2GJMGPS</t>
  </si>
  <si>
    <t>Video Title ENcnBpUqlV</t>
  </si>
  <si>
    <t>ZOX5ZWC58ZQ</t>
  </si>
  <si>
    <t>Video Title TZKtTAWQXi</t>
  </si>
  <si>
    <t>JFKOEEEW1RQ</t>
  </si>
  <si>
    <t>Video Title UmfETzwCeN</t>
  </si>
  <si>
    <t>YEX7Y121DZS</t>
  </si>
  <si>
    <t>Video Title ajRfMmoMDD</t>
  </si>
  <si>
    <t>QD9HQZ4DXSX</t>
  </si>
  <si>
    <t>Video Title kbjxsjWVjc</t>
  </si>
  <si>
    <t>NVUSQFK05TA</t>
  </si>
  <si>
    <t>Video Title UbMKJTTZMo</t>
  </si>
  <si>
    <t>5ZZAI49D8M8</t>
  </si>
  <si>
    <t>Video Title MkvqtadKHL</t>
  </si>
  <si>
    <t>MSJJN743LG8</t>
  </si>
  <si>
    <t>Video Title aNpdNpeKTI</t>
  </si>
  <si>
    <t>KQC8P27WFHX</t>
  </si>
  <si>
    <t>Video Title egvBqPATLZ</t>
  </si>
  <si>
    <t>XIGG68A4BFI</t>
  </si>
  <si>
    <t>Video Title AltdVCRjYR</t>
  </si>
  <si>
    <t>N05JP1H90ET</t>
  </si>
  <si>
    <t>Video Title PSeGHkZlrz</t>
  </si>
  <si>
    <t>D1CP213S854</t>
  </si>
  <si>
    <t>Video Title EmKKFKkGlO</t>
  </si>
  <si>
    <t>VS94KEZIK43</t>
  </si>
  <si>
    <t>Video Title AAejHriEFJ</t>
  </si>
  <si>
    <t>Y5A7TD5R5K2</t>
  </si>
  <si>
    <t>Video Title jFdAlAQecR</t>
  </si>
  <si>
    <t>62B9EWG9LOA</t>
  </si>
  <si>
    <t>Video Title EGrmMSquQO</t>
  </si>
  <si>
    <t>L9W0ED59N04</t>
  </si>
  <si>
    <t>Video Title ZLyZKqRtiT</t>
  </si>
  <si>
    <t>TSCHSJ36ACC</t>
  </si>
  <si>
    <t>Video Title pVohDhQnAD</t>
  </si>
  <si>
    <t>A6IMJL3ZGME</t>
  </si>
  <si>
    <t>Video Title YbsjgBsiqN</t>
  </si>
  <si>
    <t>C6EAYNFVQ5D</t>
  </si>
  <si>
    <t>Video Title UQWyMqjLek</t>
  </si>
  <si>
    <t>G93VFZSH464</t>
  </si>
  <si>
    <t>Video Title cowtBouCFP</t>
  </si>
  <si>
    <t>A543W4SZMJZ</t>
  </si>
  <si>
    <t>Video Title okgVsyVYYH</t>
  </si>
  <si>
    <t>CE8M0EQ98ZT</t>
  </si>
  <si>
    <t>Video Title uvnNLxFdou</t>
  </si>
  <si>
    <t>MVSCKMRIUW2</t>
  </si>
  <si>
    <t>Video Title WXscAmQnuU</t>
  </si>
  <si>
    <t>HZG2HFKHK6Y</t>
  </si>
  <si>
    <t>Video Title oClJLVblPt</t>
  </si>
  <si>
    <t>3JR9JU700G4</t>
  </si>
  <si>
    <t>Video Title voMYvedRIw</t>
  </si>
  <si>
    <t>REZVO1G94SR</t>
  </si>
  <si>
    <t>Video Title RjqfAsJZqo</t>
  </si>
  <si>
    <t>F77TD94DUMZ</t>
  </si>
  <si>
    <t>Video Title gtukfXSIin</t>
  </si>
  <si>
    <t>1K2KTRVHYWY</t>
  </si>
  <si>
    <t>Video Title qZCUvGmVaX</t>
  </si>
  <si>
    <t>QNQK2HCE3M6</t>
  </si>
  <si>
    <t>Video Title JLbdZVjIwN</t>
  </si>
  <si>
    <t>QJNXUL7IIZ5</t>
  </si>
  <si>
    <t>Video Title rJgWrCqYAZ</t>
  </si>
  <si>
    <t>7O0LXFWNOBO</t>
  </si>
  <si>
    <t>Video Title PLMwLigyOU</t>
  </si>
  <si>
    <t>7USNO891CWE</t>
  </si>
  <si>
    <t>Video Title eJEGNrpjHx</t>
  </si>
  <si>
    <t>L3JJN2BN7RT</t>
  </si>
  <si>
    <t>Video Title hNDFHeMAgJ</t>
  </si>
  <si>
    <t>GWY90XHATXG</t>
  </si>
  <si>
    <t>Video Title nlsrCHLrSf</t>
  </si>
  <si>
    <t>70N2Z3UOOUD</t>
  </si>
  <si>
    <t>Video Title XOADVlBzJm</t>
  </si>
  <si>
    <t>U5J1ANK3ELT</t>
  </si>
  <si>
    <t>Video Title sfbRJmMJBI</t>
  </si>
  <si>
    <t>OC4VJRUUBMC</t>
  </si>
  <si>
    <t>Video Title AUDqAtaUIg</t>
  </si>
  <si>
    <t>AHL8JX8SN60</t>
  </si>
  <si>
    <t>Video Title nNEwjAbxZK</t>
  </si>
  <si>
    <t>DGY2Y8XCHXY</t>
  </si>
  <si>
    <t>Video Title GYAytkwFsi</t>
  </si>
  <si>
    <t>5ID09N0X3VO</t>
  </si>
  <si>
    <t>Video Title zCrquTcNQo</t>
  </si>
  <si>
    <t>BGWGK65H6Q5</t>
  </si>
  <si>
    <t>Video Title EVCewXJTJv</t>
  </si>
  <si>
    <t>ZVY3JAPMR9H</t>
  </si>
  <si>
    <t>Video Title sjRInSmZmP</t>
  </si>
  <si>
    <t>QQWFAE7LP1L</t>
  </si>
  <si>
    <t>Video Title sPATmHVrpI</t>
  </si>
  <si>
    <t>936OINXDWZ8</t>
  </si>
  <si>
    <t>Video Title TNNlqByNkx</t>
  </si>
  <si>
    <t>A0YC35A8JVX</t>
  </si>
  <si>
    <t>Video Title UHiaMujpXO</t>
  </si>
  <si>
    <t>X1SP5QXMKGE</t>
  </si>
  <si>
    <t>Video Title svVvwnTTDx</t>
  </si>
  <si>
    <t>15H583J57PB</t>
  </si>
  <si>
    <t>Video Title eHzrAByzqP</t>
  </si>
  <si>
    <t>XC048S42QEP</t>
  </si>
  <si>
    <t>Video Title SDWhYIAUHX</t>
  </si>
  <si>
    <t>KF8UDO81CXA</t>
  </si>
  <si>
    <t>Video Title DltKrVLHZa</t>
  </si>
  <si>
    <t>OIVLEYXIDVO</t>
  </si>
  <si>
    <t>Video Title OldCaLYBJB</t>
  </si>
  <si>
    <t>08D5YBO0N8S</t>
  </si>
  <si>
    <t>Video Title lparEceXpM</t>
  </si>
  <si>
    <t>ZCQ77OR5WTO</t>
  </si>
  <si>
    <t>Video Title WQFGpRIIsX</t>
  </si>
  <si>
    <t>1B1ZJFWFPLB</t>
  </si>
  <si>
    <t>Video Title rsDuemCHei</t>
  </si>
  <si>
    <t>C5UMARUM2RM</t>
  </si>
  <si>
    <t>Video Title mLkfUPgvsT</t>
  </si>
  <si>
    <t>KKLCDEBZI6T</t>
  </si>
  <si>
    <t>Video Title lGThaobhNf</t>
  </si>
  <si>
    <t>7ZX5QTH9WJ8</t>
  </si>
  <si>
    <t>Video Title pIXWWwXcte</t>
  </si>
  <si>
    <t>CZ3LMPCH289</t>
  </si>
  <si>
    <t>Video Title imXYlDnEMZ</t>
  </si>
  <si>
    <t>5L6JF47RVXH</t>
  </si>
  <si>
    <t>Channel 166</t>
  </si>
  <si>
    <t>Video Title bYdotVJqod</t>
  </si>
  <si>
    <t>A26G2V3PEKL</t>
  </si>
  <si>
    <t>Video Title XsVRnbJUPa</t>
  </si>
  <si>
    <t>OI491JHDXA8</t>
  </si>
  <si>
    <t>Video Title JaiACwJhnu</t>
  </si>
  <si>
    <t>ZGDQINV6RR1</t>
  </si>
  <si>
    <t>Video Title zuatricdYT</t>
  </si>
  <si>
    <t>5HF07XV3N6X</t>
  </si>
  <si>
    <t>Video Title QtShVeaZDu</t>
  </si>
  <si>
    <t>VA9P17DP39N</t>
  </si>
  <si>
    <t>Video Title bbkrsXkmqf</t>
  </si>
  <si>
    <t>BFMWQPYTULT</t>
  </si>
  <si>
    <t>Video Title XPnxQHUfaU</t>
  </si>
  <si>
    <t>YAOND856LHB</t>
  </si>
  <si>
    <t>Video Title VZVtalIPMb</t>
  </si>
  <si>
    <t>NOUSF2FJZDT</t>
  </si>
  <si>
    <t>Video Title gGqkMHYFTj</t>
  </si>
  <si>
    <t>PW00VHH9NII</t>
  </si>
  <si>
    <t>Video Title ETAtRupDBQ</t>
  </si>
  <si>
    <t>Z0ZT4S0TAV4</t>
  </si>
  <si>
    <t>Channel 220</t>
  </si>
  <si>
    <t>Video Title YbfrIYgyKt</t>
  </si>
  <si>
    <t>QCY0FDB5JDW</t>
  </si>
  <si>
    <t>Video Title jdwzqhOQvo</t>
  </si>
  <si>
    <t>DT7Z7FIUX3C</t>
  </si>
  <si>
    <t>Channel 39</t>
  </si>
  <si>
    <t>Video Title TpOrmxYcvH</t>
  </si>
  <si>
    <t>3OMTM2TH5KR</t>
  </si>
  <si>
    <t>Video Title AYQdgXORPT</t>
  </si>
  <si>
    <t>TSGAAWR2E40</t>
  </si>
  <si>
    <t>Video Title LdarsUPsZD</t>
  </si>
  <si>
    <t>4YBKS2WJDWL</t>
  </si>
  <si>
    <t>Video Title rGPcnyFJBz</t>
  </si>
  <si>
    <t>LK7ZPFYEP7K</t>
  </si>
  <si>
    <t>Video Title ekRgRLHbSD</t>
  </si>
  <si>
    <t>0NZLWSN5KCP</t>
  </si>
  <si>
    <t>Video Title pFPxXaPVVc</t>
  </si>
  <si>
    <t>VNI4876TJN6</t>
  </si>
  <si>
    <t>Video Title sQSASMuYLQ</t>
  </si>
  <si>
    <t>EQYB75LGQH6</t>
  </si>
  <si>
    <t>Video Title weeUAEWzEG</t>
  </si>
  <si>
    <t>PYDYYO4IMKU</t>
  </si>
  <si>
    <t>Video Title aFnFvwrnsJ</t>
  </si>
  <si>
    <t>HW5TIWEPJP7</t>
  </si>
  <si>
    <t>Video Title jrtjHfmxmR</t>
  </si>
  <si>
    <t>ZOOWEPQA8DP</t>
  </si>
  <si>
    <t>Video Title EsuFzaQAAN</t>
  </si>
  <si>
    <t>LXU68OJT8KS</t>
  </si>
  <si>
    <t>Video Title YXtISeDJDB</t>
  </si>
  <si>
    <t>KRIT57YNPL7</t>
  </si>
  <si>
    <t>Video Title zFTqgmbxoG</t>
  </si>
  <si>
    <t>LN0P81F8E6J</t>
  </si>
  <si>
    <t>Video Title DnrTNDfWkF</t>
  </si>
  <si>
    <t>DKXKMXRCRDI</t>
  </si>
  <si>
    <t>Video Title jHeVeOkFvx</t>
  </si>
  <si>
    <t>F5GP7EEY2DJ</t>
  </si>
  <si>
    <t>Video Title KJCZtuErIb</t>
  </si>
  <si>
    <t>R37VQZX83T0</t>
  </si>
  <si>
    <t>Video Title MnTwOeyaHB</t>
  </si>
  <si>
    <t>ISTV6EZ71JJ</t>
  </si>
  <si>
    <t>Video Title VEXJuIWPsi</t>
  </si>
  <si>
    <t>RLM9CQ3G83F</t>
  </si>
  <si>
    <t>Video Title LirgDTOnXJ</t>
  </si>
  <si>
    <t>9M1I9MA147Y</t>
  </si>
  <si>
    <t>Video Title BQoJxmKDXg</t>
  </si>
  <si>
    <t>5KXG3YP8X3P</t>
  </si>
  <si>
    <t>Video Title cNNiYEuZEz</t>
  </si>
  <si>
    <t>NHX6KQZOIVB</t>
  </si>
  <si>
    <t>Video Title MnKuPyRSXp</t>
  </si>
  <si>
    <t>DG840IRBSV1</t>
  </si>
  <si>
    <t>Video Title ViuhIoebfo</t>
  </si>
  <si>
    <t>GJBVC1WM7I6</t>
  </si>
  <si>
    <t>Video Title CsDnAlcjeh</t>
  </si>
  <si>
    <t>C2EH7QJ0NRZ</t>
  </si>
  <si>
    <t>Video Title XyDBuOeDcv</t>
  </si>
  <si>
    <t>SXYDP03QPKP</t>
  </si>
  <si>
    <t>Video Title ERxDkECiQs</t>
  </si>
  <si>
    <t>7ENFHYH0CES</t>
  </si>
  <si>
    <t>Video Title jYtqMXQsTH</t>
  </si>
  <si>
    <t>DGZMXSE6RL5</t>
  </si>
  <si>
    <t>Video Title SaqHdgwXfz</t>
  </si>
  <si>
    <t>E2EZ0V89DOP</t>
  </si>
  <si>
    <t>Video Title DKptjQBIsN</t>
  </si>
  <si>
    <t>SC2WLXPKZP1</t>
  </si>
  <si>
    <t>Video Title yqcODawGMC</t>
  </si>
  <si>
    <t>CZ47P91CNZL</t>
  </si>
  <si>
    <t>Video Title bEhsrnEqhB</t>
  </si>
  <si>
    <t>72RTVLUSBR6</t>
  </si>
  <si>
    <t>Video Title omTEvJLHsK</t>
  </si>
  <si>
    <t>37HUDUGM06T</t>
  </si>
  <si>
    <t>Video Title ZodnhDbjru</t>
  </si>
  <si>
    <t>4XKD1XLXYNS</t>
  </si>
  <si>
    <t>Video Title PSrzqSFKay</t>
  </si>
  <si>
    <t>ACAP4FZ5HQH</t>
  </si>
  <si>
    <t>Video Title AsYmOcaVUH</t>
  </si>
  <si>
    <t>5XJ7BSVIO0Y</t>
  </si>
  <si>
    <t>Video Title ZuklhxkJZP</t>
  </si>
  <si>
    <t>RABOYWTP5IB</t>
  </si>
  <si>
    <t>Video Title FjTpAfKXTC</t>
  </si>
  <si>
    <t>PSJGJVS4QB2</t>
  </si>
  <si>
    <t>Video Title CHRyqYajTQ</t>
  </si>
  <si>
    <t>MB1VG8D5VEN</t>
  </si>
  <si>
    <t>Video Title nssdcybnrT</t>
  </si>
  <si>
    <t>IZOFAUVXZ84</t>
  </si>
  <si>
    <t>Video Title IWubtjfNSC</t>
  </si>
  <si>
    <t>USEN3NT34BT</t>
  </si>
  <si>
    <t>Video Title nVgKaLJovD</t>
  </si>
  <si>
    <t>II1947KDXVD</t>
  </si>
  <si>
    <t>Video Title fBkzBSVIxS</t>
  </si>
  <si>
    <t>MSJ2U65SUL2</t>
  </si>
  <si>
    <t>Video Title QiLsDnGUOj</t>
  </si>
  <si>
    <t>SY7P2TWHYJV</t>
  </si>
  <si>
    <t>Video Title DIUXUuHHbH</t>
  </si>
  <si>
    <t>GD0ZHQAR837</t>
  </si>
  <si>
    <t>Video Title LOdflCDGQS</t>
  </si>
  <si>
    <t>UQ2CO1YIKFS</t>
  </si>
  <si>
    <t>Video Title hacBsuZrks</t>
  </si>
  <si>
    <t>D4ST79PG42X</t>
  </si>
  <si>
    <t>Video Title mvEWtpZnxF</t>
  </si>
  <si>
    <t>C7PGWOX7DUG</t>
  </si>
  <si>
    <t>Video Title iGjzCuYRBK</t>
  </si>
  <si>
    <t>75VUUY3NNFO</t>
  </si>
  <si>
    <t>Video Title PGUkYjzgku</t>
  </si>
  <si>
    <t>V1ST9U33FGT</t>
  </si>
  <si>
    <t>Video Title BfOlHwBqFs</t>
  </si>
  <si>
    <t>TNN6M92F4VO</t>
  </si>
  <si>
    <t>Video Title ECskZylbam</t>
  </si>
  <si>
    <t>W6L9UW1M99Z</t>
  </si>
  <si>
    <t>Video Title mKFoCfUyTF</t>
  </si>
  <si>
    <t>K9W4DO96TWS</t>
  </si>
  <si>
    <t>Video Title xBFcHefWDv</t>
  </si>
  <si>
    <t>ERN9DJQTL3F</t>
  </si>
  <si>
    <t>Video Title JoDBhKjPbQ</t>
  </si>
  <si>
    <t>HD8Z2TO1JU7</t>
  </si>
  <si>
    <t>Video Title bkMeICUPsk</t>
  </si>
  <si>
    <t>ENRW0PW277X</t>
  </si>
  <si>
    <t>Video Title dWYVMOQQJa</t>
  </si>
  <si>
    <t>K4D8FMWG5XG</t>
  </si>
  <si>
    <t>Video Title HkcUifdxAq</t>
  </si>
  <si>
    <t>LVY7LTZYDNK</t>
  </si>
  <si>
    <t>Video Title lqyEojTmrz</t>
  </si>
  <si>
    <t>1H2UOV1ETGF</t>
  </si>
  <si>
    <t>Video Title wyKmHorFGF</t>
  </si>
  <si>
    <t>JY9Z19CBXBQ</t>
  </si>
  <si>
    <t>Video Title hAoiucdDio</t>
  </si>
  <si>
    <t>X1C2JOR98MQ</t>
  </si>
  <si>
    <t>Video Title OOFgSZzbhz</t>
  </si>
  <si>
    <t>786GKXTJXTC</t>
  </si>
  <si>
    <t>Video Title PsSNvpTkVn</t>
  </si>
  <si>
    <t>9EADJOT6HC4</t>
  </si>
  <si>
    <t>Video Title frxHGemIqM</t>
  </si>
  <si>
    <t>RTNJ3SG49QB</t>
  </si>
  <si>
    <t>Video Title XPlMQvPNpx</t>
  </si>
  <si>
    <t>DJAXTT8USUX</t>
  </si>
  <si>
    <t>Video Title KkJfIlGWUj</t>
  </si>
  <si>
    <t>OLD3R43D5WV</t>
  </si>
  <si>
    <t>Video Title fYtgTaUrRN</t>
  </si>
  <si>
    <t>OX5HLRTO2TV</t>
  </si>
  <si>
    <t>Video Title GZuuTfWtpm</t>
  </si>
  <si>
    <t>IUYEEG8D39B</t>
  </si>
  <si>
    <t>Video Title KDWXCEounB</t>
  </si>
  <si>
    <t>YH8UYS9QZCF</t>
  </si>
  <si>
    <t>Video Title GCJroEQpfx</t>
  </si>
  <si>
    <t>310PKX7160G</t>
  </si>
  <si>
    <t>Video Title zxrCxCDzMe</t>
  </si>
  <si>
    <t>FR5TJLDPAKW</t>
  </si>
  <si>
    <t>Video Title JzFKpFbEXu</t>
  </si>
  <si>
    <t>0QCCP5LVWHG</t>
  </si>
  <si>
    <t>Video Title KZnuoedMVs</t>
  </si>
  <si>
    <t>WNA4TENV75X</t>
  </si>
  <si>
    <t>Video Title tGPxMpFLqM</t>
  </si>
  <si>
    <t>NERI6I2TPON</t>
  </si>
  <si>
    <t>Video Title KWKkjQMPTs</t>
  </si>
  <si>
    <t>6SD2KJC6PDK</t>
  </si>
  <si>
    <t>Video Title ummzdgGsLz</t>
  </si>
  <si>
    <t>0FEL3B2YMRX</t>
  </si>
  <si>
    <t>Video Title AJFIWoRPqY</t>
  </si>
  <si>
    <t>X4U9EKVU4PT</t>
  </si>
  <si>
    <t>Video Title lMvXcbwuip</t>
  </si>
  <si>
    <t>VN69GGS35DP</t>
  </si>
  <si>
    <t>Video Title kgaPbvImwS</t>
  </si>
  <si>
    <t>4YPV8ZPN57V</t>
  </si>
  <si>
    <t>Video Title DbfdtlSmaN</t>
  </si>
  <si>
    <t>6L3UHIR6WPI</t>
  </si>
  <si>
    <t>Video Title HROoPqAuep</t>
  </si>
  <si>
    <t>ZT0TTH1HYVW</t>
  </si>
  <si>
    <t>Video Title tJkZwPLvxD</t>
  </si>
  <si>
    <t>21JW99B0IDX</t>
  </si>
  <si>
    <t>Channel 199</t>
  </si>
  <si>
    <t>Video Title reSplJTdwe</t>
  </si>
  <si>
    <t>49YCG85643P</t>
  </si>
  <si>
    <t>Video Title VhhLNSJRwk</t>
  </si>
  <si>
    <t>GT4WGT3SEAR</t>
  </si>
  <si>
    <t>Video Title NwRqzNMGIQ</t>
  </si>
  <si>
    <t>DELWSLYR2X8</t>
  </si>
  <si>
    <t>Video Title HRMtWntlFP</t>
  </si>
  <si>
    <t>HZHL14M81PT</t>
  </si>
  <si>
    <t>Video Title kHErfgizIz</t>
  </si>
  <si>
    <t>N8G2L04KJ3A</t>
  </si>
  <si>
    <t>Video Title HVdCKicCev</t>
  </si>
  <si>
    <t>P77ULR8W0KC</t>
  </si>
  <si>
    <t>Video Title fRfOtFxcoE</t>
  </si>
  <si>
    <t>R4C0W3UQNXN</t>
  </si>
  <si>
    <t>Video Title FrVXqmHOrc</t>
  </si>
  <si>
    <t>JZ5FXP1MJW8</t>
  </si>
  <si>
    <t>Video Title rJKBAyURNN</t>
  </si>
  <si>
    <t>8ZIKFEYX7D3</t>
  </si>
  <si>
    <t>Video Title HAwWloAqWc</t>
  </si>
  <si>
    <t>SK15V1I3GA4</t>
  </si>
  <si>
    <t>Video Title fmjWdzvgMK</t>
  </si>
  <si>
    <t>YBZYT3LK0VG</t>
  </si>
  <si>
    <t>Video Title FDubwPlQEQ</t>
  </si>
  <si>
    <t>94DTM4QDFKD</t>
  </si>
  <si>
    <t>Video Title shmwywwnID</t>
  </si>
  <si>
    <t>T7UTQF9Q4LX</t>
  </si>
  <si>
    <t>Video Title YRuazSkIsj</t>
  </si>
  <si>
    <t>ADQVGHVJMW0</t>
  </si>
  <si>
    <t>Video Title OAAHLEmUJL</t>
  </si>
  <si>
    <t>KKG0TXWG1NR</t>
  </si>
  <si>
    <t>Video Title rGMogqfyAJ</t>
  </si>
  <si>
    <t>BDYLR97TK6V</t>
  </si>
  <si>
    <t>Video Title tvaVFGdiiy</t>
  </si>
  <si>
    <t>UKXS724AWRO</t>
  </si>
  <si>
    <t>Video Title blUodtbcVf</t>
  </si>
  <si>
    <t>Y0OXCH2LXYX</t>
  </si>
  <si>
    <t>Video Title CxAbsdOMVR</t>
  </si>
  <si>
    <t>9K5V1EJ2Q6X</t>
  </si>
  <si>
    <t>Video Title qRickVwfFe</t>
  </si>
  <si>
    <t>WTJPXE2TWV4</t>
  </si>
  <si>
    <t>Video Title VlHEdnAEcK</t>
  </si>
  <si>
    <t>HEBTQ6TOP2P</t>
  </si>
  <si>
    <t>Video Title ukFcZLRRGV</t>
  </si>
  <si>
    <t>RXBID2VU0EW</t>
  </si>
  <si>
    <t>Video Title HUAalqOjbj</t>
  </si>
  <si>
    <t>13T2KNI16LM</t>
  </si>
  <si>
    <t>Video Title WQZQImFUWm</t>
  </si>
  <si>
    <t>X91N46S5KCV</t>
  </si>
  <si>
    <t>Video Title TdPmNXwols</t>
  </si>
  <si>
    <t>KMJAZ4J1CBJ</t>
  </si>
  <si>
    <t>Video Title QOhKCcZhZP</t>
  </si>
  <si>
    <t>LF76SY4X6HE</t>
  </si>
  <si>
    <t>Video Title qVFPoNuudz</t>
  </si>
  <si>
    <t>SU3SFXK3AIU</t>
  </si>
  <si>
    <t>Video Title vAYfsbmkHl</t>
  </si>
  <si>
    <t>SNZ3AXKKNR9</t>
  </si>
  <si>
    <t>Video Title ILWyjerAId</t>
  </si>
  <si>
    <t>V6WAIGOJR5X</t>
  </si>
  <si>
    <t>Video Title bVIoGyeORA</t>
  </si>
  <si>
    <t>OQ35ENHFUXK</t>
  </si>
  <si>
    <t>Video Title ZcPvkMFUkB</t>
  </si>
  <si>
    <t>LBNKUPMWTPY</t>
  </si>
  <si>
    <t>Video Title xrNYZgEkfj</t>
  </si>
  <si>
    <t>ZKJ4JOTN1EM</t>
  </si>
  <si>
    <t>Video Title rjTFmeusNl</t>
  </si>
  <si>
    <t>LPBST4X1UB4</t>
  </si>
  <si>
    <t>Video Title vKproNVBSk</t>
  </si>
  <si>
    <t>N5P9RUTMQ08</t>
  </si>
  <si>
    <t>Video Title kSYDjhDWOg</t>
  </si>
  <si>
    <t>V9JYC5AKOOM</t>
  </si>
  <si>
    <t>Video Title QmxfHORvxC</t>
  </si>
  <si>
    <t>JH7SAV4F62Y</t>
  </si>
  <si>
    <t>Video Title qrmiTJxtAn</t>
  </si>
  <si>
    <t>BYL8NLOC8U9</t>
  </si>
  <si>
    <t>Video Title qXyuyrWFCR</t>
  </si>
  <si>
    <t>CUHREO0SVJR</t>
  </si>
  <si>
    <t>Video Title ALOJQMTWQL</t>
  </si>
  <si>
    <t>CYMOYWY5TDV</t>
  </si>
  <si>
    <t>Video Title knlQUetuYG</t>
  </si>
  <si>
    <t>V2PKJBPDGV0</t>
  </si>
  <si>
    <t>Video Title xCGdtWErxv</t>
  </si>
  <si>
    <t>M09LC479HJX</t>
  </si>
  <si>
    <t>Video Title mnqZtdQlLi</t>
  </si>
  <si>
    <t>M76KCWE3I8U</t>
  </si>
  <si>
    <t>Video Title UuoqhULqEg</t>
  </si>
  <si>
    <t>3XS6DBY2X5M</t>
  </si>
  <si>
    <t>Video Title eHNtjUCxwO</t>
  </si>
  <si>
    <t>T1UQQ5ERRPF</t>
  </si>
  <si>
    <t>Video Title TDzgkijitj</t>
  </si>
  <si>
    <t>6HAKHKDY8RA</t>
  </si>
  <si>
    <t>Video Title XtUFqosSMJ</t>
  </si>
  <si>
    <t>MW9OI228K7M</t>
  </si>
  <si>
    <t>Video Title iiLmscLKQO</t>
  </si>
  <si>
    <t>OB3OKD3FI4H</t>
  </si>
  <si>
    <t>Video Title dgzfibQWLO</t>
  </si>
  <si>
    <t>Y7GFBEIU4ZQ</t>
  </si>
  <si>
    <t>Video Title BdNdGNJoaZ</t>
  </si>
  <si>
    <t>V8E0QCMVOHF</t>
  </si>
  <si>
    <t>Video Title WcxsEDNxJa</t>
  </si>
  <si>
    <t>TTRJN7BYC0G</t>
  </si>
  <si>
    <t>Video Title qfQZbUctBl</t>
  </si>
  <si>
    <t>SB0RNZKMU9P</t>
  </si>
  <si>
    <t>Video Title dwSiENnNEd</t>
  </si>
  <si>
    <t>DMKK9T79CTW</t>
  </si>
  <si>
    <t>Video Title vcyzpIbjCi</t>
  </si>
  <si>
    <t>YBJRKIQN0NX</t>
  </si>
  <si>
    <t>Video Title SfvkhGPbLV</t>
  </si>
  <si>
    <t>L4CC22OVDL6</t>
  </si>
  <si>
    <t>Video Title mubARFEaPp</t>
  </si>
  <si>
    <t>ZBBOX1OETFT</t>
  </si>
  <si>
    <t>Video Title ZtYrKbjsNr</t>
  </si>
  <si>
    <t>7FEB2RSWC9Z</t>
  </si>
  <si>
    <t>Video Title pqpfrIJvbg</t>
  </si>
  <si>
    <t>3FRNVF85K6F</t>
  </si>
  <si>
    <t>Video Title QdnJzTSXMr</t>
  </si>
  <si>
    <t>OUF24VINLSC</t>
  </si>
  <si>
    <t>Video Title zoBDPaWFLM</t>
  </si>
  <si>
    <t>RDE0U5G0H0J</t>
  </si>
  <si>
    <t>Video Title KJSYyYmSlY</t>
  </si>
  <si>
    <t>7X0BHQMX725</t>
  </si>
  <si>
    <t>Video Title bmcbyPKpyv</t>
  </si>
  <si>
    <t>BAR76EEC898</t>
  </si>
  <si>
    <t>Video Title lQKXTXqFVd</t>
  </si>
  <si>
    <t>HBJH6L1QITG</t>
  </si>
  <si>
    <t>Video Title HDwsStaebo</t>
  </si>
  <si>
    <t>X5POGDCUU4M</t>
  </si>
  <si>
    <t>Video Title beGrywWwIZ</t>
  </si>
  <si>
    <t>WLL1XLT51EX</t>
  </si>
  <si>
    <t>Video Title nmMeFauiEu</t>
  </si>
  <si>
    <t>JYDC54RT4OZ</t>
  </si>
  <si>
    <t>Video Title usAWNvsicF</t>
  </si>
  <si>
    <t>QSIPNHKY4QU</t>
  </si>
  <si>
    <t>Channel 67</t>
  </si>
  <si>
    <t>Video Title ldHBvtRBdp</t>
  </si>
  <si>
    <t>L2410JOC67E</t>
  </si>
  <si>
    <t>Video Title oTrZjyLkjg</t>
  </si>
  <si>
    <t>8BET1Y41LDG</t>
  </si>
  <si>
    <t>Video Title tPbgeHsaEM</t>
  </si>
  <si>
    <t>YA6GE3SL3R7</t>
  </si>
  <si>
    <t>Video Title EyZqrxyGMo</t>
  </si>
  <si>
    <t>E0MV1B3XX3O</t>
  </si>
  <si>
    <t>Video Title zaDuCQGtPt</t>
  </si>
  <si>
    <t>MT9ZR204U1B</t>
  </si>
  <si>
    <t>Video Title nyBGzdyKNQ</t>
  </si>
  <si>
    <t>C9AD8WZEV8J</t>
  </si>
  <si>
    <t>Video Title EOeNbQhBQk</t>
  </si>
  <si>
    <t>1E6XIING7F6</t>
  </si>
  <si>
    <t>Video Title ZrpnvBvafL</t>
  </si>
  <si>
    <t>CTD4T8KDDYI</t>
  </si>
  <si>
    <t>Video Title rKWCPyBizG</t>
  </si>
  <si>
    <t>DO2PBW83356</t>
  </si>
  <si>
    <t>Video Title PEPvsIwDJg</t>
  </si>
  <si>
    <t>2P9V6ZMZ33Y</t>
  </si>
  <si>
    <t>Video Title PbtBGFaLLF</t>
  </si>
  <si>
    <t>ZO6XCDN0UJL</t>
  </si>
  <si>
    <t>Video Title sQKUbQjIWP</t>
  </si>
  <si>
    <t>82VMJFRLRZV</t>
  </si>
  <si>
    <t>Video Title lWUTneKBJI</t>
  </si>
  <si>
    <t>653GIBGOUXG</t>
  </si>
  <si>
    <t>Video Title VmUkTAabZc</t>
  </si>
  <si>
    <t>MLWR14SVV7V</t>
  </si>
  <si>
    <t>Video Title JCHeIfXiSv</t>
  </si>
  <si>
    <t>391XTX62G1W</t>
  </si>
  <si>
    <t>Video Title JXKSnTAJnN</t>
  </si>
  <si>
    <t>1GJGNN0BAYJ</t>
  </si>
  <si>
    <t>Video Title hLPlUiykrL</t>
  </si>
  <si>
    <t>E0RIH758MLJ</t>
  </si>
  <si>
    <t>Video Title lRnMWniDJZ</t>
  </si>
  <si>
    <t>L5GYGR3UFQO</t>
  </si>
  <si>
    <t>Video Title APOyDFUWbd</t>
  </si>
  <si>
    <t>APL0ZT5QU50</t>
  </si>
  <si>
    <t>Video Title ukOxgMTnPD</t>
  </si>
  <si>
    <t>1QDX1STV3X9</t>
  </si>
  <si>
    <t>Video Title ivVEXxablK</t>
  </si>
  <si>
    <t>57N99RCULNG</t>
  </si>
  <si>
    <t>Video Title jCPCRJHYem</t>
  </si>
  <si>
    <t>UJZPD99J65L</t>
  </si>
  <si>
    <t>Video Title HvYatPMDSD</t>
  </si>
  <si>
    <t>3PMY24IOIQ8</t>
  </si>
  <si>
    <t>Video Title SSUzupQjtd</t>
  </si>
  <si>
    <t>N7E7AQ83SJZ</t>
  </si>
  <si>
    <t>Video Title QYjeWvBREl</t>
  </si>
  <si>
    <t>2OAG0NR86NP</t>
  </si>
  <si>
    <t>Video Title UkhoYpiyrg</t>
  </si>
  <si>
    <t>7O46V4W5KNV</t>
  </si>
  <si>
    <t>Video Title RMDYfxlVTa</t>
  </si>
  <si>
    <t>AVC8UB27GT1</t>
  </si>
  <si>
    <t>Video Title mKywJfYTeC</t>
  </si>
  <si>
    <t>NPBFIT08GO6</t>
  </si>
  <si>
    <t>Video Title LKsxhXwYex</t>
  </si>
  <si>
    <t>JFCNJZEX1ZX</t>
  </si>
  <si>
    <t>Video Title imMRXJhRWU</t>
  </si>
  <si>
    <t>ORASUE09MRM</t>
  </si>
  <si>
    <t>Video Title BTFrEiLjBn</t>
  </si>
  <si>
    <t>8IZL4HHF9CF</t>
  </si>
  <si>
    <t>Video Title rCYAEMAqEO</t>
  </si>
  <si>
    <t>UMJHNDPXLHU</t>
  </si>
  <si>
    <t>Video Title YzIkBtcsdQ</t>
  </si>
  <si>
    <t>GL8P4YUWC1B</t>
  </si>
  <si>
    <t>Video Title zwHioysVsX</t>
  </si>
  <si>
    <t>5GS96GHC20V</t>
  </si>
  <si>
    <t>Video Title blSaDTSDjN</t>
  </si>
  <si>
    <t>WXDK5MEXS7S</t>
  </si>
  <si>
    <t>Video Title zmPqukdCQn</t>
  </si>
  <si>
    <t>NZNREOJ2CVN</t>
  </si>
  <si>
    <t>Video Title jJDNDNuFOS</t>
  </si>
  <si>
    <t>F7AJQUHIDHW</t>
  </si>
  <si>
    <t>Video Title UncMqXimQo</t>
  </si>
  <si>
    <t>1TI7IOBWWKI</t>
  </si>
  <si>
    <t>Video Title mcDVEZnzPC</t>
  </si>
  <si>
    <t>SY8UP2HR46K</t>
  </si>
  <si>
    <t>Video Title bIWABHMaoG</t>
  </si>
  <si>
    <t>EW5CAOKSVTO</t>
  </si>
  <si>
    <t>Video Title usujEAdTrN</t>
  </si>
  <si>
    <t>VE6YP818DCK</t>
  </si>
  <si>
    <t>Video Title qSCxhSgvxV</t>
  </si>
  <si>
    <t>U6VTQZV6EU2</t>
  </si>
  <si>
    <t>Video Title ysYIpULSSt</t>
  </si>
  <si>
    <t>H7M9QYHM3O4</t>
  </si>
  <si>
    <t>Video Title neJmdOBmEt</t>
  </si>
  <si>
    <t>MRJUWXIEIWY</t>
  </si>
  <si>
    <t>Video Title HxQXcBCmgn</t>
  </si>
  <si>
    <t>A60RXGGT4J8</t>
  </si>
  <si>
    <t>Video Title LvimErUkTR</t>
  </si>
  <si>
    <t>XCZN1030R37</t>
  </si>
  <si>
    <t>Video Title BogUqCQusf</t>
  </si>
  <si>
    <t>1NYUCLN7RW3</t>
  </si>
  <si>
    <t>Video Title ejNVTzRSXt</t>
  </si>
  <si>
    <t>VS1IEXEVWV3</t>
  </si>
  <si>
    <t>Video Title cPdoXbfGtz</t>
  </si>
  <si>
    <t>LGK62AYCVNV</t>
  </si>
  <si>
    <t>Video Title krdFvMLUAE</t>
  </si>
  <si>
    <t>16K4DS75CY3</t>
  </si>
  <si>
    <t>Video Title SupRhRBCLB</t>
  </si>
  <si>
    <t>UEIG381GCWE</t>
  </si>
  <si>
    <t>Video Title rERvfBrTwp</t>
  </si>
  <si>
    <t>OMYGJFCMRJX</t>
  </si>
  <si>
    <t>Video Title OBManzLyEy</t>
  </si>
  <si>
    <t>8B5E2AMLIVP</t>
  </si>
  <si>
    <t>Video Title WSVIWijJbG</t>
  </si>
  <si>
    <t>J2QWGSV2HU4</t>
  </si>
  <si>
    <t>Video Title YCIAergDMZ</t>
  </si>
  <si>
    <t>0M11JLB700X</t>
  </si>
  <si>
    <t>Video Title RYwObSxfwa</t>
  </si>
  <si>
    <t>8I7XECTMPIM</t>
  </si>
  <si>
    <t>Video Title oLRlrhgsKD</t>
  </si>
  <si>
    <t>U531S4E66KX</t>
  </si>
  <si>
    <t>Video Title teKJcpLJsx</t>
  </si>
  <si>
    <t>6NRV1ZW6ZJT</t>
  </si>
  <si>
    <t>Video Title EJwddzxEqE</t>
  </si>
  <si>
    <t>XLG8UWFE020</t>
  </si>
  <si>
    <t>Video Title fdestvdBDz</t>
  </si>
  <si>
    <t>8XE7RFS202W</t>
  </si>
  <si>
    <t>Video Title EBbokuFgqC</t>
  </si>
  <si>
    <t>DCZ33MI4QOW</t>
  </si>
  <si>
    <t>Video Title qNHqPBitNx</t>
  </si>
  <si>
    <t>2AFL16DIQUD</t>
  </si>
  <si>
    <t>Video Title jqLAbPXWqX</t>
  </si>
  <si>
    <t>QXEFT5P0XR9</t>
  </si>
  <si>
    <t>Video Title oapXCkfdxu</t>
  </si>
  <si>
    <t>OHQ6WIZMN76</t>
  </si>
  <si>
    <t>Video Title NZNufkqZhZ</t>
  </si>
  <si>
    <t>9IFPR2G2TDV</t>
  </si>
  <si>
    <t>Video Title RmHKgVPfZr</t>
  </si>
  <si>
    <t>SH5R21Z16D2</t>
  </si>
  <si>
    <t>Video Title WMzQntoEjL</t>
  </si>
  <si>
    <t>YFE68ND8M0D</t>
  </si>
  <si>
    <t>Video Title SNhDmwbyYD</t>
  </si>
  <si>
    <t>SMGY3XZ8RSF</t>
  </si>
  <si>
    <t>Video Title kTuoCGekCC</t>
  </si>
  <si>
    <t>2A8PGKK8LUK</t>
  </si>
  <si>
    <t>Video Title AFTnLFmcgB</t>
  </si>
  <si>
    <t>K05HG93ZO6Y</t>
  </si>
  <si>
    <t>Video Title hEuZdXyZiK</t>
  </si>
  <si>
    <t>URI8MF0U4EX</t>
  </si>
  <si>
    <t>Video Title lkeWaMrZip</t>
  </si>
  <si>
    <t>C58N5FQICF1</t>
  </si>
  <si>
    <t>Video Title hAJWALirhI</t>
  </si>
  <si>
    <t>GXIP8TXTIVI</t>
  </si>
  <si>
    <t>Channel 192</t>
  </si>
  <si>
    <t>Video Title QXphKPRiZb</t>
  </si>
  <si>
    <t>PPTXW0KXP1Y</t>
  </si>
  <si>
    <t>Video Title UYjQwdYhFI</t>
  </si>
  <si>
    <t>23JVCFGTS5L</t>
  </si>
  <si>
    <t>Video Title oxMbIsBXYr</t>
  </si>
  <si>
    <t>DI3XFPCIXFV</t>
  </si>
  <si>
    <t>Video Title LeTYwoBRgl</t>
  </si>
  <si>
    <t>U4EUYDBKUT5</t>
  </si>
  <si>
    <t>Video Title iOyvfWDPvE</t>
  </si>
  <si>
    <t>SAU8DJOUY0A</t>
  </si>
  <si>
    <t>Video Title WKEphryelV</t>
  </si>
  <si>
    <t>4C0SSLEUJ1B</t>
  </si>
  <si>
    <t>Video Title fndytPqOPT</t>
  </si>
  <si>
    <t>16RVYCT7A0Y</t>
  </si>
  <si>
    <t>Video Title vRfGoovBMM</t>
  </si>
  <si>
    <t>FEH9VM0EFSL</t>
  </si>
  <si>
    <t>Video Title LcgoZxTvKj</t>
  </si>
  <si>
    <t>V5GSNY6C905</t>
  </si>
  <si>
    <t>Video Title JAixFTPbWa</t>
  </si>
  <si>
    <t>8VEE6WBVMPW</t>
  </si>
  <si>
    <t>Video Title UIVpLEQjhR</t>
  </si>
  <si>
    <t>JLFQTLD9BR1</t>
  </si>
  <si>
    <t>Video Title FmqAqVDFVN</t>
  </si>
  <si>
    <t>C5140J5HIGA</t>
  </si>
  <si>
    <t>Video Title bTfaBlrUUa</t>
  </si>
  <si>
    <t>BQXAETPI4UA</t>
  </si>
  <si>
    <t>Video Title LOZorIzAgW</t>
  </si>
  <si>
    <t>ZCOSFLGXCIZ</t>
  </si>
  <si>
    <t>Video Title vdEWmfBcHV</t>
  </si>
  <si>
    <t>IL8ZY4KQU4Q</t>
  </si>
  <si>
    <t>Video Title QGVBjvWZQa</t>
  </si>
  <si>
    <t>ZR0ACH6J51L</t>
  </si>
  <si>
    <t>Channel 44</t>
  </si>
  <si>
    <t>Video Title qAefHrClWU</t>
  </si>
  <si>
    <t>4IHLMVPZPYW</t>
  </si>
  <si>
    <t>Video Title aXSQyqKyfw</t>
  </si>
  <si>
    <t>ZX33M31I03Y</t>
  </si>
  <si>
    <t>Video Title zQVWGjmwVC</t>
  </si>
  <si>
    <t>7JMQU6KE7Z6</t>
  </si>
  <si>
    <t>Video Title xQsSYNWbkz</t>
  </si>
  <si>
    <t>6DFCLR6F17T</t>
  </si>
  <si>
    <t>Video Title ESBKViaLWr</t>
  </si>
  <si>
    <t>5E036AFWD4E</t>
  </si>
  <si>
    <t>Video Title hOWTatsedb</t>
  </si>
  <si>
    <t>BK4FQ77Y0FI</t>
  </si>
  <si>
    <t>Video Title JCVYxmhGWz</t>
  </si>
  <si>
    <t>D6PGDX4AFU1</t>
  </si>
  <si>
    <t>Video Title orUaZmHpOD</t>
  </si>
  <si>
    <t>IY9MFCXCB8C</t>
  </si>
  <si>
    <t>Video Title sxAYYzamPn</t>
  </si>
  <si>
    <t>BLM50OE82DK</t>
  </si>
  <si>
    <t>Video Title gObasqeYIH</t>
  </si>
  <si>
    <t>1E41V2HFYEY</t>
  </si>
  <si>
    <t>Video Title KBmWfnJzOq</t>
  </si>
  <si>
    <t>C6DW6F07OPM</t>
  </si>
  <si>
    <t>Video Title dGowFXhWwH</t>
  </si>
  <si>
    <t>WEP5Y1HQHEZ</t>
  </si>
  <si>
    <t>Video Title HXaxctnbrt</t>
  </si>
  <si>
    <t>CZ46C616IC0</t>
  </si>
  <si>
    <t>Video Title wygYwKZarn</t>
  </si>
  <si>
    <t>KJ9ASBU44X4</t>
  </si>
  <si>
    <t>Video Title tinPMOCJnt</t>
  </si>
  <si>
    <t>LUWVRWUSJ8N</t>
  </si>
  <si>
    <t>Video Title qbixhPvTzK</t>
  </si>
  <si>
    <t>YAAVGFOH051</t>
  </si>
  <si>
    <t>Video Title reXEaUoVtT</t>
  </si>
  <si>
    <t>G5OEJJPZ3BT</t>
  </si>
  <si>
    <t>Video Title pCtdDfxQUy</t>
  </si>
  <si>
    <t>QQNGYDLV8WU</t>
  </si>
  <si>
    <t>Video Title kwaDWJPgyZ</t>
  </si>
  <si>
    <t>AIB9I1JMYU2</t>
  </si>
  <si>
    <t>Video Title PeQdCFjqTz</t>
  </si>
  <si>
    <t>Z22HJ6RVB8K</t>
  </si>
  <si>
    <t>Video Title HQlVzfcXni</t>
  </si>
  <si>
    <t>Z89EVGRCADU</t>
  </si>
  <si>
    <t>Video Title HHNQcSUmRl</t>
  </si>
  <si>
    <t>ABQ4UYQVXJC</t>
  </si>
  <si>
    <t>Video Title TKtJnlIDSm</t>
  </si>
  <si>
    <t>YCU8QMJAZEL</t>
  </si>
  <si>
    <t>Video Title bzOfzlFlit</t>
  </si>
  <si>
    <t>ADMG5HD0UK4</t>
  </si>
  <si>
    <t>Video Title HolnEXXJLI</t>
  </si>
  <si>
    <t>E9BU0BDS13N</t>
  </si>
  <si>
    <t>Video Title lHqKhIvanJ</t>
  </si>
  <si>
    <t>AMRBHTRYACF</t>
  </si>
  <si>
    <t>Video Title XcuKtyrfcy</t>
  </si>
  <si>
    <t>YV6VZRK8SFU</t>
  </si>
  <si>
    <t>Video Title PwywJFyNcU</t>
  </si>
  <si>
    <t>EUCH5CI57PZ</t>
  </si>
  <si>
    <t>Video Title vzFAbpUIXA</t>
  </si>
  <si>
    <t>WGXNSB9H2V6</t>
  </si>
  <si>
    <t>Video Title Ymnvujfsin</t>
  </si>
  <si>
    <t>3J0O8CUYALN</t>
  </si>
  <si>
    <t>Video Title VMtNJTOpAy</t>
  </si>
  <si>
    <t>GINBSZWFZWT</t>
  </si>
  <si>
    <t>Video Title yGDtnVcyUI</t>
  </si>
  <si>
    <t>U9TPH4VY0A5</t>
  </si>
  <si>
    <t>Video Title xQrzsRRfwH</t>
  </si>
  <si>
    <t>35MGNSGEBY2</t>
  </si>
  <si>
    <t>Video Title LhpppQrQvB</t>
  </si>
  <si>
    <t>8203IGYQSZU</t>
  </si>
  <si>
    <t>Video Title zosKOGpXfA</t>
  </si>
  <si>
    <t>G2ACMPBNCW2</t>
  </si>
  <si>
    <t>Video Title DwePbwtrIR</t>
  </si>
  <si>
    <t>N9YTFN22Y41</t>
  </si>
  <si>
    <t>Video Title LEOwXXmMaj</t>
  </si>
  <si>
    <t>MOVVQ3BC2SN</t>
  </si>
  <si>
    <t>Video Title qMyMzaYIig</t>
  </si>
  <si>
    <t>L7Y6SK4IL6L</t>
  </si>
  <si>
    <t>Video Title AsqnEJKYUL</t>
  </si>
  <si>
    <t>AE3PKDHSRTE</t>
  </si>
  <si>
    <t>Video Title lQKOZMnBgC</t>
  </si>
  <si>
    <t>HMHD42S529D</t>
  </si>
  <si>
    <t>Video Title BXjiYtsryR</t>
  </si>
  <si>
    <t>T21YXOW48N3</t>
  </si>
  <si>
    <t>Video Title fTyWyUXmsF</t>
  </si>
  <si>
    <t>2QMH8Z7XTDB</t>
  </si>
  <si>
    <t>Video Title BlejQkXXfL</t>
  </si>
  <si>
    <t>WPOFSLA8DE4</t>
  </si>
  <si>
    <t>Video Title WkkcmNAWOJ</t>
  </si>
  <si>
    <t>7R1N4761WUE</t>
  </si>
  <si>
    <t>Video Title kpYVXFLTex</t>
  </si>
  <si>
    <t>EVL3S5Q3JKG</t>
  </si>
  <si>
    <t>Video Title hwFoWvwUfp</t>
  </si>
  <si>
    <t>30CAMEK5Q3N</t>
  </si>
  <si>
    <t>Video Title zUDyZzzyYw</t>
  </si>
  <si>
    <t>VD7QN3DZG7X</t>
  </si>
  <si>
    <t>Video Title ONOqXIInek</t>
  </si>
  <si>
    <t>X6P51JC64SH</t>
  </si>
  <si>
    <t>Video Title tkrlKQLLxm</t>
  </si>
  <si>
    <t>DIOE6CI1H6R</t>
  </si>
  <si>
    <t>Video Title jDKByNYxqG</t>
  </si>
  <si>
    <t>43OZYF2MHTZ</t>
  </si>
  <si>
    <t>Video Title OAtHfuJvfD</t>
  </si>
  <si>
    <t>70A15JBB89I</t>
  </si>
  <si>
    <t>Video Title fPgLbJjSQG</t>
  </si>
  <si>
    <t>TZ6XCRN5L7M</t>
  </si>
  <si>
    <t>Video Title KUjYxgJzAe</t>
  </si>
  <si>
    <t>K9L0NHNB0SS</t>
  </si>
  <si>
    <t>Video Title SrNXODNdhf</t>
  </si>
  <si>
    <t>8TW3W2Z3XQ0</t>
  </si>
  <si>
    <t>Video Title BPPWSCxBXx</t>
  </si>
  <si>
    <t>RPQ9XFLOPWX</t>
  </si>
  <si>
    <t>Video Title hkvrSnHppW</t>
  </si>
  <si>
    <t>TP9TPDOWT7K</t>
  </si>
  <si>
    <t>Video Title OVHVAqcKao</t>
  </si>
  <si>
    <t>9YEDD1ZAMEV</t>
  </si>
  <si>
    <t>Video Title TPDXbKLNFs</t>
  </si>
  <si>
    <t>2CVHK13676Q</t>
  </si>
  <si>
    <t>Video Title sZYMMfnABm</t>
  </si>
  <si>
    <t>N98XAFST42O</t>
  </si>
  <si>
    <t>Video Title zUOlnunHrQ</t>
  </si>
  <si>
    <t>RPYSWQH9KCL</t>
  </si>
  <si>
    <t>Video Title gbtolIdURZ</t>
  </si>
  <si>
    <t>TCNGGO0QUW2</t>
  </si>
  <si>
    <t>Video Title XhGAyvtGZe</t>
  </si>
  <si>
    <t>KLG8Z64I9MJ</t>
  </si>
  <si>
    <t>Video Title FcVfVjDlSE</t>
  </si>
  <si>
    <t>PTL81N1W6TD</t>
  </si>
  <si>
    <t>Video Title bpImZDRjNa</t>
  </si>
  <si>
    <t>Y1PLWWEMRE0</t>
  </si>
  <si>
    <t>Video Title ZgSZbMvlyJ</t>
  </si>
  <si>
    <t>54ICRHFTM2X</t>
  </si>
  <si>
    <t>Video Title IZXTeYeNWl</t>
  </si>
  <si>
    <t>HLTFNJMXGJV</t>
  </si>
  <si>
    <t>Video Title KIIAeLMNaT</t>
  </si>
  <si>
    <t>3Q6RUXYFG54</t>
  </si>
  <si>
    <t>Video Title sPSRIFGmjh</t>
  </si>
  <si>
    <t>WRXJ1751RPB</t>
  </si>
  <si>
    <t>Video Title GciAwmwpQM</t>
  </si>
  <si>
    <t>ASP7BX7FLV1</t>
  </si>
  <si>
    <t>Video Title FRiOdJcPnr</t>
  </si>
  <si>
    <t>5C446AXR7GD</t>
  </si>
  <si>
    <t>Video Title ylmGhqpQbg</t>
  </si>
  <si>
    <t>LHIVNADEXSU</t>
  </si>
  <si>
    <t>Video Title QXVmbuqDsa</t>
  </si>
  <si>
    <t>N3W8NDR141J</t>
  </si>
  <si>
    <t>Video Title OnTEaSAirh</t>
  </si>
  <si>
    <t>32UJBMA2XEE</t>
  </si>
  <si>
    <t>Video Title CHLiBapjnP</t>
  </si>
  <si>
    <t>UHYAMR1JA42</t>
  </si>
  <si>
    <t>Video Title PMzjNuSihX</t>
  </si>
  <si>
    <t>ARFAMN3DTCI</t>
  </si>
  <si>
    <t>Video Title SHuFOffGAi</t>
  </si>
  <si>
    <t>7UCC6WDYDK8</t>
  </si>
  <si>
    <t>Video Title FNJOQxPyQW</t>
  </si>
  <si>
    <t>C4PGCV1VF8V</t>
  </si>
  <si>
    <t>Video Title OuvDWnwFxl</t>
  </si>
  <si>
    <t>FDZVWCAGAD9</t>
  </si>
  <si>
    <t>Video Title gfrPClZXLK</t>
  </si>
  <si>
    <t>FXRESPBL8II</t>
  </si>
  <si>
    <t>Video Title BuMSycZYGr</t>
  </si>
  <si>
    <t>3FJDVAOT5HJ</t>
  </si>
  <si>
    <t>Video Title CzsViXyLEp</t>
  </si>
  <si>
    <t>S89X2PX5NSH</t>
  </si>
  <si>
    <t>Video Title PuwiCblGtP</t>
  </si>
  <si>
    <t>UMFLK8QZHY0</t>
  </si>
  <si>
    <t>Video Title LCQCebVgVk</t>
  </si>
  <si>
    <t>HFFNJST3KTN</t>
  </si>
  <si>
    <t>Video Title PVEVPSautH</t>
  </si>
  <si>
    <t>TTMIW5BBXNC</t>
  </si>
  <si>
    <t>Video Title DRjaaKROBQ</t>
  </si>
  <si>
    <t>GSQ13WJEJ72</t>
  </si>
  <si>
    <t>Video Title sDsQLLtiaf</t>
  </si>
  <si>
    <t>XUQVY7429QR</t>
  </si>
  <si>
    <t>Video Title KATXltTBmW</t>
  </si>
  <si>
    <t>Q21E4B4BZ58</t>
  </si>
  <si>
    <t>Video Title DdIFVSyCmK</t>
  </si>
  <si>
    <t>2AYPMEH8ZYK</t>
  </si>
  <si>
    <t>Channel 86</t>
  </si>
  <si>
    <t>Video Title CUSPRowdPt</t>
  </si>
  <si>
    <t>9RW3I620VUD</t>
  </si>
  <si>
    <t>Video Title ljMpaHJsNW</t>
  </si>
  <si>
    <t>M24GS3EV4B4</t>
  </si>
  <si>
    <t>Video Title OUQpjVTrdQ</t>
  </si>
  <si>
    <t>XYIMX8L7H2G</t>
  </si>
  <si>
    <t>Video Title zumgIAVBtR</t>
  </si>
  <si>
    <t>662KY3SSOIU</t>
  </si>
  <si>
    <t>Video Title iLHksOKOTc</t>
  </si>
  <si>
    <t>OKY5WWH4EL0</t>
  </si>
  <si>
    <t>Video Title kMgYQGVpzf</t>
  </si>
  <si>
    <t>S877NNVASWC</t>
  </si>
  <si>
    <t>Video Title iJxIIxeJiz</t>
  </si>
  <si>
    <t>6BR3CZQUDL8</t>
  </si>
  <si>
    <t>Video Title hHlopfZIGv</t>
  </si>
  <si>
    <t>QC5EYJ4M1LU</t>
  </si>
  <si>
    <t>Video Title HAKoXLDxHl</t>
  </si>
  <si>
    <t>ADATQDBH7R3</t>
  </si>
  <si>
    <t>Video Title sUIvBgBgsc</t>
  </si>
  <si>
    <t>PGZMSMF7M66</t>
  </si>
  <si>
    <t>Video Title aQwGsTkzBe</t>
  </si>
  <si>
    <t>TJFWWSLXRDF</t>
  </si>
  <si>
    <t>Video Title TqZwreudiC</t>
  </si>
  <si>
    <t>MPEFWJKCZ9G</t>
  </si>
  <si>
    <t>Video Title gyXoVMTrnN</t>
  </si>
  <si>
    <t>WIZVI3PSKYF</t>
  </si>
  <si>
    <t>Video Title QvcLzyzyAH</t>
  </si>
  <si>
    <t>Q3UDKUYTAAA</t>
  </si>
  <si>
    <t>Video Title XpufBsMltu</t>
  </si>
  <si>
    <t>X5X9CHFIXN2</t>
  </si>
  <si>
    <t>Video Title KRzkyGNqAC</t>
  </si>
  <si>
    <t>YKAY6LP5R85</t>
  </si>
  <si>
    <t>Video Title VxifMEuVUm</t>
  </si>
  <si>
    <t>A7QIWGHU3OJ</t>
  </si>
  <si>
    <t>Video Title UoXLBiYyNL</t>
  </si>
  <si>
    <t>4ZI3VB2LY1G</t>
  </si>
  <si>
    <t>Video Title zFeyDumsdG</t>
  </si>
  <si>
    <t>3F964A7TPPL</t>
  </si>
  <si>
    <t>Video Title RDMGMDZRcG</t>
  </si>
  <si>
    <t>4D4N1QYKFQ6</t>
  </si>
  <si>
    <t>Video Title xvKMvxhnyv</t>
  </si>
  <si>
    <t>0JPK5KUKDSU</t>
  </si>
  <si>
    <t>Video Title bvjVRrtHqE</t>
  </si>
  <si>
    <t>0QFSMVODIIT</t>
  </si>
  <si>
    <t>Video Title yApPdpytcL</t>
  </si>
  <si>
    <t>A7TUS4BCLYA</t>
  </si>
  <si>
    <t>Video Title vlxyiNKezm</t>
  </si>
  <si>
    <t>QZSB8J4RTJ7</t>
  </si>
  <si>
    <t>Video Title lBxcfbasHt</t>
  </si>
  <si>
    <t>3MKPVDP8KSF</t>
  </si>
  <si>
    <t>Video Title OzDyRkvHIF</t>
  </si>
  <si>
    <t>WCQSC96TITK</t>
  </si>
  <si>
    <t>Video Title PNUMJXTmyu</t>
  </si>
  <si>
    <t>SBT5IJVUF61</t>
  </si>
  <si>
    <t>Video Title HiGilDltJQ</t>
  </si>
  <si>
    <t>XOV1DSQFZWT</t>
  </si>
  <si>
    <t>Video Title MjKUswEotH</t>
  </si>
  <si>
    <t>UL39IKQTU7Y</t>
  </si>
  <si>
    <t>Video Title OaSkXNtpLM</t>
  </si>
  <si>
    <t>N4FY2VOO50N</t>
  </si>
  <si>
    <t>Video Title KNTeDdiGdW</t>
  </si>
  <si>
    <t>WNEILXMLWGU</t>
  </si>
  <si>
    <t>Video Title ekckSVDban</t>
  </si>
  <si>
    <t>S5QLNSNE6SD</t>
  </si>
  <si>
    <t>Video Title SwcVAylHmM</t>
  </si>
  <si>
    <t>3IJQ08IHQUT</t>
  </si>
  <si>
    <t>Video Title QgHBCZxoxQ</t>
  </si>
  <si>
    <t>DPXT09O83G1</t>
  </si>
  <si>
    <t>Video Title deCBNDWNvw</t>
  </si>
  <si>
    <t>BG3RYNY7OY1</t>
  </si>
  <si>
    <t>Video Title VYIhQgbtoC</t>
  </si>
  <si>
    <t>H2XRN7BL4ZB</t>
  </si>
  <si>
    <t>Video Title TBHdXYLvvf</t>
  </si>
  <si>
    <t>YIEK8HYWJON</t>
  </si>
  <si>
    <t>Video Title mmfoCpAaZG</t>
  </si>
  <si>
    <t>BUN6Z5XYZ2T</t>
  </si>
  <si>
    <t>Video Title TNfoGBGEOQ</t>
  </si>
  <si>
    <t>TFICGU4HT0G</t>
  </si>
  <si>
    <t>Video Title aEYUTSopNe</t>
  </si>
  <si>
    <t>CAAA8I12Z8L</t>
  </si>
  <si>
    <t>Video Title gIIwzZXHIa</t>
  </si>
  <si>
    <t>9JMNRGSX3UV</t>
  </si>
  <si>
    <t>Video Title KxThaYRoQi</t>
  </si>
  <si>
    <t>36ZQ7IAV7A7</t>
  </si>
  <si>
    <t>Video Title moseivjCUg</t>
  </si>
  <si>
    <t>JR14GTF2O5W</t>
  </si>
  <si>
    <t>Video Title elUjhqYnHQ</t>
  </si>
  <si>
    <t>YUGWIKM191U</t>
  </si>
  <si>
    <t>Video Title DeoHpUJnap</t>
  </si>
  <si>
    <t>OY6HI4LY771</t>
  </si>
  <si>
    <t>Video Title kpVJKdexsr</t>
  </si>
  <si>
    <t>BX8RMPNOT7R</t>
  </si>
  <si>
    <t>Video Title pCkikZdmJr</t>
  </si>
  <si>
    <t>663LNE4O9VL</t>
  </si>
  <si>
    <t>Video Title pXSJragsHN</t>
  </si>
  <si>
    <t>ESDAWBG0TBD</t>
  </si>
  <si>
    <t>Video Title GRXVdJKoNU</t>
  </si>
  <si>
    <t>VHWJYRXSBNZ</t>
  </si>
  <si>
    <t>Video Title RQgqedUUDe</t>
  </si>
  <si>
    <t>0YGR13ROJ40</t>
  </si>
  <si>
    <t>Video Title xfvhcOaGQN</t>
  </si>
  <si>
    <t>2QKW3RATK0M</t>
  </si>
  <si>
    <t>Video Title XwqAniNQpq</t>
  </si>
  <si>
    <t>0FQ3A0UV90G</t>
  </si>
  <si>
    <t>Video Title DHSessKhqG</t>
  </si>
  <si>
    <t>0ST7DGM68GO</t>
  </si>
  <si>
    <t>Video Title ejchFIbzBD</t>
  </si>
  <si>
    <t>A5S9DG589WV</t>
  </si>
  <si>
    <t>Video Title qWMVKLsOqE</t>
  </si>
  <si>
    <t>OQFAZDYWKJB</t>
  </si>
  <si>
    <t>Video Title bMhxqIphkg</t>
  </si>
  <si>
    <t>1IW8Z8PN2X7</t>
  </si>
  <si>
    <t>Video Title ihezOvhHKW</t>
  </si>
  <si>
    <t>8EENAURUPCJ</t>
  </si>
  <si>
    <t>Video Title lWrgZApANH</t>
  </si>
  <si>
    <t>I9S564ZLNY5</t>
  </si>
  <si>
    <t>Video Title ovXLXqtuHr</t>
  </si>
  <si>
    <t>PVQW3JIMHMW</t>
  </si>
  <si>
    <t>Video Title bdXCctiexR</t>
  </si>
  <si>
    <t>6DY66VVPYWX</t>
  </si>
  <si>
    <t>Video Title NhFNQmenly</t>
  </si>
  <si>
    <t>5CVQK7KPDVC</t>
  </si>
  <si>
    <t>Video Title dJTGwFLtPT</t>
  </si>
  <si>
    <t>ORHRBZTQZVO</t>
  </si>
  <si>
    <t>Video Title qmwOfegscK</t>
  </si>
  <si>
    <t>LIO8A3G13X0</t>
  </si>
  <si>
    <t>Video Title lyktrTNOqu</t>
  </si>
  <si>
    <t>EWDFMC1UGIR</t>
  </si>
  <si>
    <t>Video Title uJTReQIVHi</t>
  </si>
  <si>
    <t>9P9E6SU81J3</t>
  </si>
  <si>
    <t>Video Title YguXonNwnh</t>
  </si>
  <si>
    <t>VJESPLJD1XT</t>
  </si>
  <si>
    <t>Video Title JhyFetniES</t>
  </si>
  <si>
    <t>DUOU2G3ZNM6</t>
  </si>
  <si>
    <t>Video Title GDeDhoRmCV</t>
  </si>
  <si>
    <t>SX06SB8MUQZ</t>
  </si>
  <si>
    <t>Video Title tljbGbCCEI</t>
  </si>
  <si>
    <t>ED5TLORYN2T</t>
  </si>
  <si>
    <t>Video Title TizrrApqab</t>
  </si>
  <si>
    <t>IUVASH7KOS3</t>
  </si>
  <si>
    <t>Video Title igECqBGNNE</t>
  </si>
  <si>
    <t>LJCGMM9Q9MT</t>
  </si>
  <si>
    <t>Video Title gyOCbRwVxm</t>
  </si>
  <si>
    <t>83BV6V5T4TM</t>
  </si>
  <si>
    <t>Video Title gUkGimLcHO</t>
  </si>
  <si>
    <t>UX206C3X7JL</t>
  </si>
  <si>
    <t>Video Title osPaFTWzvl</t>
  </si>
  <si>
    <t>X3Y8WZF71QN</t>
  </si>
  <si>
    <t>Video Title oAfJslghnz</t>
  </si>
  <si>
    <t>8Y9GL76XA46</t>
  </si>
  <si>
    <t>Video Title lcrQAFbAZy</t>
  </si>
  <si>
    <t>LBDZE6OBTG5</t>
  </si>
  <si>
    <t>Video Title hORhSeduab</t>
  </si>
  <si>
    <t>U55QUP1E0QE</t>
  </si>
  <si>
    <t>Video Title wRTKVtKldJ</t>
  </si>
  <si>
    <t>B3XWC5W2CGV</t>
  </si>
  <si>
    <t>Video Title vawViaCdTk</t>
  </si>
  <si>
    <t>IIBBFRRX1DF</t>
  </si>
  <si>
    <t>Video Title qpgVilHVMP</t>
  </si>
  <si>
    <t>ZHDU0TTRMAO</t>
  </si>
  <si>
    <t>Video Title yyEmVzPeBn</t>
  </si>
  <si>
    <t>CNBFY9E59RZ</t>
  </si>
  <si>
    <t>Video Title umNJXGpHcc</t>
  </si>
  <si>
    <t>UNGMNC7PAWZ</t>
  </si>
  <si>
    <t>Video Title hWfBNQBFNN</t>
  </si>
  <si>
    <t>HGP8XP1BYLC</t>
  </si>
  <si>
    <t>Video Title fNgOcyFWqq</t>
  </si>
  <si>
    <t>0FPVA4H64TL</t>
  </si>
  <si>
    <t>Video Title OLhtQiKcHn</t>
  </si>
  <si>
    <t>I8VWHYXHCUA</t>
  </si>
  <si>
    <t>Video Title pPpeRBvqyY</t>
  </si>
  <si>
    <t>C907KFD3XT7</t>
  </si>
  <si>
    <t>Video Title CqEHqaKRTv</t>
  </si>
  <si>
    <t>EGMS6CB05YX</t>
  </si>
  <si>
    <t>Video Title WTtrhukvhN</t>
  </si>
  <si>
    <t>9CA00OSSJIT</t>
  </si>
  <si>
    <t>Video Title ApZjzsqdCw</t>
  </si>
  <si>
    <t>XCEUAR73CTV</t>
  </si>
  <si>
    <t>Video Title RehyivEvVO</t>
  </si>
  <si>
    <t>9GZ1BO60NGJ</t>
  </si>
  <si>
    <t>Video Title NExtWjEqCW</t>
  </si>
  <si>
    <t>3W63P76WRSD</t>
  </si>
  <si>
    <t>Video Title rUhKzawiHr</t>
  </si>
  <si>
    <t>M9I07DSN1I8</t>
  </si>
  <si>
    <t>Video Title hkzMbjhKrA</t>
  </si>
  <si>
    <t>VSE135TDOUN</t>
  </si>
  <si>
    <t>Video Title ncvTYQuRzC</t>
  </si>
  <si>
    <t>G9SP0VNNZTK</t>
  </si>
  <si>
    <t>Video Title lpGYiKIRqm</t>
  </si>
  <si>
    <t>9MHBXVDYV4E</t>
  </si>
  <si>
    <t>Video Title hAwNktLrll</t>
  </si>
  <si>
    <t>X98S5GSFQR5</t>
  </si>
  <si>
    <t>Video Title RhoxuiKvcW</t>
  </si>
  <si>
    <t>4N9NBBWW3JR</t>
  </si>
  <si>
    <t>Video Title GqOEnFSbKw</t>
  </si>
  <si>
    <t>R8NZQY7LNYK</t>
  </si>
  <si>
    <t>Video Title uVpOjuysRm</t>
  </si>
  <si>
    <t>PGVF7JZJ4FW</t>
  </si>
  <si>
    <t>Video Title tIYDyEGPWF</t>
  </si>
  <si>
    <t>P1GQNGLXSU0</t>
  </si>
  <si>
    <t>Video Title RTiHHisFKq</t>
  </si>
  <si>
    <t>KPEN8QFAATR</t>
  </si>
  <si>
    <t>Video Title HoyAwRJEcn</t>
  </si>
  <si>
    <t>EFW4V22VRNM</t>
  </si>
  <si>
    <t>Video Title MxWhmgsZFf</t>
  </si>
  <si>
    <t>H4YQD4Q2KYA</t>
  </si>
  <si>
    <t>Video Title CgoCfKxzJy</t>
  </si>
  <si>
    <t>ON38JI13GBR</t>
  </si>
  <si>
    <t>Video Title HKxfQYfgXO</t>
  </si>
  <si>
    <t>WY32DRDNBJ7</t>
  </si>
  <si>
    <t>Video Title qdbpSbYAVe</t>
  </si>
  <si>
    <t>KM5W8VTLEC4</t>
  </si>
  <si>
    <t>Video Title YfZzhkkKba</t>
  </si>
  <si>
    <t>3YQZR6ZPQIB</t>
  </si>
  <si>
    <t>Video Title FfQFVGkXgu</t>
  </si>
  <si>
    <t>YXSC41AH725</t>
  </si>
  <si>
    <t>Video Title WiYfYebmpA</t>
  </si>
  <si>
    <t>MZZU2VR3U4I</t>
  </si>
  <si>
    <t>Video Title agoktQYIjq</t>
  </si>
  <si>
    <t>0MNONVVUCQ5</t>
  </si>
  <si>
    <t>Video Title rFjGaxIorN</t>
  </si>
  <si>
    <t>D2EAGJXD63X</t>
  </si>
  <si>
    <t>Video Title wNshXFXsuH</t>
  </si>
  <si>
    <t>NDIB1J6VZG4</t>
  </si>
  <si>
    <t>Video Title MxnjmhpUwQ</t>
  </si>
  <si>
    <t>2717HBUN6HE</t>
  </si>
  <si>
    <t>Video Title cqcnfmYQpb</t>
  </si>
  <si>
    <t>FBTYRFC4ZV8</t>
  </si>
  <si>
    <t>Video Title nalMlaipKb</t>
  </si>
  <si>
    <t>DQVPV3T4JY0</t>
  </si>
  <si>
    <t>Video Title puUPASqgbr</t>
  </si>
  <si>
    <t>ZR0CMONSCU5</t>
  </si>
  <si>
    <t>Video Title YDHsScEbep</t>
  </si>
  <si>
    <t>GQM270FYIBJ</t>
  </si>
  <si>
    <t>Video Title eSVXzLUuix</t>
  </si>
  <si>
    <t>9E2JWPWDD8X</t>
  </si>
  <si>
    <t>Video Title kjCNCFKTIS</t>
  </si>
  <si>
    <t>62EY5JL48GI</t>
  </si>
  <si>
    <t>Video Title QadCjKIpLG</t>
  </si>
  <si>
    <t>HS38FTEX90Z</t>
  </si>
  <si>
    <t>Video Title AUMviYtHnf</t>
  </si>
  <si>
    <t>T5H04D3X9VH</t>
  </si>
  <si>
    <t>Video Title iJrNMOHlwW</t>
  </si>
  <si>
    <t>YQI1BHR72LD</t>
  </si>
  <si>
    <t>Video Title rsjBYyUFgQ</t>
  </si>
  <si>
    <t>ZHK7IR5G92B</t>
  </si>
  <si>
    <t>Video Title cbqAixbCgt</t>
  </si>
  <si>
    <t>EB1HB3T8GBH</t>
  </si>
  <si>
    <t>Video Title oueHRXKzbK</t>
  </si>
  <si>
    <t>VPUB962AUF2</t>
  </si>
  <si>
    <t>Video Title FaTANhxArX</t>
  </si>
  <si>
    <t>627V5HQOUSR</t>
  </si>
  <si>
    <t>Video Title ihNhDQZejo</t>
  </si>
  <si>
    <t>498YDV5WUZB</t>
  </si>
  <si>
    <t>Video Title YtciHXBnJt</t>
  </si>
  <si>
    <t>3M4F8I9KEBI</t>
  </si>
  <si>
    <t>Video Title SMxPUxzjrW</t>
  </si>
  <si>
    <t>GMYGTW9Z64U</t>
  </si>
  <si>
    <t>Video Title oUMWXVpxWc</t>
  </si>
  <si>
    <t>65GPXNJE88U</t>
  </si>
  <si>
    <t>Video Title Heofrnkczh</t>
  </si>
  <si>
    <t>5VDIL2GO0YT</t>
  </si>
  <si>
    <t>Video Title ZIsKLcJFRf</t>
  </si>
  <si>
    <t>BHYGFG45H3K</t>
  </si>
  <si>
    <t>Video Title uCosmmTReT</t>
  </si>
  <si>
    <t>M298FXCHVP0</t>
  </si>
  <si>
    <t>Video Title cMEJtnzkhd</t>
  </si>
  <si>
    <t>P3SSISR2L9A</t>
  </si>
  <si>
    <t>Video Title WJMqynXZIV</t>
  </si>
  <si>
    <t>ENWS7G6OU9U</t>
  </si>
  <si>
    <t>Video Title dtIZcVHpTI</t>
  </si>
  <si>
    <t>02KMDXG90MQ</t>
  </si>
  <si>
    <t>Video Title GmVKYumNhI</t>
  </si>
  <si>
    <t>V0L5S0T96OB</t>
  </si>
  <si>
    <t>Video Title mONEJuxrTW</t>
  </si>
  <si>
    <t>4QHDRACRAU1</t>
  </si>
  <si>
    <t>Video Title NKskYMKgBz</t>
  </si>
  <si>
    <t>2SIAOD2SNCV</t>
  </si>
  <si>
    <t>Video Title DGLFBPadJu</t>
  </si>
  <si>
    <t>SZ359KSOIML</t>
  </si>
  <si>
    <t>Video Title qNelgaYati</t>
  </si>
  <si>
    <t>WO60EUZ2PB1</t>
  </si>
  <si>
    <t>Video Title GUyEAcZTHq</t>
  </si>
  <si>
    <t>XX38RIRBMUB</t>
  </si>
  <si>
    <t>Video Title PouPHPdmcK</t>
  </si>
  <si>
    <t>P4BKOVK6NMH</t>
  </si>
  <si>
    <t>Video Title QzzCEJezkl</t>
  </si>
  <si>
    <t>3FLB2LC3X6R</t>
  </si>
  <si>
    <t>Video Title UFKqZYGLYf</t>
  </si>
  <si>
    <t>IRYICYBDAKD</t>
  </si>
  <si>
    <t>Video Title eeVdyYEmtl</t>
  </si>
  <si>
    <t>IIALJ4R05IZ</t>
  </si>
  <si>
    <t>Video Title fbSUmGeWfy</t>
  </si>
  <si>
    <t>S64VRM67X9G</t>
  </si>
  <si>
    <t>Video Title hUZLGyWgqw</t>
  </si>
  <si>
    <t>JIFMZQ369KM</t>
  </si>
  <si>
    <t>Video Title uQDBkMUrVd</t>
  </si>
  <si>
    <t>4LKCDQW0HTJ</t>
  </si>
  <si>
    <t>Video Title JAdorGFOEA</t>
  </si>
  <si>
    <t>QULMMHU5MXH</t>
  </si>
  <si>
    <t>Video Title nDcjLJQBnt</t>
  </si>
  <si>
    <t>GJDNQ3A7MKJ</t>
  </si>
  <si>
    <t>Video Title pEnJIPtSkX</t>
  </si>
  <si>
    <t>A6OUW9BIXDQ</t>
  </si>
  <si>
    <t>Video Title UOUQrTpXjz</t>
  </si>
  <si>
    <t>O4JIU45WB2Y</t>
  </si>
  <si>
    <t>Video Title CBvJlpzetH</t>
  </si>
  <si>
    <t>1PFAMK6IZBI</t>
  </si>
  <si>
    <t>Video Title BwMcwEaytc</t>
  </si>
  <si>
    <t>3PSOFDOVCXW</t>
  </si>
  <si>
    <t>Video Title lxwqGKAAvg</t>
  </si>
  <si>
    <t>6XA7DXJPFX6</t>
  </si>
  <si>
    <t>Video Title aaNdKaQUEW</t>
  </si>
  <si>
    <t>3QCVB884M2C</t>
  </si>
  <si>
    <t>Video Title xEFDpxmfmC</t>
  </si>
  <si>
    <t>AYKR4OBEE1O</t>
  </si>
  <si>
    <t>Video Title MVtAHLrylD</t>
  </si>
  <si>
    <t>Y8P2GGUULTL</t>
  </si>
  <si>
    <t>Video Title wqKFFDAUGP</t>
  </si>
  <si>
    <t>VILAYA8J26K</t>
  </si>
  <si>
    <t>Video Title YSlQGjlMFI</t>
  </si>
  <si>
    <t>GPUTIZGDAY9</t>
  </si>
  <si>
    <t>Video Title jpPbBUKIUv</t>
  </si>
  <si>
    <t>33C85FMGB3W</t>
  </si>
  <si>
    <t>Video Title sGVTVYvStb</t>
  </si>
  <si>
    <t>FTW1LQOG3UC</t>
  </si>
  <si>
    <t>Video Title exkKGCWumL</t>
  </si>
  <si>
    <t>JNXCBR6NQUS</t>
  </si>
  <si>
    <t>Video Title fsuDoMvrbD</t>
  </si>
  <si>
    <t>ZN37JIPPO4F</t>
  </si>
  <si>
    <t>Video Title XFbzlEOxGE</t>
  </si>
  <si>
    <t>XKB6OGRN61Z</t>
  </si>
  <si>
    <t>Video Title cYBEgbkbGA</t>
  </si>
  <si>
    <t>RBUR7DC5SQP</t>
  </si>
  <si>
    <t>Video Title YexqMWMKsr</t>
  </si>
  <si>
    <t>JFT7NNNV7XT</t>
  </si>
  <si>
    <t>Video Title OmgtuiqeYM</t>
  </si>
  <si>
    <t>DRFJOGSS7EP</t>
  </si>
  <si>
    <t>Video Title yNNrZdUIUo</t>
  </si>
  <si>
    <t>O5EJT0XYGTT</t>
  </si>
  <si>
    <t>Video Title HNKykppkwb</t>
  </si>
  <si>
    <t>G689911W9GT</t>
  </si>
  <si>
    <t>Video Title ciYUZSmPcr</t>
  </si>
  <si>
    <t>7KH0NH7N27S</t>
  </si>
  <si>
    <t>Video Title VyzDlDjODc</t>
  </si>
  <si>
    <t>56MM6APDPKR</t>
  </si>
  <si>
    <t>Video Title xnhmzUJvlV</t>
  </si>
  <si>
    <t>1LAPNYIW0H6</t>
  </si>
  <si>
    <t>Video Title bTkAGRxfpu</t>
  </si>
  <si>
    <t>Y8DBUAZ36VO</t>
  </si>
  <si>
    <t>Video Title KbENZhFgli</t>
  </si>
  <si>
    <t>5PMB7NG3YRA</t>
  </si>
  <si>
    <t>Video Title RheIcofwqw</t>
  </si>
  <si>
    <t>TGIWFAX3EAG</t>
  </si>
  <si>
    <t>Video Title RBPDocGwej</t>
  </si>
  <si>
    <t>ADYB58GZT7X</t>
  </si>
  <si>
    <t>Video Title IqARDKWDIw</t>
  </si>
  <si>
    <t>YMBF9OQEGL3</t>
  </si>
  <si>
    <t>Video Title hfzRogTHqb</t>
  </si>
  <si>
    <t>UDYQUPWCZ5M</t>
  </si>
  <si>
    <t>Video Title KPrXkNohCa</t>
  </si>
  <si>
    <t>F50X2HFNPWU</t>
  </si>
  <si>
    <t>Video Title fpvmUhDvfN</t>
  </si>
  <si>
    <t>978XJC52PAH</t>
  </si>
  <si>
    <t>Video Title zKfnihRIxZ</t>
  </si>
  <si>
    <t>HJ6CQERF3OO</t>
  </si>
  <si>
    <t>Video Title tuJnMDyXYB</t>
  </si>
  <si>
    <t>UVTGY6NW87Z</t>
  </si>
  <si>
    <t>Video Title GOGNlfwrPm</t>
  </si>
  <si>
    <t>FY3DPUD28C6</t>
  </si>
  <si>
    <t>Video Title JXSIQgtnBX</t>
  </si>
  <si>
    <t>8VSD8SV726S</t>
  </si>
  <si>
    <t>Video Title MxznHLFeUn</t>
  </si>
  <si>
    <t>XKTQ9ECT31F</t>
  </si>
  <si>
    <t>Video Title ojVDknbfPq</t>
  </si>
  <si>
    <t>JHKO4V39JSK</t>
  </si>
  <si>
    <t>Video Title pAsHbHpTMS</t>
  </si>
  <si>
    <t>B8OHFPMP5TS</t>
  </si>
  <si>
    <t>Video Title jXwidLZDbw</t>
  </si>
  <si>
    <t>ZPBZWAFGOBU</t>
  </si>
  <si>
    <t>Video Title zjiSmXjfWy</t>
  </si>
  <si>
    <t>DLQLTXJQXP1</t>
  </si>
  <si>
    <t>Video Title EsPeXlhzIn</t>
  </si>
  <si>
    <t>UQ28W1EL8IB</t>
  </si>
  <si>
    <t>Video Title DIaUmXynuE</t>
  </si>
  <si>
    <t>8VI7D4V4S24</t>
  </si>
  <si>
    <t>Video Title DOeMBqPjrt</t>
  </si>
  <si>
    <t>QPDZLV4FYIZ</t>
  </si>
  <si>
    <t>Video Title OwYhRqWUDV</t>
  </si>
  <si>
    <t>VS5EIXCNWV2</t>
  </si>
  <si>
    <t>Video Title tvbolzJuWP</t>
  </si>
  <si>
    <t>5EY3Q96048D</t>
  </si>
  <si>
    <t>Video Title BmIKaFYdiR</t>
  </si>
  <si>
    <t>ZWLHEGYOI9I</t>
  </si>
  <si>
    <t>Video Title gBjVQpNVVH</t>
  </si>
  <si>
    <t>L1SAJMYQJB9</t>
  </si>
  <si>
    <t>Video Title jIVgrDEmsR</t>
  </si>
  <si>
    <t>U0FPFBIE1VI</t>
  </si>
  <si>
    <t>Video Title fDRqOAmVYP</t>
  </si>
  <si>
    <t>C4UN9CGJMRJ</t>
  </si>
  <si>
    <t>Video Title gnFqffybph</t>
  </si>
  <si>
    <t>R0LA7CBK5LX</t>
  </si>
  <si>
    <t>Video Title BttJhYXbbG</t>
  </si>
  <si>
    <t>JUK73JFSH7O</t>
  </si>
  <si>
    <t>Video Title ymSZNlduKL</t>
  </si>
  <si>
    <t>EN32ZULTB30</t>
  </si>
  <si>
    <t>Video Title wLCQzCjHgP</t>
  </si>
  <si>
    <t>YAFI5IHN4AM</t>
  </si>
  <si>
    <t>Video Title jrXRtIDGRJ</t>
  </si>
  <si>
    <t>9PXVC8103RI</t>
  </si>
  <si>
    <t>Video Title RGuUHGpMDW</t>
  </si>
  <si>
    <t>9Z4APYH2BXP</t>
  </si>
  <si>
    <t>Video Title QBcMiTgxXE</t>
  </si>
  <si>
    <t>CF3LGQK0FYP</t>
  </si>
  <si>
    <t>Video Title liqZUsHPhg</t>
  </si>
  <si>
    <t>ZA2Q2E5VFJ1</t>
  </si>
  <si>
    <t>Video Title jUlWaigrZB</t>
  </si>
  <si>
    <t>BVS2HRFMFVP</t>
  </si>
  <si>
    <t>Video Title dQSVXoOhhn</t>
  </si>
  <si>
    <t>OCBRWMFFUTO</t>
  </si>
  <si>
    <t>Video Title QfwJHwVyXi</t>
  </si>
  <si>
    <t>S6GHQSDXX32</t>
  </si>
  <si>
    <t>Video Title VINaxfGzUW</t>
  </si>
  <si>
    <t>V5IFTVVV00L</t>
  </si>
  <si>
    <t>Video Title hoiRgZwdIK</t>
  </si>
  <si>
    <t>8ANQDC4FMRR</t>
  </si>
  <si>
    <t>Video Title eQmvFHlHIs</t>
  </si>
  <si>
    <t>Y3KXRJOHLJ1</t>
  </si>
  <si>
    <t>Video Title fksvMWbzsg</t>
  </si>
  <si>
    <t>49LEVBUUI4K</t>
  </si>
  <si>
    <t>Video Title tGWFqBXFnB</t>
  </si>
  <si>
    <t>Z2TKHM2T38T</t>
  </si>
  <si>
    <t>Video Title UTpiGYxgGd</t>
  </si>
  <si>
    <t>8TBR911TIHK</t>
  </si>
  <si>
    <t>Video Title oMZNYtlLcT</t>
  </si>
  <si>
    <t>F4MER69SBGI</t>
  </si>
  <si>
    <t>Video Title diCmMBwcld</t>
  </si>
  <si>
    <t>319VOKZPUDF</t>
  </si>
  <si>
    <t>Video Title FQovRclUzh</t>
  </si>
  <si>
    <t>90MHA8H761G</t>
  </si>
  <si>
    <t>Video Title YqgkrNEYcV</t>
  </si>
  <si>
    <t>03ETU608TBQ</t>
  </si>
  <si>
    <t>Video Title vyiqwUfhEh</t>
  </si>
  <si>
    <t>MLZE6XENPTF</t>
  </si>
  <si>
    <t>Video Title zcxvdIHJpy</t>
  </si>
  <si>
    <t>JPQK38LPUV2</t>
  </si>
  <si>
    <t>Video Title EwUHLcplWy</t>
  </si>
  <si>
    <t>TLH2H3SUPCH</t>
  </si>
  <si>
    <t>Video Title kXGHBUPYDZ</t>
  </si>
  <si>
    <t>Q7CH41Q1QAQ</t>
  </si>
  <si>
    <t>Video Title XUhhIOEyUB</t>
  </si>
  <si>
    <t>2LULDY5MNPV</t>
  </si>
  <si>
    <t>Video Title ETPfxbSpKI</t>
  </si>
  <si>
    <t>MH3CEQKNMG2</t>
  </si>
  <si>
    <t>Video Title ERfrhzrYTY</t>
  </si>
  <si>
    <t>6VQUB6UI9MC</t>
  </si>
  <si>
    <t>Video Title SgHsLXuDDZ</t>
  </si>
  <si>
    <t>8YM634NR6NE</t>
  </si>
  <si>
    <t>Video Title vCwtfnBsOt</t>
  </si>
  <si>
    <t>LX8NJVQJGNA</t>
  </si>
  <si>
    <t>Video Title VwmGTFvKow</t>
  </si>
  <si>
    <t>U5U15WKNUS1</t>
  </si>
  <si>
    <t>Video Title YrRARZHIsS</t>
  </si>
  <si>
    <t>BNM42ZIQMEQ</t>
  </si>
  <si>
    <t>Video Title icEOEaLExt</t>
  </si>
  <si>
    <t>HC7TJ5D98Q8</t>
  </si>
  <si>
    <t>Video Title DwCRjhckyu</t>
  </si>
  <si>
    <t>EXV40E3YZGF</t>
  </si>
  <si>
    <t>Video Title RahVodWMeH</t>
  </si>
  <si>
    <t>LCMTAN857QM</t>
  </si>
  <si>
    <t>Video Title UeBtEHLvNa</t>
  </si>
  <si>
    <t>VWJ2JPMAJ3P</t>
  </si>
  <si>
    <t>Video Title GQWwyKgMGB</t>
  </si>
  <si>
    <t>AXO2QLGDG0N</t>
  </si>
  <si>
    <t>Video Title wAwBKqfQcm</t>
  </si>
  <si>
    <t>8G4XKXHD6BE</t>
  </si>
  <si>
    <t>Video Title PmYOvqoaRI</t>
  </si>
  <si>
    <t>5ZDNZNQZZSK</t>
  </si>
  <si>
    <t>Video Title RtvdsEMcCV</t>
  </si>
  <si>
    <t>UOR0LOTWJK5</t>
  </si>
  <si>
    <t>Video Title bgDEHSGNBa</t>
  </si>
  <si>
    <t>U7YUYYV2QCO</t>
  </si>
  <si>
    <t>Video Title CafwtiamLi</t>
  </si>
  <si>
    <t>OWCS6C1B63B</t>
  </si>
  <si>
    <t>Video Title KnPmJKQXKX</t>
  </si>
  <si>
    <t>EI1V9FUUZI9</t>
  </si>
  <si>
    <t>Video Title RBqdMEIibN</t>
  </si>
  <si>
    <t>YXHZ5THKEQK</t>
  </si>
  <si>
    <t>Video Title MSituXdUEV</t>
  </si>
  <si>
    <t>7V73ABB2DDA</t>
  </si>
  <si>
    <t>Video Title ERVKQptGhS</t>
  </si>
  <si>
    <t>T9J8GLFLSUV</t>
  </si>
  <si>
    <t>Video Title ipnGYgbkLF</t>
  </si>
  <si>
    <t>W9OXMR8T99L</t>
  </si>
  <si>
    <t>Video Title jCCVTAcpSR</t>
  </si>
  <si>
    <t>F669VT2SLCG</t>
  </si>
  <si>
    <t>Video Title OqtHhtSXkH</t>
  </si>
  <si>
    <t>DXFFDAP1XLP</t>
  </si>
  <si>
    <t>Video Title YhnfdrpUFy</t>
  </si>
  <si>
    <t>ZEG9CUTMYQ6</t>
  </si>
  <si>
    <t>Video Title GinTHjrYbv</t>
  </si>
  <si>
    <t>DRM4VZYFRGW</t>
  </si>
  <si>
    <t>Video Title tMBoWHoKrv</t>
  </si>
  <si>
    <t>QYO885KQ1JJ</t>
  </si>
  <si>
    <t>Video Title OKDuCdnWct</t>
  </si>
  <si>
    <t>F9SLR5EFMEM</t>
  </si>
  <si>
    <t>Video Title AmdUzLhzqD</t>
  </si>
  <si>
    <t>B8WGBJH7THF</t>
  </si>
  <si>
    <t>Video Title ObTGxxAQDQ</t>
  </si>
  <si>
    <t>ZK7ELCVGVL2</t>
  </si>
  <si>
    <t>Video Title dDfIFPexrH</t>
  </si>
  <si>
    <t>37AAW73WGRU</t>
  </si>
  <si>
    <t>Video Title pbjwBLnVWz</t>
  </si>
  <si>
    <t>UB9FX1D7CRO</t>
  </si>
  <si>
    <t>Video Title OiJRteXbjq</t>
  </si>
  <si>
    <t>KPIZ5OQC7NR</t>
  </si>
  <si>
    <t>Video Title PHhMCfkauZ</t>
  </si>
  <si>
    <t>WX2LD597IHU</t>
  </si>
  <si>
    <t>Video Title qpIJiBlfRz</t>
  </si>
  <si>
    <t>9T6LOSFIMOY</t>
  </si>
  <si>
    <t>Video Title vMPlpHrQGv</t>
  </si>
  <si>
    <t>G07SI1EANNZ</t>
  </si>
  <si>
    <t>Video Title UhhdNyOLTS</t>
  </si>
  <si>
    <t>XAQXGTA4NXK</t>
  </si>
  <si>
    <t>Video Title zdzpqVdQLa</t>
  </si>
  <si>
    <t>JZN47VEJ52A</t>
  </si>
  <si>
    <t>Video Title QsbUwmrzMl</t>
  </si>
  <si>
    <t>VEIMCXURZU1</t>
  </si>
  <si>
    <t>Video Title elmpIjdCxu</t>
  </si>
  <si>
    <t>BKBZWH0JNSF</t>
  </si>
  <si>
    <t>Video Title UlGYVrlhuR</t>
  </si>
  <si>
    <t>7HJ5EARUY08</t>
  </si>
  <si>
    <t>Video Title YFdAXeKEab</t>
  </si>
  <si>
    <t>PETOYPF904Z</t>
  </si>
  <si>
    <t>Video Title yCVabOCKAg</t>
  </si>
  <si>
    <t>Y37R4PC94R2</t>
  </si>
  <si>
    <t>Video Title tEqoPyiplA</t>
  </si>
  <si>
    <t>NZBW31AFLNR</t>
  </si>
  <si>
    <t>Video Title mwtNdyCZYk</t>
  </si>
  <si>
    <t>X11L4DW6O23</t>
  </si>
  <si>
    <t>Video Title bGdICHkigj</t>
  </si>
  <si>
    <t>6BQBQG4NMCF</t>
  </si>
  <si>
    <t>Video Title rBACkXJSFs</t>
  </si>
  <si>
    <t>5LOD0WCF49U</t>
  </si>
  <si>
    <t>Video Title IChaWtvddV</t>
  </si>
  <si>
    <t>G2WV3919V8J</t>
  </si>
  <si>
    <t>Video Title sQpqYlaUHT</t>
  </si>
  <si>
    <t>9CT4GVXJCYA</t>
  </si>
  <si>
    <t>Video Title BOsAEeUtzg</t>
  </si>
  <si>
    <t>42ICMWOWA3F</t>
  </si>
  <si>
    <t>Video Title VgdclunaRy</t>
  </si>
  <si>
    <t>F0NZBZB09W5</t>
  </si>
  <si>
    <t>Video Title fjyeBOkUtg</t>
  </si>
  <si>
    <t>L2ODKGP6PKG</t>
  </si>
  <si>
    <t>Video Title SKcMDozsqq</t>
  </si>
  <si>
    <t>DWD21TE6IMH</t>
  </si>
  <si>
    <t>Video Title KEtjVEMfVD</t>
  </si>
  <si>
    <t>PBQRXCAEXYS</t>
  </si>
  <si>
    <t>Video Title nigxsolrrz</t>
  </si>
  <si>
    <t>GAACXLGQ89Q</t>
  </si>
  <si>
    <t>Video Title HriXxTvTRO</t>
  </si>
  <si>
    <t>KHX4LS0P8PP</t>
  </si>
  <si>
    <t>Video Title EHzrwYtkYM</t>
  </si>
  <si>
    <t>Q0TJ0E78C3B</t>
  </si>
  <si>
    <t>Video Title MmthqHRdnA</t>
  </si>
  <si>
    <t>NGOXZOQVEVC</t>
  </si>
  <si>
    <t>Video Title eOwwOSHwnB</t>
  </si>
  <si>
    <t>A382UF0HLPO</t>
  </si>
  <si>
    <t>Video Title hOSpjqnhrX</t>
  </si>
  <si>
    <t>DSRZCIL72RL</t>
  </si>
  <si>
    <t>Video Title mSpxsekdSX</t>
  </si>
  <si>
    <t>62PS69AX8NT</t>
  </si>
  <si>
    <t>Video Title zoIDCbdSRd</t>
  </si>
  <si>
    <t>RSELNPE54VB</t>
  </si>
  <si>
    <t>Video Title duBPIMJnwM</t>
  </si>
  <si>
    <t>57R828PXNCD</t>
  </si>
  <si>
    <t>Video Title RvkSFnyZad</t>
  </si>
  <si>
    <t>J4LC1SHIO8F</t>
  </si>
  <si>
    <t>Video Title zmDVjtJtat</t>
  </si>
  <si>
    <t>YPBYLDOQJ9G</t>
  </si>
  <si>
    <t>Video Title JneTRpacgC</t>
  </si>
  <si>
    <t>5RBOX3K2NBC</t>
  </si>
  <si>
    <t>Video Title NrjYbAUMis</t>
  </si>
  <si>
    <t>408YZOQL80R</t>
  </si>
  <si>
    <t>Video Title ZgcuEsRBEG</t>
  </si>
  <si>
    <t>QBTZIMVFFOP</t>
  </si>
  <si>
    <t>Video Title DZJNVHxHhD</t>
  </si>
  <si>
    <t>S1CIM65YIMU</t>
  </si>
  <si>
    <t>Video Title MvQOKDnXWh</t>
  </si>
  <si>
    <t>KHKW4WSYLET</t>
  </si>
  <si>
    <t>Video Title kwnZtkVfMg</t>
  </si>
  <si>
    <t>B7MPX3XFWS6</t>
  </si>
  <si>
    <t>Video Title oCSqQbjUuc</t>
  </si>
  <si>
    <t>U002DVDI6ZP</t>
  </si>
  <si>
    <t>Video Title iCvEDMwWYQ</t>
  </si>
  <si>
    <t>45GBGTHJ9NO</t>
  </si>
  <si>
    <t>Video Title zxjvpiCSQF</t>
  </si>
  <si>
    <t>6F5DOSLEHDS</t>
  </si>
  <si>
    <t>Video Title VrkReclkLn</t>
  </si>
  <si>
    <t>9PNH6H8TPGB</t>
  </si>
  <si>
    <t>Video Title KRuBVAtMMb</t>
  </si>
  <si>
    <t>B442ETGRTQR</t>
  </si>
  <si>
    <t>Video Title KTkLDntMVP</t>
  </si>
  <si>
    <t>E1JMFPS5LMJ</t>
  </si>
  <si>
    <t>Video Title XNWFfKABqy</t>
  </si>
  <si>
    <t>TC4NCQ5MJPK</t>
  </si>
  <si>
    <t>Video Title QUnHgVtDGg</t>
  </si>
  <si>
    <t>FZW74HXNEDK</t>
  </si>
  <si>
    <t>Video Title neiYKAxZHi</t>
  </si>
  <si>
    <t>LKOAY3IOPLZ</t>
  </si>
  <si>
    <t>Video Title NQgtMcBzJf</t>
  </si>
  <si>
    <t>UDGPQXP1UV6</t>
  </si>
  <si>
    <t>Video Title PxLwTAONwW</t>
  </si>
  <si>
    <t>HK4XPAZ2BZJ</t>
  </si>
  <si>
    <t>Video Title WYaEHYDzQt</t>
  </si>
  <si>
    <t>EW20FSNSQAW</t>
  </si>
  <si>
    <t>Video Title trpUFTNOPg</t>
  </si>
  <si>
    <t>O08ZGTFQQK4</t>
  </si>
  <si>
    <t>Video Title cqrPxzQuSQ</t>
  </si>
  <si>
    <t>LDPN965EV47</t>
  </si>
  <si>
    <t>Video Title JIZYKCdCrW</t>
  </si>
  <si>
    <t>SZAZYIB77V7</t>
  </si>
  <si>
    <t>Video Title lDfcsPrIGZ</t>
  </si>
  <si>
    <t>G9TBFHS0JY5</t>
  </si>
  <si>
    <t>Video Title uCCxbQUJbg</t>
  </si>
  <si>
    <t>3MTF540QC9Z</t>
  </si>
  <si>
    <t>Video Title tqWxGyRuxp</t>
  </si>
  <si>
    <t>L8XYWETA02S</t>
  </si>
  <si>
    <t>Video Title MPVBAkWDeD</t>
  </si>
  <si>
    <t>WGXG7PCEEZC</t>
  </si>
  <si>
    <t>Video Title OcpahKlAHP</t>
  </si>
  <si>
    <t>H7NBUKZVSCC</t>
  </si>
  <si>
    <t>Video Title BYElekWvrL</t>
  </si>
  <si>
    <t>VCMC6FQNKKH</t>
  </si>
  <si>
    <t>Video Title pGmhHZugvF</t>
  </si>
  <si>
    <t>6SP0WLSHC7Y</t>
  </si>
  <si>
    <t>Video Title lkqHpFiltf</t>
  </si>
  <si>
    <t>N7XL2IVVO9Y</t>
  </si>
  <si>
    <t>Video Title kfXMtbdEyJ</t>
  </si>
  <si>
    <t>EWAC1PZLKUG</t>
  </si>
  <si>
    <t>Video Title idMumghIiM</t>
  </si>
  <si>
    <t>ND5GTNECC6H</t>
  </si>
  <si>
    <t>Video Title KaGtDdpBjG</t>
  </si>
  <si>
    <t>H1CL3PGJH6Y</t>
  </si>
  <si>
    <t>Video Title UGbwJkrnpT</t>
  </si>
  <si>
    <t>XR94VNDAIUX</t>
  </si>
  <si>
    <t>Video Title qaTVKUqSgp</t>
  </si>
  <si>
    <t>7CUOGYA53J0</t>
  </si>
  <si>
    <t>Video Title FWXRDJQfRO</t>
  </si>
  <si>
    <t>VXX1FRWAA8T</t>
  </si>
  <si>
    <t>Video Title ACMpqTdRjl</t>
  </si>
  <si>
    <t>43QURRSEBW5</t>
  </si>
  <si>
    <t>Video Title XDQSZdLXkN</t>
  </si>
  <si>
    <t>XB3C3LQD5UT</t>
  </si>
  <si>
    <t>Video Title ucjHwTNbAv</t>
  </si>
  <si>
    <t>L3URD59KUTM</t>
  </si>
  <si>
    <t>Video Title FbyChpftnF</t>
  </si>
  <si>
    <t>NJ9WOC918SS</t>
  </si>
  <si>
    <t>Video Title tnZDAVqKug</t>
  </si>
  <si>
    <t>BGPQZF24EEH</t>
  </si>
  <si>
    <t>Video Title dOyqCNKpjZ</t>
  </si>
  <si>
    <t>PV8LADLI9UX</t>
  </si>
  <si>
    <t>Video Title dIyzovXKUe</t>
  </si>
  <si>
    <t>6LYBDXEG4MB</t>
  </si>
  <si>
    <t>Video Title lPLgiQVTYV</t>
  </si>
  <si>
    <t>EG6D9UOS3UJ</t>
  </si>
  <si>
    <t>Video Title udxkoEtzZw</t>
  </si>
  <si>
    <t>85DSBOGRCT3</t>
  </si>
  <si>
    <t>Video Title wzgojzllwG</t>
  </si>
  <si>
    <t>TMCUWZZY8A8</t>
  </si>
  <si>
    <t>Video Title bSeFiTVPcQ</t>
  </si>
  <si>
    <t>PXZ5NP1P93G</t>
  </si>
  <si>
    <t>Video Title EXmvgAlaAo</t>
  </si>
  <si>
    <t>02HDZOCML1V</t>
  </si>
  <si>
    <t>Video Title TVPFMFwljo</t>
  </si>
  <si>
    <t>PHZDGKP8B3Q</t>
  </si>
  <si>
    <t>Video Title ILUXRljZAS</t>
  </si>
  <si>
    <t>NAQ71FU5A2U</t>
  </si>
  <si>
    <t>Video Title xcgUIShmRp</t>
  </si>
  <si>
    <t>OP25E0FKHP1</t>
  </si>
  <si>
    <t>Video Title hhRWnmQICa</t>
  </si>
  <si>
    <t>AVQDB5OY22G</t>
  </si>
  <si>
    <t>Video Title kYEifUuOYm</t>
  </si>
  <si>
    <t>42T2KEO4JHT</t>
  </si>
  <si>
    <t>Video Title CGpoQyXkBM</t>
  </si>
  <si>
    <t>9DF0PA5CNLA</t>
  </si>
  <si>
    <t>Video Title IFxYDfAuGw</t>
  </si>
  <si>
    <t>QLSEK4Y28QS</t>
  </si>
  <si>
    <t>Video Title pByQxBdTMK</t>
  </si>
  <si>
    <t>ZD7V996IKOV</t>
  </si>
  <si>
    <t>Video Title lZHFAXczUM</t>
  </si>
  <si>
    <t>TXV4DHNWPUO</t>
  </si>
  <si>
    <t>Video Title shJWJsPBfv</t>
  </si>
  <si>
    <t>A7YTHG276RF</t>
  </si>
  <si>
    <t>Video Title wSRJYTcrue</t>
  </si>
  <si>
    <t>H6U80HO06W0</t>
  </si>
  <si>
    <t>Video Title HnZJDKfRir</t>
  </si>
  <si>
    <t>BG4AJM7FABS</t>
  </si>
  <si>
    <t>Video Title YcpLqHBwEX</t>
  </si>
  <si>
    <t>HIWUT4E9P9Z</t>
  </si>
  <si>
    <t>Video Title EwDTWpTPkG</t>
  </si>
  <si>
    <t>21M0JURM851</t>
  </si>
  <si>
    <t>Video Title gnuEyThsBK</t>
  </si>
  <si>
    <t>QGEIQXEC6FZ</t>
  </si>
  <si>
    <t>Video Title DluiEKOsUM</t>
  </si>
  <si>
    <t>55DCEDZEZUG</t>
  </si>
  <si>
    <t>Video Title yXeQEPnHUz</t>
  </si>
  <si>
    <t>QUM2TD8ZGRT</t>
  </si>
  <si>
    <t>Video Title VYypRMCzHH</t>
  </si>
  <si>
    <t>2HSUKI2Y2CH</t>
  </si>
  <si>
    <t>Video Title lINsvvUbkQ</t>
  </si>
  <si>
    <t>IPOGC1VUKSS</t>
  </si>
  <si>
    <t>Video Title BGVptNAxvm</t>
  </si>
  <si>
    <t>HYGC5RTE9UG</t>
  </si>
  <si>
    <t>Video Title hcrnQDTLZs</t>
  </si>
  <si>
    <t>BOZKESYI12M</t>
  </si>
  <si>
    <t>Video Title QSmcDaBvXQ</t>
  </si>
  <si>
    <t>T0HL18AEAFL</t>
  </si>
  <si>
    <t>Video Title picfiCYwjo</t>
  </si>
  <si>
    <t>9WRZJT6K5WR</t>
  </si>
  <si>
    <t>Video Title oBnYRFDZyg</t>
  </si>
  <si>
    <t>U0BSLCBZEYV</t>
  </si>
  <si>
    <t>Video Title diLATdZnuc</t>
  </si>
  <si>
    <t>DJ67R7AMUMA</t>
  </si>
  <si>
    <t>Video Title IRTSqRuFLk</t>
  </si>
  <si>
    <t>V5IITH8IDCM</t>
  </si>
  <si>
    <t>Video Title xtJByNXXtK</t>
  </si>
  <si>
    <t>NTWZLCAT9MM</t>
  </si>
  <si>
    <t>Video Title oieiARetNo</t>
  </si>
  <si>
    <t>77IBMQV9X19</t>
  </si>
  <si>
    <t>Video Title KMlSNNYeTU</t>
  </si>
  <si>
    <t>JL7MO22Z1T4</t>
  </si>
  <si>
    <t>Video Title waKcCrKFqi</t>
  </si>
  <si>
    <t>JW928GBFKXS</t>
  </si>
  <si>
    <t>Video Title jhpaFLueEf</t>
  </si>
  <si>
    <t>14E9GFY8N8G</t>
  </si>
  <si>
    <t>Video Title YikpNedddl</t>
  </si>
  <si>
    <t>5NFDDGASLS3</t>
  </si>
  <si>
    <t>Video Title VKOiPYaZGS</t>
  </si>
  <si>
    <t>H6CWD7JPETY</t>
  </si>
  <si>
    <t>Video Title eBInzmdAkz</t>
  </si>
  <si>
    <t>BXSKV8LKV3S</t>
  </si>
  <si>
    <t>Video Title JrCoFFuvrd</t>
  </si>
  <si>
    <t>FQ0ZNWGXXQG</t>
  </si>
  <si>
    <t>Video Title DPKGjjpOHg</t>
  </si>
  <si>
    <t>QBH5V6DDIR8</t>
  </si>
  <si>
    <t>Video Title whCgwnvNKV</t>
  </si>
  <si>
    <t>DGXXOPPLX4O</t>
  </si>
  <si>
    <t>Video Title uPNsfIrGEQ</t>
  </si>
  <si>
    <t>IARW39D9IC9</t>
  </si>
  <si>
    <t>Video Title PTOUSeSXaH</t>
  </si>
  <si>
    <t>Z7G6NV31IXM</t>
  </si>
  <si>
    <t>Video Title dgKSTcNQii</t>
  </si>
  <si>
    <t>PV2JT7PP9FD</t>
  </si>
  <si>
    <t>Video Title KHfpKKPfaP</t>
  </si>
  <si>
    <t>P1ARNSDETUZ</t>
  </si>
  <si>
    <t>Video Title AqGNcsXvvh</t>
  </si>
  <si>
    <t>NRJL4TJUELK</t>
  </si>
  <si>
    <t>Video Title FSLjsaPttR</t>
  </si>
  <si>
    <t>VIQIK0IXNPA</t>
  </si>
  <si>
    <t>Video Title OKNGJQpHes</t>
  </si>
  <si>
    <t>8SJG69YPSYG</t>
  </si>
  <si>
    <t>Video Title erIWaBVceS</t>
  </si>
  <si>
    <t>BF8C5IUA8ZF</t>
  </si>
  <si>
    <t>Video Title qRDDqkWfxG</t>
  </si>
  <si>
    <t>O3YYWZIPDM6</t>
  </si>
  <si>
    <t>Video Title WUnVffJsww</t>
  </si>
  <si>
    <t>6LBAEMQ4EWN</t>
  </si>
  <si>
    <t>Video Title eKKrlWCknO</t>
  </si>
  <si>
    <t>UV44O1QUD9M</t>
  </si>
  <si>
    <t>Video Title tryTRxJjAe</t>
  </si>
  <si>
    <t>JG0KAA2RIZB</t>
  </si>
  <si>
    <t>Video Title ouhdoFBHoc</t>
  </si>
  <si>
    <t>64RZX1JXPPS</t>
  </si>
  <si>
    <t>Video Title RFduVdZILG</t>
  </si>
  <si>
    <t>V92LSBB2FW1</t>
  </si>
  <si>
    <t>Video Title JfWpVkxFGb</t>
  </si>
  <si>
    <t>984Q28DX1DE</t>
  </si>
  <si>
    <t>Video Title eldZazEvnn</t>
  </si>
  <si>
    <t>XKY3Z01Q2WH</t>
  </si>
  <si>
    <t>Video Title tRaiWuAvre</t>
  </si>
  <si>
    <t>T6XLNDMG8RZ</t>
  </si>
  <si>
    <t>Video Title smMtPYouHB</t>
  </si>
  <si>
    <t>CKUPXKN0LZ3</t>
  </si>
  <si>
    <t>Video Title uOuKSErjLR</t>
  </si>
  <si>
    <t>RBR98XN2DLA</t>
  </si>
  <si>
    <t>Video Title jLKKIxhohm</t>
  </si>
  <si>
    <t>MIS1KSDPUB0</t>
  </si>
  <si>
    <t>Video Title zgakFsanbe</t>
  </si>
  <si>
    <t>F7V48BQIKID</t>
  </si>
  <si>
    <t>Video Title elneFjbWpW</t>
  </si>
  <si>
    <t>IDADXTQI9MQ</t>
  </si>
  <si>
    <t>Video Title kIjfZOqnvd</t>
  </si>
  <si>
    <t>U8B7W7I3XBK</t>
  </si>
  <si>
    <t>Video Title wvEfTeLuxq</t>
  </si>
  <si>
    <t>3VCT2JZ518F</t>
  </si>
  <si>
    <t>Video Title VNyYUwLlEm</t>
  </si>
  <si>
    <t>VDI9EEKHZJU</t>
  </si>
  <si>
    <t>Video Title faJFcoryuv</t>
  </si>
  <si>
    <t>RKQ56TOBLLP</t>
  </si>
  <si>
    <t>Video Title XdELvDDuGI</t>
  </si>
  <si>
    <t>UB1ULPNHFS5</t>
  </si>
  <si>
    <t>Video Title uEiJxPJCyo</t>
  </si>
  <si>
    <t>EX0KYQ41LHN</t>
  </si>
  <si>
    <t>Video Title FYgEIOLFwM</t>
  </si>
  <si>
    <t>DSVH1M3M7B4</t>
  </si>
  <si>
    <t>Video Title AxQIGDfoyW</t>
  </si>
  <si>
    <t>DF9H2F7K621</t>
  </si>
  <si>
    <t>Video Title uqGZDZXQsG</t>
  </si>
  <si>
    <t>SMUUEQ3H6VB</t>
  </si>
  <si>
    <t>Video Title tFchFOzrci</t>
  </si>
  <si>
    <t>RU0VHV0XIZO</t>
  </si>
  <si>
    <t>Video Title fEwAzwkKCV</t>
  </si>
  <si>
    <t>7T8QBDIKTWH</t>
  </si>
  <si>
    <t>Video Title qfFRpxhffx</t>
  </si>
  <si>
    <t>MFJW1YASMPF</t>
  </si>
  <si>
    <t>Video Title tBiUOMUsCG</t>
  </si>
  <si>
    <t>EBG2NWZLAKP</t>
  </si>
  <si>
    <t>Video Title fPhHDDwrPn</t>
  </si>
  <si>
    <t>8G7RY4BRMV4</t>
  </si>
  <si>
    <t>Video Title cEhyqTjQVO</t>
  </si>
  <si>
    <t>B14RXREX0O5</t>
  </si>
  <si>
    <t>Video Title yjoebGzPgK</t>
  </si>
  <si>
    <t>M03LHH6Q8JF</t>
  </si>
  <si>
    <t>Video Title gFQvLQnWwh</t>
  </si>
  <si>
    <t>26Z14T9MCM1</t>
  </si>
  <si>
    <t>Video Title xyeezIGJoZ</t>
  </si>
  <si>
    <t>MORL6RQ6HF3</t>
  </si>
  <si>
    <t>Video Title WnNydEbbeC</t>
  </si>
  <si>
    <t>JDZWRGPMLKS</t>
  </si>
  <si>
    <t>Video Title lyBpwPaOdp</t>
  </si>
  <si>
    <t>EUPXX2VYVZY</t>
  </si>
  <si>
    <t>Video Title PrbsiJEitb</t>
  </si>
  <si>
    <t>CEXG5H5F9T1</t>
  </si>
  <si>
    <t>Video Title BkJpRIBnSR</t>
  </si>
  <si>
    <t>XSMCRDUJR32</t>
  </si>
  <si>
    <t>Video Title ZBkqabPrie</t>
  </si>
  <si>
    <t>NVU2N8MURGX</t>
  </si>
  <si>
    <t>Video Title LqulNqpzyi</t>
  </si>
  <si>
    <t>S1V5DOP89IX</t>
  </si>
  <si>
    <t>Video Title QIsfqWxLFL</t>
  </si>
  <si>
    <t>L2Z4FD63FPF</t>
  </si>
  <si>
    <t>Video Title vpPXdfuZxr</t>
  </si>
  <si>
    <t>TQ3FMRVJ5Y6</t>
  </si>
  <si>
    <t>Video Title aShcSsnSlM</t>
  </si>
  <si>
    <t>7XJS1EP5QIY</t>
  </si>
  <si>
    <t>Video Title lLyZjpXluj</t>
  </si>
  <si>
    <t>5LQ4JGZC6K9</t>
  </si>
  <si>
    <t>Video Title cwLwDGiSxk</t>
  </si>
  <si>
    <t>6U89VL7OSLK</t>
  </si>
  <si>
    <t>Video Title naxyHJSyBz</t>
  </si>
  <si>
    <t>914SXT8XDWQ</t>
  </si>
  <si>
    <t>Video Title dSlVkiVZgX</t>
  </si>
  <si>
    <t>VJ2S7UYPHNF</t>
  </si>
  <si>
    <t>Video Title uzddtnYBed</t>
  </si>
  <si>
    <t>S9R3Y536B6F</t>
  </si>
  <si>
    <t>Video Title tkcLYvPzuD</t>
  </si>
  <si>
    <t>09K3WQN1JO8</t>
  </si>
  <si>
    <t>Video Title rOrnAPTgal</t>
  </si>
  <si>
    <t>KK2V4Q6G7XJ</t>
  </si>
  <si>
    <t>Video Title iOsKFbaNsw</t>
  </si>
  <si>
    <t>PJN4TU3YNEE</t>
  </si>
  <si>
    <t>Video Title ndXoZSMKqw</t>
  </si>
  <si>
    <t>WE4EI39XQ5A</t>
  </si>
  <si>
    <t>Video Title YWzlehRHMU</t>
  </si>
  <si>
    <t>Z2QWAK1TENG</t>
  </si>
  <si>
    <t>Video Title JPUHdqpejF</t>
  </si>
  <si>
    <t>JWJYI1K84C9</t>
  </si>
  <si>
    <t>Video Title vRICcalwhk</t>
  </si>
  <si>
    <t>VNJZL9I3MH3</t>
  </si>
  <si>
    <t>Video Title OPJTwzMBup</t>
  </si>
  <si>
    <t>75VVE2Z2489</t>
  </si>
  <si>
    <t>Video Title veaqoYKSmX</t>
  </si>
  <si>
    <t>NSKSBQ1QAO6</t>
  </si>
  <si>
    <t>Video Title RCBqpDWfBF</t>
  </si>
  <si>
    <t>VPRTXWTKZG6</t>
  </si>
  <si>
    <t>Video Title HqeRWefMNq</t>
  </si>
  <si>
    <t>NJMESLWN49T</t>
  </si>
  <si>
    <t>Video Title uVVRNktxBz</t>
  </si>
  <si>
    <t>912N5J1E0DI</t>
  </si>
  <si>
    <t>Video Title PDXnboSjtr</t>
  </si>
  <si>
    <t>UJXZ2E5E3DV</t>
  </si>
  <si>
    <t>Video Title FBzUpTJzfB</t>
  </si>
  <si>
    <t>2M30JT42OUY</t>
  </si>
  <si>
    <t>Video Title IYVvbqByFD</t>
  </si>
  <si>
    <t>X44C1ORUJ3V</t>
  </si>
  <si>
    <t>Video Title HAFxjARlcA</t>
  </si>
  <si>
    <t>ICQQKKCX1K6</t>
  </si>
  <si>
    <t>Video Title UOpqzSpDjC</t>
  </si>
  <si>
    <t>EHJG41W3KHF</t>
  </si>
  <si>
    <t>Video Title sWbGJSOBxw</t>
  </si>
  <si>
    <t>JFA27SR3I6J</t>
  </si>
  <si>
    <t>Video Title xepvwAHCqy</t>
  </si>
  <si>
    <t>FFDK86BS2K8</t>
  </si>
  <si>
    <t>Video Title fHjnxPJljm</t>
  </si>
  <si>
    <t>LYM2FAWETQ1</t>
  </si>
  <si>
    <t>Video Title dHEfuIORvV</t>
  </si>
  <si>
    <t>TX86MMKY1YC</t>
  </si>
  <si>
    <t>Video Title jmfgemaslE</t>
  </si>
  <si>
    <t>G89EDPHM9EV</t>
  </si>
  <si>
    <t>Video Title FtxpOTJrRJ</t>
  </si>
  <si>
    <t>FMH5T8Y1PJH</t>
  </si>
  <si>
    <t>Video Title qOtdmKrKWn</t>
  </si>
  <si>
    <t>P6ASL8UQDPE</t>
  </si>
  <si>
    <t>Video Title svzYsXsZuj</t>
  </si>
  <si>
    <t>CUNHJEJ266T</t>
  </si>
  <si>
    <t>Video Title SVODzWCFNd</t>
  </si>
  <si>
    <t>1AWE8G28Q23</t>
  </si>
  <si>
    <t>Video Title cEcEaffNat</t>
  </si>
  <si>
    <t>WZFUZOC5D9D</t>
  </si>
  <si>
    <t>Video Title yOMqYsASJq</t>
  </si>
  <si>
    <t>02TG5JN9X5B</t>
  </si>
  <si>
    <t>Video Title sSEEOMmLlW</t>
  </si>
  <si>
    <t>15Z5NE5GMMH</t>
  </si>
  <si>
    <t>Video Title fvnbJAbaVK</t>
  </si>
  <si>
    <t>OM3JBL8ZEU4</t>
  </si>
  <si>
    <t>Video Title jKshMCUDSn</t>
  </si>
  <si>
    <t>C205SLHLNCH</t>
  </si>
  <si>
    <t>Video Title qYIhmVboWq</t>
  </si>
  <si>
    <t>L997W7CV2G5</t>
  </si>
  <si>
    <t>Video Title yxRCFCyJjg</t>
  </si>
  <si>
    <t>Q98NM4X3BEC</t>
  </si>
  <si>
    <t>Video Title tiOqugBBeE</t>
  </si>
  <si>
    <t>DBCL8U99VME</t>
  </si>
  <si>
    <t>Video Title iCUitUVYVx</t>
  </si>
  <si>
    <t>A7OTVF388PD</t>
  </si>
  <si>
    <t>Video Title CCJxhbASdz</t>
  </si>
  <si>
    <t>WNBVGI20OH3</t>
  </si>
  <si>
    <t>Video Title AQLWSALdsx</t>
  </si>
  <si>
    <t>9PAHSJC8MC3</t>
  </si>
  <si>
    <t>Video Title rRezjGxNmL</t>
  </si>
  <si>
    <t>N785J784WX4</t>
  </si>
  <si>
    <t>Video Title qeKXhvqUpW</t>
  </si>
  <si>
    <t>J7731AJZUP6</t>
  </si>
  <si>
    <t>Video Title tEUvYmWDwi</t>
  </si>
  <si>
    <t>8ZQ7RWJHS2X</t>
  </si>
  <si>
    <t>Video Title XjiQgpDBin</t>
  </si>
  <si>
    <t>YEPQKQZPFQZ</t>
  </si>
  <si>
    <t>Video Title BgkHuNqYRi</t>
  </si>
  <si>
    <t>BH6KDYYAXZC</t>
  </si>
  <si>
    <t>Video Title oMDPHKgSyD</t>
  </si>
  <si>
    <t>4OKH4882SF8</t>
  </si>
  <si>
    <t>Video Title sgnxrYdCmr</t>
  </si>
  <si>
    <t>UACXCBKWPIE</t>
  </si>
  <si>
    <t>Video Title VYbvXfhmpQ</t>
  </si>
  <si>
    <t>XVVARB88UAG</t>
  </si>
  <si>
    <t>Video Title rJoctpzguN</t>
  </si>
  <si>
    <t>4VNRY0E7F98</t>
  </si>
  <si>
    <t>Video Title wSJcGIMiVh</t>
  </si>
  <si>
    <t>1AKBLQYHQVE</t>
  </si>
  <si>
    <t>Video Title QjFPhzGIpb</t>
  </si>
  <si>
    <t>IXDSPE4HH87</t>
  </si>
  <si>
    <t>Video Title TFBEfFglli</t>
  </si>
  <si>
    <t>KE85HAKDQE7</t>
  </si>
  <si>
    <t>Video Title MILLQWXCDr</t>
  </si>
  <si>
    <t>UUUQYFUVHS2</t>
  </si>
  <si>
    <t>Video Title viKnGGWmjd</t>
  </si>
  <si>
    <t>1TO3AIWOHZK</t>
  </si>
  <si>
    <t>Video Title VxgwnciDZN</t>
  </si>
  <si>
    <t>I7TUBXHRDUY</t>
  </si>
  <si>
    <t>Video Title rVamTAHXDB</t>
  </si>
  <si>
    <t>3YPW8CKTLQV</t>
  </si>
  <si>
    <t>Video Title GtdUHEHTMV</t>
  </si>
  <si>
    <t>LAOGQ1GRCSY</t>
  </si>
  <si>
    <t>Video Title eDtYdaCJnO</t>
  </si>
  <si>
    <t>QJKHKXEUF1A</t>
  </si>
  <si>
    <t>Video Title xUtBeGqvfv</t>
  </si>
  <si>
    <t>M2VPW5SUJ1X</t>
  </si>
  <si>
    <t>Video Title qrMUJPVlwI</t>
  </si>
  <si>
    <t>KOSNM61EW6X</t>
  </si>
  <si>
    <t>Video Title rAhprELhKP</t>
  </si>
  <si>
    <t>BPT0616K6OZ</t>
  </si>
  <si>
    <t>Video Title lMcUVaGymX</t>
  </si>
  <si>
    <t>QBWZW9M6LB0</t>
  </si>
  <si>
    <t>Video Title uHTKNfcsCA</t>
  </si>
  <si>
    <t>IJJZH9QVKGF</t>
  </si>
  <si>
    <t>Video Title uEArFZcQFC</t>
  </si>
  <si>
    <t>CK4BGGGVLFA</t>
  </si>
  <si>
    <t>Video Title NVMQYubsHi</t>
  </si>
  <si>
    <t>SG9AFI84UH7</t>
  </si>
  <si>
    <t>Video Title leRjqFTnSR</t>
  </si>
  <si>
    <t>ZJ1PN8RJOQP</t>
  </si>
  <si>
    <t>Video Title GRsYSIMYcw</t>
  </si>
  <si>
    <t>RA0JQSTG6YC</t>
  </si>
  <si>
    <t>Video Title uIiSHNGhzH</t>
  </si>
  <si>
    <t>CMJ8EUYCXPI</t>
  </si>
  <si>
    <t>Video Title jPZQvEJMis</t>
  </si>
  <si>
    <t>LM7HXZ3KKEE</t>
  </si>
  <si>
    <t>Video Title lDAibxOuUZ</t>
  </si>
  <si>
    <t>KL2D9YFHBU6</t>
  </si>
  <si>
    <t>Video Title ZCNLHRqeIb</t>
  </si>
  <si>
    <t>EHVAYXTEDAT</t>
  </si>
  <si>
    <t>Video Title CxFTCeRAJb</t>
  </si>
  <si>
    <t>SJEUCB6V60D</t>
  </si>
  <si>
    <t>Video Title bjCTxWVRbz</t>
  </si>
  <si>
    <t>81MOJSI4LCS</t>
  </si>
  <si>
    <t>Video Title wQodVxTKSK</t>
  </si>
  <si>
    <t>TVY5KXMZE3X</t>
  </si>
  <si>
    <t>Video Title lvpgpAxEtp</t>
  </si>
  <si>
    <t>XVHBTYMQNS9</t>
  </si>
  <si>
    <t>Video Title olfzgeIOrC</t>
  </si>
  <si>
    <t>O6DADGV1RDE</t>
  </si>
  <si>
    <t>Video Title ujUivbXYDZ</t>
  </si>
  <si>
    <t>RMQQAP1K4MV</t>
  </si>
  <si>
    <t>Video Title QEXBzSJOPr</t>
  </si>
  <si>
    <t>ZXF5PXYXX3F</t>
  </si>
  <si>
    <t>Video Title orQMAQSxoi</t>
  </si>
  <si>
    <t>5W5FT7MFDYF</t>
  </si>
  <si>
    <t>Video Title IPpGBfcYPd</t>
  </si>
  <si>
    <t>Z81FL5NPMM8</t>
  </si>
  <si>
    <t>Video Title HmtxCstPAT</t>
  </si>
  <si>
    <t>N1SZ3I6INR8</t>
  </si>
  <si>
    <t>Video Title eiKqNnbaSU</t>
  </si>
  <si>
    <t>WIA6LUGOSUP</t>
  </si>
  <si>
    <t>Video Title bSVpVJsQOt</t>
  </si>
  <si>
    <t>2XU1FJWQHEB</t>
  </si>
  <si>
    <t>Video Title KnmKSjvdrg</t>
  </si>
  <si>
    <t>ACQCOK27M1Z</t>
  </si>
  <si>
    <t>Video Title RYEtViewFP</t>
  </si>
  <si>
    <t>MIVLEHYBJ24</t>
  </si>
  <si>
    <t>Video Title iWBFrooZXF</t>
  </si>
  <si>
    <t>PWO00SWP7DC</t>
  </si>
  <si>
    <t>Video Title reBeumKGrk</t>
  </si>
  <si>
    <t>TBA7XL801QF</t>
  </si>
  <si>
    <t>Video Title rRxoalTuXb</t>
  </si>
  <si>
    <t>B53IYWRTC1M</t>
  </si>
  <si>
    <t>Video Title nXlEdLEYtt</t>
  </si>
  <si>
    <t>MHWBVD89OPW</t>
  </si>
  <si>
    <t>Video Title BCemuobfZn</t>
  </si>
  <si>
    <t>UXA04HCWEVC</t>
  </si>
  <si>
    <t>Video Title DzbwCqDvbL</t>
  </si>
  <si>
    <t>VJGMKIUSEA8</t>
  </si>
  <si>
    <t>Video Title sNDJvEMmha</t>
  </si>
  <si>
    <t>N48VN1J594U</t>
  </si>
  <si>
    <t>Video Title vFEahrIEoy</t>
  </si>
  <si>
    <t>EWQYG295FNW</t>
  </si>
  <si>
    <t>Video Title QsPWkncyCj</t>
  </si>
  <si>
    <t>C93S6E1WUJN</t>
  </si>
  <si>
    <t>Video Title anCaxVvmtp</t>
  </si>
  <si>
    <t>9D6NTOL9BSQ</t>
  </si>
  <si>
    <t>Video Title EzlUtqjYuq</t>
  </si>
  <si>
    <t>2S8MB8HSBZ4</t>
  </si>
  <si>
    <t>Video Title tkwNcVIESO</t>
  </si>
  <si>
    <t>LZH8I42E1ZQ</t>
  </si>
  <si>
    <t>Video Title tihuBpLopF</t>
  </si>
  <si>
    <t>52USDJ6QNT6</t>
  </si>
  <si>
    <t>Video Title jGjPeRFkNz</t>
  </si>
  <si>
    <t>AKEIFUIYS20</t>
  </si>
  <si>
    <t>Video Title BOJPfnPXtM</t>
  </si>
  <si>
    <t>XCH1ETFIHPF</t>
  </si>
  <si>
    <t>Video Title ldKterFWGs</t>
  </si>
  <si>
    <t>KLK76C7F3AE</t>
  </si>
  <si>
    <t>Video Title DIYcsqqmDQ</t>
  </si>
  <si>
    <t>N531WDCB1SA</t>
  </si>
  <si>
    <t>Video Title oPtbDKrXnG</t>
  </si>
  <si>
    <t>M2K4VUSMMPM</t>
  </si>
  <si>
    <t>Video Title txBLhGyLyh</t>
  </si>
  <si>
    <t>VLQMNX6EDZX</t>
  </si>
  <si>
    <t>Video Title iWRKBohoCX</t>
  </si>
  <si>
    <t>DSXDEXOD9UR</t>
  </si>
  <si>
    <t>Video Title LFFGaWZKoI</t>
  </si>
  <si>
    <t>Q2ZG3BKTUPV</t>
  </si>
  <si>
    <t>Video Title gudQWmKuSI</t>
  </si>
  <si>
    <t>VFYY3ASW4T5</t>
  </si>
  <si>
    <t>Video Title OrgrYwdSit</t>
  </si>
  <si>
    <t>RDCZP1LNVVK</t>
  </si>
  <si>
    <t>Video Title bFCZVUEoAi</t>
  </si>
  <si>
    <t>RBDLA9THJ84</t>
  </si>
  <si>
    <t>Video Title yOmttbusPS</t>
  </si>
  <si>
    <t>0ARX6CIGMBP</t>
  </si>
  <si>
    <t>Video Title pslvEaPDJp</t>
  </si>
  <si>
    <t>5QQMG6XOJDT</t>
  </si>
  <si>
    <t>Video Title amnSQdHFPN</t>
  </si>
  <si>
    <t>TXXQ86DR7T6</t>
  </si>
  <si>
    <t>Video Title bZUQWgbMTA</t>
  </si>
  <si>
    <t>76C9PL3Z45B</t>
  </si>
  <si>
    <t>Video Title sVHovWPjHX</t>
  </si>
  <si>
    <t>I368KCA4LWB</t>
  </si>
  <si>
    <t>Video Title IsUouDIhBG</t>
  </si>
  <si>
    <t>K1WPWTLMOWD</t>
  </si>
  <si>
    <t>Video Title LwJkmUgWwS</t>
  </si>
  <si>
    <t>UQWUJ5U6JYS</t>
  </si>
  <si>
    <t>Video Title jPlVJzVmcl</t>
  </si>
  <si>
    <t>OQ9FL3V64YH</t>
  </si>
  <si>
    <t>Video Title aPiKfOKpOw</t>
  </si>
  <si>
    <t>F2SBWB2W1CL</t>
  </si>
  <si>
    <t>Video Title OPZPPYEsCY</t>
  </si>
  <si>
    <t>VENW64W5OZ0</t>
  </si>
  <si>
    <t>Video Title pCSMdRJuSx</t>
  </si>
  <si>
    <t>S4TS64W7PLV</t>
  </si>
  <si>
    <t>Video Title WmzHrBjZJH</t>
  </si>
  <si>
    <t>AKUF94C3V91</t>
  </si>
  <si>
    <t>Video Title IiQSaAQzwq</t>
  </si>
  <si>
    <t>UIQQAPRPLGP</t>
  </si>
  <si>
    <t>Video Title YmyoLCZbhC</t>
  </si>
  <si>
    <t>QOQTN3RHTEZ</t>
  </si>
  <si>
    <t>Video Title ukfRiYYLJk</t>
  </si>
  <si>
    <t>87P4PPWH8M7</t>
  </si>
  <si>
    <t>Video Title tYFKNfjhAr</t>
  </si>
  <si>
    <t>O4D96AO7NT8</t>
  </si>
  <si>
    <t>Video Title YkPuQuuDog</t>
  </si>
  <si>
    <t>NEYN3LMB8CT</t>
  </si>
  <si>
    <t>Video Title mLDwBgVbvK</t>
  </si>
  <si>
    <t>PY4XD1Y0USN</t>
  </si>
  <si>
    <t>Video Title NHFjrZiWBW</t>
  </si>
  <si>
    <t>QT4U026SR84</t>
  </si>
  <si>
    <t>Video Title IipvBcMbeE</t>
  </si>
  <si>
    <t>YXPL6PYWX49</t>
  </si>
  <si>
    <t>Video Title RjhCMFqNgH</t>
  </si>
  <si>
    <t>BW8AH8FPQSI</t>
  </si>
  <si>
    <t>Video Title kCafJhscQk</t>
  </si>
  <si>
    <t>6QV77REO3SC</t>
  </si>
  <si>
    <t>Video Title FQkpcxKeJS</t>
  </si>
  <si>
    <t>U1EG2142XYR</t>
  </si>
  <si>
    <t>Video Title FtuIoxwhtk</t>
  </si>
  <si>
    <t>SE2PSEQRHPB</t>
  </si>
  <si>
    <t>Video Title KwoAurgqkL</t>
  </si>
  <si>
    <t>2OUS2ITH7W5</t>
  </si>
  <si>
    <t>Video Title sslvkjCPBf</t>
  </si>
  <si>
    <t>6XTRUHXOLSN</t>
  </si>
  <si>
    <t>Video Title tPecaUKcNg</t>
  </si>
  <si>
    <t>3M6U1R611BR</t>
  </si>
  <si>
    <t>Video Title EahPzHrxat</t>
  </si>
  <si>
    <t>DXJQCZTRDLS</t>
  </si>
  <si>
    <t>Video Title WiuwoUafjM</t>
  </si>
  <si>
    <t>UUM01278LYY</t>
  </si>
  <si>
    <t>Video Title NXiMKGEZun</t>
  </si>
  <si>
    <t>3WPVC5EOTR6</t>
  </si>
  <si>
    <t>Video Title tmOSFnjsWR</t>
  </si>
  <si>
    <t>ZO1ZFR9C4H5</t>
  </si>
  <si>
    <t>Video Title WTuSLaRvZc</t>
  </si>
  <si>
    <t>CQZ0E7H8FDE</t>
  </si>
  <si>
    <t>Video Title jOhnElQfhE</t>
  </si>
  <si>
    <t>P3JIW9CXMYQ</t>
  </si>
  <si>
    <t>Video Title kRGiEssjkz</t>
  </si>
  <si>
    <t>B3BCM1SOVPZ</t>
  </si>
  <si>
    <t>Video Title OFSMwCVyou</t>
  </si>
  <si>
    <t>LXDBA7IP8HP</t>
  </si>
  <si>
    <t>Video Title zwFzlbdaYM</t>
  </si>
  <si>
    <t>0XSUM4XRE4U</t>
  </si>
  <si>
    <t>Video Title sjBLcUlFLg</t>
  </si>
  <si>
    <t>RC38S6CJOQL</t>
  </si>
  <si>
    <t>Video Title crNjuFeGZF</t>
  </si>
  <si>
    <t>GWC7OFSVOOK</t>
  </si>
  <si>
    <t>Video Title HNvaAgMCDW</t>
  </si>
  <si>
    <t>M3TGRJXI820</t>
  </si>
  <si>
    <t>Video Title CmyAzrbpSJ</t>
  </si>
  <si>
    <t>RMXMZ2H73XV</t>
  </si>
  <si>
    <t>Video Title frtlRMqJbP</t>
  </si>
  <si>
    <t>PFYU9BERKQ2</t>
  </si>
  <si>
    <t>Video Title LSmOoCZWAU</t>
  </si>
  <si>
    <t>MR88A8O3WY0</t>
  </si>
  <si>
    <t>Video Title RNCStoxuMK</t>
  </si>
  <si>
    <t>A1F0L1QGMKD</t>
  </si>
  <si>
    <t>Video Title XhfyGSYTIQ</t>
  </si>
  <si>
    <t>SW9VTXJM4J6</t>
  </si>
  <si>
    <t>Video Title ItPOdkEyXM</t>
  </si>
  <si>
    <t>JHQYWJOXL52</t>
  </si>
  <si>
    <t>Video Title ouhWFkCrJs</t>
  </si>
  <si>
    <t>JZM1GVMMQ39</t>
  </si>
  <si>
    <t>Video Title fspTiIFqcX</t>
  </si>
  <si>
    <t>3FW2TIMZN4W</t>
  </si>
  <si>
    <t>Video Title QQovvGCIZO</t>
  </si>
  <si>
    <t>E4IOT9ROVJK</t>
  </si>
  <si>
    <t>Video Title VQiumJFrRZ</t>
  </si>
  <si>
    <t>NTQPE8758OI</t>
  </si>
  <si>
    <t>Video Title CTlbOKAEAG</t>
  </si>
  <si>
    <t>KJUED2KNQ6D</t>
  </si>
  <si>
    <t>Video Title bmdBSqiAOD</t>
  </si>
  <si>
    <t>BI4POCC7O3V</t>
  </si>
  <si>
    <t>Video Title LKELmPFawX</t>
  </si>
  <si>
    <t>RFQUVKL3PM4</t>
  </si>
  <si>
    <t>Video Title olycnjQkTi</t>
  </si>
  <si>
    <t>I0KVGIAF6GI</t>
  </si>
  <si>
    <t>Video Title tJAjdLZWvD</t>
  </si>
  <si>
    <t>FG8M6BHXAI2</t>
  </si>
  <si>
    <t>Video Title cdZEOqJdtS</t>
  </si>
  <si>
    <t>FYFEVFO58NC</t>
  </si>
  <si>
    <t>Video Title DaPKQAWuKv</t>
  </si>
  <si>
    <t>AXS1WIGWVL1</t>
  </si>
  <si>
    <t>Video Title xUoCDWqdDZ</t>
  </si>
  <si>
    <t>XU2R7C1TDSZ</t>
  </si>
  <si>
    <t>Video Title EKBPlrNiEp</t>
  </si>
  <si>
    <t>US30XBFT16O</t>
  </si>
  <si>
    <t>Video Title rJATwbvXCf</t>
  </si>
  <si>
    <t>ER5GIT5S7FA</t>
  </si>
  <si>
    <t>Video Title trGzAACtbw</t>
  </si>
  <si>
    <t>DPSPN5YAA2C</t>
  </si>
  <si>
    <t>Video Title AJeOHcSMEF</t>
  </si>
  <si>
    <t>XU5MKQ95LLD</t>
  </si>
  <si>
    <t>Video Title mFtYBWuEvW</t>
  </si>
  <si>
    <t>YE5V130DY6M</t>
  </si>
  <si>
    <t>Video Title yvnnHONUjZ</t>
  </si>
  <si>
    <t>ITEY6VEJ0GZ</t>
  </si>
  <si>
    <t>Video Title hSBiYUOfkJ</t>
  </si>
  <si>
    <t>741MYLTZIUW</t>
  </si>
  <si>
    <t>Video Title NpoBeMKHrm</t>
  </si>
  <si>
    <t>X1PQEM6N1RP</t>
  </si>
  <si>
    <t>Video Title HARjcnwcfc</t>
  </si>
  <si>
    <t>4C6QJ06UT4S</t>
  </si>
  <si>
    <t>Video Title GDuNmpsLuc</t>
  </si>
  <si>
    <t>PD8L85WICZJ</t>
  </si>
  <si>
    <t>Video Title JnrOGUjoDt</t>
  </si>
  <si>
    <t>M0EPDU2XC6I</t>
  </si>
  <si>
    <t>Video Title cqWCdrcWvn</t>
  </si>
  <si>
    <t>E4NJOC6IKFC</t>
  </si>
  <si>
    <t>Video Title gJDnMMKfIS</t>
  </si>
  <si>
    <t>O01GDSWAB6C</t>
  </si>
  <si>
    <t>Video Title dDxxlMhBHU</t>
  </si>
  <si>
    <t>I5PTSZAJVET</t>
  </si>
  <si>
    <t>Video Title tnpKbSaCOE</t>
  </si>
  <si>
    <t>ZNBU1FXSI59</t>
  </si>
  <si>
    <t>Video Title BgYCfnrbgH</t>
  </si>
  <si>
    <t>P4H2D4U973B</t>
  </si>
  <si>
    <t>Video Title HkYUOQVDdD</t>
  </si>
  <si>
    <t>PAWY7J85PCY</t>
  </si>
  <si>
    <t>Video Title EOiPyOTNWJ</t>
  </si>
  <si>
    <t>8D2QL4U6461</t>
  </si>
  <si>
    <t>Video Title TLOvuIheDB</t>
  </si>
  <si>
    <t>IN1MM0CTM05</t>
  </si>
  <si>
    <t>Video Title KKowqoMSIH</t>
  </si>
  <si>
    <t>REIS3LQ9YUV</t>
  </si>
  <si>
    <t>Video Title RgXHEIINDN</t>
  </si>
  <si>
    <t>SHECI12MT1I</t>
  </si>
  <si>
    <t>Video Title RJzXWoHkmB</t>
  </si>
  <si>
    <t>03T934CNA1H</t>
  </si>
  <si>
    <t>Video Title rjCTRZXFRj</t>
  </si>
  <si>
    <t>7BNAVK9M9DF</t>
  </si>
  <si>
    <t>Video Title dNaTOyUWif</t>
  </si>
  <si>
    <t>3SRNORNM4U2</t>
  </si>
  <si>
    <t>Video Title wUKSxjbVWB</t>
  </si>
  <si>
    <t>WCCOKV8SF0X</t>
  </si>
  <si>
    <t>Video Title VSGOPFmigh</t>
  </si>
  <si>
    <t>SB0O63KC283</t>
  </si>
  <si>
    <t>Video Title CgvUsIFwgv</t>
  </si>
  <si>
    <t>JYMGYRRGM0Z</t>
  </si>
  <si>
    <t>Video Title UjIPJCvWrK</t>
  </si>
  <si>
    <t>IOKEHHH4IN5</t>
  </si>
  <si>
    <t>Video Title zImezEdINc</t>
  </si>
  <si>
    <t>NWKST92471C</t>
  </si>
  <si>
    <t>Video Title eSQjDFSBBw</t>
  </si>
  <si>
    <t>GU0PLMCZ9YE</t>
  </si>
  <si>
    <t>Video Title TAvHhHqrLY</t>
  </si>
  <si>
    <t>52VCPZ7S1UJ</t>
  </si>
  <si>
    <t>Video Title GceyDIdAcQ</t>
  </si>
  <si>
    <t>O53T8UPKQS0</t>
  </si>
  <si>
    <t>Video Title EHJiUxUbYj</t>
  </si>
  <si>
    <t>007HP18ZHKR</t>
  </si>
  <si>
    <t>Video Title PbHEgoxJNO</t>
  </si>
  <si>
    <t>WSGJ4QH920F</t>
  </si>
  <si>
    <t>Video Title CVOQFMVvCe</t>
  </si>
  <si>
    <t>6FI9J8J8CVJ</t>
  </si>
  <si>
    <t>Video Title fizDRQQWlR</t>
  </si>
  <si>
    <t>5ZFJ2R3DS0Q</t>
  </si>
  <si>
    <t>Video Title fWeEHQYXDB</t>
  </si>
  <si>
    <t>6P3I0OPNH72</t>
  </si>
  <si>
    <t>Video Title bWNDueCybE</t>
  </si>
  <si>
    <t>LEKIZXKI8UZ</t>
  </si>
  <si>
    <t>Video Title sKsrEBuJuW</t>
  </si>
  <si>
    <t>24QF2Z9AMBY</t>
  </si>
  <si>
    <t>Video Title bHveOSUnNh</t>
  </si>
  <si>
    <t>VTFALAYRUM7</t>
  </si>
  <si>
    <t>Video Title ftANrYAfdq</t>
  </si>
  <si>
    <t>E3VVARVCJ3C</t>
  </si>
  <si>
    <t>Video Title GNFytakeIX</t>
  </si>
  <si>
    <t>SA4EZF96CDU</t>
  </si>
  <si>
    <t>Video Title DecAoaleUc</t>
  </si>
  <si>
    <t>DL7HGL304YR</t>
  </si>
  <si>
    <t>Video Title LsfJIzfEAo</t>
  </si>
  <si>
    <t>UQ8PA5NRKLE</t>
  </si>
  <si>
    <t>Video Title xrTZuveDsl</t>
  </si>
  <si>
    <t>HB9GTZV6MWJ</t>
  </si>
  <si>
    <t>Video Title aDCdXXkXtO</t>
  </si>
  <si>
    <t>ZP8ZOJOT0RJ</t>
  </si>
  <si>
    <t>Video Title XXUilaNkjw</t>
  </si>
  <si>
    <t>4CPUJSW038C</t>
  </si>
  <si>
    <t>Video Title wBYOzkeVuR</t>
  </si>
  <si>
    <t>RJ9UNPTXHB5</t>
  </si>
  <si>
    <t>Video Title HczBuimjqE</t>
  </si>
  <si>
    <t>M61EW7MQFHM</t>
  </si>
  <si>
    <t>Video Title XHGecppfxb</t>
  </si>
  <si>
    <t>JM55KV92N0B</t>
  </si>
  <si>
    <t>Video Title YQcZQYIIAi</t>
  </si>
  <si>
    <t>0S7OK8Q18OI</t>
  </si>
  <si>
    <t>Video Title KdqktMmGQK</t>
  </si>
  <si>
    <t>1S5JKFX6X3L</t>
  </si>
  <si>
    <t>Video Title yaCYkRRwFW</t>
  </si>
  <si>
    <t>36BJOS832F0</t>
  </si>
  <si>
    <t>Video Title KfoKerQrtW</t>
  </si>
  <si>
    <t>GGBO35VXZJM</t>
  </si>
  <si>
    <t>Video Title YgyFDcchbc</t>
  </si>
  <si>
    <t>Z33S48LGU5E</t>
  </si>
  <si>
    <t>Video Title FFGWDvrPsg</t>
  </si>
  <si>
    <t>OW8M19JI84V</t>
  </si>
  <si>
    <t>Video Title OBMrqfoKdj</t>
  </si>
  <si>
    <t>Y8BYVISNY3C</t>
  </si>
  <si>
    <t>Video Title nDLQggOCwr</t>
  </si>
  <si>
    <t>N2MPZY4DRFX</t>
  </si>
  <si>
    <t>Video Title MHjEVsXvXz</t>
  </si>
  <si>
    <t>T2R8QB6I91X</t>
  </si>
  <si>
    <t>Video Title lHYAdAVgbV</t>
  </si>
  <si>
    <t>IKDQB8AC4MC</t>
  </si>
  <si>
    <t>Video Title JGMaPYpzox</t>
  </si>
  <si>
    <t>SLJSNT466PB</t>
  </si>
  <si>
    <t>Video Title zbORKbXTXp</t>
  </si>
  <si>
    <t>OP07WUVF2SU</t>
  </si>
  <si>
    <t>Video Title KxkQYimYui</t>
  </si>
  <si>
    <t>3CESLCUC4WH</t>
  </si>
  <si>
    <t>Video Title ntAPHJmiap</t>
  </si>
  <si>
    <t>NGZ742R9U3I</t>
  </si>
  <si>
    <t>Video Title vhzOqjzIAJ</t>
  </si>
  <si>
    <t>MFNR2LU5RD5</t>
  </si>
  <si>
    <t>Video Title cxrJbexfpr</t>
  </si>
  <si>
    <t>K8AGAL6OLQB</t>
  </si>
  <si>
    <t>Video Title FvTEQHglYS</t>
  </si>
  <si>
    <t>YSJAYB9LCME</t>
  </si>
  <si>
    <t>Video Title PumvrAqzzi</t>
  </si>
  <si>
    <t>5ILKALNHLW9</t>
  </si>
  <si>
    <t>Video Title IiqdyDTTbq</t>
  </si>
  <si>
    <t>49P5AB9DZA2</t>
  </si>
  <si>
    <t>Video Title XWqsJXJIer</t>
  </si>
  <si>
    <t>VO53VTEPMYA</t>
  </si>
  <si>
    <t>Video Title oKefyyprxh</t>
  </si>
  <si>
    <t>5D3DK9BF0VJ</t>
  </si>
  <si>
    <t>Video Title cUBbZQveEL</t>
  </si>
  <si>
    <t>W5MZACVGY4F</t>
  </si>
  <si>
    <t>Video Title sWhYvpwWKA</t>
  </si>
  <si>
    <t>P9RI4B45MWE</t>
  </si>
  <si>
    <t>Video Title GbvPWsFDJZ</t>
  </si>
  <si>
    <t>4N6P5PS2WJ4</t>
  </si>
  <si>
    <t>Video Title eblvqCiQlz</t>
  </si>
  <si>
    <t>5YHJCHYEKUU</t>
  </si>
  <si>
    <t>Video Title VSjXczBQOA</t>
  </si>
  <si>
    <t>FQSXXQNP8RX</t>
  </si>
  <si>
    <t>Video Title ZqumlmQxmn</t>
  </si>
  <si>
    <t>KF91YDK255A</t>
  </si>
  <si>
    <t>Video Title NBTEHzpHaN</t>
  </si>
  <si>
    <t>X3FIRKPIEOL</t>
  </si>
  <si>
    <t>Video Title PdzmOceIRj</t>
  </si>
  <si>
    <t>0KKKAHV7797</t>
  </si>
  <si>
    <t>Video Title CrsaHhBwTN</t>
  </si>
  <si>
    <t>CR34TN3EU5H</t>
  </si>
  <si>
    <t>Video Title yvYyQfjbux</t>
  </si>
  <si>
    <t>TQSD197K1DC</t>
  </si>
  <si>
    <t>Video Title kNxeUptWIm</t>
  </si>
  <si>
    <t>P0UNN523GIR</t>
  </si>
  <si>
    <t>Video Title XWyuTnrPeJ</t>
  </si>
  <si>
    <t>U6LIJRRD0HX</t>
  </si>
  <si>
    <t>Video Title OKCIZoexoH</t>
  </si>
  <si>
    <t>FTJIWAI72IK</t>
  </si>
  <si>
    <t>Video Title foMnonJvaV</t>
  </si>
  <si>
    <t>0VB8LU3LI77</t>
  </si>
  <si>
    <t>Video Title UWJWPNGXPf</t>
  </si>
  <si>
    <t>J2QXIYAFFBQ</t>
  </si>
  <si>
    <t>Video Title VxDsnKQTFl</t>
  </si>
  <si>
    <t>C0DTV3LQNP3</t>
  </si>
  <si>
    <t>Video Title cimTNnSESl</t>
  </si>
  <si>
    <t>2MUMMZO0PH5</t>
  </si>
  <si>
    <t>Video Title vTNVRnCwVd</t>
  </si>
  <si>
    <t>ZKDTCDEU2U6</t>
  </si>
  <si>
    <t>Video Title bCGwqXcmsz</t>
  </si>
  <si>
    <t>UGAA90ZMCXA</t>
  </si>
  <si>
    <t>Video Title saeyATARCH</t>
  </si>
  <si>
    <t>QT9ZHZD5BIB</t>
  </si>
  <si>
    <t>Video Title CJNWlMAHWV</t>
  </si>
  <si>
    <t>PRGG8QZGEMR</t>
  </si>
  <si>
    <t>Video Title liyWSNjczw</t>
  </si>
  <si>
    <t>Y32AFZMXZC3</t>
  </si>
  <si>
    <t>Video Title DhQyyWiOrC</t>
  </si>
  <si>
    <t>A89W1XR6Q70</t>
  </si>
  <si>
    <t>Video Title lxSbWovvtx</t>
  </si>
  <si>
    <t>99SFGV8OH53</t>
  </si>
  <si>
    <t>Video Title fTtfEjQhWK</t>
  </si>
  <si>
    <t>9TBIUL9JI6J</t>
  </si>
  <si>
    <t>Video Title wRFfnJkMPM</t>
  </si>
  <si>
    <t>JVI3D0FZ55D</t>
  </si>
  <si>
    <t>Video Title DctKeAUYaW</t>
  </si>
  <si>
    <t>6ZR6AFJE7ZK</t>
  </si>
  <si>
    <t>Video Title nMoRqlLcsG</t>
  </si>
  <si>
    <t>BCWUKSYS0GW</t>
  </si>
  <si>
    <t>Video Title jhAJPGMCwR</t>
  </si>
  <si>
    <t>94UAH1LA4BR</t>
  </si>
  <si>
    <t>Video Title OGzsrwDCpU</t>
  </si>
  <si>
    <t>KLOMWBLQLFS</t>
  </si>
  <si>
    <t>Video Title dVgCrIEIXg</t>
  </si>
  <si>
    <t>S9M3AV83CW3</t>
  </si>
  <si>
    <t>Video Title eQIXfCWEpb</t>
  </si>
  <si>
    <t>SBM8OWIYH2F</t>
  </si>
  <si>
    <t>Video Title JySaYSRrke</t>
  </si>
  <si>
    <t>ULJNPIJ51JL</t>
  </si>
  <si>
    <t>Video Title cJlXjKAdTr</t>
  </si>
  <si>
    <t>CK2U3IQHFAH</t>
  </si>
  <si>
    <t>Video Title kbSFlnyodC</t>
  </si>
  <si>
    <t>ELB8BIKPQQF</t>
  </si>
  <si>
    <t>Video Title RZUCCMGArZ</t>
  </si>
  <si>
    <t>UKPT7MTQYA6</t>
  </si>
  <si>
    <t>Video Title eswPCNYBuQ</t>
  </si>
  <si>
    <t>U4KLHJM2K8N</t>
  </si>
  <si>
    <t>Video Title aHHWGcaQIS</t>
  </si>
  <si>
    <t>U9HX3MPN4BE</t>
  </si>
  <si>
    <t>Video Title JwNuqQrQpu</t>
  </si>
  <si>
    <t>7W9M16ARXE0</t>
  </si>
  <si>
    <t>Video Title ARoLkyWZJu</t>
  </si>
  <si>
    <t>LPJN9O2PTHA</t>
  </si>
  <si>
    <t>Video Title fJNCyjooWP</t>
  </si>
  <si>
    <t>8NWCR66XZJJ</t>
  </si>
  <si>
    <t>Video Title QpQwafTrzJ</t>
  </si>
  <si>
    <t>DIZUMN5KILR</t>
  </si>
  <si>
    <t>Video Title XItCfFySwm</t>
  </si>
  <si>
    <t>9POZC4O9T9J</t>
  </si>
  <si>
    <t>Video Title CrksCxTAuS</t>
  </si>
  <si>
    <t>XL9ZU7ONEQD</t>
  </si>
  <si>
    <t>Video Title ZOgAahTCjv</t>
  </si>
  <si>
    <t>EHD5OVFR5GV</t>
  </si>
  <si>
    <t>Video Title nlQOTwNkOh</t>
  </si>
  <si>
    <t>UF6SDXKPT6S</t>
  </si>
  <si>
    <t>Video Title IFrBUpUVyQ</t>
  </si>
  <si>
    <t>0HJYYWMRFW2</t>
  </si>
  <si>
    <t>Video Title NUrwuKDKvN</t>
  </si>
  <si>
    <t>F01SCPC7U0A</t>
  </si>
  <si>
    <t>Video Title kCyazlqDRL</t>
  </si>
  <si>
    <t>Q9ZVKY09L9H</t>
  </si>
  <si>
    <t>Video Title YhYSXMscuW</t>
  </si>
  <si>
    <t>QKNYH2JXBKW</t>
  </si>
  <si>
    <t>Video Title DplkulzpSK</t>
  </si>
  <si>
    <t>POGBJAUELRH</t>
  </si>
  <si>
    <t>Video Title CvFbvhjcYD</t>
  </si>
  <si>
    <t>5V6TO7X11X2</t>
  </si>
  <si>
    <t>Video Title wNutTVyEdh</t>
  </si>
  <si>
    <t>IDXDQ21ASOL</t>
  </si>
  <si>
    <t>Video Title ySVkXLQFXq</t>
  </si>
  <si>
    <t>26JMCLXWPFC</t>
  </si>
  <si>
    <t>Video Title omipwULiBY</t>
  </si>
  <si>
    <t>F61I8S80MDW</t>
  </si>
  <si>
    <t>Video Title XZauQwsRMl</t>
  </si>
  <si>
    <t>AQOLWE7KCCB</t>
  </si>
  <si>
    <t>Video Title OCsKjfxzkR</t>
  </si>
  <si>
    <t>MV4J90R37O3</t>
  </si>
  <si>
    <t>Video Title glaIFlGZEx</t>
  </si>
  <si>
    <t>9GT7JZORXL2</t>
  </si>
  <si>
    <t>Video Title YQZiNIKTwI</t>
  </si>
  <si>
    <t>ED2TEKU11Z4</t>
  </si>
  <si>
    <t>Video Title hbRcIQmYtA</t>
  </si>
  <si>
    <t>IE6SOKN4D0F</t>
  </si>
  <si>
    <t>Video Title nYWHbsGtvx</t>
  </si>
  <si>
    <t>TT2BHWR8WOF</t>
  </si>
  <si>
    <t>Video Title YpnZONLNdD</t>
  </si>
  <si>
    <t>A7UTUI38M11</t>
  </si>
  <si>
    <t>Video Title JzQTXgLeGc</t>
  </si>
  <si>
    <t>5B69T0OYXK7</t>
  </si>
  <si>
    <t>Video Title scaUbJBgvu</t>
  </si>
  <si>
    <t>41S1LA848PN</t>
  </si>
  <si>
    <t>Video Title wmnTmZItsm</t>
  </si>
  <si>
    <t>LEBG58FT1ZH</t>
  </si>
  <si>
    <t>Video Title QvprFujBnV</t>
  </si>
  <si>
    <t>RTZRDIFWTWO</t>
  </si>
  <si>
    <t>Video Title BLJcpwqEVa</t>
  </si>
  <si>
    <t>XNHTKZ7IM5Z</t>
  </si>
  <si>
    <t>Video Title HvtfBldDbM</t>
  </si>
  <si>
    <t>7UG2VYSCGXZ</t>
  </si>
  <si>
    <t>Video Title lbwfoEdbKq</t>
  </si>
  <si>
    <t>N890PQ41859</t>
  </si>
  <si>
    <t>Video Title ZPJWVNDUzJ</t>
  </si>
  <si>
    <t>NKKCABD53ML</t>
  </si>
  <si>
    <t>Video Title JbpyxURazH</t>
  </si>
  <si>
    <t>CCEYD555QWW</t>
  </si>
  <si>
    <t>Video Title WFUaZIvDKH</t>
  </si>
  <si>
    <t>UZBS8AHHCHA</t>
  </si>
  <si>
    <t>Video Title XgMtRsOuQP</t>
  </si>
  <si>
    <t>UCVPTL6QQPX</t>
  </si>
  <si>
    <t>Video Title pHtYlSNKZx</t>
  </si>
  <si>
    <t>QHP1BQER9RC</t>
  </si>
  <si>
    <t>Video Title OWktPUncdd</t>
  </si>
  <si>
    <t>2D04FGSI24Y</t>
  </si>
  <si>
    <t>Video Title YkmYAfKWkA</t>
  </si>
  <si>
    <t>9GLOXMW0ZOI</t>
  </si>
  <si>
    <t>Video Title uLMCvEWsiA</t>
  </si>
  <si>
    <t>0N7DZJ1GEP0</t>
  </si>
  <si>
    <t>Video Title KvqhYxNQLg</t>
  </si>
  <si>
    <t>247JE2KK46K</t>
  </si>
  <si>
    <t>Video Title oxcXyhiDAj</t>
  </si>
  <si>
    <t>TSWI07BRG8K</t>
  </si>
  <si>
    <t>Video Title hsXatwcDqr</t>
  </si>
  <si>
    <t>3LFSNJQFIB6</t>
  </si>
  <si>
    <t>Video Title JNAFSaETFR</t>
  </si>
  <si>
    <t>8HTD0RXQD66</t>
  </si>
  <si>
    <t>Video Title wsljtMRhvA</t>
  </si>
  <si>
    <t>8O98704A15U</t>
  </si>
  <si>
    <t>Video Title IdHvcMaJHq</t>
  </si>
  <si>
    <t>EAUGA1DMEMG</t>
  </si>
  <si>
    <t>Video Title cSpWqnjhPQ</t>
  </si>
  <si>
    <t>3XB2PJ2CMXN</t>
  </si>
  <si>
    <t>Video Title ufNjfpXEUU</t>
  </si>
  <si>
    <t>SHD6INGMQEV</t>
  </si>
  <si>
    <t>Video Title sjcUHIvLAE</t>
  </si>
  <si>
    <t>BT8HZ9FVMBP</t>
  </si>
  <si>
    <t>Video Title WBhPZFTOmy</t>
  </si>
  <si>
    <t>ZNDZQPTIG8D</t>
  </si>
  <si>
    <t>Video Title OZTQQMdXcA</t>
  </si>
  <si>
    <t>H9DCMRDSDGS</t>
  </si>
  <si>
    <t>Video Title BnNapkvmSP</t>
  </si>
  <si>
    <t>S5AOYEG189Q</t>
  </si>
  <si>
    <t>Video Title FzqokOCPwQ</t>
  </si>
  <si>
    <t>PCN5GH6JFTE</t>
  </si>
  <si>
    <t>Video Title OGwqAvyTfi</t>
  </si>
  <si>
    <t>90NNMRXD074</t>
  </si>
  <si>
    <t>Video Title yOBzQIjtjF</t>
  </si>
  <si>
    <t>R9ID7I4EIWF</t>
  </si>
  <si>
    <t>Video Title vMXzyXZGiE</t>
  </si>
  <si>
    <t>H5OTG0XAQJQ</t>
  </si>
  <si>
    <t>Video Title MIGSmpWGsi</t>
  </si>
  <si>
    <t>5NV745UNOUL</t>
  </si>
  <si>
    <t>Video Title YNbDPxdlIh</t>
  </si>
  <si>
    <t>NAEE6BBCK8L</t>
  </si>
  <si>
    <t>Video Title NgIdZCVlWZ</t>
  </si>
  <si>
    <t>5I2KDFHGZI2</t>
  </si>
  <si>
    <t>Video Title YBmZaBBhfy</t>
  </si>
  <si>
    <t>OHZEH5A2FD6</t>
  </si>
  <si>
    <t>Video Title PJwtavbXdY</t>
  </si>
  <si>
    <t>03G2UX5OJSD</t>
  </si>
  <si>
    <t>Video Title zUyFLiCAUo</t>
  </si>
  <si>
    <t>GFLQEDLUZJX</t>
  </si>
  <si>
    <t>Video Title xgMGoSfIRA</t>
  </si>
  <si>
    <t>MMVYYJTBER7</t>
  </si>
  <si>
    <t>Video Title sKfTHPUCMG</t>
  </si>
  <si>
    <t>22SLGGY3ZHK</t>
  </si>
  <si>
    <t>Video Title fUSABBmRXu</t>
  </si>
  <si>
    <t>2J6QLP3MEJR</t>
  </si>
  <si>
    <t>Video Title OdChNXZRDn</t>
  </si>
  <si>
    <t>XHG58PZ0OWC</t>
  </si>
  <si>
    <t>Video Title zGPfpuIGKC</t>
  </si>
  <si>
    <t>MRIPX9JY66T</t>
  </si>
  <si>
    <t>Video Title WFCDzgIexD</t>
  </si>
  <si>
    <t>8HGTX2FM3TE</t>
  </si>
  <si>
    <t>Video Title KXpGWuhhcJ</t>
  </si>
  <si>
    <t>N6QOXTXPCA9</t>
  </si>
  <si>
    <t>Video Title APAUVhopFG</t>
  </si>
  <si>
    <t>FMSRYORAV4Z</t>
  </si>
  <si>
    <t>Video Title VvmmLpendQ</t>
  </si>
  <si>
    <t>6FW7P5SL472</t>
  </si>
  <si>
    <t>Video Title fByWwCuesS</t>
  </si>
  <si>
    <t>RRVLVMCFX47</t>
  </si>
  <si>
    <t>Video Title gNAtpsgpmh</t>
  </si>
  <si>
    <t>TS368FKI9LF</t>
  </si>
  <si>
    <t>Video Title xnkcYaXeFZ</t>
  </si>
  <si>
    <t>W3PR987JB5D</t>
  </si>
  <si>
    <t>Video Title xhKvIlNTeA</t>
  </si>
  <si>
    <t>8ZRLVQP3JF9</t>
  </si>
  <si>
    <t>Video Title VFATbDCYVf</t>
  </si>
  <si>
    <t>6ZDBPWMTK30</t>
  </si>
  <si>
    <t>Video Title HovehwLnVv</t>
  </si>
  <si>
    <t>ZXCAJ0EF16J</t>
  </si>
  <si>
    <t>Video Title roZMmnmywl</t>
  </si>
  <si>
    <t>EME24V7QNLS</t>
  </si>
  <si>
    <t>Video Title VyXVaQjnCs</t>
  </si>
  <si>
    <t>F0IN53UWRQK</t>
  </si>
  <si>
    <t>Video Title xczyDjDRQU</t>
  </si>
  <si>
    <t>4S75HZXH97N</t>
  </si>
  <si>
    <t>Video Title ZMPhNESoAl</t>
  </si>
  <si>
    <t>STNKI16SWYE</t>
  </si>
  <si>
    <t>Video Title XxpvhZOQkE</t>
  </si>
  <si>
    <t>MU2EIPW4YE9</t>
  </si>
  <si>
    <t>Video Title doFejTHpng</t>
  </si>
  <si>
    <t>8C06NZYIX22</t>
  </si>
  <si>
    <t>Video Title NqXfaQNgxp</t>
  </si>
  <si>
    <t>4XVISMRIJPH</t>
  </si>
  <si>
    <t>Video Title gRXbxRQgMZ</t>
  </si>
  <si>
    <t>JW9GJ474DKW</t>
  </si>
  <si>
    <t>Video Title hEbkMEEPpc</t>
  </si>
  <si>
    <t>X3Q7Z5ZW9W4</t>
  </si>
  <si>
    <t>Video Title mKzDajCsxp</t>
  </si>
  <si>
    <t>26CG95XKYOX</t>
  </si>
  <si>
    <t>Video Title EzHVBecYtG</t>
  </si>
  <si>
    <t>EI50W20TS2X</t>
  </si>
  <si>
    <t>Video Title UvnPIbwWwF</t>
  </si>
  <si>
    <t>L7XODPJ5G2V</t>
  </si>
  <si>
    <t>Video Title WskEPMaInt</t>
  </si>
  <si>
    <t>K4WPSKIZ0T9</t>
  </si>
  <si>
    <t>Video Title cdkzFqUMyh</t>
  </si>
  <si>
    <t>DDQJOTQY1XY</t>
  </si>
  <si>
    <t>Video Title IMsvWHWefz</t>
  </si>
  <si>
    <t>Y81321E3MBH</t>
  </si>
  <si>
    <t>Video Title jUXpvzPFiK</t>
  </si>
  <si>
    <t>04F69X75L4T</t>
  </si>
  <si>
    <t>Video Title vxJETkCGBK</t>
  </si>
  <si>
    <t>26D2FO9LQMO</t>
  </si>
  <si>
    <t>Video Title BIITmGOSJq</t>
  </si>
  <si>
    <t>YFLLE1O1P7Z</t>
  </si>
  <si>
    <t>Video Title yXfFtZOqsX</t>
  </si>
  <si>
    <t>DU6PALKM2ZU</t>
  </si>
  <si>
    <t>Video Title YKGQcqBfsn</t>
  </si>
  <si>
    <t>L61WPADG7AK</t>
  </si>
  <si>
    <t>Video Title MwjpCBJlqp</t>
  </si>
  <si>
    <t>GHQY5LIWI9R</t>
  </si>
  <si>
    <t>Video Title ZROhLhNcKA</t>
  </si>
  <si>
    <t>7PU36GRLAEU</t>
  </si>
  <si>
    <t>Video Title XDNstNznQF</t>
  </si>
  <si>
    <t>05PDYFOGIV1</t>
  </si>
  <si>
    <t>Video Title JjdvuqNzws</t>
  </si>
  <si>
    <t>6WFR2OKDROG</t>
  </si>
  <si>
    <t>Video Title FtJhXMtWKD</t>
  </si>
  <si>
    <t>8BTT8XYGHHZ</t>
  </si>
  <si>
    <t>Video Title zqOJMuYhCN</t>
  </si>
  <si>
    <t>4S5FD64FJK0</t>
  </si>
  <si>
    <t>Video Title ujYGiidwXu</t>
  </si>
  <si>
    <t>PJ3ANGZ7EJ9</t>
  </si>
  <si>
    <t>Video Title xRioJByzEW</t>
  </si>
  <si>
    <t>OE0KDNUR2MC</t>
  </si>
  <si>
    <t>Video Title owMFrcEoeU</t>
  </si>
  <si>
    <t>9KFHPLXLPGJ</t>
  </si>
  <si>
    <t>Video Title yqStoXLkPU</t>
  </si>
  <si>
    <t>9Q41DTON9SQ</t>
  </si>
  <si>
    <t>Video Title jdvMwGGZEJ</t>
  </si>
  <si>
    <t>DBT67KNOTV6</t>
  </si>
  <si>
    <t>Video Title yBOCLIJUHb</t>
  </si>
  <si>
    <t>WRWA2JW180Z</t>
  </si>
  <si>
    <t>Video Title XNahaeexoS</t>
  </si>
  <si>
    <t>EB60GPJ03J9</t>
  </si>
  <si>
    <t>Video Title OmacoCZbHT</t>
  </si>
  <si>
    <t>DIB5NR9HY26</t>
  </si>
  <si>
    <t>Video Title VkwnzNEBuH</t>
  </si>
  <si>
    <t>BPYTMHZNVUN</t>
  </si>
  <si>
    <t>Video Title RHLVsXxtSo</t>
  </si>
  <si>
    <t>GZ7CT3ZSUVZ</t>
  </si>
  <si>
    <t>Video Title ONnTDSluws</t>
  </si>
  <si>
    <t>E403T769ZJ7</t>
  </si>
  <si>
    <t>Video Title JIgoVMiJeD</t>
  </si>
  <si>
    <t>6VZ5IUYJA7Y</t>
  </si>
  <si>
    <t>Video Title FgdXrKDmQv</t>
  </si>
  <si>
    <t>6QM5GBGMGIZ</t>
  </si>
  <si>
    <t>Video Title pEnkNdhdJi</t>
  </si>
  <si>
    <t>WTK831WT5PZ</t>
  </si>
  <si>
    <t>Video Title QJXqTnPUWg</t>
  </si>
  <si>
    <t>WC8MWZ3UA39</t>
  </si>
  <si>
    <t>Video Title xrfVZtzSvN</t>
  </si>
  <si>
    <t>OHQV0LOF2BY</t>
  </si>
  <si>
    <t>Video Title LBBwEzffly</t>
  </si>
  <si>
    <t>LUD4H0CFBNN</t>
  </si>
  <si>
    <t>Video Title xNxhdKqgos</t>
  </si>
  <si>
    <t>K0TQQNXXOQE</t>
  </si>
  <si>
    <t>Video Title WmxUyxrXlz</t>
  </si>
  <si>
    <t>KGB7FCLOS6C</t>
  </si>
  <si>
    <t>Video Title ioUYIkfWUB</t>
  </si>
  <si>
    <t>WPVATTUGIJI</t>
  </si>
  <si>
    <t>Video Title iBnocNbvUg</t>
  </si>
  <si>
    <t>QQFFOOICI7W</t>
  </si>
  <si>
    <t>Video Title pWIWfedtzc</t>
  </si>
  <si>
    <t>K9NUINVE5UM</t>
  </si>
  <si>
    <t>Video Title HJNgSfjzLJ</t>
  </si>
  <si>
    <t>VL9KA8TSSPG</t>
  </si>
  <si>
    <t>Video Title ZjjowIjPXf</t>
  </si>
  <si>
    <t>42S135NZIQH</t>
  </si>
  <si>
    <t>Video Title giVenwFgGz</t>
  </si>
  <si>
    <t>LFXZDURR1GO</t>
  </si>
  <si>
    <t>Video Title BXruZIXFAL</t>
  </si>
  <si>
    <t>3ECE4ZPTQ0A</t>
  </si>
  <si>
    <t>Video Title TvUAzQzWcB</t>
  </si>
  <si>
    <t>1TCS76T3D8C</t>
  </si>
  <si>
    <t>Video Title WIkJbbuIry</t>
  </si>
  <si>
    <t>IHQE91QSXBR</t>
  </si>
  <si>
    <t>Video Title DHbzjkPWOe</t>
  </si>
  <si>
    <t>9370M7Z0WFK</t>
  </si>
  <si>
    <t>Video Title CpsLPtcaxa</t>
  </si>
  <si>
    <t>6RH0T7BNUIN</t>
  </si>
  <si>
    <t>Video Title NMlxZGVxIP</t>
  </si>
  <si>
    <t>U9A58ACBAE1</t>
  </si>
  <si>
    <t>Video Title BHRJcKzZGN</t>
  </si>
  <si>
    <t>XO567K1BJV0</t>
  </si>
  <si>
    <t>Video Title BXgPrnqoTW</t>
  </si>
  <si>
    <t>5WDEZSWMO4J</t>
  </si>
  <si>
    <t>Video Title nPMApWxDlZ</t>
  </si>
  <si>
    <t>WSS9LV6EVTS</t>
  </si>
  <si>
    <t>Video Title XbggjzKKPn</t>
  </si>
  <si>
    <t>5ZX3BAHOJPX</t>
  </si>
  <si>
    <t>Video Title zcggGmknLs</t>
  </si>
  <si>
    <t>HOA1L4RXY16</t>
  </si>
  <si>
    <t>Video Title HuzpCGRwFf</t>
  </si>
  <si>
    <t>0V54OKLCHMD</t>
  </si>
  <si>
    <t>Video Title mZtDZtmgcp</t>
  </si>
  <si>
    <t>QEELKOLRDBZ</t>
  </si>
  <si>
    <t>Video Title oPCkzRlOCV</t>
  </si>
  <si>
    <t>KM4J5RB0E6V</t>
  </si>
  <si>
    <t>Video Title syfudAireo</t>
  </si>
  <si>
    <t>B2QO5OD7OCI</t>
  </si>
  <si>
    <t>Video Title SXMbMjEDKp</t>
  </si>
  <si>
    <t>EOPY742SB71</t>
  </si>
  <si>
    <t>Video Title FoLQFKGaoM</t>
  </si>
  <si>
    <t>K8P7W7Q4GSG</t>
  </si>
  <si>
    <t>Video Title fJODgGwjoe</t>
  </si>
  <si>
    <t>VWVQQ3VCFDP</t>
  </si>
  <si>
    <t>Video Title NIWegyfmiX</t>
  </si>
  <si>
    <t>EEKVIPPY0QR</t>
  </si>
  <si>
    <t>Video Title flfgfOQnMe</t>
  </si>
  <si>
    <t>XUUYZ5REMKV</t>
  </si>
  <si>
    <t>Video Title dflgisvXLf</t>
  </si>
  <si>
    <t>PV8N3PY7I1V</t>
  </si>
  <si>
    <t>Video Title ZMsTvnTRgL</t>
  </si>
  <si>
    <t>42IIH6E4NFL</t>
  </si>
  <si>
    <t>Video Title SgFLAGNKth</t>
  </si>
  <si>
    <t>EPHG03STTB9</t>
  </si>
  <si>
    <t>Video Title ohewVSRyVG</t>
  </si>
  <si>
    <t>JSCON68WV2J</t>
  </si>
  <si>
    <t>Video Title QRbPZNnGUc</t>
  </si>
  <si>
    <t>LXEXCLDZZIG</t>
  </si>
  <si>
    <t>Video Title mITAHdRYdL</t>
  </si>
  <si>
    <t>11M90AD4X63</t>
  </si>
  <si>
    <t>Video Title jjpGrnBstc</t>
  </si>
  <si>
    <t>992N7DHSVGV</t>
  </si>
  <si>
    <t>Video Title afFzdXcdUF</t>
  </si>
  <si>
    <t>W2CIK62V6P0</t>
  </si>
  <si>
    <t>Video Title NLgMWoCMdu</t>
  </si>
  <si>
    <t>HX98RVYG8O2</t>
  </si>
  <si>
    <t>Video Title TzRCEQSipC</t>
  </si>
  <si>
    <t>AVKQ11UB517</t>
  </si>
  <si>
    <t>Video Title iqxhFnjLuR</t>
  </si>
  <si>
    <t>7FN9PYMYFO5</t>
  </si>
  <si>
    <t>Video Title JarMsPXCRT</t>
  </si>
  <si>
    <t>OJMP5OGMP05</t>
  </si>
  <si>
    <t>Video Title ioYnUcWOCm</t>
  </si>
  <si>
    <t>3ZGCU3CH7L3</t>
  </si>
  <si>
    <t>Video Title pPQBSHQGgp</t>
  </si>
  <si>
    <t>YEC0HZ1UXQS</t>
  </si>
  <si>
    <t>Video Title krxkWxoACR</t>
  </si>
  <si>
    <t>SO659SIYKNK</t>
  </si>
  <si>
    <t>Video Title sqCAgkCADS</t>
  </si>
  <si>
    <t>F3YQOBMXG5G</t>
  </si>
  <si>
    <t>Video Title bZVtNAiKsV</t>
  </si>
  <si>
    <t>C3RGEN7O0UF</t>
  </si>
  <si>
    <t>Video Title VUbNTzCTkx</t>
  </si>
  <si>
    <t>OE7PQULPFBP</t>
  </si>
  <si>
    <t>Video Title WQUDvFsmIc</t>
  </si>
  <si>
    <t>HUZYRUTJ7G2</t>
  </si>
  <si>
    <t>Video Title NtVZeUjLXn</t>
  </si>
  <si>
    <t>2VV26V7PYRC</t>
  </si>
  <si>
    <t>Video Title vJxDRTUgvF</t>
  </si>
  <si>
    <t>RNR769HVGCO</t>
  </si>
  <si>
    <t>Video Title NzjHzpaHso</t>
  </si>
  <si>
    <t>TP8MM6AP7M2</t>
  </si>
  <si>
    <t>Video Title HlqdPMRnML</t>
  </si>
  <si>
    <t>P56MCBWHWRO</t>
  </si>
  <si>
    <t>Video Title vVjqbFpPkL</t>
  </si>
  <si>
    <t>1FCSZRZLMTO</t>
  </si>
  <si>
    <t>Video Title ayxHTfYCId</t>
  </si>
  <si>
    <t>O251CITQLZX</t>
  </si>
  <si>
    <t>Video Title TMgyQhcyGB</t>
  </si>
  <si>
    <t>7KN92J709WC</t>
  </si>
  <si>
    <t>Video Title rIQIxkovOW</t>
  </si>
  <si>
    <t>UUBLRADYXI0</t>
  </si>
  <si>
    <t>Video Title XdcmGYCcfH</t>
  </si>
  <si>
    <t>0PNH2M82Q7P</t>
  </si>
  <si>
    <t>Video Title vwhjPmuRWi</t>
  </si>
  <si>
    <t>N582J3411CR</t>
  </si>
  <si>
    <t>Video Title sKbYZJYuhD</t>
  </si>
  <si>
    <t>5BGZYV8Q56A</t>
  </si>
  <si>
    <t>Video Title TVffLZJQPT</t>
  </si>
  <si>
    <t>E2IH3PHPPE6</t>
  </si>
  <si>
    <t>Video Title ZOpdtMZOMX</t>
  </si>
  <si>
    <t>HQHKAHJKJD2</t>
  </si>
  <si>
    <t>Video Title EQYFuZvwPJ</t>
  </si>
  <si>
    <t>8XSVUPT7BK4</t>
  </si>
  <si>
    <t>Video Title vhljAlZxLT</t>
  </si>
  <si>
    <t>3ZPOLVNH7RA</t>
  </si>
  <si>
    <t>Video Title QflJMgYWII</t>
  </si>
  <si>
    <t>30C4AP1FOU7</t>
  </si>
  <si>
    <t>Video Title ECWnVufloq</t>
  </si>
  <si>
    <t>9A1Q6QYTU6E</t>
  </si>
  <si>
    <t>Video Title YbTInUaPwt</t>
  </si>
  <si>
    <t>DJ64ZE31BIT</t>
  </si>
  <si>
    <t>Video Title bQfVnTAhKi</t>
  </si>
  <si>
    <t>DQO1HYZS1XZ</t>
  </si>
  <si>
    <t>Video Title ByWoYfguvZ</t>
  </si>
  <si>
    <t>H55CLQRVAVI</t>
  </si>
  <si>
    <t>Video Title AocnBCzurz</t>
  </si>
  <si>
    <t>26P3C4S7CL5</t>
  </si>
  <si>
    <t>Video Title oJWBGjAEbk</t>
  </si>
  <si>
    <t>YLMDEIN0YQ2</t>
  </si>
  <si>
    <t>Video Title QNECEdDIjn</t>
  </si>
  <si>
    <t>12CMZ7XX6K5</t>
  </si>
  <si>
    <t>Video Title kybiBZHzTe</t>
  </si>
  <si>
    <t>AVX83RZXR61</t>
  </si>
  <si>
    <t>Video Title XCDQKmzuJH</t>
  </si>
  <si>
    <t>BJVNCF8KFQ8</t>
  </si>
  <si>
    <t>Video Title imRRcjCDYA</t>
  </si>
  <si>
    <t>QHUNMBDQTSL</t>
  </si>
  <si>
    <t>Video Title WEqnYilLVN</t>
  </si>
  <si>
    <t>CSU080DHBA8</t>
  </si>
  <si>
    <t>Video Title sAJXsFLBNA</t>
  </si>
  <si>
    <t>OYQE3R9L38B</t>
  </si>
  <si>
    <t>Video Title LeZFDCYAuw</t>
  </si>
  <si>
    <t>PGDS4WSIPG7</t>
  </si>
  <si>
    <t>Video Title oJqeSsEQIW</t>
  </si>
  <si>
    <t>HOC9D5QEM4Z</t>
  </si>
  <si>
    <t>Video Title GawxwOQNhe</t>
  </si>
  <si>
    <t>1X8AA0T2CM7</t>
  </si>
  <si>
    <t>Video Title cXjgMnrUCS</t>
  </si>
  <si>
    <t>JZEEOL2H6XX</t>
  </si>
  <si>
    <t>Video Title JTuQnOPxpi</t>
  </si>
  <si>
    <t>E8OJECWMYPQ</t>
  </si>
  <si>
    <t>Video Title uYRjvRlVhk</t>
  </si>
  <si>
    <t>08XE7B66AH5</t>
  </si>
  <si>
    <t>Video Title XAUsubCZsH</t>
  </si>
  <si>
    <t>AIF6N6HRSBO</t>
  </si>
  <si>
    <t>Video Title RDNzaGZRkF</t>
  </si>
  <si>
    <t>Q7UE0DEFWUE</t>
  </si>
  <si>
    <t>Video Title FFGoHfIggj</t>
  </si>
  <si>
    <t>U3OFSHW6QH9</t>
  </si>
  <si>
    <t>Video Title eWWVUeKYoc</t>
  </si>
  <si>
    <t>VJ5YXKIUZEC</t>
  </si>
  <si>
    <t>Video Title qytRKJoRUI</t>
  </si>
  <si>
    <t>CQT191PFM94</t>
  </si>
  <si>
    <t>Video Title WFrvVCNvuP</t>
  </si>
  <si>
    <t>NUFSX6GEM3K</t>
  </si>
  <si>
    <t>Video Title OYzPUlgTsf</t>
  </si>
  <si>
    <t>R8LAT1RFH93</t>
  </si>
  <si>
    <t>Video Title LwJifPGVGO</t>
  </si>
  <si>
    <t>QPHETTMR6VQ</t>
  </si>
  <si>
    <t>Video Title WIytvRFfrn</t>
  </si>
  <si>
    <t>MJYAI4YE63U</t>
  </si>
  <si>
    <t>Video Title paTyPktfoE</t>
  </si>
  <si>
    <t>CX3DHLBLH5R</t>
  </si>
  <si>
    <t>Video Title dBdyjyjRKg</t>
  </si>
  <si>
    <t>SO95RIGVYXZ</t>
  </si>
  <si>
    <t>Video Title yeOpyGnHQK</t>
  </si>
  <si>
    <t>AF76CZ94U4I</t>
  </si>
  <si>
    <t>Video Title xNulGQVfet</t>
  </si>
  <si>
    <t>7U0ZHIWFN69</t>
  </si>
  <si>
    <t>Video Title baGAKCrOtW</t>
  </si>
  <si>
    <t>0DTYBLFE8LU</t>
  </si>
  <si>
    <t>Video Title VoHSIJVUWK</t>
  </si>
  <si>
    <t>SYGTT3YSS0N</t>
  </si>
  <si>
    <t>Video Title PwxfQhgNNN</t>
  </si>
  <si>
    <t>LYDN56GJVYG</t>
  </si>
  <si>
    <t>Video Title IKrwOkUivq</t>
  </si>
  <si>
    <t>9NN5UIRD0WM</t>
  </si>
  <si>
    <t>Video Title KKlcoNxNEb</t>
  </si>
  <si>
    <t>W220666ZST8</t>
  </si>
  <si>
    <t>Video Title aVBdiEftfq</t>
  </si>
  <si>
    <t>8GJ2CBUALC4</t>
  </si>
  <si>
    <t>Video Title HeODmeoEKH</t>
  </si>
  <si>
    <t>E46L020PYWV</t>
  </si>
  <si>
    <t>Video Title qbFayCZnsj</t>
  </si>
  <si>
    <t>Q4ZUZC79RPJ</t>
  </si>
  <si>
    <t>Video Title qmTUHlHSjX</t>
  </si>
  <si>
    <t>WR7IK5EXR13</t>
  </si>
  <si>
    <t>Video Title WfflTbYnUS</t>
  </si>
  <si>
    <t>D2XVSRPH4KR</t>
  </si>
  <si>
    <t>Video Title uTaXsbevYj</t>
  </si>
  <si>
    <t>LSI6X0U762P</t>
  </si>
  <si>
    <t>Video Title rIWLgXDNHm</t>
  </si>
  <si>
    <t>8UKBCHR25S4</t>
  </si>
  <si>
    <t>Video Title mPRMvXQjag</t>
  </si>
  <si>
    <t>USA4JG1ISW4</t>
  </si>
  <si>
    <t>Video Title WCSdMdsNaP</t>
  </si>
  <si>
    <t>2AX9IUK82FT</t>
  </si>
  <si>
    <t>Video Title hmeNaqIXRz</t>
  </si>
  <si>
    <t>JPW2FXBUIUJ</t>
  </si>
  <si>
    <t>Video Title bARbgqyaHn</t>
  </si>
  <si>
    <t>QRYYYEPHS74</t>
  </si>
  <si>
    <t>Video Title gyWIsuRqpI</t>
  </si>
  <si>
    <t>FSHC2CL6WC1</t>
  </si>
  <si>
    <t>Video Title lWdamNrTPN</t>
  </si>
  <si>
    <t>6XX5RE2YAJV</t>
  </si>
  <si>
    <t>Video Title CYmchwdllP</t>
  </si>
  <si>
    <t>AVCYDG5VUXK</t>
  </si>
  <si>
    <t>Video Title PjMwOAFRRS</t>
  </si>
  <si>
    <t>VKCFJ8OEHNV</t>
  </si>
  <si>
    <t>Video Title jWjuumiIhy</t>
  </si>
  <si>
    <t>M8FU9ZL9XG8</t>
  </si>
  <si>
    <t>Video Title aCOwLORLMb</t>
  </si>
  <si>
    <t>7V4U32HM4G5</t>
  </si>
  <si>
    <t>Video Title TvKanKitXj</t>
  </si>
  <si>
    <t>B9RYP1GGY23</t>
  </si>
  <si>
    <t>Video Title whtjrzyClC</t>
  </si>
  <si>
    <t>JYWCO0TJNXP</t>
  </si>
  <si>
    <t>Video Title PZUlLXyFaG</t>
  </si>
  <si>
    <t>HRRRONZIA2L</t>
  </si>
  <si>
    <t>Video Title JesSkmrTef</t>
  </si>
  <si>
    <t>WLHR4SFBUPI</t>
  </si>
  <si>
    <t>Video Title UImSCLhFMA</t>
  </si>
  <si>
    <t>YE12I0IK8AL</t>
  </si>
  <si>
    <t>Video Title OgHweEnPgK</t>
  </si>
  <si>
    <t>ANT64JCACKX</t>
  </si>
  <si>
    <t>Video Title drGlpzvdko</t>
  </si>
  <si>
    <t>5H94P53D0ZF</t>
  </si>
  <si>
    <t>Video Title FQzlBUGvLK</t>
  </si>
  <si>
    <t>RD1LZJZKMCY</t>
  </si>
  <si>
    <t>Video Title BxOlxRnwaG</t>
  </si>
  <si>
    <t>MDNL1UGAA88</t>
  </si>
  <si>
    <t>Video Title rRjXQJrLBX</t>
  </si>
  <si>
    <t>2YDXPUMZV12</t>
  </si>
  <si>
    <t>Video Title TqsBKIqGbP</t>
  </si>
  <si>
    <t>42HGX7YF73U</t>
  </si>
  <si>
    <t>Video Title dwIsTyDOIf</t>
  </si>
  <si>
    <t>EJ8JXAZ6AB0</t>
  </si>
  <si>
    <t>Video Title TOaUpkgWYD</t>
  </si>
  <si>
    <t>9OLN4OETQ3T</t>
  </si>
  <si>
    <t>Video Title GJyZmAfRiw</t>
  </si>
  <si>
    <t>51VCA928ENK</t>
  </si>
  <si>
    <t>Video Title FJGtlWKtDZ</t>
  </si>
  <si>
    <t>NYXESDJNNFB</t>
  </si>
  <si>
    <t>Video Title TnCrbXdFGs</t>
  </si>
  <si>
    <t>P5A6IAIL6CQ</t>
  </si>
  <si>
    <t>Video Title MethBGCrOf</t>
  </si>
  <si>
    <t>5GF18E6VFAF</t>
  </si>
  <si>
    <t>Video Title uOlCsAusJi</t>
  </si>
  <si>
    <t>ZY4S6X2S6GU</t>
  </si>
  <si>
    <t>Video Title QWQjrRsbEY</t>
  </si>
  <si>
    <t>4I47WOV0GZO</t>
  </si>
  <si>
    <t>Video Title YUTgPqSFHk</t>
  </si>
  <si>
    <t>EG09L5P1ZN3</t>
  </si>
  <si>
    <t>Video Title MFOLuxsUJP</t>
  </si>
  <si>
    <t>SQ08O05R00S</t>
  </si>
  <si>
    <t>Video Title xwacitDscm</t>
  </si>
  <si>
    <t>S8YC8I7J1LZ</t>
  </si>
  <si>
    <t>Video Title kiYnWJmHSU</t>
  </si>
  <si>
    <t>O4HYHA52UUS</t>
  </si>
  <si>
    <t>Video Title yGemenHqPm</t>
  </si>
  <si>
    <t>41JXELZTO0K</t>
  </si>
  <si>
    <t>Video Title azdzlQwBrs</t>
  </si>
  <si>
    <t>E7WZT2Y5DKQ</t>
  </si>
  <si>
    <t>Video Title KIJSRSFbHg</t>
  </si>
  <si>
    <t>YI27K2H0MZ0</t>
  </si>
  <si>
    <t>Video Title gDvFTpoaVT</t>
  </si>
  <si>
    <t>K4ZNQZCGLV8</t>
  </si>
  <si>
    <t>Video Title QaLOszfdVc</t>
  </si>
  <si>
    <t>E6NBA0L9PQ4</t>
  </si>
  <si>
    <t>Video Title NXMeMjzmUx</t>
  </si>
  <si>
    <t>FHXOX31W1A3</t>
  </si>
  <si>
    <t>Video Title vSqhvNBjDr</t>
  </si>
  <si>
    <t>4CL9SO8XCAA</t>
  </si>
  <si>
    <t>Video Title OuXzmzfZRH</t>
  </si>
  <si>
    <t>SEYNR5OR66S</t>
  </si>
  <si>
    <t>Video Title NFyEQZMOEK</t>
  </si>
  <si>
    <t>XA45528UWRU</t>
  </si>
  <si>
    <t>Video Title gDVXjlTUXz</t>
  </si>
  <si>
    <t>G6QZXWOOVZE</t>
  </si>
  <si>
    <t>Video Title ZyIfvesAYU</t>
  </si>
  <si>
    <t>AOPQDV0L45C</t>
  </si>
  <si>
    <t>Video Title FskeGSIdDk</t>
  </si>
  <si>
    <t>F6VN2IZ5BBC</t>
  </si>
  <si>
    <t>Video Title ZUhXhzhQTL</t>
  </si>
  <si>
    <t>QVAA1T0TLIP</t>
  </si>
  <si>
    <t>Video Title zmFjgRJUcx</t>
  </si>
  <si>
    <t>287XKUNM9CG</t>
  </si>
  <si>
    <t>Video Title wFTeCWIWUL</t>
  </si>
  <si>
    <t>9ANUTNHVBOI</t>
  </si>
  <si>
    <t>Video Title wGpmhFXpVH</t>
  </si>
  <si>
    <t>0WYW0KYTBUT</t>
  </si>
  <si>
    <t>Video Title BFPYKQxoOb</t>
  </si>
  <si>
    <t>HD4F6W9FWLQ</t>
  </si>
  <si>
    <t>Video Title SZdosQlnMp</t>
  </si>
  <si>
    <t>MX0CEXCDZIY</t>
  </si>
  <si>
    <t>Video Title fWWMqJthvk</t>
  </si>
  <si>
    <t>DKV49310SQL</t>
  </si>
  <si>
    <t>Video Title jGGtRsPVZA</t>
  </si>
  <si>
    <t>GNSUXX6B7V7</t>
  </si>
  <si>
    <t>Video Title lafxkLnsPF</t>
  </si>
  <si>
    <t>C6X7JTBSGHE</t>
  </si>
  <si>
    <t>Video Title zUREaSSuLc</t>
  </si>
  <si>
    <t>3S5ZJNA5BJS</t>
  </si>
  <si>
    <t>Video Title PPGiNOyUxW</t>
  </si>
  <si>
    <t>076ENK1RMBV</t>
  </si>
  <si>
    <t>Video Title eahcNtIvIY</t>
  </si>
  <si>
    <t>K8LNQOLKLQM</t>
  </si>
  <si>
    <t>Video Title yQeXFhRviE</t>
  </si>
  <si>
    <t>80F2K665E41</t>
  </si>
  <si>
    <t>Video Title PTUhMqtdJP</t>
  </si>
  <si>
    <t>DO1VVFZD21T</t>
  </si>
  <si>
    <t>Video Title swvMOljhbq</t>
  </si>
  <si>
    <t>L0JKANNHNGL</t>
  </si>
  <si>
    <t>Video Title LpMjOxBPBU</t>
  </si>
  <si>
    <t>RECS0R7M004</t>
  </si>
  <si>
    <t>Video Title cJJrRBYoKs</t>
  </si>
  <si>
    <t>3TMPFYRRYCI</t>
  </si>
  <si>
    <t>Video Title sKbyfBGWee</t>
  </si>
  <si>
    <t>2IT2X4AVJZQ</t>
  </si>
  <si>
    <t>Video Title ObKlzFbeqU</t>
  </si>
  <si>
    <t>RUL3DNGTPFV</t>
  </si>
  <si>
    <t>Video Title KNcHjTaoFz</t>
  </si>
  <si>
    <t>BHWHXWMKHDP</t>
  </si>
  <si>
    <t>Video Title sNUXLYTOWm</t>
  </si>
  <si>
    <t>OARBYCBBSYA</t>
  </si>
  <si>
    <t>Video Title bqbwKutbTQ</t>
  </si>
  <si>
    <t>QDZR1RSMC2H</t>
  </si>
  <si>
    <t>Video Title oHnrDUTEgZ</t>
  </si>
  <si>
    <t>BF04FFMME56</t>
  </si>
  <si>
    <t>Video Title iAlvYCkDLu</t>
  </si>
  <si>
    <t>LFVF62WNKGS</t>
  </si>
  <si>
    <t>Video Title HsmoNUxaST</t>
  </si>
  <si>
    <t>RAMWWADHBDK</t>
  </si>
  <si>
    <t>Video Title doYgMzIdwx</t>
  </si>
  <si>
    <t>NUTPP7Z0OSU</t>
  </si>
  <si>
    <t>Video Title eSpuXjhlpN</t>
  </si>
  <si>
    <t>QTI70XQKADI</t>
  </si>
  <si>
    <t>Video Title EFfLeFLdhe</t>
  </si>
  <si>
    <t>JR7F9XKSOAU</t>
  </si>
  <si>
    <t>Video Title NjRKadgCnF</t>
  </si>
  <si>
    <t>G7KG3NW98AO</t>
  </si>
  <si>
    <t>Video Title CamCpAKrFH</t>
  </si>
  <si>
    <t>IKJYSAX941X</t>
  </si>
  <si>
    <t>Video Title wyxYHyBPzf</t>
  </si>
  <si>
    <t>EFV9V4BQEIM</t>
  </si>
  <si>
    <t>Video Title vGMgXOWoYS</t>
  </si>
  <si>
    <t>W1GR8HRLAQ9</t>
  </si>
  <si>
    <t>Video Title XFVOXJDqaq</t>
  </si>
  <si>
    <t>CSG16SFU1KD</t>
  </si>
  <si>
    <t>Video Title roWYtdOeOf</t>
  </si>
  <si>
    <t>A2MS5NCPFSC</t>
  </si>
  <si>
    <t>Video Title nIUjHgBdqA</t>
  </si>
  <si>
    <t>WATL7I54FUI</t>
  </si>
  <si>
    <t>Video Title VSqChjRFJv</t>
  </si>
  <si>
    <t>3OSV21HI0WN</t>
  </si>
  <si>
    <t>Video Title aUVdLJzRLS</t>
  </si>
  <si>
    <t>72HXP8WSLDX</t>
  </si>
  <si>
    <t>Video Title LIrdcNBNGb</t>
  </si>
  <si>
    <t>NZFX5A849GD</t>
  </si>
  <si>
    <t>Video Title eomPzRtbjC</t>
  </si>
  <si>
    <t>FZ3FHSO2HDX</t>
  </si>
  <si>
    <t>Video Title zInRpbKiTN</t>
  </si>
  <si>
    <t>T5RVYR7ITTN</t>
  </si>
  <si>
    <t>Video Title itfHLCziif</t>
  </si>
  <si>
    <t>FUQDLHWWT3J</t>
  </si>
  <si>
    <t>Video Title TfyIxmrdzB</t>
  </si>
  <si>
    <t>W1IN8T78K5F</t>
  </si>
  <si>
    <t>Video Title VbNYIkAryH</t>
  </si>
  <si>
    <t>0V68ICYBVQX</t>
  </si>
  <si>
    <t>Video Title ttLrsxXxPo</t>
  </si>
  <si>
    <t>L9T69XS2588</t>
  </si>
  <si>
    <t>Video Title YmvfrVlONq</t>
  </si>
  <si>
    <t>9C2UFVAJGZ5</t>
  </si>
  <si>
    <t>Video Title etFKRUIHmg</t>
  </si>
  <si>
    <t>T2XS46LHW0L</t>
  </si>
  <si>
    <t>Video Title dhgZIzaIGS</t>
  </si>
  <si>
    <t>PLYXVJI68PH</t>
  </si>
  <si>
    <t>Video Title IcYfrPNBID</t>
  </si>
  <si>
    <t>RWNGPPJBFF6</t>
  </si>
  <si>
    <t>Video Title sMTgVnZUsM</t>
  </si>
  <si>
    <t>QAOXQVZKGK1</t>
  </si>
  <si>
    <t>Video Title lvABJgYdni</t>
  </si>
  <si>
    <t>SP3JP12KEP6</t>
  </si>
  <si>
    <t>Video Title RVUAhZOMKd</t>
  </si>
  <si>
    <t>IMHJVO0OQS1</t>
  </si>
  <si>
    <t>Video Title NtUZYJwBLf</t>
  </si>
  <si>
    <t>HQF2XGSA68Q</t>
  </si>
  <si>
    <t>Video Title OsegtjhhJT</t>
  </si>
  <si>
    <t>IECADQZ5M7E</t>
  </si>
  <si>
    <t>Video Title oCgOsVnoWj</t>
  </si>
  <si>
    <t>XTR52EUVXQE</t>
  </si>
  <si>
    <t>Video Title QaDHNKninj</t>
  </si>
  <si>
    <t>PHLGJPXOR1K</t>
  </si>
  <si>
    <t>Video Title oLnWTXAjkW</t>
  </si>
  <si>
    <t>PLZKSPQ5IPE</t>
  </si>
  <si>
    <t>Video Title YXTISHUCgR</t>
  </si>
  <si>
    <t>V6EBHPR83ZJ</t>
  </si>
  <si>
    <t>Video Title HUzBBhtbBz</t>
  </si>
  <si>
    <t>ZDVXNHUBH79</t>
  </si>
  <si>
    <t>Video Title sAqSvqcaeg</t>
  </si>
  <si>
    <t>O3XQX4LS81M</t>
  </si>
  <si>
    <t>Video Title wMJAkkpAdd</t>
  </si>
  <si>
    <t>X3FO1GK3PMA</t>
  </si>
  <si>
    <t>Video Title cHPTAdUAgt</t>
  </si>
  <si>
    <t>5IUGVC92K0T</t>
  </si>
  <si>
    <t>Video Title JIfIpRWlMN</t>
  </si>
  <si>
    <t>13YKJH6ECHW</t>
  </si>
  <si>
    <t>Video Title aJpwoCsxZM</t>
  </si>
  <si>
    <t>TDGKQX1VOP3</t>
  </si>
  <si>
    <t>Video Title HlAbZMmgdM</t>
  </si>
  <si>
    <t>S9B3EGXIENA</t>
  </si>
  <si>
    <t>Video Title EActcaYjXx</t>
  </si>
  <si>
    <t>Z0O2IIESHFW</t>
  </si>
  <si>
    <t>Video Title tTLIoIYQvj</t>
  </si>
  <si>
    <t>MRCU6AO2JYX</t>
  </si>
  <si>
    <t>Video Title QsMEoXEMoN</t>
  </si>
  <si>
    <t>BFL6CCVVF0I</t>
  </si>
  <si>
    <t>Video Title NaxqttFtXF</t>
  </si>
  <si>
    <t>NT1MWIKC32V</t>
  </si>
  <si>
    <t>Video Title oNaRDCQQDc</t>
  </si>
  <si>
    <t>UZO6C2YALPC</t>
  </si>
  <si>
    <t>Video Title DsQZyURTBi</t>
  </si>
  <si>
    <t>J3219ZB55SG</t>
  </si>
  <si>
    <t>Video Title OIMjTTDQCS</t>
  </si>
  <si>
    <t>G87790DXU5Y</t>
  </si>
  <si>
    <t>Video Title lUJjAcSMbf</t>
  </si>
  <si>
    <t>FG9BA8J8WE1</t>
  </si>
  <si>
    <t>Video Title KzyaLxVhTO</t>
  </si>
  <si>
    <t>1QKXM1QPBTF</t>
  </si>
  <si>
    <t>Video Title sDuSrgNPMe</t>
  </si>
  <si>
    <t>MEBCDT6LMKC</t>
  </si>
  <si>
    <t>Video Title TZWrkyqbzJ</t>
  </si>
  <si>
    <t>8QFXONM2NQ7</t>
  </si>
  <si>
    <t>Video Title loEAIKjCWP</t>
  </si>
  <si>
    <t>BA9WLYVGFA2</t>
  </si>
  <si>
    <t>Video Title uUzoJxdcuJ</t>
  </si>
  <si>
    <t>AKE36X4OBPE</t>
  </si>
  <si>
    <t>Video Title SNeDbsncsj</t>
  </si>
  <si>
    <t>NCC06QV65HI</t>
  </si>
  <si>
    <t>Video Title TpKOOjLnrz</t>
  </si>
  <si>
    <t>EP7UFL393F6</t>
  </si>
  <si>
    <t>Video Title WSggFCyhmg</t>
  </si>
  <si>
    <t>4WVAW4TT5G6</t>
  </si>
  <si>
    <t>Video Title DkYoXOfQIv</t>
  </si>
  <si>
    <t>E0LIT36XKDU</t>
  </si>
  <si>
    <t>Video Title JjtzZrudap</t>
  </si>
  <si>
    <t>9IO2RVJWB1Z</t>
  </si>
  <si>
    <t>Video Title qYglEgKLfY</t>
  </si>
  <si>
    <t>XACHNR6GPK4</t>
  </si>
  <si>
    <t>Video Title ZGNGgmJivq</t>
  </si>
  <si>
    <t>L6VLU720J7O</t>
  </si>
  <si>
    <t>Video Title zfZNBjUUmK</t>
  </si>
  <si>
    <t>L91QL7H6M7S</t>
  </si>
  <si>
    <t>Video Title OOzdPVDcCE</t>
  </si>
  <si>
    <t>3PB9RYFJFF6</t>
  </si>
  <si>
    <t>Video Title xzztjXKkVd</t>
  </si>
  <si>
    <t>F20KLGKBSPB</t>
  </si>
  <si>
    <t>Video Title ruOTngaivD</t>
  </si>
  <si>
    <t>9JE0MNFQ1G0</t>
  </si>
  <si>
    <t>Video Title FwMqCigXdN</t>
  </si>
  <si>
    <t>MP9Y964R99K</t>
  </si>
  <si>
    <t>Video Title fUCuQBqCrv</t>
  </si>
  <si>
    <t>GH61XFJ8GW8</t>
  </si>
  <si>
    <t>Video Title AXfJVRguvb</t>
  </si>
  <si>
    <t>TZU15IFRSMU</t>
  </si>
  <si>
    <t>Video Title tTLTDsTLpC</t>
  </si>
  <si>
    <t>XB1OJ0ENK2Z</t>
  </si>
  <si>
    <t>Video Title qFDwWPyzGF</t>
  </si>
  <si>
    <t>1U0TSFN43CD</t>
  </si>
  <si>
    <t>Video Title dgmPfnJMQv</t>
  </si>
  <si>
    <t>GWP965QBYDP</t>
  </si>
  <si>
    <t>Video Title ipVJYPHFjm</t>
  </si>
  <si>
    <t>6ZOQC5WL37Q</t>
  </si>
  <si>
    <t>Video Title rnwoYtPKVS</t>
  </si>
  <si>
    <t>M5F6EYPBSL6</t>
  </si>
  <si>
    <t>Video Title obKIWvvQOI</t>
  </si>
  <si>
    <t>BJ3Y84M3MAU</t>
  </si>
  <si>
    <t>Video Title IXrdaPUvdy</t>
  </si>
  <si>
    <t>7RPM9EHRR6S</t>
  </si>
  <si>
    <t>Video Title oFtOEsJLAo</t>
  </si>
  <si>
    <t>FZ6O0IN1OWG</t>
  </si>
  <si>
    <t>Video Title OxhaccfBZl</t>
  </si>
  <si>
    <t>X2C0D56RVTG</t>
  </si>
  <si>
    <t>Video Title hXbVqXlBXw</t>
  </si>
  <si>
    <t>498BWYQ9SC0</t>
  </si>
  <si>
    <t>Video Title SzlLwnMUMd</t>
  </si>
  <si>
    <t>ASLDOY02S4J</t>
  </si>
  <si>
    <t>Video Title xbybecYbjD</t>
  </si>
  <si>
    <t>N1TDSPD2UWF</t>
  </si>
  <si>
    <t>Video Title uMbFPmjOAy</t>
  </si>
  <si>
    <t>P6C5HATRVEK</t>
  </si>
  <si>
    <t>Video Title VtgMmtEAHy</t>
  </si>
  <si>
    <t>KAKJR9SFRG8</t>
  </si>
  <si>
    <t>Video Title wBYTbwoNOq</t>
  </si>
  <si>
    <t>9H5O7TN40UG</t>
  </si>
  <si>
    <t>Video Title HnWbmpKPrD</t>
  </si>
  <si>
    <t>EPCQNSWHLN9</t>
  </si>
  <si>
    <t>Video Title obMZXAXGMw</t>
  </si>
  <si>
    <t>UY2B4F2N0FF</t>
  </si>
  <si>
    <t>Video Title BjhrUhWLHl</t>
  </si>
  <si>
    <t>N4K1ID98DA3</t>
  </si>
  <si>
    <t>Video Title DrlFmeUglc</t>
  </si>
  <si>
    <t>HSEMMDDBHQ5</t>
  </si>
  <si>
    <t>Video Title cWZvhVRZHo</t>
  </si>
  <si>
    <t>2X71OB9IARG</t>
  </si>
  <si>
    <t>Video Title oenMlepSPR</t>
  </si>
  <si>
    <t>1ZUXEHGAVR6</t>
  </si>
  <si>
    <t>Video Title jjTzWjBwQD</t>
  </si>
  <si>
    <t>UU1DPDSYURJ</t>
  </si>
  <si>
    <t>Video Title CQAoJrUlfQ</t>
  </si>
  <si>
    <t>D3QEJN9PWG5</t>
  </si>
  <si>
    <t>Video Title AiSiEvHbek</t>
  </si>
  <si>
    <t>0NX2YB1OIXE</t>
  </si>
  <si>
    <t>Video Title jwegJFIlOL</t>
  </si>
  <si>
    <t>DHAGUSMXDU6</t>
  </si>
  <si>
    <t>Video Title jLkMOAkIVo</t>
  </si>
  <si>
    <t>EKAX7QJFDEW</t>
  </si>
  <si>
    <t>Video Title UnJsPcMPnX</t>
  </si>
  <si>
    <t>NRAQO8Q72X8</t>
  </si>
  <si>
    <t>Video Title QqNRsCOMfT</t>
  </si>
  <si>
    <t>W8F3HJ4I7ZU</t>
  </si>
  <si>
    <t>Video Title qFbpvzAzui</t>
  </si>
  <si>
    <t>HKGILSWFZF3</t>
  </si>
  <si>
    <t>Video Title lIBtZjChnD</t>
  </si>
  <si>
    <t>RDWNI53TE3R</t>
  </si>
  <si>
    <t>Video Title dJpggncrPn</t>
  </si>
  <si>
    <t>749SCVX7LYD</t>
  </si>
  <si>
    <t>Video Title wlPznFqvtv</t>
  </si>
  <si>
    <t>060H6V43ZU6</t>
  </si>
  <si>
    <t>Video Title KGGFIHDYyq</t>
  </si>
  <si>
    <t>AKQ4E1D2DD5</t>
  </si>
  <si>
    <t>Video Title duPIGthWcw</t>
  </si>
  <si>
    <t>A6KNQ9BAWS7</t>
  </si>
  <si>
    <t>Video Title DaYBcTMsdq</t>
  </si>
  <si>
    <t>B16GQ2U99JQ</t>
  </si>
  <si>
    <t>Video Title IaqtbNOIPS</t>
  </si>
  <si>
    <t>A297ZFZTUJR</t>
  </si>
  <si>
    <t>Video Title bkVHsoVmlW</t>
  </si>
  <si>
    <t>X55U5WX37IX</t>
  </si>
  <si>
    <t>Video Title ITzAUoSytx</t>
  </si>
  <si>
    <t>ZZXW7PWKSPK</t>
  </si>
  <si>
    <t>Video Title aONJraWHsI</t>
  </si>
  <si>
    <t>QJH7V3OXP8N</t>
  </si>
  <si>
    <t>Video Title MNeUhfshDr</t>
  </si>
  <si>
    <t>CDNBK17FS3N</t>
  </si>
  <si>
    <t>Video Title NbXKWWsUZx</t>
  </si>
  <si>
    <t>KSAV5OQKEPZ</t>
  </si>
  <si>
    <t>Video Title AVcRFCelqH</t>
  </si>
  <si>
    <t>D6CM42GPP5J</t>
  </si>
  <si>
    <t>Video Title xpVwhCNdcj</t>
  </si>
  <si>
    <t>WHXLISL609O</t>
  </si>
  <si>
    <t>Video Title ErcrbKnCDj</t>
  </si>
  <si>
    <t>S4B79MRMJV6</t>
  </si>
  <si>
    <t>Video Title NbijOQAdJr</t>
  </si>
  <si>
    <t>X71IHEUPTFI</t>
  </si>
  <si>
    <t>Video Title qtSEwXDOEn</t>
  </si>
  <si>
    <t>FXAVMW57X7Q</t>
  </si>
  <si>
    <t>Video Title KReNyrePsH</t>
  </si>
  <si>
    <t>Z10OLDOB9V9</t>
  </si>
  <si>
    <t>Video Title qzbjLiyrur</t>
  </si>
  <si>
    <t>34SC2F75F3F</t>
  </si>
  <si>
    <t>Video Title GiHvtJKebB</t>
  </si>
  <si>
    <t>WUA39UY3OZM</t>
  </si>
  <si>
    <t>Video Title qajhEjZyQD</t>
  </si>
  <si>
    <t>U7D6I6QH87F</t>
  </si>
  <si>
    <t>Video Title IvyynkZiln</t>
  </si>
  <si>
    <t>JEGN1WI6G2T</t>
  </si>
  <si>
    <t>Video Title XjBzcpedwN</t>
  </si>
  <si>
    <t>Y4DIH5Z7S0H</t>
  </si>
  <si>
    <t>Video Title mXtQbsYvtB</t>
  </si>
  <si>
    <t>F97SLNM0RLX</t>
  </si>
  <si>
    <t>Video Title YutsvXCpWW</t>
  </si>
  <si>
    <t>LI1CU0JHKL0</t>
  </si>
  <si>
    <t>Video Title vMQjbBpgwS</t>
  </si>
  <si>
    <t>QYMSURWSLAF</t>
  </si>
  <si>
    <t>Video Title mJHniDLQgT</t>
  </si>
  <si>
    <t>HEPSM6EM3K4</t>
  </si>
  <si>
    <t>Video Title PqvbQYpYiz</t>
  </si>
  <si>
    <t>TOZ23V1LUEH</t>
  </si>
  <si>
    <t>Video Title yaGXLIPbTA</t>
  </si>
  <si>
    <t>9BUNI2ZLTPD</t>
  </si>
  <si>
    <t>Video Title qnmdDPhqFI</t>
  </si>
  <si>
    <t>ZW7M4UL9DZE</t>
  </si>
  <si>
    <t>Video Title OfwlgzCZPW</t>
  </si>
  <si>
    <t>XKFT6VV9I1M</t>
  </si>
  <si>
    <t>Video Title RozScEMcsM</t>
  </si>
  <si>
    <t>N4OUKG886HB</t>
  </si>
  <si>
    <t>Video Title gVNIzMxMcb</t>
  </si>
  <si>
    <t>C5XF0SHP40P</t>
  </si>
  <si>
    <t>Video Title cZhmZJFLHC</t>
  </si>
  <si>
    <t>PUZEB70CPV2</t>
  </si>
  <si>
    <t>Video Title ZdoAtywPnk</t>
  </si>
  <si>
    <t>DRS11B45OZI</t>
  </si>
  <si>
    <t>Video Title YqcFYQQjyo</t>
  </si>
  <si>
    <t>BASGJCI3ORY</t>
  </si>
  <si>
    <t>Video Title CmqlVNpqAk</t>
  </si>
  <si>
    <t>B5DEAP98F0F</t>
  </si>
  <si>
    <t>Video Title cOdPAFHmAc</t>
  </si>
  <si>
    <t>JPGZE97T929</t>
  </si>
  <si>
    <t>Video Title XkxhDXERVf</t>
  </si>
  <si>
    <t>H0IH15558VM</t>
  </si>
  <si>
    <t>Video Title exkauHXYCQ</t>
  </si>
  <si>
    <t>F8I4I5S3G4I</t>
  </si>
  <si>
    <t>Video Title gMvIIjmnqX</t>
  </si>
  <si>
    <t>4A81UQHJVDI</t>
  </si>
  <si>
    <t>Video Title jdOyMdDMCu</t>
  </si>
  <si>
    <t>GZJYE2AK5WR</t>
  </si>
  <si>
    <t>Video Title BLEYhPEhZv</t>
  </si>
  <si>
    <t>6OGMGEBC8SB</t>
  </si>
  <si>
    <t>Video Title SxtMDCXJVZ</t>
  </si>
  <si>
    <t>ISMNM0C1UDE</t>
  </si>
  <si>
    <t>Video Title hobJrovuAu</t>
  </si>
  <si>
    <t>CCAZ75H6ZLA</t>
  </si>
  <si>
    <t>Video Title fijlQprjrC</t>
  </si>
  <si>
    <t>5CUBBKNH998</t>
  </si>
  <si>
    <t>Video Title BguPzPyInI</t>
  </si>
  <si>
    <t>X6NUPJPHP6P</t>
  </si>
  <si>
    <t>Video Title wnvbhCeflT</t>
  </si>
  <si>
    <t>MNV8B13IMXV</t>
  </si>
  <si>
    <t>Video Title yUsDJXDmkV</t>
  </si>
  <si>
    <t>K41P604LXZ1</t>
  </si>
  <si>
    <t>Video Title lwlOEWyzfk</t>
  </si>
  <si>
    <t>R6BEBOVJMO0</t>
  </si>
  <si>
    <t>Video Title gSdSNmHpYN</t>
  </si>
  <si>
    <t>40ANEVV0LOG</t>
  </si>
  <si>
    <t>Video Title IttHnCshwC</t>
  </si>
  <si>
    <t>B7XWL94UECQ</t>
  </si>
  <si>
    <t>Video Title YbCYoUKVon</t>
  </si>
  <si>
    <t>9WXIKA38KGJ</t>
  </si>
  <si>
    <t>Video Title pMKWMdgcuX</t>
  </si>
  <si>
    <t>RBK3SZKBIC7</t>
  </si>
  <si>
    <t>Video Title JUPcmNSFEe</t>
  </si>
  <si>
    <t>DO7Q0KRGH7H</t>
  </si>
  <si>
    <t>Video Title zvdsQoWhYC</t>
  </si>
  <si>
    <t>RMUD0552JDF</t>
  </si>
  <si>
    <t>Video Title GoXuGflYzD</t>
  </si>
  <si>
    <t>IO1KWNT6LZI</t>
  </si>
  <si>
    <t>Video Title pwAYiLyWAo</t>
  </si>
  <si>
    <t>L80RZ109WIN</t>
  </si>
  <si>
    <t>Video Title kWijHnSEJU</t>
  </si>
  <si>
    <t>LUKE9987SDC</t>
  </si>
  <si>
    <t>Video Title xLTLRsPCzO</t>
  </si>
  <si>
    <t>K94LY2GWCVG</t>
  </si>
  <si>
    <t>Video Title FvTKPdkuYe</t>
  </si>
  <si>
    <t>2BTQIT8YTUX</t>
  </si>
  <si>
    <t>Video Title UJwGAAWrNg</t>
  </si>
  <si>
    <t>D7DBTAM3DB2</t>
  </si>
  <si>
    <t>Video Title acMynJoFpb</t>
  </si>
  <si>
    <t>LJ0FB60Y10F</t>
  </si>
  <si>
    <t>Video Title xGtLFeXVXa</t>
  </si>
  <si>
    <t>RZVH1Y3UR7Z</t>
  </si>
  <si>
    <t>Video Title TzmAAEZXAI</t>
  </si>
  <si>
    <t>1GKZPT1FDX5</t>
  </si>
  <si>
    <t>Video Title QZpBNGenQt</t>
  </si>
  <si>
    <t>FVC8G195OXR</t>
  </si>
  <si>
    <t>Video Title ampInGSJor</t>
  </si>
  <si>
    <t>Z2I5T1NXHBM</t>
  </si>
  <si>
    <t>Video Title KcYNqJgHme</t>
  </si>
  <si>
    <t>JV9U1WAXMOO</t>
  </si>
  <si>
    <t>Video Title KGlGsFbjWW</t>
  </si>
  <si>
    <t>9OABC9PSIEY</t>
  </si>
  <si>
    <t>Video Title eDbcDqvieX</t>
  </si>
  <si>
    <t>JEMUSMME232</t>
  </si>
  <si>
    <t>Video Title zpkuWNMAVf</t>
  </si>
  <si>
    <t>9YSYP6LEZN0</t>
  </si>
  <si>
    <t>Video Title uwJGsqFcks</t>
  </si>
  <si>
    <t>98XR64YZERD</t>
  </si>
  <si>
    <t>Video Title KMRRbfasSc</t>
  </si>
  <si>
    <t>Z3145C50BKD</t>
  </si>
  <si>
    <t>Video Title ilkRiUDOeS</t>
  </si>
  <si>
    <t>9EF9NK01N3R</t>
  </si>
  <si>
    <t>Video Title RwVaUxpgpc</t>
  </si>
  <si>
    <t>BG2KJ7JG3PR</t>
  </si>
  <si>
    <t>Video Title qVIrIVBcXV</t>
  </si>
  <si>
    <t>9ZSTEONHSMB</t>
  </si>
  <si>
    <t>Video Title WfXpvbIqdH</t>
  </si>
  <si>
    <t>GJHT4B9PJB3</t>
  </si>
  <si>
    <t>Video Title HFdJoxsZjS</t>
  </si>
  <si>
    <t>J7WBOG73YSE</t>
  </si>
  <si>
    <t>Video Title vhQontIzgT</t>
  </si>
  <si>
    <t>WAA1IA36XYA</t>
  </si>
  <si>
    <t>Video Title DDNYqWAyYc</t>
  </si>
  <si>
    <t>E3ANOEORSVK</t>
  </si>
  <si>
    <t>Video Title nOHOeJVVnL</t>
  </si>
  <si>
    <t>KIAX66KNSEH</t>
  </si>
  <si>
    <t>Video Title hCOcvPJzeI</t>
  </si>
  <si>
    <t>XSIIDDOWWX8</t>
  </si>
  <si>
    <t>Video Title KvbFMFGNiM</t>
  </si>
  <si>
    <t>R0Z6MLAOLR4</t>
  </si>
  <si>
    <t>Video Title TJPyiuqNEk</t>
  </si>
  <si>
    <t>8W53KO8D6ZZ</t>
  </si>
  <si>
    <t>Video Title vprcnYBWKD</t>
  </si>
  <si>
    <t>LP85FB38HRO</t>
  </si>
  <si>
    <t>Video Title eLsLvpLBGh</t>
  </si>
  <si>
    <t>JWA7AAPH1Y0</t>
  </si>
  <si>
    <t>Video Title ttTHJlmQgk</t>
  </si>
  <si>
    <t>39YP3L6NHZP</t>
  </si>
  <si>
    <t>Video Title AJWWgEBsnI</t>
  </si>
  <si>
    <t>0475RAPNMD7</t>
  </si>
  <si>
    <t>Video Title PaZSjuNVjP</t>
  </si>
  <si>
    <t>HYL00ARHCDR</t>
  </si>
  <si>
    <t>Video Title SXhChNSSye</t>
  </si>
  <si>
    <t>ZJW6KUFZ1GI</t>
  </si>
  <si>
    <t>Video Title bptJYphITm</t>
  </si>
  <si>
    <t>QJWZBIRFAI5</t>
  </si>
  <si>
    <t>Video Title huGkKmqeOX</t>
  </si>
  <si>
    <t>UBLWFD5Y4U8</t>
  </si>
  <si>
    <t>Video Title jjCZrVDHke</t>
  </si>
  <si>
    <t>7554VEHMJZP</t>
  </si>
  <si>
    <t>Video Title JQxNbRKvYP</t>
  </si>
  <si>
    <t>S3BKTHB6222</t>
  </si>
  <si>
    <t>Video Title otxKfLQRyU</t>
  </si>
  <si>
    <t>ZPBVO06564T</t>
  </si>
  <si>
    <t>Video Title nlovAAQraj</t>
  </si>
  <si>
    <t>35R04C72PG5</t>
  </si>
  <si>
    <t>Video Title zKAVURSgBa</t>
  </si>
  <si>
    <t>4LGO858TEK3</t>
  </si>
  <si>
    <t>Video Title HVwIGPmUci</t>
  </si>
  <si>
    <t>JA5V60WOOVT</t>
  </si>
  <si>
    <t>Video Title fCfNLtjitI</t>
  </si>
  <si>
    <t>TEJB3RVE1IO</t>
  </si>
  <si>
    <t>Video Title ExhpYuIqJl</t>
  </si>
  <si>
    <t>E8FAPFV9912</t>
  </si>
  <si>
    <t>Video Title zfNcYWImjT</t>
  </si>
  <si>
    <t>8NIK68RDMCY</t>
  </si>
  <si>
    <t>Video Title VxHBAjcJwo</t>
  </si>
  <si>
    <t>JIJGIONUY3G</t>
  </si>
  <si>
    <t>Video Title ZUQylpIdsA</t>
  </si>
  <si>
    <t>98ZNV7NLZUC</t>
  </si>
  <si>
    <t>Video Title nuFPwdumLF</t>
  </si>
  <si>
    <t>0GRYDGISD7H</t>
  </si>
  <si>
    <t>Video Title ijVdQFLkQL</t>
  </si>
  <si>
    <t>FLRMNROJ67R</t>
  </si>
  <si>
    <t>Video Title IEQiIiyMfA</t>
  </si>
  <si>
    <t>7BAA3VSA85U</t>
  </si>
  <si>
    <t>Video Title MOXxvXTmeA</t>
  </si>
  <si>
    <t>WJF8IDHXD6N</t>
  </si>
  <si>
    <t>Video Title rQNqjlkVyt</t>
  </si>
  <si>
    <t>JGMSG06CYUA</t>
  </si>
  <si>
    <t>Video Title QkFEkCzlZY</t>
  </si>
  <si>
    <t>UJWBZTPQTH5</t>
  </si>
  <si>
    <t>Video Title MdmRwmMYDL</t>
  </si>
  <si>
    <t>TC3T4NTDQFG</t>
  </si>
  <si>
    <t>Video Title lhjOXkWrjd</t>
  </si>
  <si>
    <t>4UCXYMPCR28</t>
  </si>
  <si>
    <t>Video Title KcwrDyXpUN</t>
  </si>
  <si>
    <t>6KBA9NWCYU6</t>
  </si>
  <si>
    <t>Video Title tmGPuQfaEW</t>
  </si>
  <si>
    <t>XISBZ0JQADN</t>
  </si>
  <si>
    <t>Video Title guheKExfIg</t>
  </si>
  <si>
    <t>6FQDT5M4F8E</t>
  </si>
  <si>
    <t>Video Title CpisnZLouZ</t>
  </si>
  <si>
    <t>Q5DNR96GN9L</t>
  </si>
  <si>
    <t>Video Title XVvoQKrUqo</t>
  </si>
  <si>
    <t>4M3YVZOFCZ4</t>
  </si>
  <si>
    <t>Video Title xRBXbRtgZT</t>
  </si>
  <si>
    <t>F1SN2D312TB</t>
  </si>
  <si>
    <t>Video Title eTTNcKCnGb</t>
  </si>
  <si>
    <t>8GE13LQLJCK</t>
  </si>
  <si>
    <t>Video Title xOxzDLDujd</t>
  </si>
  <si>
    <t>O17YLANBG8S</t>
  </si>
  <si>
    <t>Video Title LhaCCeiQwx</t>
  </si>
  <si>
    <t>ZLYF9ZTLXV8</t>
  </si>
  <si>
    <t>Video Title qASylBHGMd</t>
  </si>
  <si>
    <t>RWBF7J8GUP3</t>
  </si>
  <si>
    <t>Video Title HPTTeKociI</t>
  </si>
  <si>
    <t>XJIGQCZ0GXP</t>
  </si>
  <si>
    <t>Video Title uyilTqPklj</t>
  </si>
  <si>
    <t>HJW80DAMGXV</t>
  </si>
  <si>
    <t>Video Title lKjTaSuLRb</t>
  </si>
  <si>
    <t>KCIBHDRYMFM</t>
  </si>
  <si>
    <t>Video Title gVsUOgwmPZ</t>
  </si>
  <si>
    <t>J2KMMV27JSX</t>
  </si>
  <si>
    <t>Video Title JvFFLgWIlC</t>
  </si>
  <si>
    <t>V5FQ1WU5PDF</t>
  </si>
  <si>
    <t>Video Title RVEadWkYQq</t>
  </si>
  <si>
    <t>989WF7X1WFZ</t>
  </si>
  <si>
    <t>Video Title JEswNDUxrM</t>
  </si>
  <si>
    <t>DCXR5M5AVVA</t>
  </si>
  <si>
    <t>Video Title ZWSUUhLkbw</t>
  </si>
  <si>
    <t>NABGU88NPUJ</t>
  </si>
  <si>
    <t>Video Title FCrZrARRTG</t>
  </si>
  <si>
    <t>586P4F0DKEP</t>
  </si>
  <si>
    <t>Video Title PBmGxzdocr</t>
  </si>
  <si>
    <t>KH7CAIW24IR</t>
  </si>
  <si>
    <t>Video Title izUGCZFgkI</t>
  </si>
  <si>
    <t>MI09Z6SBNV7</t>
  </si>
  <si>
    <t>Video Title TrnJDAeSQE</t>
  </si>
  <si>
    <t>68TXUCOJVFS</t>
  </si>
  <si>
    <t>Video Title HkfXFCfsND</t>
  </si>
  <si>
    <t>CI040S8LZ1B</t>
  </si>
  <si>
    <t>Video Title cmnDNUVFnV</t>
  </si>
  <si>
    <t>P0Y1S7D0B5S</t>
  </si>
  <si>
    <t>Video Title tIiBEpJkOx</t>
  </si>
  <si>
    <t>HFS3P8YNC0E</t>
  </si>
  <si>
    <t>Video Title XtMUTXWmIY</t>
  </si>
  <si>
    <t>T91JYCVE3S0</t>
  </si>
  <si>
    <t>Video Title zbDQyKPBLV</t>
  </si>
  <si>
    <t>Q0NACESIA08</t>
  </si>
  <si>
    <t>Video Title LpDNnMuaRJ</t>
  </si>
  <si>
    <t>E3LW6L47HEG</t>
  </si>
  <si>
    <t>Video Title ghdbOQSQPF</t>
  </si>
  <si>
    <t>5UKX3WC0GP3</t>
  </si>
  <si>
    <t>Video Title xziNAzGWzK</t>
  </si>
  <si>
    <t>DYN3ZKXE7BE</t>
  </si>
  <si>
    <t>Video Title HqVFEfCidn</t>
  </si>
  <si>
    <t>1N1J2LR4421</t>
  </si>
  <si>
    <t>Video Title BDXQmHoHCB</t>
  </si>
  <si>
    <t>FHCNFZI1D2P</t>
  </si>
  <si>
    <t>Video Title wjvdVjLDmp</t>
  </si>
  <si>
    <t>BWXV0QC0FBN</t>
  </si>
  <si>
    <t>Video Title KYjhCGokBt</t>
  </si>
  <si>
    <t>PRN3S8XE50X</t>
  </si>
  <si>
    <t>Video Title XCNgsUVMeK</t>
  </si>
  <si>
    <t>DNC02UBCYHA</t>
  </si>
  <si>
    <t>Video Title oOaNbJwOcr</t>
  </si>
  <si>
    <t>KSXIIDU3SBG</t>
  </si>
  <si>
    <t>Video Title kxTEqnSOOu</t>
  </si>
  <si>
    <t>6L7TGYNHM0X</t>
  </si>
  <si>
    <t>Video Title KMGRrcSQqL</t>
  </si>
  <si>
    <t>Y2MRUGU8VIJ</t>
  </si>
  <si>
    <t>Video Title xWHEoLUSED</t>
  </si>
  <si>
    <t>7CC04YECORC</t>
  </si>
  <si>
    <t>Video Title KMmfAapWsI</t>
  </si>
  <si>
    <t>7YLQH4W24XT</t>
  </si>
  <si>
    <t>Video Title lNLYDjcznm</t>
  </si>
  <si>
    <t>22ZUM69RJGK</t>
  </si>
  <si>
    <t>Video Title LGhyiVBbBY</t>
  </si>
  <si>
    <t>JMQLXLRZUW8</t>
  </si>
  <si>
    <t>Video Title YwvclrmmSd</t>
  </si>
  <si>
    <t>ESVUC3675IQ</t>
  </si>
  <si>
    <t>Video Title gvBwBPnurZ</t>
  </si>
  <si>
    <t>5ECHFC9Y99X</t>
  </si>
  <si>
    <t>Video Title bLMpOUdhAG</t>
  </si>
  <si>
    <t>HUXDM687PLG</t>
  </si>
  <si>
    <t>Video Title LzYDcyqfDr</t>
  </si>
  <si>
    <t>RD6NQ9PMFLC</t>
  </si>
  <si>
    <t>Video Title KzPNxHEmxH</t>
  </si>
  <si>
    <t>ND9EDBXXSPO</t>
  </si>
  <si>
    <t>Video Title EheGKcfDSE</t>
  </si>
  <si>
    <t>3KKKC7UPD55</t>
  </si>
  <si>
    <t>Video Title CSZqtpXEVS</t>
  </si>
  <si>
    <t>3998PN6HHHN</t>
  </si>
  <si>
    <t>Video Title aBizYUnCqW</t>
  </si>
  <si>
    <t>PI7IZXDFK3B</t>
  </si>
  <si>
    <t>Video Title zZnQEwpdGe</t>
  </si>
  <si>
    <t>AQIS9PI79FE</t>
  </si>
  <si>
    <t>Video Title sgWvGWLrZD</t>
  </si>
  <si>
    <t>22H1RRIMDP4</t>
  </si>
  <si>
    <t>Video Title avltbOGNlS</t>
  </si>
  <si>
    <t>T9RZX63RXNE</t>
  </si>
  <si>
    <t>Video Title iIKlgYXVPM</t>
  </si>
  <si>
    <t>OWACN3N61S0</t>
  </si>
  <si>
    <t>Video Title aJpMbfOHry</t>
  </si>
  <si>
    <t>JVQUWTR64HP</t>
  </si>
  <si>
    <t>Video Title AYzwTfzuLW</t>
  </si>
  <si>
    <t>BW0LF5S384F</t>
  </si>
  <si>
    <t>Video Title FzLCFZXJZy</t>
  </si>
  <si>
    <t>KGRQWRZ7V99</t>
  </si>
  <si>
    <t>Video Title RjKPvIkYwf</t>
  </si>
  <si>
    <t>VT08CTM7M17</t>
  </si>
  <si>
    <t>Video Title YouCGjVdck</t>
  </si>
  <si>
    <t>6HNV1VGDWRP</t>
  </si>
  <si>
    <t>Video Title BWAnsqqVja</t>
  </si>
  <si>
    <t>VTRFFLDBI4R</t>
  </si>
  <si>
    <t>Video Title EmNKNgaWDZ</t>
  </si>
  <si>
    <t>MR6KGKFYSPL</t>
  </si>
  <si>
    <t>Video Title lSxLwTzsxN</t>
  </si>
  <si>
    <t>H7WIUNLWIKJ</t>
  </si>
  <si>
    <t>Video Title gsbqlxOgoZ</t>
  </si>
  <si>
    <t>EPJQHCOBYBF</t>
  </si>
  <si>
    <t>Video Title jzlcdvhRDl</t>
  </si>
  <si>
    <t>AH5S663RRJY</t>
  </si>
  <si>
    <t>Video Title CdrGDYZPiE</t>
  </si>
  <si>
    <t>GL4GF14B7UW</t>
  </si>
  <si>
    <t>Video Title BEHnsliIet</t>
  </si>
  <si>
    <t>HM96MXEFBHD</t>
  </si>
  <si>
    <t>Video Title ZZauGHcbpS</t>
  </si>
  <si>
    <t>AHAIHF8ICOP</t>
  </si>
  <si>
    <t>Video Title ShwUugePPw</t>
  </si>
  <si>
    <t>IU4UAEVZF63</t>
  </si>
  <si>
    <t>Video Title mIZLKHwcdj</t>
  </si>
  <si>
    <t>RCD4CMHUOCO</t>
  </si>
  <si>
    <t>Video Title gBNzurKXEN</t>
  </si>
  <si>
    <t>TIOC4TPBMKO</t>
  </si>
  <si>
    <t>Video Title VdizPGDhud</t>
  </si>
  <si>
    <t>NWDEWNEIYN7</t>
  </si>
  <si>
    <t>Video Title JATFyUCIAq</t>
  </si>
  <si>
    <t>SVH7MCEB0EZ</t>
  </si>
  <si>
    <t>Video Title WUklLSxmoC</t>
  </si>
  <si>
    <t>EGYYYMJ2E5Z</t>
  </si>
  <si>
    <t>Video Title fCajlrqvmh</t>
  </si>
  <si>
    <t>S1G8Q7NVT4M</t>
  </si>
  <si>
    <t>Video Title IlRllwVUXJ</t>
  </si>
  <si>
    <t>QM3250MFVGZ</t>
  </si>
  <si>
    <t>Video Title xjYcablguH</t>
  </si>
  <si>
    <t>37DXTWE22PY</t>
  </si>
  <si>
    <t>Video Title fulfhzelEP</t>
  </si>
  <si>
    <t>OVKAV3CNRI4</t>
  </si>
  <si>
    <t>Video Title TVOSRfOQnd</t>
  </si>
  <si>
    <t>SLQXO1BUIGJ</t>
  </si>
  <si>
    <t>Video Title nVoBlAKewB</t>
  </si>
  <si>
    <t>92XDTHZFOV3</t>
  </si>
  <si>
    <t>Video Title kqcTaWUsQO</t>
  </si>
  <si>
    <t>VTYEG7HZAH1</t>
  </si>
  <si>
    <t>Video Title wcAWMLfyTu</t>
  </si>
  <si>
    <t>H3V6NEK3HK5</t>
  </si>
  <si>
    <t>Video Title OOCkfhECkl</t>
  </si>
  <si>
    <t>96QM0YQLUOH</t>
  </si>
  <si>
    <t>Video Title yOUfoJPSrC</t>
  </si>
  <si>
    <t>L66KQ57D850</t>
  </si>
  <si>
    <t>Video Title bewASdHFXn</t>
  </si>
  <si>
    <t>TREQVJUT16N</t>
  </si>
  <si>
    <t>Video Title KTcjrsNbqD</t>
  </si>
  <si>
    <t>2LZ2UGO2P8I</t>
  </si>
  <si>
    <t>Video Title dIaHgMZlLW</t>
  </si>
  <si>
    <t>0E8KGOD2UB1</t>
  </si>
  <si>
    <t>Video Title YGwSGPZgzO</t>
  </si>
  <si>
    <t>08CWIQPA438</t>
  </si>
  <si>
    <t>Video Title zmVTDrlcyh</t>
  </si>
  <si>
    <t>W09C86G1H6I</t>
  </si>
  <si>
    <t>Video Title eyuAkNhaTK</t>
  </si>
  <si>
    <t>3W1SXJZGCZZ</t>
  </si>
  <si>
    <t>Video Title RCtjEUiKRN</t>
  </si>
  <si>
    <t>L0NG6OIGZ78</t>
  </si>
  <si>
    <t>Video Title TxRayhPPNL</t>
  </si>
  <si>
    <t>ZONMJFU3MS6</t>
  </si>
  <si>
    <t>Video Title FbgBjLadtO</t>
  </si>
  <si>
    <t>PZ9JIYOV24W</t>
  </si>
  <si>
    <t>Video Title xpluxVxqns</t>
  </si>
  <si>
    <t>HBARLYHL3YA</t>
  </si>
  <si>
    <t>Video Title qTJWrOekJo</t>
  </si>
  <si>
    <t>YQJRZM8W5OO</t>
  </si>
  <si>
    <t>Video Title ZhmOzPQmHH</t>
  </si>
  <si>
    <t>4GPOTWECM70</t>
  </si>
  <si>
    <t>Video Title YIkzojwysU</t>
  </si>
  <si>
    <t>41KPFX6WJI7</t>
  </si>
  <si>
    <t>Video Title WAzsxJidYM</t>
  </si>
  <si>
    <t>8Z4M3JY7PYC</t>
  </si>
  <si>
    <t>Video Title hylfCaejwM</t>
  </si>
  <si>
    <t>SL2QT0OYJHI</t>
  </si>
  <si>
    <t>Video Title lUxpZmfVKB</t>
  </si>
  <si>
    <t>5MZN0B43SP6</t>
  </si>
  <si>
    <t>Video Title FuVdRcVWyC</t>
  </si>
  <si>
    <t>PEKEHDBIE0J</t>
  </si>
  <si>
    <t>Video Title krsmQUqyvx</t>
  </si>
  <si>
    <t>EYNOM22S7NA</t>
  </si>
  <si>
    <t>Video Title gzmMblabHF</t>
  </si>
  <si>
    <t>D4J7MWG2AMJ</t>
  </si>
  <si>
    <t>Video Title qkoExxBNjl</t>
  </si>
  <si>
    <t>KXCVZ0KN92R</t>
  </si>
  <si>
    <t>Video Title lCvFLcrVQS</t>
  </si>
  <si>
    <t>4UNRS81S78O</t>
  </si>
  <si>
    <t>Video Title GWIhpDtcAT</t>
  </si>
  <si>
    <t>OXTDWDZA63X</t>
  </si>
  <si>
    <t>Video Title twDGxvVPLq</t>
  </si>
  <si>
    <t>UC8PJO2J4D1</t>
  </si>
  <si>
    <t>Video Title SQEbbxjuKX</t>
  </si>
  <si>
    <t>ZHI084VOHZ2</t>
  </si>
  <si>
    <t>Video Title CAPdCYWpRf</t>
  </si>
  <si>
    <t>8APDY8CGYPM</t>
  </si>
  <si>
    <t>Video Title pleByLBNbQ</t>
  </si>
  <si>
    <t>RB1S19SCB1Z</t>
  </si>
  <si>
    <t>Video Title WAApfPBtWF</t>
  </si>
  <si>
    <t>41TDSKW3RPH</t>
  </si>
  <si>
    <t>Video Title GBaXCHGktP</t>
  </si>
  <si>
    <t>ZSZ02C87RQ6</t>
  </si>
  <si>
    <t>Video Title PvveHByrBe</t>
  </si>
  <si>
    <t>RF95F9PA504</t>
  </si>
  <si>
    <t>Video Title oTluYnUPgK</t>
  </si>
  <si>
    <t>UHKU23EY8GN</t>
  </si>
  <si>
    <t>Video Title FuYfrWlHAQ</t>
  </si>
  <si>
    <t>FV1NVE4N9P5</t>
  </si>
  <si>
    <t>Video Title MtLTPnvrmY</t>
  </si>
  <si>
    <t>FECX3QUWEQN</t>
  </si>
  <si>
    <t>Video Title jkXodbtYrL</t>
  </si>
  <si>
    <t>7GLHJ9HLZ82</t>
  </si>
  <si>
    <t>Video Title CBLjTJWtOG</t>
  </si>
  <si>
    <t>7W2JSE71EAM</t>
  </si>
  <si>
    <t>Video Title ZPmDVjLetO</t>
  </si>
  <si>
    <t>FSQIKXGNW6K</t>
  </si>
  <si>
    <t>Video Title IcWabRtwfR</t>
  </si>
  <si>
    <t>M8LJNYVRQH5</t>
  </si>
  <si>
    <t>Video Title wcrzJZyYrG</t>
  </si>
  <si>
    <t>YXJZS7U709V</t>
  </si>
  <si>
    <t>Video Title jpRmgvKEZt</t>
  </si>
  <si>
    <t>NEA3M8W8OFJ</t>
  </si>
  <si>
    <t>Video Title vjffwDfHoq</t>
  </si>
  <si>
    <t>4F42LKFDL7N</t>
  </si>
  <si>
    <t>Video Title wfMtJDpBKk</t>
  </si>
  <si>
    <t>M4EYBY8LQSS</t>
  </si>
  <si>
    <t>Video Title fTsSblDSqG</t>
  </si>
  <si>
    <t>KZNA7MQQVQC</t>
  </si>
  <si>
    <t>Video Title HGzigpUaEQ</t>
  </si>
  <si>
    <t>R1BZ32X2H2U</t>
  </si>
  <si>
    <t>Video Title dZSfYiMCNJ</t>
  </si>
  <si>
    <t>UXEDFQQGGH0</t>
  </si>
  <si>
    <t>Video Title dBQGigAKRz</t>
  </si>
  <si>
    <t>915YY3L9B6A</t>
  </si>
  <si>
    <t>Video Title UjMoOccPxi</t>
  </si>
  <si>
    <t>8X4XKOGDWUI</t>
  </si>
  <si>
    <t>Video Title IOiuoIiquP</t>
  </si>
  <si>
    <t>A7B26Y8RJS6</t>
  </si>
  <si>
    <t>Video Title qCgMjVOWzl</t>
  </si>
  <si>
    <t>9BRIJAJI21I</t>
  </si>
  <si>
    <t>Video Title nxmwLEqIjQ</t>
  </si>
  <si>
    <t>SMCS1IDQ0U1</t>
  </si>
  <si>
    <t>Video Title kCWtZjkgco</t>
  </si>
  <si>
    <t>9US57U8MA3W</t>
  </si>
  <si>
    <t>Video Title RveGryERvv</t>
  </si>
  <si>
    <t>B6MOSXJIOUO</t>
  </si>
  <si>
    <t>Video Title SXJquFASDO</t>
  </si>
  <si>
    <t>RGWLLH70FQL</t>
  </si>
  <si>
    <t>Video Title qUmisOmMnl</t>
  </si>
  <si>
    <t>BH99UJS68MF</t>
  </si>
  <si>
    <t>Video Title aURxbfdjRJ</t>
  </si>
  <si>
    <t>0C8I3G798RV</t>
  </si>
  <si>
    <t>Video Title uDsJNwMBsg</t>
  </si>
  <si>
    <t>CSIMNIKC4DU</t>
  </si>
  <si>
    <t>Video Title XBbUnFPluI</t>
  </si>
  <si>
    <t>IT2ELJQ13IH</t>
  </si>
  <si>
    <t>Video Title FvAqiHYyrD</t>
  </si>
  <si>
    <t>E5QFGZQIGIS</t>
  </si>
  <si>
    <t>Video Title DRBCWTYVwE</t>
  </si>
  <si>
    <t>YJCUHJ3DHXA</t>
  </si>
  <si>
    <t>Video Title BvpMLsIZLp</t>
  </si>
  <si>
    <t>2JFQP5KGVRN</t>
  </si>
  <si>
    <t>Video Title vEWucAEFVn</t>
  </si>
  <si>
    <t>BKXZ767BFQ8</t>
  </si>
  <si>
    <t>Video Title NVKiXOJsbE</t>
  </si>
  <si>
    <t>LWVJN1T2W34</t>
  </si>
  <si>
    <t>Video Title iRTVYNXsKd</t>
  </si>
  <si>
    <t>OULB4PNFIEC</t>
  </si>
  <si>
    <t>Video Title iUxhhkpchs</t>
  </si>
  <si>
    <t>3191KY8VLJ4</t>
  </si>
  <si>
    <t>Video Title MzzOezlVWa</t>
  </si>
  <si>
    <t>MWRWGVYEBI8</t>
  </si>
  <si>
    <t>Video Title UoFvsKNFIZ</t>
  </si>
  <si>
    <t>WN6QWRME3KR</t>
  </si>
  <si>
    <t>Video Title kQgRrRJwUi</t>
  </si>
  <si>
    <t>U4F6C9F18L6</t>
  </si>
  <si>
    <t>Video Title ftWJkJkmQp</t>
  </si>
  <si>
    <t>66ON5O771QW</t>
  </si>
  <si>
    <t>Video Title uDIuMwLPTd</t>
  </si>
  <si>
    <t>ASEEBLN56NP</t>
  </si>
  <si>
    <t>Video Title xKnpFPddse</t>
  </si>
  <si>
    <t>ZMDCQNDNWHH</t>
  </si>
  <si>
    <t>Video Title UawEBeGrCn</t>
  </si>
  <si>
    <t>3DROG82IWWL</t>
  </si>
  <si>
    <t>Video Title ZSSbsfvoxM</t>
  </si>
  <si>
    <t>9G5G58DIM5U</t>
  </si>
  <si>
    <t>Video Title xNcNhlrNoX</t>
  </si>
  <si>
    <t>6O1KMD6W7NK</t>
  </si>
  <si>
    <t>Video Title RUQtuXkrWo</t>
  </si>
  <si>
    <t>D1C3GGTTBB7</t>
  </si>
  <si>
    <t>Video Title NBOXRVwGOz</t>
  </si>
  <si>
    <t>WMB58IBVK68</t>
  </si>
  <si>
    <t>Video Title imKVTfsLOn</t>
  </si>
  <si>
    <t>X82BWDQ250B</t>
  </si>
  <si>
    <t>Video Title jKInJXfKOn</t>
  </si>
  <si>
    <t>EPMM0Q03JVU</t>
  </si>
  <si>
    <t>Video Title whfbNNBHTL</t>
  </si>
  <si>
    <t>NNUF3308X09</t>
  </si>
  <si>
    <t>Video Title AlykbtOdHv</t>
  </si>
  <si>
    <t>JFPEGRGKFV8</t>
  </si>
  <si>
    <t>Video Title GFobCgJrrj</t>
  </si>
  <si>
    <t>CE0AQYQW0HK</t>
  </si>
  <si>
    <t>Video Title zCMxoBchBT</t>
  </si>
  <si>
    <t>6GK2S4NYNY8</t>
  </si>
  <si>
    <t>Video Title antCwuQnVl</t>
  </si>
  <si>
    <t>SFF8JCYQ8RE</t>
  </si>
  <si>
    <t>Video Title pKjvRIJxPm</t>
  </si>
  <si>
    <t>X1OITC8DN5B</t>
  </si>
  <si>
    <t>Video Title SrRJnexVdQ</t>
  </si>
  <si>
    <t>RLG97T2QLRS</t>
  </si>
  <si>
    <t>Video Title zaOveqAHXw</t>
  </si>
  <si>
    <t>IFZFA4PR4CG</t>
  </si>
  <si>
    <t>Video Title htDWwPwiWG</t>
  </si>
  <si>
    <t>0JPT3947WZI</t>
  </si>
  <si>
    <t>Video Title ZLJXzobtEL</t>
  </si>
  <si>
    <t>734CLRIN82F</t>
  </si>
  <si>
    <t>Video Title AFNzFndnzp</t>
  </si>
  <si>
    <t>9ZY6B3G4PP4</t>
  </si>
  <si>
    <t>Video Title EzCaWmJbwa</t>
  </si>
  <si>
    <t>JC9YZEKJDU1</t>
  </si>
  <si>
    <t>Video Title BdGIgArVMP</t>
  </si>
  <si>
    <t>G73QY0VZSAA</t>
  </si>
  <si>
    <t>Video Title RAUUyhtvwf</t>
  </si>
  <si>
    <t>AAOSROSH7KE</t>
  </si>
  <si>
    <t>Video Title MhOajjLmOe</t>
  </si>
  <si>
    <t>39IX0Q1Q3SY</t>
  </si>
  <si>
    <t>Video Title fDadXNKyvS</t>
  </si>
  <si>
    <t>FU1WFNCL17N</t>
  </si>
  <si>
    <t>Video Title bwYExVnkBz</t>
  </si>
  <si>
    <t>PSJQWKQDZD7</t>
  </si>
  <si>
    <t>Video Title lleSIEqTRm</t>
  </si>
  <si>
    <t>VR96OOHVL2Q</t>
  </si>
  <si>
    <t>Video Title brQijrilli</t>
  </si>
  <si>
    <t>FMWYMRUD8NC</t>
  </si>
  <si>
    <t>Video Title ZeKflzKizw</t>
  </si>
  <si>
    <t>TKZ3T90MYFZ</t>
  </si>
  <si>
    <t>Video Title RUXvVKAUEP</t>
  </si>
  <si>
    <t>XF4MXW8O9TC</t>
  </si>
  <si>
    <t>Video Title TRpWGDIJfh</t>
  </si>
  <si>
    <t>Q5K3MAIB6HR</t>
  </si>
  <si>
    <t>Video Title xZXZQnOFBF</t>
  </si>
  <si>
    <t>GNZ4LK11O0Y</t>
  </si>
  <si>
    <t>Video Title PuUtODhCoP</t>
  </si>
  <si>
    <t>2UCOII0TZ2H</t>
  </si>
  <si>
    <t>Video Title ZdcAGqgWuY</t>
  </si>
  <si>
    <t>HFFYCHWLXLC</t>
  </si>
  <si>
    <t>Video Title zVNclZZlqT</t>
  </si>
  <si>
    <t>UWQO8XB8QJN</t>
  </si>
  <si>
    <t>Video Title wlWVhhcDeC</t>
  </si>
  <si>
    <t>XDTVK6003B4</t>
  </si>
  <si>
    <t>Video Title SuEVveTFwn</t>
  </si>
  <si>
    <t>2UFURRQSVS8</t>
  </si>
  <si>
    <t>Video Title CAOTItlfBy</t>
  </si>
  <si>
    <t>VUY8MWK600U</t>
  </si>
  <si>
    <t>Video Title iKdvKzvnOR</t>
  </si>
  <si>
    <t>1AZY5P0FMS1</t>
  </si>
  <si>
    <t>Video Title YmSHcPaRTM</t>
  </si>
  <si>
    <t>F0X4P25BKLO</t>
  </si>
  <si>
    <t>Video Title sBTELKyhxb</t>
  </si>
  <si>
    <t>HJ4P0DI3B92</t>
  </si>
  <si>
    <t>Video Title sHJNkogjIh</t>
  </si>
  <si>
    <t>GYCJJLQOHS4</t>
  </si>
  <si>
    <t>Video Title NWLuxyRyWH</t>
  </si>
  <si>
    <t>RTGWV92B1PZ</t>
  </si>
  <si>
    <t>Video Title EnmKWpVavl</t>
  </si>
  <si>
    <t>3WTQMM9110Q</t>
  </si>
  <si>
    <t>Video Title ooukdYJXzJ</t>
  </si>
  <si>
    <t>UD7PUDQ4CWS</t>
  </si>
  <si>
    <t>Video Title OUzidYaMlZ</t>
  </si>
  <si>
    <t>6KC9RGPXS27</t>
  </si>
  <si>
    <t>Video Title DtFPRjbSDc</t>
  </si>
  <si>
    <t>AJFG8Y4LW9N</t>
  </si>
  <si>
    <t>Video Title WULjZPoCvS</t>
  </si>
  <si>
    <t>EWUS3KNNNLZ</t>
  </si>
  <si>
    <t>Video Title abBVoQkmNC</t>
  </si>
  <si>
    <t>54R6ELDFSMK</t>
  </si>
  <si>
    <t>Video Title QqeYtjVhEH</t>
  </si>
  <si>
    <t>6MDH0IN8XEZ</t>
  </si>
  <si>
    <t>Video Title hysVAWGWuh</t>
  </si>
  <si>
    <t>0GDIUCFLYIR</t>
  </si>
  <si>
    <t>Video Title HFFlGfkJuW</t>
  </si>
  <si>
    <t>WXM90HJ8ODO</t>
  </si>
  <si>
    <t>Video Title dXMRkIKzEh</t>
  </si>
  <si>
    <t>YPRCHRDLT2T</t>
  </si>
  <si>
    <t>Video Title dYweywcZZo</t>
  </si>
  <si>
    <t>NIBKXJB1N2S</t>
  </si>
  <si>
    <t>Video Title cCsaBCbTtF</t>
  </si>
  <si>
    <t>HLF13R5WPQD</t>
  </si>
  <si>
    <t>Video Title rvYqYhkijH</t>
  </si>
  <si>
    <t>2052444K6PG</t>
  </si>
  <si>
    <t>Video Title BcTaizlHQr</t>
  </si>
  <si>
    <t>NR2ZS2V6XUO</t>
  </si>
  <si>
    <t>Video Title wjgfzZjnPv</t>
  </si>
  <si>
    <t>IT1YUPUI0YS</t>
  </si>
  <si>
    <t>Video Title lRCFPfGFaj</t>
  </si>
  <si>
    <t>81AUUKFQPVZ</t>
  </si>
  <si>
    <t>Video Title bYbICeYmzo</t>
  </si>
  <si>
    <t>O1KGICFRJAY</t>
  </si>
  <si>
    <t>Video Title awRcEhQfgT</t>
  </si>
  <si>
    <t>EZD2T4AGU9V</t>
  </si>
  <si>
    <t>Video Title NEORqikzUD</t>
  </si>
  <si>
    <t>1DS2G4TBFTZ</t>
  </si>
  <si>
    <t>Video Title glqyNtBELN</t>
  </si>
  <si>
    <t>O2RT3ZFLKPQ</t>
  </si>
  <si>
    <t>Video Title sjolbAJXOU</t>
  </si>
  <si>
    <t>3NZUBLCR6F6</t>
  </si>
  <si>
    <t>Video Title HHVfjkwyhX</t>
  </si>
  <si>
    <t>C3VP3OH2OEY</t>
  </si>
  <si>
    <t>Video Title qLqDbFOOYg</t>
  </si>
  <si>
    <t>2FPP8SYTZEC</t>
  </si>
  <si>
    <t>Video Title mUBBKEfOou</t>
  </si>
  <si>
    <t>SILHJICUOVT</t>
  </si>
  <si>
    <t>Video Title mcrCjbTWUf</t>
  </si>
  <si>
    <t>XVVQ36OC39Q</t>
  </si>
  <si>
    <t>Video Title KZgFbFUJip</t>
  </si>
  <si>
    <t>F7NSKM47IBQ</t>
  </si>
  <si>
    <t>Video Title qAmrXdjTCf</t>
  </si>
  <si>
    <t>EBA2GPDL4U8</t>
  </si>
  <si>
    <t>Video Title boJjcHgNsa</t>
  </si>
  <si>
    <t>G0NN3J3P42E</t>
  </si>
  <si>
    <t>Video Title vdxvxYcuQX</t>
  </si>
  <si>
    <t>GDJGKKYE7ZH</t>
  </si>
  <si>
    <t>Video Title hrxPUYwcfQ</t>
  </si>
  <si>
    <t>QSTIF0BQCTQ</t>
  </si>
  <si>
    <t>Video Title RHhUyBgdDY</t>
  </si>
  <si>
    <t>YWKB56SOGXW</t>
  </si>
  <si>
    <t>Video Title AHequRkptI</t>
  </si>
  <si>
    <t>U6RV5V9N34X</t>
  </si>
  <si>
    <t>Video Title gJjzlpUsNI</t>
  </si>
  <si>
    <t>DPSY11LR0OA</t>
  </si>
  <si>
    <t>Video Title scxhpuToLP</t>
  </si>
  <si>
    <t>T4DY1CNYRYT</t>
  </si>
  <si>
    <t>Video Title GBjkNuTGNf</t>
  </si>
  <si>
    <t>PGNF0MSQT1T</t>
  </si>
  <si>
    <t>Video Title shhbkNjAEO</t>
  </si>
  <si>
    <t>LPKWAX587YH</t>
  </si>
  <si>
    <t>Video Title CVFhmHdzMp</t>
  </si>
  <si>
    <t>JBNECP4Q222</t>
  </si>
  <si>
    <t>Video Title SSuRvqjGBg</t>
  </si>
  <si>
    <t>GDA71QZ95C6</t>
  </si>
  <si>
    <t>Video Title TsdqMpWxLb</t>
  </si>
  <si>
    <t>8J4LWNQ1GXG</t>
  </si>
  <si>
    <t>Video Title gTMFPdRfRo</t>
  </si>
  <si>
    <t>GN62G5EUFAA</t>
  </si>
  <si>
    <t>Video Title dZnfrInjtU</t>
  </si>
  <si>
    <t>ZV2O2MUAE4S</t>
  </si>
  <si>
    <t>Video Title mzPjQvwDxI</t>
  </si>
  <si>
    <t>NAO8SG9PA46</t>
  </si>
  <si>
    <t>Video Title XRlwULXGsh</t>
  </si>
  <si>
    <t>ADTM86O021M</t>
  </si>
  <si>
    <t>Video Title vjUWhQetow</t>
  </si>
  <si>
    <t>0EF2ZZOR6SK</t>
  </si>
  <si>
    <t>Video Title bURemiagVG</t>
  </si>
  <si>
    <t>55FSF1V1HWF</t>
  </si>
  <si>
    <t>Video Title qeBMIdScjR</t>
  </si>
  <si>
    <t>DFN0H1GB7JQ</t>
  </si>
  <si>
    <t>Video Title ZXvvcryart</t>
  </si>
  <si>
    <t>N0YYFBMLBGB</t>
  </si>
  <si>
    <t>Video Title cPcEmTUbPo</t>
  </si>
  <si>
    <t>XADUZK250BZ</t>
  </si>
  <si>
    <t>Video Title FcBNDsCJsS</t>
  </si>
  <si>
    <t>814AAUBTTE1</t>
  </si>
  <si>
    <t>Video Title KVzIxSvVwn</t>
  </si>
  <si>
    <t>OEKD7DYX5AX</t>
  </si>
  <si>
    <t>Video Title zPbpiwBwzp</t>
  </si>
  <si>
    <t>GGPUMREJDN8</t>
  </si>
  <si>
    <t>Video Title OWCUDeEtSg</t>
  </si>
  <si>
    <t>DDTTB45Z97W</t>
  </si>
  <si>
    <t>Video Title FpGAYaePuA</t>
  </si>
  <si>
    <t>180BMM0ZX1V</t>
  </si>
  <si>
    <t>Video Title zcTCvMJLIH</t>
  </si>
  <si>
    <t>3ZHPKKWGTZC</t>
  </si>
  <si>
    <t>Video Title cbrxxNXIeQ</t>
  </si>
  <si>
    <t>KJPFRMKW4YQ</t>
  </si>
  <si>
    <t>Video Title UiKcZIhaHY</t>
  </si>
  <si>
    <t>6QULI6WKBP4</t>
  </si>
  <si>
    <t>Video Title EevNNTKsow</t>
  </si>
  <si>
    <t>VSIXZDYTQ58</t>
  </si>
  <si>
    <t>Video Title DucGrGHPVQ</t>
  </si>
  <si>
    <t>0HCPL4L8UWO</t>
  </si>
  <si>
    <t>Video Title anZPIbpEvR</t>
  </si>
  <si>
    <t>SZ0HX8X3DF3</t>
  </si>
  <si>
    <t>Video Title mYEzwHKamz</t>
  </si>
  <si>
    <t>QTAJQKUNJL8</t>
  </si>
  <si>
    <t>Video Title oEqutOnGQc</t>
  </si>
  <si>
    <t>G6W7HEE5YM3</t>
  </si>
  <si>
    <t>Video Title qRVJsRTBgJ</t>
  </si>
  <si>
    <t>IDTWS9SIAR4</t>
  </si>
  <si>
    <t>Video Title GEaoHeSHTf</t>
  </si>
  <si>
    <t>4J8J03FO6I3</t>
  </si>
  <si>
    <t>Video Title PkPYjoKMfk</t>
  </si>
  <si>
    <t>OXU12CUDJ9O</t>
  </si>
  <si>
    <t>Video Title tYTbLqFQlP</t>
  </si>
  <si>
    <t>VZ3M5Q7F898</t>
  </si>
  <si>
    <t>Video Title QIwsKKJnnH</t>
  </si>
  <si>
    <t>TNA6IL1V4EJ</t>
  </si>
  <si>
    <t>Video Title vodWtcYYbY</t>
  </si>
  <si>
    <t>Y8P1LVEH0S5</t>
  </si>
  <si>
    <t>Video Title qYAtRtXfLv</t>
  </si>
  <si>
    <t>HEE8FV10A6P</t>
  </si>
  <si>
    <t>Video Title wWctqicNyq</t>
  </si>
  <si>
    <t>X44WVDMJETL</t>
  </si>
  <si>
    <t>Video Title PgaMwOcpIs</t>
  </si>
  <si>
    <t>X0PA4P2P6XE</t>
  </si>
  <si>
    <t>Video Title TcuYmpDjlC</t>
  </si>
  <si>
    <t>A758CCC757D</t>
  </si>
  <si>
    <t>Video Title wBGtaxLfam</t>
  </si>
  <si>
    <t>E1YXTHOPJHD</t>
  </si>
  <si>
    <t>Video Title hrcRkDXNBg</t>
  </si>
  <si>
    <t>HMQH5RNG3ZF</t>
  </si>
  <si>
    <t>Video Title NmyEUJPAJl</t>
  </si>
  <si>
    <t>EC33JLLTDLM</t>
  </si>
  <si>
    <t>Video Title NJjFkXezMh</t>
  </si>
  <si>
    <t>DI3EU1Y4A3J</t>
  </si>
  <si>
    <t>Video Title GCdXFPETqH</t>
  </si>
  <si>
    <t>WA3FFKLKEAB</t>
  </si>
  <si>
    <t>Video Title ehaWjvOFcJ</t>
  </si>
  <si>
    <t>57YFQTIIQDF</t>
  </si>
  <si>
    <t>Video Title hakPObHimC</t>
  </si>
  <si>
    <t>SJNDH28YP3V</t>
  </si>
  <si>
    <t>Video Title eazCIYRCaK</t>
  </si>
  <si>
    <t>RZJT72FJ12J</t>
  </si>
  <si>
    <t>Video Title TVvbHyTHgb</t>
  </si>
  <si>
    <t>3LLXHTEDBM5</t>
  </si>
  <si>
    <t>Video Title VjKOAxuhZo</t>
  </si>
  <si>
    <t>95MGPWU5S2Q</t>
  </si>
  <si>
    <t>Video Title yQSbzOJezU</t>
  </si>
  <si>
    <t>HRHWCOLFBDH</t>
  </si>
  <si>
    <t>Video Title QkMaMjnRVe</t>
  </si>
  <si>
    <t>3OXDURY8Q8L</t>
  </si>
  <si>
    <t>Video Title lgfsGFhJDS</t>
  </si>
  <si>
    <t>V00Q6XE0WTB</t>
  </si>
  <si>
    <t>Video Title GtBQoNSrBy</t>
  </si>
  <si>
    <t>UXO0LEXZL23</t>
  </si>
  <si>
    <t>Video Title siiXajSMDw</t>
  </si>
  <si>
    <t>RC69NCADVFR</t>
  </si>
  <si>
    <t>Video Title QGOeLPWmnr</t>
  </si>
  <si>
    <t>WYYR45BD0HN</t>
  </si>
  <si>
    <t>Video Title uhbOMecmxL</t>
  </si>
  <si>
    <t>33U17E49YF0</t>
  </si>
  <si>
    <t>Video Title OObmlOreEA</t>
  </si>
  <si>
    <t>TBG2TSL1N5Y</t>
  </si>
  <si>
    <t>Video Title cSeIvVAvPN</t>
  </si>
  <si>
    <t>M41C542Y43B</t>
  </si>
  <si>
    <t>Video Title aqVuiSvdUb</t>
  </si>
  <si>
    <t>MEL13TVTXYS</t>
  </si>
  <si>
    <t>Video Title jnfJxOJlJp</t>
  </si>
  <si>
    <t>FLAFT2XQZ0D</t>
  </si>
  <si>
    <t>Video Title kPubdsxhTc</t>
  </si>
  <si>
    <t>JGQ3FZCMX8E</t>
  </si>
  <si>
    <t>Video Title onmhMirUea</t>
  </si>
  <si>
    <t>D6SLYNG65N1</t>
  </si>
  <si>
    <t>Video Title PeMoycLiRo</t>
  </si>
  <si>
    <t>JDHK52PPK1J</t>
  </si>
  <si>
    <t>Video Title tupQknBMUe</t>
  </si>
  <si>
    <t>6KWQMH99I5W</t>
  </si>
  <si>
    <t>Video Title GiWMwOWTib</t>
  </si>
  <si>
    <t>UBT5M3O2YEP</t>
  </si>
  <si>
    <t>Video Title zXtqkGNvZs</t>
  </si>
  <si>
    <t>8NQ33X2YEXD</t>
  </si>
  <si>
    <t>Video Title BtNqHasHlp</t>
  </si>
  <si>
    <t>58W0T53Z7CI</t>
  </si>
  <si>
    <t>Video Title uAZghtYTTt</t>
  </si>
  <si>
    <t>HQLT0EK5Z2E</t>
  </si>
  <si>
    <t>Video Title WAnprZLNfx</t>
  </si>
  <si>
    <t>FMGPC5U3TU5</t>
  </si>
  <si>
    <t>Video Title ZNpYfFRIoz</t>
  </si>
  <si>
    <t>Y4BA0FYRTMR</t>
  </si>
  <si>
    <t>Video Title fExDtYXybE</t>
  </si>
  <si>
    <t>T8F6W1EPR0V</t>
  </si>
  <si>
    <t>Video Title gwTZPbrBMt</t>
  </si>
  <si>
    <t>6FFDMA7OJRD</t>
  </si>
  <si>
    <t>Video Title WHFGXfVsRn</t>
  </si>
  <si>
    <t>Y4CJBZVW4VQ</t>
  </si>
  <si>
    <t>Video Title uAYCUxfZHw</t>
  </si>
  <si>
    <t>C6OSZAHRGF9</t>
  </si>
  <si>
    <t>Video Title rbvalrcxef</t>
  </si>
  <si>
    <t>64S5BKL5MT8</t>
  </si>
  <si>
    <t>Video Title vUiOwNKyeu</t>
  </si>
  <si>
    <t>K4VFWH7WBHS</t>
  </si>
  <si>
    <t>Video Title zCWjXtmVhk</t>
  </si>
  <si>
    <t>NKGLYQASU68</t>
  </si>
  <si>
    <t>Video Title cqNBlyczJX</t>
  </si>
  <si>
    <t>XBNBPM63U08</t>
  </si>
  <si>
    <t>Video Title FdoWbgaMdt</t>
  </si>
  <si>
    <t>E2LEFF2B2H1</t>
  </si>
  <si>
    <t>Video Title ZeJRdKBbrj</t>
  </si>
  <si>
    <t>SK4AX0L8SRS</t>
  </si>
  <si>
    <t>Video Title PtCXQLghGL</t>
  </si>
  <si>
    <t>B89IPL10I39</t>
  </si>
  <si>
    <t>Video Title AUJDBDwUzE</t>
  </si>
  <si>
    <t>ZRY465O89CD</t>
  </si>
  <si>
    <t>Video Title KYAtPIJnLR</t>
  </si>
  <si>
    <t>WA4P1PFK609</t>
  </si>
  <si>
    <t>Video Title QbJhEpHBzK</t>
  </si>
  <si>
    <t>EGHA96NYVXC</t>
  </si>
  <si>
    <t>Video Title GDJwhLMGiO</t>
  </si>
  <si>
    <t>P5OB4E8ABI4</t>
  </si>
  <si>
    <t>Video Title JkgKUwnrlF</t>
  </si>
  <si>
    <t>4CW3OD672TD</t>
  </si>
  <si>
    <t>Video Title GJRkUHsIzI</t>
  </si>
  <si>
    <t>KCY9NSSNOXZ</t>
  </si>
  <si>
    <t>Video Title ZSSsvQcISZ</t>
  </si>
  <si>
    <t>1XF6TA5252P</t>
  </si>
  <si>
    <t>Video Title kpDQuwrSXm</t>
  </si>
  <si>
    <t>G2YORFAAX5O</t>
  </si>
  <si>
    <t>Video Title xqQNXyGnbF</t>
  </si>
  <si>
    <t>D0YY915I2T5</t>
  </si>
  <si>
    <t>Video Title qOySghqXVe</t>
  </si>
  <si>
    <t>ZM9S63RH4AR</t>
  </si>
  <si>
    <t>Video Title ZWNZFoACfe</t>
  </si>
  <si>
    <t>VUQPVPENQ6Z</t>
  </si>
  <si>
    <t>Video Title cdiSMaLJFg</t>
  </si>
  <si>
    <t>A62HJ6MO67D</t>
  </si>
  <si>
    <t>Video Title GJaazYFRYW</t>
  </si>
  <si>
    <t>Q92FWGSGU78</t>
  </si>
  <si>
    <t>Video Title wjxjZnEDQm</t>
  </si>
  <si>
    <t>YONLEMTLJ7P</t>
  </si>
  <si>
    <t>Video Title NkZCnDSLeQ</t>
  </si>
  <si>
    <t>93TYCWTD6CW</t>
  </si>
  <si>
    <t>Video Title SzWBcINYPP</t>
  </si>
  <si>
    <t>66CNHUAS9US</t>
  </si>
  <si>
    <t>Video Title OnOFOCLebr</t>
  </si>
  <si>
    <t>L51TCLBAWNY</t>
  </si>
  <si>
    <t>Video Title BuBzhLKWqg</t>
  </si>
  <si>
    <t>2DBHPL5KQ84</t>
  </si>
  <si>
    <t>Video Title CVNajbHoHI</t>
  </si>
  <si>
    <t>WH87A4HNF5X</t>
  </si>
  <si>
    <t>Video Title LfWJpxdAOr</t>
  </si>
  <si>
    <t>3F5ZSUESG4K</t>
  </si>
  <si>
    <t>Video Title tfJnkgAoNG</t>
  </si>
  <si>
    <t>XA59OUNBCZ1</t>
  </si>
  <si>
    <t>Video Title jHIptmtxwe</t>
  </si>
  <si>
    <t>RK11LXW3LJ8</t>
  </si>
  <si>
    <t>Video Title NSsjKERjWa</t>
  </si>
  <si>
    <t>Q77PPMJ39Z9</t>
  </si>
  <si>
    <t>Video Title jpwdeUOFTU</t>
  </si>
  <si>
    <t>UCQQ3WLPPRU</t>
  </si>
  <si>
    <t>Video Title LNmfZlqxiX</t>
  </si>
  <si>
    <t>DCT6P0Y1XSO</t>
  </si>
  <si>
    <t>Video Title djUWXvaJMS</t>
  </si>
  <si>
    <t>UJG4HAR8EGQ</t>
  </si>
  <si>
    <t>Video Title OqxNqqSHcp</t>
  </si>
  <si>
    <t>Y128LWFHG2D</t>
  </si>
  <si>
    <t>Video Title eBPhqaHPic</t>
  </si>
  <si>
    <t>8AT9U69UDVQ</t>
  </si>
  <si>
    <t>Video Title Gyixpfjrvh</t>
  </si>
  <si>
    <t>UD028S6KH41</t>
  </si>
  <si>
    <t>Video Title czstyXeTTN</t>
  </si>
  <si>
    <t>M9GXT6VOFTB</t>
  </si>
  <si>
    <t>Video Title lbSmMrONPN</t>
  </si>
  <si>
    <t>611T7TJIJKW</t>
  </si>
  <si>
    <t>Video Title uqoMByUhcr</t>
  </si>
  <si>
    <t>YTRZF80O8NF</t>
  </si>
  <si>
    <t>Video Title djWSWMZgmP</t>
  </si>
  <si>
    <t>FD649KJIZRC</t>
  </si>
  <si>
    <t>Video Title XHgpmXNXMT</t>
  </si>
  <si>
    <t>6KHCA7NIV6P</t>
  </si>
  <si>
    <t>Video Title uiTQDtSIhq</t>
  </si>
  <si>
    <t>E8GV0AFG2PR</t>
  </si>
  <si>
    <t>Video Title GkrEMTMrrB</t>
  </si>
  <si>
    <t>MNAPQXSJVW9</t>
  </si>
  <si>
    <t>Video Title pqQZuthWkK</t>
  </si>
  <si>
    <t>M7MWW2CMFYO</t>
  </si>
  <si>
    <t>Video Title hwPvciyiSy</t>
  </si>
  <si>
    <t>KFJ7DDWGJ2H</t>
  </si>
  <si>
    <t>Video Title NfMzwztXtE</t>
  </si>
  <si>
    <t>HC68IW6CJE0</t>
  </si>
  <si>
    <t>Video Title dQYJdYFUOE</t>
  </si>
  <si>
    <t>OTJLHHGI06A</t>
  </si>
  <si>
    <t>Video Title GiTddXcRye</t>
  </si>
  <si>
    <t>KWDO9ZG3L45</t>
  </si>
  <si>
    <t>Video Title IaRccBRhLG</t>
  </si>
  <si>
    <t>2XN3P3H5DQM</t>
  </si>
  <si>
    <t>Video Title tPcKQdYMQR</t>
  </si>
  <si>
    <t>EPFMTEFRN7V</t>
  </si>
  <si>
    <t>Video Title kFtjMnfWvQ</t>
  </si>
  <si>
    <t>LSPZ89PYV4P</t>
  </si>
  <si>
    <t>Video Title TZTFFwXpid</t>
  </si>
  <si>
    <t>CRIDV6FTJQI</t>
  </si>
  <si>
    <t>Video Title HoEPLaAndn</t>
  </si>
  <si>
    <t>RGIXZDHD894</t>
  </si>
  <si>
    <t>Video Title HNkztDnbMJ</t>
  </si>
  <si>
    <t>4FQ2SZ8N0KM</t>
  </si>
  <si>
    <t>Video Title XVXDSDNzyA</t>
  </si>
  <si>
    <t>UGF202OUCM8</t>
  </si>
  <si>
    <t>Video Title QGjSpDRIXU</t>
  </si>
  <si>
    <t>8QELCP6POUN</t>
  </si>
  <si>
    <t>Video Title UeOSKZALRC</t>
  </si>
  <si>
    <t>3S60DS7379E</t>
  </si>
  <si>
    <t>Video Title MDiCrrzEWs</t>
  </si>
  <si>
    <t>VRD9WYPH2Y2</t>
  </si>
  <si>
    <t>Video Title tcHQpafcTR</t>
  </si>
  <si>
    <t>NLYGULYQHY4</t>
  </si>
  <si>
    <t>Video Title xebgTurgfv</t>
  </si>
  <si>
    <t>UL50T1BZMMN</t>
  </si>
  <si>
    <t>Video Title AQikKYdjze</t>
  </si>
  <si>
    <t>B53TNX0SZUE</t>
  </si>
  <si>
    <t>Video Title ktUSoEaixO</t>
  </si>
  <si>
    <t>H95YOD4C1MZ</t>
  </si>
  <si>
    <t>Video Title uvBedGYWyp</t>
  </si>
  <si>
    <t>F4HYEJ4GYVU</t>
  </si>
  <si>
    <t>Video Title SyAOAzuFuF</t>
  </si>
  <si>
    <t>MB1KO1ZG73G</t>
  </si>
  <si>
    <t>Video Title rNyIlkkyIO</t>
  </si>
  <si>
    <t>9D8EL9F6LTI</t>
  </si>
  <si>
    <t>Video Title JWoXBgkflU</t>
  </si>
  <si>
    <t>UQNGYOSFKU7</t>
  </si>
  <si>
    <t>Video Title wLUmDkUADp</t>
  </si>
  <si>
    <t>LA5V4JIE7Y2</t>
  </si>
  <si>
    <t>Video Title PwwWudplbj</t>
  </si>
  <si>
    <t>UX6BX2F153O</t>
  </si>
  <si>
    <t>Video Title zRGEuMvFhn</t>
  </si>
  <si>
    <t>VOVMC3J6GJO</t>
  </si>
  <si>
    <t>Video Title FYPuZXuoFp</t>
  </si>
  <si>
    <t>4G5RZMPA9KL</t>
  </si>
  <si>
    <t>Video Title xCgVcTpAHq</t>
  </si>
  <si>
    <t>TXASZOTSJQD</t>
  </si>
  <si>
    <t>Video Title VQDajcXMAd</t>
  </si>
  <si>
    <t>94WNLAUTK3Z</t>
  </si>
  <si>
    <t>Video Title ylnCclcHWQ</t>
  </si>
  <si>
    <t>93DRE952KWY</t>
  </si>
  <si>
    <t>Video Title dznyqmxMZe</t>
  </si>
  <si>
    <t>DYB5YYS5E3P</t>
  </si>
  <si>
    <t>Video Title qBvPqORzZj</t>
  </si>
  <si>
    <t>IIJQG424HYF</t>
  </si>
  <si>
    <t>Video Title wZJRYWrXkz</t>
  </si>
  <si>
    <t>NMNT6ZGZ8P2</t>
  </si>
  <si>
    <t>Video Title yACghLjyhQ</t>
  </si>
  <si>
    <t>NN292O8ES0S</t>
  </si>
  <si>
    <t>Video Title TSqBCAFISU</t>
  </si>
  <si>
    <t>UKEYAYUXK77</t>
  </si>
  <si>
    <t>Video Title TWxrRyDvPv</t>
  </si>
  <si>
    <t>LPOWKXDL7KF</t>
  </si>
  <si>
    <t>Video Title phhOouAiDk</t>
  </si>
  <si>
    <t>8HWZOO7CV8V</t>
  </si>
  <si>
    <t>Video Title QsLwUuBMLn</t>
  </si>
  <si>
    <t>DOI1ISRNO43</t>
  </si>
  <si>
    <t>Video Title gTAmPhvwsr</t>
  </si>
  <si>
    <t>29XHW9OGI4Z</t>
  </si>
  <si>
    <t>Video Title naDRyTPPuO</t>
  </si>
  <si>
    <t>NH9H72RFY3A</t>
  </si>
  <si>
    <t>Video Title hGCTNlHrHH</t>
  </si>
  <si>
    <t>PAJ1LRR5RKU</t>
  </si>
  <si>
    <t>Video Title JXcCBSVDDU</t>
  </si>
  <si>
    <t>1XKVRT95Y91</t>
  </si>
  <si>
    <t>Video Title dTWOlUcHxz</t>
  </si>
  <si>
    <t>GPCVU7XAGAN</t>
  </si>
  <si>
    <t>Video Title GeExaSKEjd</t>
  </si>
  <si>
    <t>X8OPJ6R9UYA</t>
  </si>
  <si>
    <t>Video Title dKtXgtoYxD</t>
  </si>
  <si>
    <t>ZMN2P3A522M</t>
  </si>
  <si>
    <t>Video Title wUQHydPaYw</t>
  </si>
  <si>
    <t>HW1GMK6JN6J</t>
  </si>
  <si>
    <t>Video Title iJrQFQWGQx</t>
  </si>
  <si>
    <t>KZOCHZLBF15</t>
  </si>
  <si>
    <t>Video Title svKfCbCMaC</t>
  </si>
  <si>
    <t>9MEATTBCL0E</t>
  </si>
  <si>
    <t>Video Title OAkbsMrIXk</t>
  </si>
  <si>
    <t>CWD3IQCI8GS</t>
  </si>
  <si>
    <t>Video Title nGLnExFtww</t>
  </si>
  <si>
    <t>G50VRC38CG6</t>
  </si>
  <si>
    <t>Video Title wbXJXFcIWo</t>
  </si>
  <si>
    <t>GETAT5GD72H</t>
  </si>
  <si>
    <t>Video Title IqQlVFYUpL</t>
  </si>
  <si>
    <t>RTCCBXPNVD7</t>
  </si>
  <si>
    <t>Video Title nwXuVOVElt</t>
  </si>
  <si>
    <t>4XD80I78OLS</t>
  </si>
  <si>
    <t>Video Title UnmUhjQXMh</t>
  </si>
  <si>
    <t>QVN0B7M74QC</t>
  </si>
  <si>
    <t>Video Title bnGnXYvIOK</t>
  </si>
  <si>
    <t>9ZTMXD1VUW3</t>
  </si>
  <si>
    <t>Video Title uFKlXAsOgP</t>
  </si>
  <si>
    <t>P2L1JUVNZRC</t>
  </si>
  <si>
    <t>Video Title OgLeckDPNX</t>
  </si>
  <si>
    <t>HFTBWQBNI9Y</t>
  </si>
  <si>
    <t>Video Title FTimNHKduK</t>
  </si>
  <si>
    <t>LLWGTL47572</t>
  </si>
  <si>
    <t>Video Title kitfrcoeEQ</t>
  </si>
  <si>
    <t>149Z077RW3K</t>
  </si>
  <si>
    <t>Video Title mhMCfZNbqV</t>
  </si>
  <si>
    <t>2VO6UIRB82T</t>
  </si>
  <si>
    <t>Video Title yllNehJmKd</t>
  </si>
  <si>
    <t>PQLRN5LQTL6</t>
  </si>
  <si>
    <t>Video Title dmxxaIQRho</t>
  </si>
  <si>
    <t>M5MDV5BDB65</t>
  </si>
  <si>
    <t>Video Title vhmAXmwhwO</t>
  </si>
  <si>
    <t>TFMW6AEW807</t>
  </si>
  <si>
    <t>Video Title XZDBPSkorY</t>
  </si>
  <si>
    <t>1J785SE6W8V</t>
  </si>
  <si>
    <t>Video Title YRTasDCGon</t>
  </si>
  <si>
    <t>SQC4Q3HECGW</t>
  </si>
  <si>
    <t>Video Title PwEhIPHozY</t>
  </si>
  <si>
    <t>QNF27FNH7WT</t>
  </si>
  <si>
    <t>Video Title zsXlgAoglp</t>
  </si>
  <si>
    <t>DNABGV10YVL</t>
  </si>
  <si>
    <t>Video Title CnPHLKvDCO</t>
  </si>
  <si>
    <t>TNN4BUGCGAX</t>
  </si>
  <si>
    <t>Video Title TNTKYwAwZh</t>
  </si>
  <si>
    <t>XHGTDD9L3PG</t>
  </si>
  <si>
    <t>Video Title LvpYzechsn</t>
  </si>
  <si>
    <t>3YSFQFBSFH6</t>
  </si>
  <si>
    <t>Video Title IkHzEkKezY</t>
  </si>
  <si>
    <t>EB1BHRCSEHW</t>
  </si>
  <si>
    <t>Video Title hAClfCsWWm</t>
  </si>
  <si>
    <t>79K9WH58QII</t>
  </si>
  <si>
    <t>Video Title WoKkqAzxSs</t>
  </si>
  <si>
    <t>S55PM7DM63W</t>
  </si>
  <si>
    <t>Video Title kBAyTJxMzh</t>
  </si>
  <si>
    <t>AR8P75J886G</t>
  </si>
  <si>
    <t>Video Title jkEHeFFEvM</t>
  </si>
  <si>
    <t>DS2424XE5IB</t>
  </si>
  <si>
    <t>Video Title hUDYGbXuYn</t>
  </si>
  <si>
    <t>QGCFBOTEAAR</t>
  </si>
  <si>
    <t>Video Title WosnozgcEw</t>
  </si>
  <si>
    <t>M1LP4GSQY9W</t>
  </si>
  <si>
    <t>Video Title HBAdkvxoEo</t>
  </si>
  <si>
    <t>VFHR6361CD2</t>
  </si>
  <si>
    <t>Video Title lKryJASWTd</t>
  </si>
  <si>
    <t>92BXK19C3W9</t>
  </si>
  <si>
    <t>Video Title omBWvddnWW</t>
  </si>
  <si>
    <t>G8VQBIG9O5U</t>
  </si>
  <si>
    <t>Video Title FuwNkfAEWV</t>
  </si>
  <si>
    <t>U0CXK1U3R7I</t>
  </si>
  <si>
    <t>Video Title xaHOGmccWc</t>
  </si>
  <si>
    <t>N99PHAOHZRI</t>
  </si>
  <si>
    <t>Video Title KKWQboZkDO</t>
  </si>
  <si>
    <t>T847YQXJXHV</t>
  </si>
  <si>
    <t>Video Title JjIKrPuXNQ</t>
  </si>
  <si>
    <t>WK7E7ZJYLTQ</t>
  </si>
  <si>
    <t>Video Title uWiGgFLnvW</t>
  </si>
  <si>
    <t>ZFSTZ4NTT7R</t>
  </si>
  <si>
    <t>Video Title VNupBAUolj</t>
  </si>
  <si>
    <t>IKN7MCM8EDO</t>
  </si>
  <si>
    <t>Video Title ShmABYguRC</t>
  </si>
  <si>
    <t>RXJVM536RCP</t>
  </si>
  <si>
    <t>Video Title pwTzMkwujr</t>
  </si>
  <si>
    <t>IL9D4DUI32L</t>
  </si>
  <si>
    <t>Video Title HqJhZLdHzC</t>
  </si>
  <si>
    <t>RVBYV7TPTYB</t>
  </si>
  <si>
    <t>Video Title pqhKFmWXrx</t>
  </si>
  <si>
    <t>NE0QES9C4MX</t>
  </si>
  <si>
    <t>Video Title HiaDquDnkR</t>
  </si>
  <si>
    <t>0CYVMI5OWO3</t>
  </si>
  <si>
    <t>Video Title nfGNhvwjuW</t>
  </si>
  <si>
    <t>CR8F53ZOA6J</t>
  </si>
  <si>
    <t>Video Title UVWcRUhlMN</t>
  </si>
  <si>
    <t>LQQ0O448V1T</t>
  </si>
  <si>
    <t>Video Title dRQELhQUlz</t>
  </si>
  <si>
    <t>K19WD3W2602</t>
  </si>
  <si>
    <t>Video Title ynjdiKojev</t>
  </si>
  <si>
    <t>3CM6Z263NJ8</t>
  </si>
  <si>
    <t>Video Title PInPUNADUo</t>
  </si>
  <si>
    <t>162R5V9MRW3</t>
  </si>
  <si>
    <t>Video Title HslgDzjvBr</t>
  </si>
  <si>
    <t>52PPL4WUJIT</t>
  </si>
  <si>
    <t>Video Title KAcOCwSMpL</t>
  </si>
  <si>
    <t>Q8SSRFHNDVA</t>
  </si>
  <si>
    <t>Video Title RpgGAjtjfG</t>
  </si>
  <si>
    <t>6F2K1CO5Q7Y</t>
  </si>
  <si>
    <t>Video Title xEtAkvqlkv</t>
  </si>
  <si>
    <t>KEGNT68L6EZ</t>
  </si>
  <si>
    <t>Video Title wjXLsvckRo</t>
  </si>
  <si>
    <t>USAJM8YWJA6</t>
  </si>
  <si>
    <t>Video Title yAUJEhmEkX</t>
  </si>
  <si>
    <t>U771T8WMR7E</t>
  </si>
  <si>
    <t>Video Title DWPuHFPzoM</t>
  </si>
  <si>
    <t>5SESDCU2B1L</t>
  </si>
  <si>
    <t>Video Title tUNbyscKRH</t>
  </si>
  <si>
    <t>K63BLEHN34B</t>
  </si>
  <si>
    <t>Video Title GLpJCpdnhZ</t>
  </si>
  <si>
    <t>IPOT0WR2OWF</t>
  </si>
  <si>
    <t>Video Title jvFPkiuIbG</t>
  </si>
  <si>
    <t>GPXTBOXIGN3</t>
  </si>
  <si>
    <t>Video Title vosVTiLiCb</t>
  </si>
  <si>
    <t>8KWNPQ2UAH8</t>
  </si>
  <si>
    <t>Video Title JveVYkQFgh</t>
  </si>
  <si>
    <t>7UR36RSQJ7W</t>
  </si>
  <si>
    <t>Video Title mItyIrrTQs</t>
  </si>
  <si>
    <t>V61IM5U8VXC</t>
  </si>
  <si>
    <t>Video Title HjERsFhnYL</t>
  </si>
  <si>
    <t>R6V3UM4WB6M</t>
  </si>
  <si>
    <t>Video Title WLgBrQbgIM</t>
  </si>
  <si>
    <t>KQH3KU93JQE</t>
  </si>
  <si>
    <t>Video Title ewxdEDQjya</t>
  </si>
  <si>
    <t>Y6YENJAB8GZ</t>
  </si>
  <si>
    <t>Video Title kjShEBqPOL</t>
  </si>
  <si>
    <t>ZGJ9Y6ZC5GM</t>
  </si>
  <si>
    <t>Video Title lSgJVxPjZi</t>
  </si>
  <si>
    <t>YMGHXQR1Q48</t>
  </si>
  <si>
    <t>Video Title ZrIczlSiSf</t>
  </si>
  <si>
    <t>372LWHDOV3M</t>
  </si>
  <si>
    <t>Video Title DBGAqSNVjH</t>
  </si>
  <si>
    <t>Q5MBA1HHA5P</t>
  </si>
  <si>
    <t>Video Title TPApPsIkVc</t>
  </si>
  <si>
    <t>BLKR06A75H9</t>
  </si>
  <si>
    <t>Video Title cFeVRZhEWa</t>
  </si>
  <si>
    <t>37KNXG65OAV</t>
  </si>
  <si>
    <t>Video Title forPkXddiV</t>
  </si>
  <si>
    <t>4LY6CPM7ZU6</t>
  </si>
  <si>
    <t>Video Title lcvBVRKFZy</t>
  </si>
  <si>
    <t>T0CR1XX9MLX</t>
  </si>
  <si>
    <t>Video Title esSfTDTtDa</t>
  </si>
  <si>
    <t>JRZ84T0V8B1</t>
  </si>
  <si>
    <t>Video Title ITovGfnEPe</t>
  </si>
  <si>
    <t>RGQ35UXIBGW</t>
  </si>
  <si>
    <t>Video Title VIHZtBOAXC</t>
  </si>
  <si>
    <t>KUJ6LLRBJL6</t>
  </si>
  <si>
    <t>Video Title TzTwGpyEPj</t>
  </si>
  <si>
    <t>BF8K1FUTSGI</t>
  </si>
  <si>
    <t>Video Title kKjGbsNWQV</t>
  </si>
  <si>
    <t>71MFSNCOM68</t>
  </si>
  <si>
    <t>Video Title kgSqtjnhHe</t>
  </si>
  <si>
    <t>Y6V8KJ090B7</t>
  </si>
  <si>
    <t>Video Title XFeYyeOmaZ</t>
  </si>
  <si>
    <t>IM3T19F1V02</t>
  </si>
  <si>
    <t>Video Title DvxaYrkwRJ</t>
  </si>
  <si>
    <t>ZOCXR8WNFB4</t>
  </si>
  <si>
    <t>Video Title DhNoqraEMB</t>
  </si>
  <si>
    <t>YLHH6G9WJAX</t>
  </si>
  <si>
    <t>Video Title lbvAHYBCpB</t>
  </si>
  <si>
    <t>U14NLA6ABIU</t>
  </si>
  <si>
    <t>Video Title skTCQMQend</t>
  </si>
  <si>
    <t>SH9YVL5W537</t>
  </si>
  <si>
    <t>Video Title GoRvdUKJjM</t>
  </si>
  <si>
    <t>VJFPUY2VYDN</t>
  </si>
  <si>
    <t>Video Title wGyAxRAfAU</t>
  </si>
  <si>
    <t>XK0JAI899YM</t>
  </si>
  <si>
    <t>Video Title IutdlYyjhF</t>
  </si>
  <si>
    <t>8KJ7SACTTKR</t>
  </si>
  <si>
    <t>Video Title moaGuJLehI</t>
  </si>
  <si>
    <t>4W7K1GNMQ9C</t>
  </si>
  <si>
    <t>Video Title cfmOzqPgvA</t>
  </si>
  <si>
    <t>T6CHPE8WD3Y</t>
  </si>
  <si>
    <t>Video Title BQXYVAgpud</t>
  </si>
  <si>
    <t>NBBMUZ5N50E</t>
  </si>
  <si>
    <t>Video Title tIxaAmRhPv</t>
  </si>
  <si>
    <t>7XW84ZRYKUX</t>
  </si>
  <si>
    <t>Video Title YMVFfLejBx</t>
  </si>
  <si>
    <t>QL1PQXILQHR</t>
  </si>
  <si>
    <t>Video Title mbKcBPYGuo</t>
  </si>
  <si>
    <t>LR9R2BKPH8W</t>
  </si>
  <si>
    <t>Video Title sLEuFftLaP</t>
  </si>
  <si>
    <t>4OTTU0SMTZ1</t>
  </si>
  <si>
    <t>Video Title bhKZDHNpAA</t>
  </si>
  <si>
    <t>PCEASQ5GJB6</t>
  </si>
  <si>
    <t>Video Title kyDdKpaBbe</t>
  </si>
  <si>
    <t>QEKWXA6BXWL</t>
  </si>
  <si>
    <t>Video Title cHydVjxssY</t>
  </si>
  <si>
    <t>8HDN79E25C3</t>
  </si>
  <si>
    <t>Video Title gJnsQQfCFg</t>
  </si>
  <si>
    <t>07DWDH07DQN</t>
  </si>
  <si>
    <t>Video Title cuETLqUZGN</t>
  </si>
  <si>
    <t>FMK9L50CXJH</t>
  </si>
  <si>
    <t>Video Title sDenkcdict</t>
  </si>
  <si>
    <t>R67HPYUMB9W</t>
  </si>
  <si>
    <t>Video Title pMqNRlkDVR</t>
  </si>
  <si>
    <t>PNNSG6S4W73</t>
  </si>
  <si>
    <t>Video Title HUvZuoBgep</t>
  </si>
  <si>
    <t>4Z6G6SKMUYU</t>
  </si>
  <si>
    <t>Video Title SGlWQGFyWX</t>
  </si>
  <si>
    <t>VV2XDPCBXJK</t>
  </si>
  <si>
    <t>Video Title rHDfrgzmya</t>
  </si>
  <si>
    <t>QY62ILT9AM8</t>
  </si>
  <si>
    <t>Video Title BANLHbuyym</t>
  </si>
  <si>
    <t>SG39TJW5F7G</t>
  </si>
  <si>
    <t>Video Title ORKvaBktFD</t>
  </si>
  <si>
    <t>TVUJ2L8862V</t>
  </si>
  <si>
    <t>Video Title TumeqIixxN</t>
  </si>
  <si>
    <t>MC00Z40CFJG</t>
  </si>
  <si>
    <t>Video Title ABYHuBDQlM</t>
  </si>
  <si>
    <t>QC4ULOYSBQP</t>
  </si>
  <si>
    <t>Video Title VpiVXNnuUJ</t>
  </si>
  <si>
    <t>DBRPMO83SQJ</t>
  </si>
  <si>
    <t>Video Title mSiFCxUhsY</t>
  </si>
  <si>
    <t>UMDNWJHCX1S</t>
  </si>
  <si>
    <t>Video Title MUeXtvsBZU</t>
  </si>
  <si>
    <t>DNN0NNWF6RH</t>
  </si>
  <si>
    <t>Video Title JOhrkXrmfZ</t>
  </si>
  <si>
    <t>P0XAFC5O6KL</t>
  </si>
  <si>
    <t>Video Title hzNmaRpMFO</t>
  </si>
  <si>
    <t>KT6B5M2THQH</t>
  </si>
  <si>
    <t>Video Title RaWQVulNVD</t>
  </si>
  <si>
    <t>8E00AGNGLF5</t>
  </si>
  <si>
    <t>Video Title EdJCMAsnUg</t>
  </si>
  <si>
    <t>XM8WPVBCOXR</t>
  </si>
  <si>
    <t>Video Title ZpxinjMbSq</t>
  </si>
  <si>
    <t>ZG1EYU608EH</t>
  </si>
  <si>
    <t>Video Title qSsvueyvqe</t>
  </si>
  <si>
    <t>FC84BN670SX</t>
  </si>
  <si>
    <t>Video Title RVWzTZlrGn</t>
  </si>
  <si>
    <t>GTDZ07ZXIYE</t>
  </si>
  <si>
    <t>Video Title NkhHHywNCc</t>
  </si>
  <si>
    <t>4CR997GRSPN</t>
  </si>
  <si>
    <t>Video Title KVWNethjZg</t>
  </si>
  <si>
    <t>LVXZPH1OIT1</t>
  </si>
  <si>
    <t>Video Title lxGzFzfPHk</t>
  </si>
  <si>
    <t>TRBFC0ZTOU3</t>
  </si>
  <si>
    <t>Video Title kKnXACKTDQ</t>
  </si>
  <si>
    <t>MOXH6G1LLND</t>
  </si>
  <si>
    <t>Video Title yUvQQteNZf</t>
  </si>
  <si>
    <t>8DSFH7TSE80</t>
  </si>
  <si>
    <t>Video Title CimBxzPotA</t>
  </si>
  <si>
    <t>PZ6HVAPR54Z</t>
  </si>
  <si>
    <t>Video Title FXVgHqJuJU</t>
  </si>
  <si>
    <t>B8RFQCKWLLT</t>
  </si>
  <si>
    <t>Video Title OFiGLifbgR</t>
  </si>
  <si>
    <t>DEZVL0L0UPO</t>
  </si>
  <si>
    <t>Video Title gmXtOyUMrc</t>
  </si>
  <si>
    <t>VNAECPKR66M</t>
  </si>
  <si>
    <t>Video Title wXoZeVMgvT</t>
  </si>
  <si>
    <t>BGAHMVOPEWY</t>
  </si>
  <si>
    <t>Video Title AwWaEfHEwS</t>
  </si>
  <si>
    <t>FH716TOJP74</t>
  </si>
  <si>
    <t>Video Title BzMRASBDeJ</t>
  </si>
  <si>
    <t>PERBQCSXB42</t>
  </si>
  <si>
    <t>Video Title LiPRmLJAye</t>
  </si>
  <si>
    <t>N4WRH0AEX4D</t>
  </si>
  <si>
    <t>Video Title xTuCxbosVe</t>
  </si>
  <si>
    <t>QK3PRCQ0UCF</t>
  </si>
  <si>
    <t>Video Title KcXoXYXuHJ</t>
  </si>
  <si>
    <t>D0WZB6KFP7B</t>
  </si>
  <si>
    <t>Video Title MYwFfpjsEi</t>
  </si>
  <si>
    <t>T4H4DXLCTG0</t>
  </si>
  <si>
    <t>Video Title VtYVSbKIeD</t>
  </si>
  <si>
    <t>N6XU1F1BU26</t>
  </si>
  <si>
    <t>Video Title EkkRojcDyj</t>
  </si>
  <si>
    <t>787OWTMVPS4</t>
  </si>
  <si>
    <t>Video Title SuNpvBGoBR</t>
  </si>
  <si>
    <t>PS0EGN1Y79U</t>
  </si>
  <si>
    <t>Video Title OgViHqbvwl</t>
  </si>
  <si>
    <t>4WIEJTVCZVU</t>
  </si>
  <si>
    <t>Video Title sFoViSQapO</t>
  </si>
  <si>
    <t>69OBE6D10SA</t>
  </si>
  <si>
    <t>Video Title WyDmZDmuSZ</t>
  </si>
  <si>
    <t>JM9PVMPMDJA</t>
  </si>
  <si>
    <t>Video Title UUyKADFBLR</t>
  </si>
  <si>
    <t>GLRI3IJD9N5</t>
  </si>
  <si>
    <t>Video Title JJPIgYcuix</t>
  </si>
  <si>
    <t>ME0NF4JB1JB</t>
  </si>
  <si>
    <t>Video Title SmlYvMKixK</t>
  </si>
  <si>
    <t>1TBOFDMDSJG</t>
  </si>
  <si>
    <t>Video Title dMISYUhuun</t>
  </si>
  <si>
    <t>KMJAC7SZAEK</t>
  </si>
  <si>
    <t>Video Title kadBgXbUgm</t>
  </si>
  <si>
    <t>61WZF0SO085</t>
  </si>
  <si>
    <t>Video Title lzziCPGEbo</t>
  </si>
  <si>
    <t>U7ABHW748WV</t>
  </si>
  <si>
    <t>Video Title ZKvnxcgkCu</t>
  </si>
  <si>
    <t>SAOW3ONC2SD</t>
  </si>
  <si>
    <t>Video Title jvquqTnOuD</t>
  </si>
  <si>
    <t>VZTITP3L02A</t>
  </si>
  <si>
    <t>Video Title zreFlKWPNX</t>
  </si>
  <si>
    <t>KWTBLJBPVDR</t>
  </si>
  <si>
    <t>Video Title tjASSkaVRu</t>
  </si>
  <si>
    <t>WA2I9EROE1E</t>
  </si>
  <si>
    <t>Video Title LBglpSCwkk</t>
  </si>
  <si>
    <t>L1YEES2CV7E</t>
  </si>
  <si>
    <t>Video Title QSrJypnIZM</t>
  </si>
  <si>
    <t>Q5JYYT4ECUL</t>
  </si>
  <si>
    <t>Video Title nkoWXoeRyx</t>
  </si>
  <si>
    <t>FSFLRRSCO1G</t>
  </si>
  <si>
    <t>Video Title qVokVViXJr</t>
  </si>
  <si>
    <t>GMMW78GJPT1</t>
  </si>
  <si>
    <t>Video Title MUCXtexAOu</t>
  </si>
  <si>
    <t>M6IHJ6BIIRD</t>
  </si>
  <si>
    <t>Video Title GoEenwvViZ</t>
  </si>
  <si>
    <t>18JX6FCOM6V</t>
  </si>
  <si>
    <t>Video Title LzXuKWSIyb</t>
  </si>
  <si>
    <t>UNDA4QJ4EEG</t>
  </si>
  <si>
    <t>Video Title UVqmVcYDQC</t>
  </si>
  <si>
    <t>VEZOLUU7ETG</t>
  </si>
  <si>
    <t>Video Title ucGiMZhBKa</t>
  </si>
  <si>
    <t>29NACJMX6XG</t>
  </si>
  <si>
    <t>Video Title OjTRIPDTJH</t>
  </si>
  <si>
    <t>NDPFB758EUC</t>
  </si>
  <si>
    <t>Video Title sYqUeZBcGO</t>
  </si>
  <si>
    <t>3PER6NNIY65</t>
  </si>
  <si>
    <t>Video Title dvwKoWoBjh</t>
  </si>
  <si>
    <t>Y4FD3TSLBNT</t>
  </si>
  <si>
    <t>Video Title bGUNmeYaAk</t>
  </si>
  <si>
    <t>Y6RPT1CREBC</t>
  </si>
  <si>
    <t>Video Title HKBUobIlun</t>
  </si>
  <si>
    <t>0R094USXIQ9</t>
  </si>
  <si>
    <t>Video Title PMbZrRjsOS</t>
  </si>
  <si>
    <t>CT8CI93I0K9</t>
  </si>
  <si>
    <t>Video Title VmZXtzkCDm</t>
  </si>
  <si>
    <t>5TWD2UAR3HU</t>
  </si>
  <si>
    <t>Video Title HStBejTcdp</t>
  </si>
  <si>
    <t>9RL6VHFWQYH</t>
  </si>
  <si>
    <t>Video Title iAgTxYGhWW</t>
  </si>
  <si>
    <t>0RCZNGN81A5</t>
  </si>
  <si>
    <t>Video Title SKrUUWTQkx</t>
  </si>
  <si>
    <t>N3CMZK3G2HP</t>
  </si>
  <si>
    <t>Video Title snqaBrxmVh</t>
  </si>
  <si>
    <t>S697VRR0A9I</t>
  </si>
  <si>
    <t>Video Title TlKkOUyPlp</t>
  </si>
  <si>
    <t>BSLY2JXAMEG</t>
  </si>
  <si>
    <t>Video Title MpaLqzEKNx</t>
  </si>
  <si>
    <t>IUCR3X94238</t>
  </si>
  <si>
    <t>Video Title iVaPDzYNIA</t>
  </si>
  <si>
    <t>1MSP1S9BK7L</t>
  </si>
  <si>
    <t>Video Title nWdBhcFJDv</t>
  </si>
  <si>
    <t>0EMNDC01Q26</t>
  </si>
  <si>
    <t>Video Title UBQUhwrvzd</t>
  </si>
  <si>
    <t>SING8XGN4B4</t>
  </si>
  <si>
    <t>Video Title HaPIrXeuKt</t>
  </si>
  <si>
    <t>CIO3H5X132K</t>
  </si>
  <si>
    <t>Video Title bPSBFomwhZ</t>
  </si>
  <si>
    <t>GGALIA5L2A1</t>
  </si>
  <si>
    <t>Video Title ElKrBCYWVq</t>
  </si>
  <si>
    <t>DR2YUV1T4VK</t>
  </si>
  <si>
    <t>Video Title tygWBfmmDh</t>
  </si>
  <si>
    <t>GG44HNLRDIW</t>
  </si>
  <si>
    <t>Video Title SAOBQYpyQS</t>
  </si>
  <si>
    <t>TA48RV6TR7Z</t>
  </si>
  <si>
    <t>Video Title rdFICeYFCl</t>
  </si>
  <si>
    <t>488VZKVURCH</t>
  </si>
  <si>
    <t>Video Title JSjfiXzzlM</t>
  </si>
  <si>
    <t>S985AQPOMLB</t>
  </si>
  <si>
    <t>Video Title BsvAMBhbka</t>
  </si>
  <si>
    <t>YF6BEM08ABK</t>
  </si>
  <si>
    <t>Video Title FbWbOLmffi</t>
  </si>
  <si>
    <t>ZJSPTJ0IVIC</t>
  </si>
  <si>
    <t>Video Title XDdBxZQqDI</t>
  </si>
  <si>
    <t>W86JKLFNCBL</t>
  </si>
  <si>
    <t>Video Title rXrsXreQPr</t>
  </si>
  <si>
    <t>7KZ2687VOSN</t>
  </si>
  <si>
    <t>Video Title RHPSlBZISb</t>
  </si>
  <si>
    <t>8Q9KT3OLAJK</t>
  </si>
  <si>
    <t>Video Title YJTlovaQGm</t>
  </si>
  <si>
    <t>LLW4RGJTN7Y</t>
  </si>
  <si>
    <t>Video Title kknPHcJjBC</t>
  </si>
  <si>
    <t>X8U77S2ICNO</t>
  </si>
  <si>
    <t>Video Title mpkmcUTmPg</t>
  </si>
  <si>
    <t>295I9ZAM1B5</t>
  </si>
  <si>
    <t>Video Title VxskwpXQkh</t>
  </si>
  <si>
    <t>WYWDU4SLVOP</t>
  </si>
  <si>
    <t>Video Title knXKdKXuBK</t>
  </si>
  <si>
    <t>TWJ89YEYEEU</t>
  </si>
  <si>
    <t>Video Title oSkqZSycwI</t>
  </si>
  <si>
    <t>C6WNUYVHT8V</t>
  </si>
  <si>
    <t>Video Title HzMEGhnvyN</t>
  </si>
  <si>
    <t>3LPGBLSCCPV</t>
  </si>
  <si>
    <t>Video Title JtLWAMCLMz</t>
  </si>
  <si>
    <t>XEY9EX37WNG</t>
  </si>
  <si>
    <t>Video Title gAupAfijMJ</t>
  </si>
  <si>
    <t>E6LNO5C3IRP</t>
  </si>
  <si>
    <t>Video Title WroonWyLoK</t>
  </si>
  <si>
    <t>AMRQWL1TNFF</t>
  </si>
  <si>
    <t>Video Title kfePFKvfPX</t>
  </si>
  <si>
    <t>DGDNL84XDF4</t>
  </si>
  <si>
    <t>Video Title qbklWgQhGb</t>
  </si>
  <si>
    <t>3DK75QD1PNU</t>
  </si>
  <si>
    <t>Video Title EozAuiDKyM</t>
  </si>
  <si>
    <t>FZ4N5U6S7IX</t>
  </si>
  <si>
    <t>Video Title zkrgrvMyNV</t>
  </si>
  <si>
    <t>673QOBB68PW</t>
  </si>
  <si>
    <t>Video Title fzBUOYfXIh</t>
  </si>
  <si>
    <t>JLWPS3GSTRK</t>
  </si>
  <si>
    <t>Video Title kkNHAJsAPF</t>
  </si>
  <si>
    <t>N6GBQK0BPOD</t>
  </si>
  <si>
    <t>Video Title FpqaspBLat</t>
  </si>
  <si>
    <t>77VY6ZCFAIU</t>
  </si>
  <si>
    <t>Video Title RQuMrDRPFb</t>
  </si>
  <si>
    <t>M9FU8L95Z5G</t>
  </si>
  <si>
    <t>Video Title cBpSIconpE</t>
  </si>
  <si>
    <t>PWKK6TAWWHP</t>
  </si>
  <si>
    <t>Video Title YUlfJsQzkD</t>
  </si>
  <si>
    <t>9GX3NQGC9QM</t>
  </si>
  <si>
    <t>Video Title aHUtdjCKXS</t>
  </si>
  <si>
    <t>1JOAB8A8Z93</t>
  </si>
  <si>
    <t>Video Title SVXCyESAaN</t>
  </si>
  <si>
    <t>P6P3XPWSB9N</t>
  </si>
  <si>
    <t>Video Title BplLXLINld</t>
  </si>
  <si>
    <t>FVE831F6ZAZ</t>
  </si>
  <si>
    <t>Video Title MoXQQSCkqH</t>
  </si>
  <si>
    <t>6AKAPBI6AYQ</t>
  </si>
  <si>
    <t>Video Title vjetJJobfn</t>
  </si>
  <si>
    <t>ZX91ON6ZEXM</t>
  </si>
  <si>
    <t>Video Title ffrmYNqYTb</t>
  </si>
  <si>
    <t>C9S6U12JHMX</t>
  </si>
  <si>
    <t>Video Title FTIyPWkZLw</t>
  </si>
  <si>
    <t>J6UABVV9ZXY</t>
  </si>
  <si>
    <t>Video Title pDTgZeRHyU</t>
  </si>
  <si>
    <t>JCV06OETEEY</t>
  </si>
  <si>
    <t>Video Title DFOKghSBji</t>
  </si>
  <si>
    <t>M8TTAXCBFCV</t>
  </si>
  <si>
    <t>Video Title GFwRISxNAz</t>
  </si>
  <si>
    <t>IZAZ3BGWXWN</t>
  </si>
  <si>
    <t>Video Title CvVzJXbcmM</t>
  </si>
  <si>
    <t>SXWO9GMMXL5</t>
  </si>
  <si>
    <t>Video Title iIwuqXHSiS</t>
  </si>
  <si>
    <t>VFT0WQM4UQ9</t>
  </si>
  <si>
    <t>Video Title tHzaQFtTSc</t>
  </si>
  <si>
    <t>1O15KXUI1RV</t>
  </si>
  <si>
    <t>Video Title MYDgCsFsJS</t>
  </si>
  <si>
    <t>AUVJHTAJ851</t>
  </si>
  <si>
    <t>Video Title CLyfnXKlut</t>
  </si>
  <si>
    <t>AEVI58I4AXZ</t>
  </si>
  <si>
    <t>Video Title ktgeXbnJhc</t>
  </si>
  <si>
    <t>XLLJD6FILPW</t>
  </si>
  <si>
    <t>Video Title FcsujzcSrq</t>
  </si>
  <si>
    <t>KX4DQAZQGAX</t>
  </si>
  <si>
    <t>Video Title MOIyxhfAHW</t>
  </si>
  <si>
    <t>7TKUFGKXI2X</t>
  </si>
  <si>
    <t>Video Title FtOpSjLQCU</t>
  </si>
  <si>
    <t>E72PBDUDFJX</t>
  </si>
  <si>
    <t>Video Title NOikYjMQAZ</t>
  </si>
  <si>
    <t>R1N2QBRP3K4</t>
  </si>
  <si>
    <t>Video Title zjABVjZOsS</t>
  </si>
  <si>
    <t>83YPPQWX4GU</t>
  </si>
  <si>
    <t>Video Title UfUGiOxqmi</t>
  </si>
  <si>
    <t>X6S36TVNWXH</t>
  </si>
  <si>
    <t>Video Title pmaBSDvhVs</t>
  </si>
  <si>
    <t>WVP4A0AKDZK</t>
  </si>
  <si>
    <t>Video Title aCQCtgYqqx</t>
  </si>
  <si>
    <t>T2MV9UQDJWP</t>
  </si>
  <si>
    <t>Video Title oTlYtAzOai</t>
  </si>
  <si>
    <t>F0D1CJFSFT5</t>
  </si>
  <si>
    <t>Video Title rCdYXEsbWC</t>
  </si>
  <si>
    <t>ZSZ41JHRLTM</t>
  </si>
  <si>
    <t>Video Title LroZNRztBw</t>
  </si>
  <si>
    <t>CR4JDVUO070</t>
  </si>
  <si>
    <t>Video Title VqlBPPHBPy</t>
  </si>
  <si>
    <t>EHM3L2DK8YW</t>
  </si>
  <si>
    <t>Video Title fBkGMKaeuu</t>
  </si>
  <si>
    <t>9RLY71EYSWE</t>
  </si>
  <si>
    <t>Video Title NYjWSCmQef</t>
  </si>
  <si>
    <t>WAHPXSXJ8DA</t>
  </si>
  <si>
    <t>Video Title qHXwXkwccy</t>
  </si>
  <si>
    <t>AQ6LTNTXV9C</t>
  </si>
  <si>
    <t>Video Title BaFVeuYfwa</t>
  </si>
  <si>
    <t>LUVXWUBRJCU</t>
  </si>
  <si>
    <t>Video Title KuvWjjTkYV</t>
  </si>
  <si>
    <t>HY1P660405Z</t>
  </si>
  <si>
    <t>Video Title GDjlYSNvRx</t>
  </si>
  <si>
    <t>A1LVUXY72JI</t>
  </si>
  <si>
    <t>Video Title klkkdgdHmN</t>
  </si>
  <si>
    <t>J0SI6D27CZ8</t>
  </si>
  <si>
    <t>Video Title LAIAUPohSs</t>
  </si>
  <si>
    <t>JVVAO5NF5Z0</t>
  </si>
  <si>
    <t>Video Title kqNnnJegTw</t>
  </si>
  <si>
    <t>LMNENQ24EAN</t>
  </si>
  <si>
    <t>Video Title GCAtdqYlrK</t>
  </si>
  <si>
    <t>73JM9FYJXSN</t>
  </si>
  <si>
    <t>Video Title idwhvwJfXV</t>
  </si>
  <si>
    <t>DX9IKXE3FBE</t>
  </si>
  <si>
    <t>Video Title LxABSTCNcE</t>
  </si>
  <si>
    <t>NSGIXL1GZOS</t>
  </si>
  <si>
    <t>Video Title QeHQKGZkxx</t>
  </si>
  <si>
    <t>C1LWC5D6AAN</t>
  </si>
  <si>
    <t>Video Title frkPzGNyuF</t>
  </si>
  <si>
    <t>RQ7XHMQJ8HM</t>
  </si>
  <si>
    <t>Video Title NbLSFONtZp</t>
  </si>
  <si>
    <t>W1AYISXKRUO</t>
  </si>
  <si>
    <t>Video Title wgkkGASTNt</t>
  </si>
  <si>
    <t>7KDQAWR0K2J</t>
  </si>
  <si>
    <t>Video Title XSZFkRKsnw</t>
  </si>
  <si>
    <t>TNCTF6TUUUO</t>
  </si>
  <si>
    <t>Video Title qLdkbRKwyt</t>
  </si>
  <si>
    <t>1FZWVBJCDH3</t>
  </si>
  <si>
    <t>Video Title WAKacZPpTe</t>
  </si>
  <si>
    <t>DMW2N3IW5RB</t>
  </si>
  <si>
    <t>Video Title zmowdVkydj</t>
  </si>
  <si>
    <t>7J04BWU35U8</t>
  </si>
  <si>
    <t>Video Title CcGWQrCiVL</t>
  </si>
  <si>
    <t>D9SSIO632X3</t>
  </si>
  <si>
    <t>Video Title wrAbTTSrww</t>
  </si>
  <si>
    <t>V84YVKBVPH0</t>
  </si>
  <si>
    <t>Video Title PSeMqZHTmp</t>
  </si>
  <si>
    <t>3Z0UO3AEK99</t>
  </si>
  <si>
    <t>Video Title ZeAzCjFOHR</t>
  </si>
  <si>
    <t>RW99KSV3RDN</t>
  </si>
  <si>
    <t>Video Title DjqSAalGLL</t>
  </si>
  <si>
    <t>3D4JEQV46AR</t>
  </si>
  <si>
    <t>Video Title YIeerbtsen</t>
  </si>
  <si>
    <t>0DCF3E779UH</t>
  </si>
  <si>
    <t>Video Title yJTCsYgfLt</t>
  </si>
  <si>
    <t>UQ9M67BY0WM</t>
  </si>
  <si>
    <t>Video Title wHYKXIOkXA</t>
  </si>
  <si>
    <t>UVXLYV2WRLP</t>
  </si>
  <si>
    <t>Video Title XjdbkUVkgL</t>
  </si>
  <si>
    <t>ZW1T7TCTTPH</t>
  </si>
  <si>
    <t>Video Title UXiiJgKAAt</t>
  </si>
  <si>
    <t>HUL8W6INAIL</t>
  </si>
  <si>
    <t>Video Title drseilruiB</t>
  </si>
  <si>
    <t>IHFO56GUFV5</t>
  </si>
  <si>
    <t>Video Title LkBdKXSUrl</t>
  </si>
  <si>
    <t>BLUOEALCSSM</t>
  </si>
  <si>
    <t>Video Title bqbMJzSoLC</t>
  </si>
  <si>
    <t>U7ZR9GYJ737</t>
  </si>
  <si>
    <t>Video Title KovgtCPAon</t>
  </si>
  <si>
    <t>4RAODG00YYP</t>
  </si>
  <si>
    <t>Video Title wOspseAeND</t>
  </si>
  <si>
    <t>YC16VP4WD2H</t>
  </si>
  <si>
    <t>Video Title iGWfcokTlf</t>
  </si>
  <si>
    <t>VMWB9IACGVU</t>
  </si>
  <si>
    <t>Video Title aokWJInnxB</t>
  </si>
  <si>
    <t>A3SB20EA5EJ</t>
  </si>
  <si>
    <t>Video Title qDHOtQXxVJ</t>
  </si>
  <si>
    <t>S1YWQ5T14RU</t>
  </si>
  <si>
    <t>Video Title vIdQVEKSbW</t>
  </si>
  <si>
    <t>CY63UAQRBZF</t>
  </si>
  <si>
    <t>Video Title eMfuyhICiu</t>
  </si>
  <si>
    <t>KY9IBX9PFKL</t>
  </si>
  <si>
    <t>Video Title jZBczJTYas</t>
  </si>
  <si>
    <t>K5CEUZ7G19Z</t>
  </si>
  <si>
    <t>Video Title ffEHzvwRut</t>
  </si>
  <si>
    <t>1D927F1PZRR</t>
  </si>
  <si>
    <t>Video Title cGvWFvJSma</t>
  </si>
  <si>
    <t>AF7WC9DOLCR</t>
  </si>
  <si>
    <t>Video Title wopQjYoaKd</t>
  </si>
  <si>
    <t>X3C8MNCBQ9J</t>
  </si>
  <si>
    <t>Video Title kDiLAFqHya</t>
  </si>
  <si>
    <t>LHW3MYI2G57</t>
  </si>
  <si>
    <t>Video Title jupwdXwRXB</t>
  </si>
  <si>
    <t>E4XM70EM84T</t>
  </si>
  <si>
    <t>Video Title VThmpIzpra</t>
  </si>
  <si>
    <t>3YI1HX07DM4</t>
  </si>
  <si>
    <t>Video Title nhgcsbtisu</t>
  </si>
  <si>
    <t>YU7QPZOLNLR</t>
  </si>
  <si>
    <t>Video Title YdBQvkLKfB</t>
  </si>
  <si>
    <t>14M51T8D7QF</t>
  </si>
  <si>
    <t>Video Title USCmOuqDzt</t>
  </si>
  <si>
    <t>X2WBJGE368P</t>
  </si>
  <si>
    <t>Video Title KzZBKkeZnf</t>
  </si>
  <si>
    <t>BWEWV6D9WQ3</t>
  </si>
  <si>
    <t>Video Title KBkOozHHgS</t>
  </si>
  <si>
    <t>2R7APDE4HG2</t>
  </si>
  <si>
    <t>Video Title JKVyyrHZSJ</t>
  </si>
  <si>
    <t>NMASG3J44L0</t>
  </si>
  <si>
    <t>Video Title mrsdrQsuaZ</t>
  </si>
  <si>
    <t>ENA44NGQ96Q</t>
  </si>
  <si>
    <t>Video Title SmgQRgockB</t>
  </si>
  <si>
    <t>GLW1K8098NE</t>
  </si>
  <si>
    <t>Video Title ktYJFQfRkH</t>
  </si>
  <si>
    <t>VDQX7S7QHFW</t>
  </si>
  <si>
    <t>Video Title vpOhKzxNnf</t>
  </si>
  <si>
    <t>0Z1MJC2C2GU</t>
  </si>
  <si>
    <t>Video Title edOBRPwmxS</t>
  </si>
  <si>
    <t>YJV8QID052N</t>
  </si>
  <si>
    <t>Video Title ajRxCobjxk</t>
  </si>
  <si>
    <t>J19D6U9RNSD</t>
  </si>
  <si>
    <t>Video Title wiLqzwFAYc</t>
  </si>
  <si>
    <t>LYIAORCIRB0</t>
  </si>
  <si>
    <t>Video Title aaXONORtvJ</t>
  </si>
  <si>
    <t>Q6HTOXIKSVH</t>
  </si>
  <si>
    <t>Video Title TcVlJiGTyM</t>
  </si>
  <si>
    <t>E8CMB3LVADI</t>
  </si>
  <si>
    <t>Video Title OuLXhOVMZo</t>
  </si>
  <si>
    <t>O3ZR1CKTU1X</t>
  </si>
  <si>
    <t>Video Title BhsfQvSQsX</t>
  </si>
  <si>
    <t>3HCB77F0OIA</t>
  </si>
  <si>
    <t>Video Title XOIXosJgNp</t>
  </si>
  <si>
    <t>J3G1BIRE8ER</t>
  </si>
  <si>
    <t>Video Title dsjiNlCVvo</t>
  </si>
  <si>
    <t>9990DIR1QOZ</t>
  </si>
  <si>
    <t>Video Title ROTpvshUeM</t>
  </si>
  <si>
    <t>JRKDWXHUV2V</t>
  </si>
  <si>
    <t>Video Title XOVJabKmwM</t>
  </si>
  <si>
    <t>8KTHIAH8YZP</t>
  </si>
  <si>
    <t>Video Title uXJMIEIKoi</t>
  </si>
  <si>
    <t>0YYSM7BF3Y5</t>
  </si>
  <si>
    <t>Video Title IySOoFwEPI</t>
  </si>
  <si>
    <t>Y6EEUGXKCOZ</t>
  </si>
  <si>
    <t>Video Title FEaNvzFzfd</t>
  </si>
  <si>
    <t>JS22HIWSYT6</t>
  </si>
  <si>
    <t>Video Title LVeInUbOVL</t>
  </si>
  <si>
    <t>RKW6P5BKXX8</t>
  </si>
  <si>
    <t>Video Title irFBAJbGqY</t>
  </si>
  <si>
    <t>APRCGE0HCHD</t>
  </si>
  <si>
    <t>Video Title xtHyKIsGqo</t>
  </si>
  <si>
    <t>J7WGBHAWG01</t>
  </si>
  <si>
    <t>Video Title UHWliqTpdk</t>
  </si>
  <si>
    <t>33A8UN6F9XD</t>
  </si>
  <si>
    <t>Video Title vZEijVbaZk</t>
  </si>
  <si>
    <t>2WFP8XHQQ50</t>
  </si>
  <si>
    <t>Video Title qzJaIwErBc</t>
  </si>
  <si>
    <t>XHJOGOPE1KR</t>
  </si>
  <si>
    <t>Video Title ftCqeErZaK</t>
  </si>
  <si>
    <t>HPKCU8YPB8A</t>
  </si>
  <si>
    <t>Video Title YJhEgSrNhp</t>
  </si>
  <si>
    <t>D9M4YQ63HBF</t>
  </si>
  <si>
    <t>Video Title IqhvalaLzQ</t>
  </si>
  <si>
    <t>PIM9A1QI5D9</t>
  </si>
  <si>
    <t>Video Title cJeLMzFSDd</t>
  </si>
  <si>
    <t>010JXTR1B53</t>
  </si>
  <si>
    <t>Video Title KFSEkwrQpo</t>
  </si>
  <si>
    <t>WJLVTLWOT47</t>
  </si>
  <si>
    <t>Video Title WDnrZIXbZb</t>
  </si>
  <si>
    <t>EWDZCZNO9V2</t>
  </si>
  <si>
    <t>Video Title tOhCxXTgwr</t>
  </si>
  <si>
    <t>GSE56M643OU</t>
  </si>
  <si>
    <t>Video Title TrKNqTNMRf</t>
  </si>
  <si>
    <t>5MWQQB4IJ4S</t>
  </si>
  <si>
    <t>Video Title SALyuaPVQW</t>
  </si>
  <si>
    <t>K2L6YDZ4X7H</t>
  </si>
  <si>
    <t>Video Title RBalRrMVkk</t>
  </si>
  <si>
    <t>KMXRGEYXCP4</t>
  </si>
  <si>
    <t>Video Title eAzGagCKDT</t>
  </si>
  <si>
    <t>83AGIDGYQ5L</t>
  </si>
  <si>
    <t>Video Title kGyRnSCDpX</t>
  </si>
  <si>
    <t>ODXIP6QDSZC</t>
  </si>
  <si>
    <t>Video Title vUvoIURnxv</t>
  </si>
  <si>
    <t>IE5W7VWWVVP</t>
  </si>
  <si>
    <t>Video Title twuuTasyQw</t>
  </si>
  <si>
    <t>94XUXCEY0J7</t>
  </si>
  <si>
    <t>Video Title AophxnFEXz</t>
  </si>
  <si>
    <t>GHWH86IJ5QH</t>
  </si>
  <si>
    <t>Video Title oxklhWsfvT</t>
  </si>
  <si>
    <t>B5ZTNRZ9EYH</t>
  </si>
  <si>
    <t>Video Title mYvLVTbbTy</t>
  </si>
  <si>
    <t>NHPQWOANO2G</t>
  </si>
  <si>
    <t>Video Title XWEVCAuHFN</t>
  </si>
  <si>
    <t>QCXZEN8C5NE</t>
  </si>
  <si>
    <t>Video Title PfcsZgILxJ</t>
  </si>
  <si>
    <t>P5A50GST518</t>
  </si>
  <si>
    <t>Video Title LwdKXRjfra</t>
  </si>
  <si>
    <t>VZUXUK28EA8</t>
  </si>
  <si>
    <t>Video Title LFVJNWHoyh</t>
  </si>
  <si>
    <t>NMQX3E3GJB5</t>
  </si>
  <si>
    <t>Video Title zZrrghBiuN</t>
  </si>
  <si>
    <t>P4V7YGWZOCV</t>
  </si>
  <si>
    <t>Video Title yqbtHMBGZw</t>
  </si>
  <si>
    <t>JYGNBD4EEAR</t>
  </si>
  <si>
    <t>Video Title NQkqLkQbGh</t>
  </si>
  <si>
    <t>T93AF4ADXFH</t>
  </si>
  <si>
    <t>Video Title BxAasGkZOQ</t>
  </si>
  <si>
    <t>H8FC375ALHE</t>
  </si>
  <si>
    <t>Video Title wzJJZiuZmc</t>
  </si>
  <si>
    <t>4F6SMN3J2NK</t>
  </si>
  <si>
    <t>Video Title uAUKcZxHRC</t>
  </si>
  <si>
    <t>5FA246BBRNT</t>
  </si>
  <si>
    <t>Video Title NlXrLGLCXd</t>
  </si>
  <si>
    <t>V1Q6SZD1DP4</t>
  </si>
  <si>
    <t>Video Title vZZOqTPAay</t>
  </si>
  <si>
    <t>TBFCTROQMIW</t>
  </si>
  <si>
    <t>Video Title exIFtcDQaX</t>
  </si>
  <si>
    <t>T7GIFM5F5YU</t>
  </si>
  <si>
    <t>Video Title jCqYzZbjus</t>
  </si>
  <si>
    <t>I2GPDVOTF3V</t>
  </si>
  <si>
    <t>Video Title mbKrsWdYNz</t>
  </si>
  <si>
    <t>GLCGK2VR3GE</t>
  </si>
  <si>
    <t>Video Title AAHTBPMMOX</t>
  </si>
  <si>
    <t>IJNZ4XQ0SBI</t>
  </si>
  <si>
    <t>Video Title hQlkVYCsBR</t>
  </si>
  <si>
    <t>18YTEQZ1T6L</t>
  </si>
  <si>
    <t>Video Title jWQLsdiVuQ</t>
  </si>
  <si>
    <t>0YVZCPUJN8V</t>
  </si>
  <si>
    <t>Video Title TKPWssCjDD</t>
  </si>
  <si>
    <t>QSU6EUEJXHS</t>
  </si>
  <si>
    <t>Video Title fLJMoXDLLM</t>
  </si>
  <si>
    <t>3ZASM8WO92A</t>
  </si>
  <si>
    <t>Video Title OyHDadkYMt</t>
  </si>
  <si>
    <t>7G9SY0S16AL</t>
  </si>
  <si>
    <t>Video Title cGneqYRdrK</t>
  </si>
  <si>
    <t>7GJ7PHN904T</t>
  </si>
  <si>
    <t>Video Title mPUTqtfsvZ</t>
  </si>
  <si>
    <t>9LECFC14DBY</t>
  </si>
  <si>
    <t>Video Title jEqQyfvywU</t>
  </si>
  <si>
    <t>IWK2FEBRMJU</t>
  </si>
  <si>
    <t>Video Title TZRmYirobQ</t>
  </si>
  <si>
    <t>9T3GKG37QN2</t>
  </si>
  <si>
    <t>Video Title IVppGLlPXD</t>
  </si>
  <si>
    <t>SU38KMW7USE</t>
  </si>
  <si>
    <t>Video Title TvATgwFStW</t>
  </si>
  <si>
    <t>43DG71FAN67</t>
  </si>
  <si>
    <t>Video Title FOsnqCeoTp</t>
  </si>
  <si>
    <t>1ZK0IX7POPI</t>
  </si>
  <si>
    <t>Video Title WzylJohmQZ</t>
  </si>
  <si>
    <t>LSP4GTOEOGV</t>
  </si>
  <si>
    <t>Video Title cdUvgyjMIQ</t>
  </si>
  <si>
    <t>ZGQNVAS9AV6</t>
  </si>
  <si>
    <t>Video Title aADqjanJLK</t>
  </si>
  <si>
    <t>Z8NBOCM4EPG</t>
  </si>
  <si>
    <t>Video Title VgkLHMkUtj</t>
  </si>
  <si>
    <t>Q4P9UP9867S</t>
  </si>
  <si>
    <t>Video Title AuaFVPJEzH</t>
  </si>
  <si>
    <t>BN9TXQSHECJ</t>
  </si>
  <si>
    <t>Video Title YJXQczPckk</t>
  </si>
  <si>
    <t>3F5P5NCUOLB</t>
  </si>
  <si>
    <t>Video Title ZsorubLWOQ</t>
  </si>
  <si>
    <t>SBL7AQ06MZY</t>
  </si>
  <si>
    <t>Video Title RpKSdobFpk</t>
  </si>
  <si>
    <t>0P461AU85I5</t>
  </si>
  <si>
    <t>Video Title WzVzPaALyZ</t>
  </si>
  <si>
    <t>FT7QQMN5A4M</t>
  </si>
  <si>
    <t>Video Title gRRpTlENeM</t>
  </si>
  <si>
    <t>V9VJLR6N1XN</t>
  </si>
  <si>
    <t>Video Title UfrsnAPcjF</t>
  </si>
  <si>
    <t>LFLKJ2S8USY</t>
  </si>
  <si>
    <t>Video Title rQDGUvkcMb</t>
  </si>
  <si>
    <t>Z9KM5XL9MKT</t>
  </si>
  <si>
    <t>Video Title lxBfisvllz</t>
  </si>
  <si>
    <t>DBVWQTAWQQ4</t>
  </si>
  <si>
    <t>Video Title fJfWXObPZx</t>
  </si>
  <si>
    <t>8AD8CLZD951</t>
  </si>
  <si>
    <t>Video Title soBMpWjmET</t>
  </si>
  <si>
    <t>KELR64FEYDN</t>
  </si>
  <si>
    <t>Video Title elZxRwYqFz</t>
  </si>
  <si>
    <t>RLUBT9NQEBD</t>
  </si>
  <si>
    <t>Video Title vweRDjXygy</t>
  </si>
  <si>
    <t>9AIYSR0VXDR</t>
  </si>
  <si>
    <t>Video Title NhwASbhHnp</t>
  </si>
  <si>
    <t>2BLRX6H2NV0</t>
  </si>
  <si>
    <t>Video Title dzYycjfjIp</t>
  </si>
  <si>
    <t>8BUIG6I9LL6</t>
  </si>
  <si>
    <t>Video Title pFNrKBRmJf</t>
  </si>
  <si>
    <t>5EVMQFX8DNR</t>
  </si>
  <si>
    <t>Video Title ChpumYZkGw</t>
  </si>
  <si>
    <t>J7OEL0Y7LP6</t>
  </si>
  <si>
    <t>Video Title bevnRPrheF</t>
  </si>
  <si>
    <t>ZRFQNW6HSEC</t>
  </si>
  <si>
    <t>Video Title NGNHvgQJBJ</t>
  </si>
  <si>
    <t>WRRJJC7D7EL</t>
  </si>
  <si>
    <t>Video Title zEfhKFTfpE</t>
  </si>
  <si>
    <t>816EZBQ715N</t>
  </si>
  <si>
    <t>Video Title bUWKFsZZhv</t>
  </si>
  <si>
    <t>RPGRHGMZ20N</t>
  </si>
  <si>
    <t>Video Title OkYaranAQZ</t>
  </si>
  <si>
    <t>X2YYZ91IGAB</t>
  </si>
  <si>
    <t>Video Title jSEvxvVIAV</t>
  </si>
  <si>
    <t>BDUH948L8T8</t>
  </si>
  <si>
    <t>Video Title iyrjyIsKXi</t>
  </si>
  <si>
    <t>ME2HCPI6F3F</t>
  </si>
  <si>
    <t>Video Title ijtfHAheno</t>
  </si>
  <si>
    <t>2PFT70RZZ00</t>
  </si>
  <si>
    <t>Video Title qFfpWRZVVy</t>
  </si>
  <si>
    <t>P4PIJYYZFH0</t>
  </si>
  <si>
    <t>Video Title UgeocnQfTv</t>
  </si>
  <si>
    <t>4YKU5KW153D</t>
  </si>
  <si>
    <t>Video Title RcOeeZdttx</t>
  </si>
  <si>
    <t>SMHPERGUDNC</t>
  </si>
  <si>
    <t>Video Title DMGJbmLqRA</t>
  </si>
  <si>
    <t>LIFN7GYJCMD</t>
  </si>
  <si>
    <t>Video Title LzRMkaFCGn</t>
  </si>
  <si>
    <t>SHRWVZARKS9</t>
  </si>
  <si>
    <t>Video Title CCXicjcnph</t>
  </si>
  <si>
    <t>C0DPDAXIYW7</t>
  </si>
  <si>
    <t>Video Title RICtmjLPDR</t>
  </si>
  <si>
    <t>LNHXCGGK001</t>
  </si>
  <si>
    <t>Video Title cslcMORuqU</t>
  </si>
  <si>
    <t>81PI9U3I8DY</t>
  </si>
  <si>
    <t>Video Title PPhZWGRFkE</t>
  </si>
  <si>
    <t>YEZUMZR5XTI</t>
  </si>
  <si>
    <t>Video Title FIGdVyLlLX</t>
  </si>
  <si>
    <t>FQXW1LC4STM</t>
  </si>
  <si>
    <t>Video Title ajEVVosoxo</t>
  </si>
  <si>
    <t>27JERMKZB2B</t>
  </si>
  <si>
    <t>Video Title ylilMpjASQ</t>
  </si>
  <si>
    <t>4XYTIFQFX6C</t>
  </si>
  <si>
    <t>Video Title DhkQthOvUj</t>
  </si>
  <si>
    <t>Q4R0FBXLKK0</t>
  </si>
  <si>
    <t>Video Title NdWDicFQpl</t>
  </si>
  <si>
    <t>6F862MI06NF</t>
  </si>
  <si>
    <t>Video Title dDFWvRnlUU</t>
  </si>
  <si>
    <t>L9AJUR12S1B</t>
  </si>
  <si>
    <t>Video Title qgwkfMkspo</t>
  </si>
  <si>
    <t>ZNTOEOEMSPJ</t>
  </si>
  <si>
    <t>Video Title zewsaKIRWM</t>
  </si>
  <si>
    <t>1I10H3JDYYH</t>
  </si>
  <si>
    <t>Video Title yDWwoTjwSz</t>
  </si>
  <si>
    <t>PZ2DQ8YQ4FL</t>
  </si>
  <si>
    <t>Video Title YAplCBrFjr</t>
  </si>
  <si>
    <t>QRJK6SH0JKU</t>
  </si>
  <si>
    <t>Video Title REmjVXpMSE</t>
  </si>
  <si>
    <t>AUB0Q61LIGM</t>
  </si>
  <si>
    <t>Video Title YYrvIEhsTq</t>
  </si>
  <si>
    <t>HSYI5OYMVZR</t>
  </si>
  <si>
    <t>Video Title lcYTtGmprk</t>
  </si>
  <si>
    <t>WYPHBWMR42W</t>
  </si>
  <si>
    <t>Video Title dLKltlleww</t>
  </si>
  <si>
    <t>C0DGOXYKIO2</t>
  </si>
  <si>
    <t>Video Title rxwuIwSChh</t>
  </si>
  <si>
    <t>IEHBIEKVVPU</t>
  </si>
  <si>
    <t>Video Title kHAHTTYnzv</t>
  </si>
  <si>
    <t>RLAAB3REFTS</t>
  </si>
  <si>
    <t>Video Title jdNjhgqnfa</t>
  </si>
  <si>
    <t>5S92L6CYCWV</t>
  </si>
  <si>
    <t>Video Title PTHtqZXTJX</t>
  </si>
  <si>
    <t>BQ37W2M4MPV</t>
  </si>
  <si>
    <t>Video Title WxHkpXRska</t>
  </si>
  <si>
    <t>5CICTWWI9EF</t>
  </si>
  <si>
    <t>Video Title rSLhWEaCmO</t>
  </si>
  <si>
    <t>OYMJ5NCG1K8</t>
  </si>
  <si>
    <t>Video Title wBmOPsnqkP</t>
  </si>
  <si>
    <t>WIW3COQFONP</t>
  </si>
  <si>
    <t>Video Title OLyGTntEQq</t>
  </si>
  <si>
    <t>6AV93YRE6J4</t>
  </si>
  <si>
    <t>Video Title VPuwVtjYHP</t>
  </si>
  <si>
    <t>28IFJ5HM2J8</t>
  </si>
  <si>
    <t>Video Title PfhmafXzLH</t>
  </si>
  <si>
    <t>GQI24LQ30EY</t>
  </si>
  <si>
    <t>Video Title VnvlPBWbGK</t>
  </si>
  <si>
    <t>WRV1D5ZJ58S</t>
  </si>
  <si>
    <t>Video Title LlFfaxUjMH</t>
  </si>
  <si>
    <t>RBT21C5F75W</t>
  </si>
  <si>
    <t>Video Title EmEnkqvWwv</t>
  </si>
  <si>
    <t>LIX48TQ0049</t>
  </si>
  <si>
    <t>Video Title XQRnEFhqWF</t>
  </si>
  <si>
    <t>14BCIGDY42J</t>
  </si>
  <si>
    <t>Video Title EhOAnlvULp</t>
  </si>
  <si>
    <t>IF59JO1D9LR</t>
  </si>
  <si>
    <t>Video Title PEPWRVsJDo</t>
  </si>
  <si>
    <t>MJWZ4NN9O29</t>
  </si>
  <si>
    <t>Video Title FOXhbKwaZc</t>
  </si>
  <si>
    <t>NTH0I6FNF4O</t>
  </si>
  <si>
    <t>Video Title WtWidpQCdF</t>
  </si>
  <si>
    <t>JX98UFCJXVT</t>
  </si>
  <si>
    <t>Video Title cNoPxppBGZ</t>
  </si>
  <si>
    <t>SA88S3A535H</t>
  </si>
  <si>
    <t>Video Title pWQlwUsBVe</t>
  </si>
  <si>
    <t>7SBVT0N6UPU</t>
  </si>
  <si>
    <t>Video Title fCVziCZGNt</t>
  </si>
  <si>
    <t>89Z7HUXSTE6</t>
  </si>
  <si>
    <t>Video Title fGoDUGarRX</t>
  </si>
  <si>
    <t>2ICD2D2TYPY</t>
  </si>
  <si>
    <t>Video Title mWFXauigZI</t>
  </si>
  <si>
    <t>XX1BHHJSSNM</t>
  </si>
  <si>
    <t>Video Title JoXnoiUbHY</t>
  </si>
  <si>
    <t>WEY1WSW9TB8</t>
  </si>
  <si>
    <t>Video Title thTbznNryq</t>
  </si>
  <si>
    <t>M5Z3TOI2ES2</t>
  </si>
  <si>
    <t>Video Title KSNcgHjEWY</t>
  </si>
  <si>
    <t>CFX53JM2OC6</t>
  </si>
  <si>
    <t>Video Title BlBdAcOOQj</t>
  </si>
  <si>
    <t>DUMFO72R1KT</t>
  </si>
  <si>
    <t>Video Title gPwSBKuJfE</t>
  </si>
  <si>
    <t>0T2U0VLC6L4</t>
  </si>
  <si>
    <t>Video Title dlMYkQTzha</t>
  </si>
  <si>
    <t>K7AOV1XANXR</t>
  </si>
  <si>
    <t>Video Title pLKUJhrfSc</t>
  </si>
  <si>
    <t>K8Z82RA16UC</t>
  </si>
  <si>
    <t>Video Title bLhcJcOOZF</t>
  </si>
  <si>
    <t>UKUB00SOWGS</t>
  </si>
  <si>
    <t>Video Title KZfkPnahmq</t>
  </si>
  <si>
    <t>HOYMDUW3PC3</t>
  </si>
  <si>
    <t>Video Title KuIlAUCmcJ</t>
  </si>
  <si>
    <t>88YGEGIY71Y</t>
  </si>
  <si>
    <t>Video Title ZpWSykhGFu</t>
  </si>
  <si>
    <t>FZAZERAYTHJ</t>
  </si>
  <si>
    <t>Video Title oHEKtSqoET</t>
  </si>
  <si>
    <t>16W01NQVYP9</t>
  </si>
  <si>
    <t>Video Title ALMJLGDLmN</t>
  </si>
  <si>
    <t>MHH2Y6PQO3I</t>
  </si>
  <si>
    <t>Video Title slJxLZzGoL</t>
  </si>
  <si>
    <t>Z47VSLS5PVK</t>
  </si>
  <si>
    <t>Video Title IXwYERNOin</t>
  </si>
  <si>
    <t>L23M4J98VN5</t>
  </si>
  <si>
    <t>Video Title XrcwieGZnt</t>
  </si>
  <si>
    <t>30O62A9M9D7</t>
  </si>
  <si>
    <t>Video Title cgMpJGRHzd</t>
  </si>
  <si>
    <t>X8G9BHWXZFJ</t>
  </si>
  <si>
    <t>Video Title fgadsxGicm</t>
  </si>
  <si>
    <t>0I8QCKF97O2</t>
  </si>
  <si>
    <t>Video Title LLzXgWKEnZ</t>
  </si>
  <si>
    <t>TQICQ5JBKW3</t>
  </si>
  <si>
    <t>Video Title HPnDrFYJRn</t>
  </si>
  <si>
    <t>XAAQ8DIDX0J</t>
  </si>
  <si>
    <t>Video Title dWvSzhMxLI</t>
  </si>
  <si>
    <t>LT3WON7GAJD</t>
  </si>
  <si>
    <t>Video Title qWsqoYecXu</t>
  </si>
  <si>
    <t>WCEE1UATMGO</t>
  </si>
  <si>
    <t>Video Title vIJxkklVIV</t>
  </si>
  <si>
    <t>L3W23575C8I</t>
  </si>
  <si>
    <t>Video Title gmpZHkHihL</t>
  </si>
  <si>
    <t>I9DE198PXZQ</t>
  </si>
  <si>
    <t>Video Title aqwWdXmJhP</t>
  </si>
  <si>
    <t>0UEBVVOIXOD</t>
  </si>
  <si>
    <t>Video Title VeRUgPyBHF</t>
  </si>
  <si>
    <t>969ON9ULA06</t>
  </si>
  <si>
    <t>Video Title NEQifhzyHD</t>
  </si>
  <si>
    <t>2GGD9IN2IND</t>
  </si>
  <si>
    <t>Video Title UhhgYxDSpl</t>
  </si>
  <si>
    <t>JN410JKN6I6</t>
  </si>
  <si>
    <t>Video Title ObLvUGxJPS</t>
  </si>
  <si>
    <t>NLAPWX7ILIV</t>
  </si>
  <si>
    <t>Video Title ZkqqWhzthQ</t>
  </si>
  <si>
    <t>NMI29C969HI</t>
  </si>
  <si>
    <t>Video Title oaFSzoyqVF</t>
  </si>
  <si>
    <t>N69JGMH3TRX</t>
  </si>
  <si>
    <t>Video Title GDayqLEqiB</t>
  </si>
  <si>
    <t>Z2QOADGERE9</t>
  </si>
  <si>
    <t>Video Title lUoGvCfvlN</t>
  </si>
  <si>
    <t>T9K7TP0RBQP</t>
  </si>
  <si>
    <t>Video Title wwgJdaTteH</t>
  </si>
  <si>
    <t>CQL0YE1Y1NG</t>
  </si>
  <si>
    <t>Video Title ncPhpBJqdb</t>
  </si>
  <si>
    <t>JXKO3U7UMK1</t>
  </si>
  <si>
    <t>Video Title GweaxqgyTc</t>
  </si>
  <si>
    <t>7FOHWPOKU1S</t>
  </si>
  <si>
    <t>Video Title FLczgRpNux</t>
  </si>
  <si>
    <t>5FYG27NLE9L</t>
  </si>
  <si>
    <t>Video Title ANSHDuGEYS</t>
  </si>
  <si>
    <t>7BR9OG38QDS</t>
  </si>
  <si>
    <t>Video Title iAFbilQVeX</t>
  </si>
  <si>
    <t>R97ML1Y3KSU</t>
  </si>
  <si>
    <t>Video Title JyJXdrdXjl</t>
  </si>
  <si>
    <t>VNR20FZSFL9</t>
  </si>
  <si>
    <t>Video Title kfQBPfWztq</t>
  </si>
  <si>
    <t>XEM2XF9DLL5</t>
  </si>
  <si>
    <t>Video Title uPuHwZekoE</t>
  </si>
  <si>
    <t>2AFJWO7UVBO</t>
  </si>
  <si>
    <t>Video Title FOTCmWNgAD</t>
  </si>
  <si>
    <t>VUP7MFCB68H</t>
  </si>
  <si>
    <t>Video Title lxeXppsLJf</t>
  </si>
  <si>
    <t>89UDPADMC88</t>
  </si>
  <si>
    <t>Video Title oSacKKjcgA</t>
  </si>
  <si>
    <t>43D4XP953XS</t>
  </si>
  <si>
    <t>Video Title HAaPrvbXUy</t>
  </si>
  <si>
    <t>EV77PTTXC1E</t>
  </si>
  <si>
    <t>Video Title PqNDilPwlG</t>
  </si>
  <si>
    <t>1PDXQ0KSW6O</t>
  </si>
  <si>
    <t>Video Title YjAEnEyCno</t>
  </si>
  <si>
    <t>V8VSVE5IB51</t>
  </si>
  <si>
    <t>Video Title EOcTzxYSJi</t>
  </si>
  <si>
    <t>FSYW0TY0NLZ</t>
  </si>
  <si>
    <t>Video Title kMiGayGcvp</t>
  </si>
  <si>
    <t>ITLZCFML8W4</t>
  </si>
  <si>
    <t>Video Title IFfovQFizV</t>
  </si>
  <si>
    <t>MKI491N7UVT</t>
  </si>
  <si>
    <t>Video Title ttUuLPjgHt</t>
  </si>
  <si>
    <t>28UZ380GT83</t>
  </si>
  <si>
    <t>Video Title erxlcgObwt</t>
  </si>
  <si>
    <t>GEKMQ0MT60C</t>
  </si>
  <si>
    <t>Video Title aHskrnuidN</t>
  </si>
  <si>
    <t>UQ5E0HF3LWW</t>
  </si>
  <si>
    <t>Video Title EAAqLXmAyC</t>
  </si>
  <si>
    <t>L11T8HOTW9J</t>
  </si>
  <si>
    <t>Video Title bwUvSiTDwp</t>
  </si>
  <si>
    <t>BLQLHWIRTDP</t>
  </si>
  <si>
    <t>Video Title IwHoExkgvo</t>
  </si>
  <si>
    <t>F7FPJUBJFZV</t>
  </si>
  <si>
    <t>Video Title kCEdomFOSn</t>
  </si>
  <si>
    <t>6S473EE4SVM</t>
  </si>
  <si>
    <t>Video Title asdgYEUGAh</t>
  </si>
  <si>
    <t>700PLXVC8FC</t>
  </si>
  <si>
    <t>Video Title YKlIHbUXrt</t>
  </si>
  <si>
    <t>VJE4L9B0Q9T</t>
  </si>
  <si>
    <t>Video Title nyIFDdwsag</t>
  </si>
  <si>
    <t>389XHS6939W</t>
  </si>
  <si>
    <t>Video Title UKeArWNqxR</t>
  </si>
  <si>
    <t>GKUTU7NXR9Q</t>
  </si>
  <si>
    <t>Video Title PGeivWgUYW</t>
  </si>
  <si>
    <t>G2UFCBAQ7Q5</t>
  </si>
  <si>
    <t>Video Title aHyxmaaSIG</t>
  </si>
  <si>
    <t>JCQW7J7HT3N</t>
  </si>
  <si>
    <t>Video Title YFeAfLqvoa</t>
  </si>
  <si>
    <t>P0SN5AI967Y</t>
  </si>
  <si>
    <t>Video Title mxcRrmxkQt</t>
  </si>
  <si>
    <t>O58DBT1IBQ8</t>
  </si>
  <si>
    <t>Video Title jsVHqWBwPW</t>
  </si>
  <si>
    <t>J2VUTJYB7FV</t>
  </si>
  <si>
    <t>Video Title CPjFEocLAI</t>
  </si>
  <si>
    <t>74R9RW6KWUR</t>
  </si>
  <si>
    <t>Video Title gCCpotfSuT</t>
  </si>
  <si>
    <t>QFLNDSGC1HW</t>
  </si>
  <si>
    <t>Video Title PhSqrsMyaV</t>
  </si>
  <si>
    <t>R27QU5HA3ZV</t>
  </si>
  <si>
    <t>Video Title DtiVutpaig</t>
  </si>
  <si>
    <t>5HD7Z600RLX</t>
  </si>
  <si>
    <t>Video Title GjRTHDxYzM</t>
  </si>
  <si>
    <t>Y18JW2PPPK2</t>
  </si>
  <si>
    <t>Video Title bnqnIeBPTv</t>
  </si>
  <si>
    <t>QYGK4TOHQHQ</t>
  </si>
  <si>
    <t>Video Title uXtMDsGpPb</t>
  </si>
  <si>
    <t>PK1PBAJZ790</t>
  </si>
  <si>
    <t>Video Title lpQpabbSoU</t>
  </si>
  <si>
    <t>A203N6H3I6R</t>
  </si>
  <si>
    <t>Video Title wqKeiZnhdL</t>
  </si>
  <si>
    <t>V8RM9O4IVJJ</t>
  </si>
  <si>
    <t>Video Title mFFJzaEmXz</t>
  </si>
  <si>
    <t>7ASKI74V1U2</t>
  </si>
  <si>
    <t>Video Title JVddeIXwHG</t>
  </si>
  <si>
    <t>WONMD88GIQX</t>
  </si>
  <si>
    <t>Video Title NCQTZQfsPT</t>
  </si>
  <si>
    <t>D6PO2FVNX8G</t>
  </si>
  <si>
    <t>Video Title wbCpHiOKZw</t>
  </si>
  <si>
    <t>TM8SSCVYAYC</t>
  </si>
  <si>
    <t>Video Title ESqqtQYDeo</t>
  </si>
  <si>
    <t>7QL8UMZ8KZE</t>
  </si>
  <si>
    <t>Video Title eIOZhttVmz</t>
  </si>
  <si>
    <t>0LY5U9VKHG0</t>
  </si>
  <si>
    <t>Video Title rAXLgGVuTB</t>
  </si>
  <si>
    <t>6PM510TPKHS</t>
  </si>
  <si>
    <t>Video Title hjOnsmkYhH</t>
  </si>
  <si>
    <t>H7F2V5DCPT0</t>
  </si>
  <si>
    <t>Video Title XXqVVHFkLH</t>
  </si>
  <si>
    <t>RL00Q0E8KJJ</t>
  </si>
  <si>
    <t>Video Title TSGsLUhJsD</t>
  </si>
  <si>
    <t>FX9QSHVZUH5</t>
  </si>
  <si>
    <t>Video Title Ntbezfqtct</t>
  </si>
  <si>
    <t>BJ2JZZ4XVQ9</t>
  </si>
  <si>
    <t>Video Title oEiyGZUNqB</t>
  </si>
  <si>
    <t>40ZPPJOKKPT</t>
  </si>
  <si>
    <t>Video Title gqtgGKHLac</t>
  </si>
  <si>
    <t>PAVP9Q33HOH</t>
  </si>
  <si>
    <t>Video Title JDPbUvfSgC</t>
  </si>
  <si>
    <t>7ST3AWJRXHE</t>
  </si>
  <si>
    <t>Video Title llrgjjSUYB</t>
  </si>
  <si>
    <t>ZGFN5YBHTUJ</t>
  </si>
  <si>
    <t>Video Title AiOSRLeXRV</t>
  </si>
  <si>
    <t>6OAEXPQBKJX</t>
  </si>
  <si>
    <t>Video Title GOjhXAujhf</t>
  </si>
  <si>
    <t>7EMSXOO9LJD</t>
  </si>
  <si>
    <t>Video Title DcHDqJKqyo</t>
  </si>
  <si>
    <t>6XGGGYXZFY6</t>
  </si>
  <si>
    <t>Video Title OCHDRzpNdt</t>
  </si>
  <si>
    <t>6O2IR7O55GO</t>
  </si>
  <si>
    <t>Video Title zrnZaYwtcT</t>
  </si>
  <si>
    <t>84KQ6VMQN8O</t>
  </si>
  <si>
    <t>Video Title UYloQWmByi</t>
  </si>
  <si>
    <t>L1GJHWD8AUX</t>
  </si>
  <si>
    <t>Video Title QnQBDKGHfk</t>
  </si>
  <si>
    <t>IMI9FZO995U</t>
  </si>
  <si>
    <t>Video Title TjcSQRhbBn</t>
  </si>
  <si>
    <t>5EM31GJEZDG</t>
  </si>
  <si>
    <t>Video Title uuWKmMNHCY</t>
  </si>
  <si>
    <t>B233BHFJH7Z</t>
  </si>
  <si>
    <t>Video Title VACXilCGNx</t>
  </si>
  <si>
    <t>5R91HOS2PO3</t>
  </si>
  <si>
    <t>Video Title jgbSSLQNBa</t>
  </si>
  <si>
    <t>87RW7K62X8A</t>
  </si>
  <si>
    <t>Video Title NgLklrbVYR</t>
  </si>
  <si>
    <t>EHTK92HJ4ZF</t>
  </si>
  <si>
    <t>Video Title FWAZVCMdLC</t>
  </si>
  <si>
    <t>L16FGR88BC9</t>
  </si>
  <si>
    <t>Video Title ethZXxHemH</t>
  </si>
  <si>
    <t>3JHZL2C3OF6</t>
  </si>
  <si>
    <t>Video Title YtTQNOOtix</t>
  </si>
  <si>
    <t>TLJ3BH8PNNU</t>
  </si>
  <si>
    <t>Video Title HJoOIuCFsO</t>
  </si>
  <si>
    <t>RUQCK5A8XCD</t>
  </si>
  <si>
    <t>Video Title CitlBgQOMu</t>
  </si>
  <si>
    <t>RLVWIT8ICJU</t>
  </si>
  <si>
    <t>Video Title XRNWeuHrli</t>
  </si>
  <si>
    <t>S9DVHNNQXSR</t>
  </si>
  <si>
    <t>Video Title rlkNAzgQHi</t>
  </si>
  <si>
    <t>029ROR8EWHP</t>
  </si>
  <si>
    <t>Video Title jXwggzUgLa</t>
  </si>
  <si>
    <t>OLW5GS317WR</t>
  </si>
  <si>
    <t>Video Title hOXtsAWTAf</t>
  </si>
  <si>
    <t>YHTF8R0AOUY</t>
  </si>
  <si>
    <t>Video Title BjjvtFGOTj</t>
  </si>
  <si>
    <t>DEA0G222N22</t>
  </si>
  <si>
    <t>Video Title bopoxLIgyx</t>
  </si>
  <si>
    <t>NFQB9FEJX0M</t>
  </si>
  <si>
    <t>Video Title fASrpVnthj</t>
  </si>
  <si>
    <t>WWAYICIF6QL</t>
  </si>
  <si>
    <t>Video Title nJmwBtLPEA</t>
  </si>
  <si>
    <t>527XU4TQG53</t>
  </si>
  <si>
    <t>Video Title REmofLxbZH</t>
  </si>
  <si>
    <t>MOYIADHU15E</t>
  </si>
  <si>
    <t>Video Title YBWbHisbhE</t>
  </si>
  <si>
    <t>TES7FG5G54Q</t>
  </si>
  <si>
    <t>Video Title HIrSVdrtEA</t>
  </si>
  <si>
    <t>XNLFGAGHK46</t>
  </si>
  <si>
    <t>Video Title gGbgmRfrsd</t>
  </si>
  <si>
    <t>27KJMHUNW8G</t>
  </si>
  <si>
    <t>Video Title hcMgCYSgpx</t>
  </si>
  <si>
    <t>O94F0MOH0L3</t>
  </si>
  <si>
    <t>Video Title ZNNoiyNcOd</t>
  </si>
  <si>
    <t>T4MHJ4WF64Y</t>
  </si>
  <si>
    <t>Video Title GutvPmUICl</t>
  </si>
  <si>
    <t>OJVEHZ29S1W</t>
  </si>
  <si>
    <t>Video Title lwNIOhdYgh</t>
  </si>
  <si>
    <t>C09KO7473LI</t>
  </si>
  <si>
    <t>Video Title XjfWCFykvj</t>
  </si>
  <si>
    <t>HBINHRQVWRC</t>
  </si>
  <si>
    <t>Video Title jKohtXMKGN</t>
  </si>
  <si>
    <t>JPSE2DR3AFU</t>
  </si>
  <si>
    <t>Video Title DdNMhQuDSI</t>
  </si>
  <si>
    <t>W7QYTUZWZPM</t>
  </si>
  <si>
    <t>Video Title djqrmvCzAp</t>
  </si>
  <si>
    <t>ORJ6KU8DGFG</t>
  </si>
  <si>
    <t>Video Title EpCKPyJMgT</t>
  </si>
  <si>
    <t>OSG6FM3E1SH</t>
  </si>
  <si>
    <t>Video Title AcAHMrJlRD</t>
  </si>
  <si>
    <t>E7U8BSXNVVY</t>
  </si>
  <si>
    <t>Video Title UoAyGHWSgF</t>
  </si>
  <si>
    <t>X4SPM0CM9XP</t>
  </si>
  <si>
    <t>Video Title JlbcKOMBLs</t>
  </si>
  <si>
    <t>UG27NZ5UBR3</t>
  </si>
  <si>
    <t>Video Title boEhvlJEDV</t>
  </si>
  <si>
    <t>JVOKZD5OKTD</t>
  </si>
  <si>
    <t>Video Title JGsGlSJCIg</t>
  </si>
  <si>
    <t>NWK96IZLVFX</t>
  </si>
  <si>
    <t>Video Title uTsJGegzgw</t>
  </si>
  <si>
    <t>D47NJH217SZ</t>
  </si>
  <si>
    <t>Video Title ZEphPjptyx</t>
  </si>
  <si>
    <t>ZXFM6QEF7GP</t>
  </si>
  <si>
    <t>Video Title PNLjUeZPZl</t>
  </si>
  <si>
    <t>SLDB973DK26</t>
  </si>
  <si>
    <t>Video Title LdPQAxSkeh</t>
  </si>
  <si>
    <t>MLXCRUZEWDD</t>
  </si>
  <si>
    <t>Video Title KkpPeFewUo</t>
  </si>
  <si>
    <t>FHX0KR20TUT</t>
  </si>
  <si>
    <t>Video Title jGnkqJdEEB</t>
  </si>
  <si>
    <t>7PA8S1AIH4H</t>
  </si>
  <si>
    <t>Video Title oAliNZZmhK</t>
  </si>
  <si>
    <t>FMJO1C6RQUC</t>
  </si>
  <si>
    <t>Video Title xchjKQMvSP</t>
  </si>
  <si>
    <t>KK7D4K3AO15</t>
  </si>
  <si>
    <t>Video Title pdeVenfsVW</t>
  </si>
  <si>
    <t>LF7X83ZB3D9</t>
  </si>
  <si>
    <t>Video Title AEaqwFtJAx</t>
  </si>
  <si>
    <t>FO1L8IVPN5A</t>
  </si>
  <si>
    <t>Video Title ScTJldRnKk</t>
  </si>
  <si>
    <t>CMQI2GTPW1H</t>
  </si>
  <si>
    <t>Video Title UmcZXCzdkU</t>
  </si>
  <si>
    <t>NZSH7NHX58V</t>
  </si>
  <si>
    <t>Video Title sJtilwxCtY</t>
  </si>
  <si>
    <t>I4KKUPXMM0S</t>
  </si>
  <si>
    <t>Video Title cNrKZvvVXF</t>
  </si>
  <si>
    <t>GLA2FDDD2BA</t>
  </si>
  <si>
    <t>Video Title WmrZlFqgTP</t>
  </si>
  <si>
    <t>I0JCTPUWGD8</t>
  </si>
  <si>
    <t>Video Title MernqzlpyH</t>
  </si>
  <si>
    <t>TXMPIQFHQS5</t>
  </si>
  <si>
    <t>Video Title FodSkSuIcg</t>
  </si>
  <si>
    <t>MXVRUF487ZT</t>
  </si>
  <si>
    <t>Video Title zWOMTzRchs</t>
  </si>
  <si>
    <t>054N9JH4GAO</t>
  </si>
  <si>
    <t>Video Title hHACYNYTcx</t>
  </si>
  <si>
    <t>1WZW5HEZ83A</t>
  </si>
  <si>
    <t>Video Title quXJyLrGod</t>
  </si>
  <si>
    <t>XG8RWZJPYFF</t>
  </si>
  <si>
    <t>Video Title DcXPgcetBC</t>
  </si>
  <si>
    <t>AIPJZOBYD3Y</t>
  </si>
  <si>
    <t>Video Title sdrwPtfthx</t>
  </si>
  <si>
    <t>8VRGZ8UFEES</t>
  </si>
  <si>
    <t>Video Title uRfZOTdNDq</t>
  </si>
  <si>
    <t>C52IXTDZDND</t>
  </si>
  <si>
    <t>Video Title WNfmXlhDst</t>
  </si>
  <si>
    <t>OJD3M8UI0SO</t>
  </si>
  <si>
    <t>Video Title frAqridPiM</t>
  </si>
  <si>
    <t>0YACOAFW93X</t>
  </si>
  <si>
    <t>Video Title dYYvAePNHJ</t>
  </si>
  <si>
    <t>S5YSBX2YA24</t>
  </si>
  <si>
    <t>Video Title nVfgswKqjA</t>
  </si>
  <si>
    <t>P5L37BFI6OW</t>
  </si>
  <si>
    <t>Video Title GccnANNWim</t>
  </si>
  <si>
    <t>UZELWU1PMHT</t>
  </si>
  <si>
    <t>Video Title jrEJVSyOCg</t>
  </si>
  <si>
    <t>3XBOL02U47C</t>
  </si>
  <si>
    <t>Video Title eXcRaTIcEY</t>
  </si>
  <si>
    <t>3EA49OJU11S</t>
  </si>
  <si>
    <t>Video Title nZxgeMXjld</t>
  </si>
  <si>
    <t>X0FIK0WCA03</t>
  </si>
  <si>
    <t>Video Title IEgtCRtXUm</t>
  </si>
  <si>
    <t>I11A9Z9C3KO</t>
  </si>
  <si>
    <t>Video Title LBDeacKfqC</t>
  </si>
  <si>
    <t>FJOF8TXJ3FH</t>
  </si>
  <si>
    <t>Video Title OXbWXjcyHX</t>
  </si>
  <si>
    <t>OHTP83JIBD2</t>
  </si>
  <si>
    <t>Video Title aZezSsJwPq</t>
  </si>
  <si>
    <t>U9QMV9PHACU</t>
  </si>
  <si>
    <t>Video Title MxIRsJuYqh</t>
  </si>
  <si>
    <t>YQYEK5VR0D2</t>
  </si>
  <si>
    <t>Video Title eumUoDnJrz</t>
  </si>
  <si>
    <t>M0X72G36L03</t>
  </si>
  <si>
    <t>Video Title ThjwgqKali</t>
  </si>
  <si>
    <t>VWCIFTHAZZL</t>
  </si>
  <si>
    <t>Video Title xAjSwFJVGZ</t>
  </si>
  <si>
    <t>3DQ45O2TQKG</t>
  </si>
  <si>
    <t>Video Title lrIZQJyYOQ</t>
  </si>
  <si>
    <t>5ITZ5KIS5SR</t>
  </si>
  <si>
    <t>Video Title BmiJWIhhhj</t>
  </si>
  <si>
    <t>YOT5HIGJG3K</t>
  </si>
  <si>
    <t>Video Title tergbxnSCd</t>
  </si>
  <si>
    <t>ZU778PQWLFD</t>
  </si>
  <si>
    <t>Video Title iDcyOrKZbF</t>
  </si>
  <si>
    <t>XW3VEIZ9YO2</t>
  </si>
  <si>
    <t>Video Title JTeLhFgcKW</t>
  </si>
  <si>
    <t>N8B9NIBG5IH</t>
  </si>
  <si>
    <t>Video Title chaQtpFMlO</t>
  </si>
  <si>
    <t>WXQ7X575OWU</t>
  </si>
  <si>
    <t>Video Title IfcUzTNWSw</t>
  </si>
  <si>
    <t>L9RAO3YMPZG</t>
  </si>
  <si>
    <t>Video Title rbRXgCKXCp</t>
  </si>
  <si>
    <t>6QX1QMXEC39</t>
  </si>
  <si>
    <t>Video Title IRdVaOiUsq</t>
  </si>
  <si>
    <t>ZK86R2H97DT</t>
  </si>
  <si>
    <t>Video Title YckHaAScZf</t>
  </si>
  <si>
    <t>0HRSSLO4YA0</t>
  </si>
  <si>
    <t>Video Title WYGiDFXuxE</t>
  </si>
  <si>
    <t>G3V5VVKDDXT</t>
  </si>
  <si>
    <t>Video Title WyQigrxEvK</t>
  </si>
  <si>
    <t>EUI22XION69</t>
  </si>
  <si>
    <t>Video Title cclfJrAFtQ</t>
  </si>
  <si>
    <t>KB8AE2MDRXJ</t>
  </si>
  <si>
    <t>Video Title gtKcthIICx</t>
  </si>
  <si>
    <t>U9S3SZJ0YSF</t>
  </si>
  <si>
    <t>Video Title RfFkerCxKB</t>
  </si>
  <si>
    <t>FA3T8EW274E</t>
  </si>
  <si>
    <t>Video Title FXIfOzzsFR</t>
  </si>
  <si>
    <t>VWPVN31ZXTA</t>
  </si>
  <si>
    <t>Video Title DCQfiaznqM</t>
  </si>
  <si>
    <t>D8EY4LLZ8QI</t>
  </si>
  <si>
    <t>Video Title lzKLNaFlFX</t>
  </si>
  <si>
    <t>XAHRA8OTM8G</t>
  </si>
  <si>
    <t>Video Title aHgZKZvUCp</t>
  </si>
  <si>
    <t>R1QAS1MQLYI</t>
  </si>
  <si>
    <t>Video Title kAaucmzBig</t>
  </si>
  <si>
    <t>0I4Q3GT1KS2</t>
  </si>
  <si>
    <t>Video Title UkuyCbVdGO</t>
  </si>
  <si>
    <t>H4RTZ65CXMF</t>
  </si>
  <si>
    <t>Video Title fSTLpchzrT</t>
  </si>
  <si>
    <t>8ZZOVCIYLD2</t>
  </si>
  <si>
    <t>Video Title YFzqxuUNAz</t>
  </si>
  <si>
    <t>39FBV2RJOJ6</t>
  </si>
  <si>
    <t>Video Title cQPqVuJYct</t>
  </si>
  <si>
    <t>VGULA9DC1XN</t>
  </si>
  <si>
    <t>Video Title NbkBtAHLUu</t>
  </si>
  <si>
    <t>71APTSZOVFM</t>
  </si>
  <si>
    <t>Video Title NyZCOqoDeZ</t>
  </si>
  <si>
    <t>1OBA299GZDQ</t>
  </si>
  <si>
    <t>Video Title AvEfAFoLSw</t>
  </si>
  <si>
    <t>HN7ND0JTDJX</t>
  </si>
  <si>
    <t>Video Title EMGuWvyUtk</t>
  </si>
  <si>
    <t>20VZT0DH0WY</t>
  </si>
  <si>
    <t>Video Title tOcxgtyEVz</t>
  </si>
  <si>
    <t>MPWXJZL961B</t>
  </si>
  <si>
    <t>Video Title TyzwQjlSYe</t>
  </si>
  <si>
    <t>B8OEOQ1RX1B</t>
  </si>
  <si>
    <t>Video Title qZLvGJAbrS</t>
  </si>
  <si>
    <t>XZX3J9Z0UNR</t>
  </si>
  <si>
    <t>Video Title gbGnyEQkZW</t>
  </si>
  <si>
    <t>D3343SWCLMJ</t>
  </si>
  <si>
    <t>Video Title OoWDmUFkPQ</t>
  </si>
  <si>
    <t>LOF6YYE3I4W</t>
  </si>
  <si>
    <t>Video Title SYysSrrajT</t>
  </si>
  <si>
    <t>4S8DTS1NQDC</t>
  </si>
  <si>
    <t>Video Title BPbSyMFrSk</t>
  </si>
  <si>
    <t>RZJVLDFXC4L</t>
  </si>
  <si>
    <t>Video Title mVNnLzuDTh</t>
  </si>
  <si>
    <t>418MD1Y2QEZ</t>
  </si>
  <si>
    <t>Video Title YxfxSjwPbf</t>
  </si>
  <si>
    <t>9I3MLVJCR06</t>
  </si>
  <si>
    <t>Video Title eSZpvQFWXS</t>
  </si>
  <si>
    <t>VRVUSP7KCDQ</t>
  </si>
  <si>
    <t>Video Title sPrsOnNrYr</t>
  </si>
  <si>
    <t>794QREWMXUD</t>
  </si>
  <si>
    <t>Video Title XBcZgicrZs</t>
  </si>
  <si>
    <t>2V4SXV094TH</t>
  </si>
  <si>
    <t>Video Title FTyNlXKySS</t>
  </si>
  <si>
    <t>9VM0PEPDACZ</t>
  </si>
  <si>
    <t>Video Title inkCbslZBY</t>
  </si>
  <si>
    <t>WUWEMX36HFR</t>
  </si>
  <si>
    <t>Video Title LebKPTckxF</t>
  </si>
  <si>
    <t>F1RQXCJKBMD</t>
  </si>
  <si>
    <t>Video Title XKnHfFIrqG</t>
  </si>
  <si>
    <t>0S1AX1F8V4H</t>
  </si>
  <si>
    <t>Video Title PiBnaKlaeG</t>
  </si>
  <si>
    <t>6U7SWZO4HRX</t>
  </si>
  <si>
    <t>Video Title QHozsyQCWV</t>
  </si>
  <si>
    <t>Y4HNORK9TAI</t>
  </si>
  <si>
    <t>Video Title zoOxPGfzQc</t>
  </si>
  <si>
    <t>LO5WNLPKHI9</t>
  </si>
  <si>
    <t>Video Title HzhAxTbrRL</t>
  </si>
  <si>
    <t>G8RW5O9EMR4</t>
  </si>
  <si>
    <t>Video Title URgEQSNsRu</t>
  </si>
  <si>
    <t>VI10Z9R0KVN</t>
  </si>
  <si>
    <t>Video Title HZoejGIKGw</t>
  </si>
  <si>
    <t>2V1FYX7N7AY</t>
  </si>
  <si>
    <t>Video Title AmYiBHUZdg</t>
  </si>
  <si>
    <t>X7DUM3A7W6X</t>
  </si>
  <si>
    <t>Video Title yRLzyVFHcf</t>
  </si>
  <si>
    <t>4JGQ129PST9</t>
  </si>
  <si>
    <t>Video Title grmNheWoff</t>
  </si>
  <si>
    <t>LSWPEDZUZ8U</t>
  </si>
  <si>
    <t>Video Title IHRJVTzsyr</t>
  </si>
  <si>
    <t>6UTMD7I83L4</t>
  </si>
  <si>
    <t>Video Title SdRtfvgccO</t>
  </si>
  <si>
    <t>LV00C2AAEK1</t>
  </si>
  <si>
    <t>Video Title YxtacnrbzC</t>
  </si>
  <si>
    <t>OPWRFB38PJE</t>
  </si>
  <si>
    <t>Video Title vPWeNTvQzp</t>
  </si>
  <si>
    <t>QRFP9Y0F2RZ</t>
  </si>
  <si>
    <t>Video Title lkpZjYkmhT</t>
  </si>
  <si>
    <t>WHK8LH36WRE</t>
  </si>
  <si>
    <t>Video Title GshrxRRzbU</t>
  </si>
  <si>
    <t>46HOEDXNVDX</t>
  </si>
  <si>
    <t>Video Title hBHdnpFyjo</t>
  </si>
  <si>
    <t>633XYUOCBQK</t>
  </si>
  <si>
    <t>Video Title MUCyerWtwr</t>
  </si>
  <si>
    <t>HT1BKYP2VU0</t>
  </si>
  <si>
    <t>Video Title OfyXgGhNew</t>
  </si>
  <si>
    <t>WXJR38ED2HX</t>
  </si>
  <si>
    <t>Video Title PaonojmvAh</t>
  </si>
  <si>
    <t>WTXK3M92EES</t>
  </si>
  <si>
    <t>Video Title jqZBdvnRdu</t>
  </si>
  <si>
    <t>5B5D2GZ6V67</t>
  </si>
  <si>
    <t>Video Title ZWwshDXYMU</t>
  </si>
  <si>
    <t>IR9MS4ZL0YR</t>
  </si>
  <si>
    <t>Video Title NNsCyQpmIZ</t>
  </si>
  <si>
    <t>4ZHHUG9T74X</t>
  </si>
  <si>
    <t>Video Title oQloZfxapu</t>
  </si>
  <si>
    <t>FS2VZFDIVDJ</t>
  </si>
  <si>
    <t>Video Title abkCSjguzJ</t>
  </si>
  <si>
    <t>5OO7W6BBI0J</t>
  </si>
  <si>
    <t>Video Title coAqbqGzTm</t>
  </si>
  <si>
    <t>HU46FPYZMCJ</t>
  </si>
  <si>
    <t>Video Title mXJlbEIGUn</t>
  </si>
  <si>
    <t>XQNQ65FP0RO</t>
  </si>
  <si>
    <t>Video Title dUbxdEqDvn</t>
  </si>
  <si>
    <t>7DEXPY6YJYZ</t>
  </si>
  <si>
    <t>Video Title nyZwivaLxX</t>
  </si>
  <si>
    <t>3MSVZCKAKLA</t>
  </si>
  <si>
    <t>Video Title yiJhwQUBEp</t>
  </si>
  <si>
    <t>AC5LP0AAVCD</t>
  </si>
  <si>
    <t>Video Title agrGvbMnCG</t>
  </si>
  <si>
    <t>EQCCJWRWZ5F</t>
  </si>
  <si>
    <t>Video Title FBfDXaFHuC</t>
  </si>
  <si>
    <t>FSGIWFBXAUV</t>
  </si>
  <si>
    <t>Video Title NydAuHJSQb</t>
  </si>
  <si>
    <t>E9UCEEV0ZJQ</t>
  </si>
  <si>
    <t>Video Title OFksMBpoZI</t>
  </si>
  <si>
    <t>06H4DKO1ADH</t>
  </si>
  <si>
    <t>Video Title omBVhOIwLZ</t>
  </si>
  <si>
    <t>5VQSURDDBSP</t>
  </si>
  <si>
    <t>Video Title awHMQbiqFK</t>
  </si>
  <si>
    <t>D2SFZM7WN4A</t>
  </si>
  <si>
    <t>Video Title CSsddNrjme</t>
  </si>
  <si>
    <t>LNB2PGKU7X0</t>
  </si>
  <si>
    <t>Video Title lthhvxHjyI</t>
  </si>
  <si>
    <t>7BA31FIQLKR</t>
  </si>
  <si>
    <t>Video Title pKKOSohXDe</t>
  </si>
  <si>
    <t>XISXP2GIGED</t>
  </si>
  <si>
    <t>Video Title CXLAiMPcQM</t>
  </si>
  <si>
    <t>FEW7JBUJOT2</t>
  </si>
  <si>
    <t>Video Title PqWCliyumi</t>
  </si>
  <si>
    <t>9JJ4LSK0FOG</t>
  </si>
  <si>
    <t>Video Title kbNDQHlXxr</t>
  </si>
  <si>
    <t>PQ8Z4XSGMUE</t>
  </si>
  <si>
    <t>Video Title oAfaViFAkX</t>
  </si>
  <si>
    <t>UR5MWGJJKXU</t>
  </si>
  <si>
    <t>Video Title nGcvkMhNIC</t>
  </si>
  <si>
    <t>58TSEBY9G4M</t>
  </si>
  <si>
    <t>Video Title kiEspAxnru</t>
  </si>
  <si>
    <t>BVLHX4IOEJR</t>
  </si>
  <si>
    <t>Video Title gtxxUEMTAn</t>
  </si>
  <si>
    <t>1ZEP9082I9U</t>
  </si>
  <si>
    <t>Video Title TgFzWgJoLL</t>
  </si>
  <si>
    <t>0O2NMPJEP3P</t>
  </si>
  <si>
    <t>Video Title zsWboNdomA</t>
  </si>
  <si>
    <t>AYKK42R2Q6M</t>
  </si>
  <si>
    <t>Video Title FGazNvYQRv</t>
  </si>
  <si>
    <t>2L2L8WOZE67</t>
  </si>
  <si>
    <t>Video Title MwUZxlFnjF</t>
  </si>
  <si>
    <t>2ACNNQNX4N9</t>
  </si>
  <si>
    <t>Video Title aHUouSIWsn</t>
  </si>
  <si>
    <t>7LGJUWX6H48</t>
  </si>
  <si>
    <t>Video Title qyNoFqnHBk</t>
  </si>
  <si>
    <t>WMUIVXLZMJV</t>
  </si>
  <si>
    <t>Video Title LVBMKrFUXY</t>
  </si>
  <si>
    <t>G1B0A76UIWA</t>
  </si>
  <si>
    <t>Video Title WPKQWAudTR</t>
  </si>
  <si>
    <t>KULDV3252VA</t>
  </si>
  <si>
    <t>Video Title AsbwqxwPEJ</t>
  </si>
  <si>
    <t>XP8HX0MR0DK</t>
  </si>
  <si>
    <t>Video Title miQUcCmwee</t>
  </si>
  <si>
    <t>K5EEZ97PBOI</t>
  </si>
  <si>
    <t>Video Title bYMDZWVxvk</t>
  </si>
  <si>
    <t>P8Q7VVRICKI</t>
  </si>
  <si>
    <t>Video Title NIZRDifcPu</t>
  </si>
  <si>
    <t>MJWXA92RB5O</t>
  </si>
  <si>
    <t>Video Title hUrsNQpZBv</t>
  </si>
  <si>
    <t>F22T6B6JYLC</t>
  </si>
  <si>
    <t>Video Title ocYXjRrULa</t>
  </si>
  <si>
    <t>09GIWKZD71Z</t>
  </si>
  <si>
    <t>Video Title PZRMkbtHOC</t>
  </si>
  <si>
    <t>SROGJ15EJN9</t>
  </si>
  <si>
    <t>Video Title kMbczVRwwb</t>
  </si>
  <si>
    <t>BSYVFYM6JM8</t>
  </si>
  <si>
    <t>Video Title MvLdjayEao</t>
  </si>
  <si>
    <t>1M3P8U3ZSWN</t>
  </si>
  <si>
    <t>Video Title WGLZOpRwoG</t>
  </si>
  <si>
    <t>Y6N3Z3P71HJ</t>
  </si>
  <si>
    <t>Video Title wLXAzQyiJz</t>
  </si>
  <si>
    <t>A3ERS7CD5ON</t>
  </si>
  <si>
    <t>Video Title dplRrnfuCk</t>
  </si>
  <si>
    <t>ZIKSTNQ69JB</t>
  </si>
  <si>
    <t>Video Title btVLWvdwdN</t>
  </si>
  <si>
    <t>E4F0T9PS3D7</t>
  </si>
  <si>
    <t>Video Title ADgUgpVstz</t>
  </si>
  <si>
    <t>CBZNXJGKQMG</t>
  </si>
  <si>
    <t>Video Title HZyvTWaPNp</t>
  </si>
  <si>
    <t>JNZQIRISB6L</t>
  </si>
  <si>
    <t>Video Title nnYqRnUXcb</t>
  </si>
  <si>
    <t>TXOT2WXR9KT</t>
  </si>
  <si>
    <t>Video Title UmHcEhbbRg</t>
  </si>
  <si>
    <t>JYUPKU37N59</t>
  </si>
  <si>
    <t>Video Title GutVxaJSCz</t>
  </si>
  <si>
    <t>F7ME8L0H837</t>
  </si>
  <si>
    <t>Video Title THFjeXnZAW</t>
  </si>
  <si>
    <t>8N8TSUDJAQG</t>
  </si>
  <si>
    <t>Video Title tweNjKYdkC</t>
  </si>
  <si>
    <t>XRD9CD8D01N</t>
  </si>
  <si>
    <t>Video Title VeXLNxeWBP</t>
  </si>
  <si>
    <t>1MCCS8NMI7W</t>
  </si>
  <si>
    <t>Video Title KjNtcOydoR</t>
  </si>
  <si>
    <t>WHKT1Y9FAB6</t>
  </si>
  <si>
    <t>Video Title axPdYcJgjg</t>
  </si>
  <si>
    <t>TELVNKNA11H</t>
  </si>
  <si>
    <t>Video Title wVzbtvGtpB</t>
  </si>
  <si>
    <t>3T17X66SC9M</t>
  </si>
  <si>
    <t>Video Title bIWhVGxCMn</t>
  </si>
  <si>
    <t>6CK0QSDLGC8</t>
  </si>
  <si>
    <t>Video Title bLLGRqtXCC</t>
  </si>
  <si>
    <t>8QYAM5CF6Q1</t>
  </si>
  <si>
    <t>Video Title mYOhQTpdJz</t>
  </si>
  <si>
    <t>Z7H0R9AH4F3</t>
  </si>
  <si>
    <t>Video Title jHTzWdLWpD</t>
  </si>
  <si>
    <t>HMLUHX2SR0V</t>
  </si>
  <si>
    <t>Video Title AQLQUvcXzo</t>
  </si>
  <si>
    <t>BI41XF95AIY</t>
  </si>
  <si>
    <t>Video Title LGvgTExcjB</t>
  </si>
  <si>
    <t>K4T94PG696U</t>
  </si>
  <si>
    <t>Video Title OTjvdqvZqD</t>
  </si>
  <si>
    <t>JF1585E91G3</t>
  </si>
  <si>
    <t>Video Title DgLdiVjjxy</t>
  </si>
  <si>
    <t>9SX2GWDZXC1</t>
  </si>
  <si>
    <t>Video Title PSloJzzuNW</t>
  </si>
  <si>
    <t>GVJTD1H2UFW</t>
  </si>
  <si>
    <t>Video Title LlkfEcBTLV</t>
  </si>
  <si>
    <t>YR7BFBBVZU0</t>
  </si>
  <si>
    <t>Video Title WtQWCFzvbX</t>
  </si>
  <si>
    <t>G9RBM066KEG</t>
  </si>
  <si>
    <t>Video Title yUmegyBidA</t>
  </si>
  <si>
    <t>2MMQSFN6OZL</t>
  </si>
  <si>
    <t>Video Title kahtGJYxvP</t>
  </si>
  <si>
    <t>0CR3W917W78</t>
  </si>
  <si>
    <t>Video Title VAGrkBERIM</t>
  </si>
  <si>
    <t>4149AZ33BLN</t>
  </si>
  <si>
    <t>Video Title oktLEnNFtu</t>
  </si>
  <si>
    <t>RWG29862CJX</t>
  </si>
  <si>
    <t>Video Title UsQEZNUflm</t>
  </si>
  <si>
    <t>O3S1H1MSMV8</t>
  </si>
  <si>
    <t>Video Title AUTNWTvlfK</t>
  </si>
  <si>
    <t>0P0EQNS4IV1</t>
  </si>
  <si>
    <t>Video Title PNEOhNEwla</t>
  </si>
  <si>
    <t>VLH06VTL9D2</t>
  </si>
  <si>
    <t>Video Title sfQilqgRkq</t>
  </si>
  <si>
    <t>UWGKOEZ0DVQ</t>
  </si>
  <si>
    <t>Video Title lObPOIWKsn</t>
  </si>
  <si>
    <t>F6W70WOGKAR</t>
  </si>
  <si>
    <t>Video Title AYJHtLHXFi</t>
  </si>
  <si>
    <t>C7YBJWMEHSX</t>
  </si>
  <si>
    <t>Video Title yCvqWLrrwh</t>
  </si>
  <si>
    <t>YO79GOYMGB8</t>
  </si>
  <si>
    <t>Video Title kDEtNZNehS</t>
  </si>
  <si>
    <t>1O9KS0QOF3D</t>
  </si>
  <si>
    <t>Video Title uLuNEUIJuH</t>
  </si>
  <si>
    <t>YI4LG3VDTAV</t>
  </si>
  <si>
    <t>Video Title VoTMdOZjrw</t>
  </si>
  <si>
    <t>IOS1W7NV8KA</t>
  </si>
  <si>
    <t>Video Title fvoDcCgcik</t>
  </si>
  <si>
    <t>K6MT64Q75A9</t>
  </si>
  <si>
    <t>Video Title HzWKqkHlzr</t>
  </si>
  <si>
    <t>WOY1ZSA06WA</t>
  </si>
  <si>
    <t>Video Title YzXvGpJSzp</t>
  </si>
  <si>
    <t>WAK8LFHVPU8</t>
  </si>
  <si>
    <t>Video Title eZYgxhCgSA</t>
  </si>
  <si>
    <t>9N3OZ0RIFYV</t>
  </si>
  <si>
    <t>Video Title qoWkUkURvC</t>
  </si>
  <si>
    <t>87CHV8DTMNO</t>
  </si>
  <si>
    <t>Video Title TWajSCBKzp</t>
  </si>
  <si>
    <t>FXDXWHS7PJX</t>
  </si>
  <si>
    <t>Video Title kOHyUnETcD</t>
  </si>
  <si>
    <t>KMN9ZIMQM1U</t>
  </si>
  <si>
    <t>Video Title YpqpZtYDGK</t>
  </si>
  <si>
    <t>7HGLX0XBB70</t>
  </si>
  <si>
    <t>Video Title mtTeGSDgZH</t>
  </si>
  <si>
    <t>VDY33N1V7LG</t>
  </si>
  <si>
    <t>Video Title NyjmlQmsfG</t>
  </si>
  <si>
    <t>NC2X6Y08FQS</t>
  </si>
  <si>
    <t>Video Title eyThkqzliG</t>
  </si>
  <si>
    <t>OWBN03AWPS2</t>
  </si>
  <si>
    <t>Video Title glGNcTUbMn</t>
  </si>
  <si>
    <t>LOS0635GEND</t>
  </si>
  <si>
    <t>Video Title QsJrCaekih</t>
  </si>
  <si>
    <t>3Q2RRIJE3O4</t>
  </si>
  <si>
    <t>Video Title MgNARuhWrD</t>
  </si>
  <si>
    <t>5GPEK4PAH8M</t>
  </si>
  <si>
    <t>Video Title fVHsvSAAiJ</t>
  </si>
  <si>
    <t>1O7751HL3ZD</t>
  </si>
  <si>
    <t>Video Title siFgFwHmSI</t>
  </si>
  <si>
    <t>U3G8NLZOECJ</t>
  </si>
  <si>
    <t>Video Title EqfmUMmpbW</t>
  </si>
  <si>
    <t>RCPRNY4JBZA</t>
  </si>
  <si>
    <t>Video Title srqNmfrfVa</t>
  </si>
  <si>
    <t>GJFXIO0646W</t>
  </si>
  <si>
    <t>Video Title pREitZyZQg</t>
  </si>
  <si>
    <t>Y0MVY0VUBUA</t>
  </si>
  <si>
    <t>Video Title BwmTUYWfbc</t>
  </si>
  <si>
    <t>SDVG4CVQC5Y</t>
  </si>
  <si>
    <t>Video Title yogxJrSAov</t>
  </si>
  <si>
    <t>5CHCVA2M5OP</t>
  </si>
  <si>
    <t>Video Title SCXEQOjovR</t>
  </si>
  <si>
    <t>O6CB75MTSZH</t>
  </si>
  <si>
    <t>Video Title zzdCxWGrQy</t>
  </si>
  <si>
    <t>SFX8767910V</t>
  </si>
  <si>
    <t>Video Title uKrwlowPZO</t>
  </si>
  <si>
    <t>OBA16BCS4SJ</t>
  </si>
  <si>
    <t>Video Title dUripHbEev</t>
  </si>
  <si>
    <t>H60QV00PSI3</t>
  </si>
  <si>
    <t>Video Title KJRuLXKEAd</t>
  </si>
  <si>
    <t>PSTPK407TU9</t>
  </si>
  <si>
    <t>Video Title pDLnTbevrb</t>
  </si>
  <si>
    <t>051XOSN4LO7</t>
  </si>
  <si>
    <t>Video Title PcQfxQMOyz</t>
  </si>
  <si>
    <t>B5VSQ67RMJR</t>
  </si>
  <si>
    <t>Video Title snCLajnUCI</t>
  </si>
  <si>
    <t>KXQJHMB0R8G</t>
  </si>
  <si>
    <t>Video Title NMEeuJGCvR</t>
  </si>
  <si>
    <t>WX7GT66KIQP</t>
  </si>
  <si>
    <t>Video Title ZrfgAShaZf</t>
  </si>
  <si>
    <t>871V317VIG2</t>
  </si>
  <si>
    <t>Video Title EXFCdcVeWr</t>
  </si>
  <si>
    <t>21RANA9UVLG</t>
  </si>
  <si>
    <t>Video Title BxiMkJlQSn</t>
  </si>
  <si>
    <t>YKYYAX3H2F2</t>
  </si>
  <si>
    <t>Video Title luJEMMbLUf</t>
  </si>
  <si>
    <t>MUFD5486JIV</t>
  </si>
  <si>
    <t>Video Title zmOXmLxPZs</t>
  </si>
  <si>
    <t>5AFJAX2UR6N</t>
  </si>
  <si>
    <t>Video Title tCepvetOcI</t>
  </si>
  <si>
    <t>D55C2I1G4ZD</t>
  </si>
  <si>
    <t>Video Title JpoZkHPavm</t>
  </si>
  <si>
    <t>7RXBTEQW0ZI</t>
  </si>
  <si>
    <t>Video Title UECgKBiugy</t>
  </si>
  <si>
    <t>47G2E030MV5</t>
  </si>
  <si>
    <t>Video Title QYcLEDwyJX</t>
  </si>
  <si>
    <t>TSA7CX4FJ5W</t>
  </si>
  <si>
    <t>Video Title wbEUmGYTTo</t>
  </si>
  <si>
    <t>BLWH9U8UC0M</t>
  </si>
  <si>
    <t>Video Title pLhYWPVFfw</t>
  </si>
  <si>
    <t>S5V3CUASAP6</t>
  </si>
  <si>
    <t>Video Title HaxgmGVrNk</t>
  </si>
  <si>
    <t>NBT92PN2HCG</t>
  </si>
  <si>
    <t>Video Title YLPnvkmUPV</t>
  </si>
  <si>
    <t>5UR0ET506L3</t>
  </si>
  <si>
    <t>Video Title EtOvjJmlRF</t>
  </si>
  <si>
    <t>MYQMPLONY44</t>
  </si>
  <si>
    <t>Video Title vJBnuOQzhE</t>
  </si>
  <si>
    <t>THJKOE4QXSD</t>
  </si>
  <si>
    <t>Video Title CxIquaGQmP</t>
  </si>
  <si>
    <t>ZYJ1TK2XO7O</t>
  </si>
  <si>
    <t>Video Title CndKOZTQvx</t>
  </si>
  <si>
    <t>Y1CBZFKU6AH</t>
  </si>
  <si>
    <t>Video Title MFQOKIPvqk</t>
  </si>
  <si>
    <t>JJD9BJQOTN9</t>
  </si>
  <si>
    <t>Video Title uxiCRRegIK</t>
  </si>
  <si>
    <t>9A1Y4CGS6A3</t>
  </si>
  <si>
    <t>Video Title yFlbQPcpqZ</t>
  </si>
  <si>
    <t>8KY4GMIDCPZ</t>
  </si>
  <si>
    <t>Video Title shEUSXBrFu</t>
  </si>
  <si>
    <t>JZ7E7B5URD2</t>
  </si>
  <si>
    <t>Video Title PEvuvZIWBF</t>
  </si>
  <si>
    <t>DYYWXPAN0UQ</t>
  </si>
  <si>
    <t>Video Title xDSmArsXRE</t>
  </si>
  <si>
    <t>5HGX0D61DQP</t>
  </si>
  <si>
    <t>Video Title BmHXdYPesd</t>
  </si>
  <si>
    <t>XI6V64SKBLP</t>
  </si>
  <si>
    <t>Video Title UoOTrhmHpQ</t>
  </si>
  <si>
    <t>ENEZ093MH7R</t>
  </si>
  <si>
    <t>Video Title JbGlGqhSAu</t>
  </si>
  <si>
    <t>02MGQ6ANDH8</t>
  </si>
  <si>
    <t>Video Title KiLjtvccaH</t>
  </si>
  <si>
    <t>H7OUZFTWYQF</t>
  </si>
  <si>
    <t>Video Title ftpUCOtyog</t>
  </si>
  <si>
    <t>CW9UVX2NHC4</t>
  </si>
  <si>
    <t>Video Title JgtTAsKBFf</t>
  </si>
  <si>
    <t>GNCL453TGZ0</t>
  </si>
  <si>
    <t>Video Title wkvcQLikXy</t>
  </si>
  <si>
    <t>CIW6T2EPHDN</t>
  </si>
  <si>
    <t>Video Title FEIaJvNjdk</t>
  </si>
  <si>
    <t>OXKLTFL4WQE</t>
  </si>
  <si>
    <t>Video Title aRFqAfuhum</t>
  </si>
  <si>
    <t>38M2VV1ETK3</t>
  </si>
  <si>
    <t>Video Title XViHlIiyJe</t>
  </si>
  <si>
    <t>V4FC7KU0W10</t>
  </si>
  <si>
    <t>Video Title KfzmZxiWKC</t>
  </si>
  <si>
    <t>GPRX9D9X387</t>
  </si>
  <si>
    <t>Video Title YRhJjniGAC</t>
  </si>
  <si>
    <t>QEP45QW5QM2</t>
  </si>
  <si>
    <t>Video Title YyYNrPqpih</t>
  </si>
  <si>
    <t>LCCPL43PY0H</t>
  </si>
  <si>
    <t>Video Title eOkIiblgwu</t>
  </si>
  <si>
    <t>T9XI13OWJM6</t>
  </si>
  <si>
    <t>Video Title sHWgYPdPuS</t>
  </si>
  <si>
    <t>1CNMZ1EIJP8</t>
  </si>
  <si>
    <t>Video Title EZkkRWPzcb</t>
  </si>
  <si>
    <t>UBTDGFBGO34</t>
  </si>
  <si>
    <t>Video Title QjcwejVnNM</t>
  </si>
  <si>
    <t>NAILYET3VRW</t>
  </si>
  <si>
    <t>Video Title hVnYigFrsm</t>
  </si>
  <si>
    <t>3UC1K9VAG5P</t>
  </si>
  <si>
    <t>Video Title nawWIjLeTR</t>
  </si>
  <si>
    <t>Q4H6XAGVPB0</t>
  </si>
  <si>
    <t>Video Title gDoJgGccEq</t>
  </si>
  <si>
    <t>S3GQJC8XBGK</t>
  </si>
  <si>
    <t>Video Title GyJoudPPwh</t>
  </si>
  <si>
    <t>A5XQMGCA8YU</t>
  </si>
  <si>
    <t>Video Title LGtVCoMEri</t>
  </si>
  <si>
    <t>MVMDIECP33U</t>
  </si>
  <si>
    <t>Video Title XiElllSGgZ</t>
  </si>
  <si>
    <t>FTJLFVDWWJ5</t>
  </si>
  <si>
    <t>Video Title MYXMUwSOQe</t>
  </si>
  <si>
    <t>ZGKV43L3PFU</t>
  </si>
  <si>
    <t>Video Title lyMqrfZcDc</t>
  </si>
  <si>
    <t>FZE3F0YQ0FU</t>
  </si>
  <si>
    <t>Video Title SqzNukgatM</t>
  </si>
  <si>
    <t>3UUQXSA6JUO</t>
  </si>
  <si>
    <t>Video Title UyYhyBRJEL</t>
  </si>
  <si>
    <t>XATMD6Q1Z7G</t>
  </si>
  <si>
    <t>Video Title lgFGXFlRvj</t>
  </si>
  <si>
    <t>C25XVSKXO63</t>
  </si>
  <si>
    <t>Video Title kDWrAZZfQR</t>
  </si>
  <si>
    <t>BQ7WUDPZ72K</t>
  </si>
  <si>
    <t>Video Title hgCHUNnYzL</t>
  </si>
  <si>
    <t>T19KNENUNEC</t>
  </si>
  <si>
    <t>Video Title CJUEkQZCDi</t>
  </si>
  <si>
    <t>UIW3N07L1Q5</t>
  </si>
  <si>
    <t>Video Title iLCIqMgWPV</t>
  </si>
  <si>
    <t>OVHHDGEEAT1</t>
  </si>
  <si>
    <t>Video Title FsctVCnXjM</t>
  </si>
  <si>
    <t>A51F7V145NL</t>
  </si>
  <si>
    <t>Video Title QumJqnQxrh</t>
  </si>
  <si>
    <t>CW2E0G0U2UL</t>
  </si>
  <si>
    <t>Video Title DIDuTdwYjU</t>
  </si>
  <si>
    <t>RZJECJG6GJ4</t>
  </si>
  <si>
    <t>Video Title pwgcMxPWEj</t>
  </si>
  <si>
    <t>E1LU7MMMFW0</t>
  </si>
  <si>
    <t>Video Title kFlBLUKDGn</t>
  </si>
  <si>
    <t>28GZO27RAGI</t>
  </si>
  <si>
    <t>Video Title ifPqcjUyzO</t>
  </si>
  <si>
    <t>YZGMUSERPIE</t>
  </si>
  <si>
    <t>Video Title boBqSLusXE</t>
  </si>
  <si>
    <t>7DNG8VCBV17</t>
  </si>
  <si>
    <t>Video Title OudyLFkjXZ</t>
  </si>
  <si>
    <t>T5QVVWOZUOG</t>
  </si>
  <si>
    <t>Video Title DKjXoDngkj</t>
  </si>
  <si>
    <t>5M7V31AEMIJ</t>
  </si>
  <si>
    <t>Video Title PVncuERQif</t>
  </si>
  <si>
    <t>WHN7ZECJAWG</t>
  </si>
  <si>
    <t>Video Title EOCrFlYFjs</t>
  </si>
  <si>
    <t>ED0J603MUXH</t>
  </si>
  <si>
    <t>Video Title HjliSMHeAy</t>
  </si>
  <si>
    <t>JAKPPE6C5JO</t>
  </si>
  <si>
    <t>Video Title IGaAXWyLld</t>
  </si>
  <si>
    <t>S0185JPZAQ6</t>
  </si>
  <si>
    <t>Video Title SCShjkiNsb</t>
  </si>
  <si>
    <t>QKJX72UL2XG</t>
  </si>
  <si>
    <t>Video Title AnuUxRMgFn</t>
  </si>
  <si>
    <t>4GIR52AL520</t>
  </si>
  <si>
    <t>Video Title CAqZIARdHz</t>
  </si>
  <si>
    <t>GW25RANXYMU</t>
  </si>
  <si>
    <t>Video Title pClcAFiFUm</t>
  </si>
  <si>
    <t>48631CZEKQS</t>
  </si>
  <si>
    <t>Video Title RjrMhbFuhS</t>
  </si>
  <si>
    <t>Q1SICHRKQ0M</t>
  </si>
  <si>
    <t>Video Title abEBPFuhCn</t>
  </si>
  <si>
    <t>1YPST25XAHI</t>
  </si>
  <si>
    <t>Video Title VxUOXlnSoM</t>
  </si>
  <si>
    <t>KCDS93FMXB7</t>
  </si>
  <si>
    <t>Video Title SBHcbrNDrB</t>
  </si>
  <si>
    <t>RSNYZNEE810</t>
  </si>
  <si>
    <t>Video Title yfNraGDlOt</t>
  </si>
  <si>
    <t>JJLRTN15P3L</t>
  </si>
  <si>
    <t>Video Title hKOeGTSEaL</t>
  </si>
  <si>
    <t>SXKHGO16P76</t>
  </si>
  <si>
    <t>Video Title kDqdwqZjSM</t>
  </si>
  <si>
    <t>OKF1GTZO7M9</t>
  </si>
  <si>
    <t>Video Title EAbdAVijSV</t>
  </si>
  <si>
    <t>56LU003C1QQ</t>
  </si>
  <si>
    <t>Video Title xfvvSMfKLq</t>
  </si>
  <si>
    <t>F46IQ5C08WP</t>
  </si>
  <si>
    <t>Video Title svrqchYpQX</t>
  </si>
  <si>
    <t>MDLFOMNQQ3P</t>
  </si>
  <si>
    <t>Video Title ojbWHAwEuN</t>
  </si>
  <si>
    <t>8FT2VH2XTKM</t>
  </si>
  <si>
    <t>Video Title TGVlSDobBm</t>
  </si>
  <si>
    <t>M34CE562A25</t>
  </si>
  <si>
    <t>Video Title VsVgdxRBco</t>
  </si>
  <si>
    <t>MGVO8I5QXCL</t>
  </si>
  <si>
    <t>Video Title qfZEhxDUCi</t>
  </si>
  <si>
    <t>YYT0ZZF2BIZ</t>
  </si>
  <si>
    <t>Video Title vombfJZFEp</t>
  </si>
  <si>
    <t>ALC8D25SF5E</t>
  </si>
  <si>
    <t>Video Title lvTUrBhsdb</t>
  </si>
  <si>
    <t>S8SPRX3OCG2</t>
  </si>
  <si>
    <t>Video Title KKHqENGaWW</t>
  </si>
  <si>
    <t>MIM5JI69NCF</t>
  </si>
  <si>
    <t>Video Title WcqsDdkGqC</t>
  </si>
  <si>
    <t>ZX0VTH4OHGR</t>
  </si>
  <si>
    <t>Video Title DifJREyxKn</t>
  </si>
  <si>
    <t>AHNLSND64GS</t>
  </si>
  <si>
    <t>Video Title KYHiEJRjLe</t>
  </si>
  <si>
    <t>UUFWJGSYM8P</t>
  </si>
  <si>
    <t>Video Title wCnqAzJliV</t>
  </si>
  <si>
    <t>LM43YZNFD44</t>
  </si>
  <si>
    <t>Video Title DfjXXFnTOv</t>
  </si>
  <si>
    <t>PG1J4B9OTNI</t>
  </si>
  <si>
    <t>Video Title rYfykEnvcQ</t>
  </si>
  <si>
    <t>9C4R36LGGAV</t>
  </si>
  <si>
    <t>Video Title EppOrpAKFj</t>
  </si>
  <si>
    <t>0O821DJ63NW</t>
  </si>
  <si>
    <t>Video Title SoZskSKffT</t>
  </si>
  <si>
    <t>LR8NULTAAKP</t>
  </si>
  <si>
    <t>Video Title IojriPSSWb</t>
  </si>
  <si>
    <t>RVYKJ40LYPV</t>
  </si>
  <si>
    <t>Video Title PomuVBgPGK</t>
  </si>
  <si>
    <t>PWO7QPY4A5Z</t>
  </si>
  <si>
    <t>Video Title ZVTLdgYVfW</t>
  </si>
  <si>
    <t>KW2R4OKHIW5</t>
  </si>
  <si>
    <t>Video Title cIHIsHUYsv</t>
  </si>
  <si>
    <t>XG8625BT2P4</t>
  </si>
  <si>
    <t>Video Title yIJBpKoSTW</t>
  </si>
  <si>
    <t>YBHRBDQOX48</t>
  </si>
  <si>
    <t>Video Title wSsMZuFdoL</t>
  </si>
  <si>
    <t>J2JKWVQUBNA</t>
  </si>
  <si>
    <t>Video Title ngjabZPque</t>
  </si>
  <si>
    <t>JWUGKCG75J0</t>
  </si>
  <si>
    <t>Video Title zVsqhMwskg</t>
  </si>
  <si>
    <t>Q0C5EB0GX82</t>
  </si>
  <si>
    <t>Video Title ZLRKsLxOrx</t>
  </si>
  <si>
    <t>4AROODMH4V2</t>
  </si>
  <si>
    <t>Video Title WshFefeYss</t>
  </si>
  <si>
    <t>64NDBPKS9N1</t>
  </si>
  <si>
    <t>Video Title fhBsyhcVUV</t>
  </si>
  <si>
    <t>6YD8DV8TGTO</t>
  </si>
  <si>
    <t>Video Title pMnbdSuizJ</t>
  </si>
  <si>
    <t>930UU347AN8</t>
  </si>
  <si>
    <t>Video Title avMJLwuKvN</t>
  </si>
  <si>
    <t>15NOXP2AM9V</t>
  </si>
  <si>
    <t>Video Title HhOPHsNler</t>
  </si>
  <si>
    <t>9G0TPNB7N6T</t>
  </si>
  <si>
    <t>Video Title JyvKlVDepI</t>
  </si>
  <si>
    <t>DV0KJQFTZ7P</t>
  </si>
  <si>
    <t>Video Title ajFsLrkyPW</t>
  </si>
  <si>
    <t>8PTJ495AJDX</t>
  </si>
  <si>
    <t>Video Title meAEuoMDFF</t>
  </si>
  <si>
    <t>ZBXY4C8TU60</t>
  </si>
  <si>
    <t>Video Title hsXicOSkeW</t>
  </si>
  <si>
    <t>ZTIXD0L4QA9</t>
  </si>
  <si>
    <t>Video Title HERKgEifIU</t>
  </si>
  <si>
    <t>F4JZJESZKON</t>
  </si>
  <si>
    <t>Video Title FwVjUiTpGA</t>
  </si>
  <si>
    <t>50TTGI3CRR5</t>
  </si>
  <si>
    <t>Video Title FsGzETujRd</t>
  </si>
  <si>
    <t>13WG68ZP4BS</t>
  </si>
  <si>
    <t>Video Title JAXyVGoufL</t>
  </si>
  <si>
    <t>V13E7LMR9N8</t>
  </si>
  <si>
    <t>Video Title fkGHnBGOTG</t>
  </si>
  <si>
    <t>LGB7MVQE0OG</t>
  </si>
  <si>
    <t>Video Title XdWRRLJmSf</t>
  </si>
  <si>
    <t>QCTXAFXRR16</t>
  </si>
  <si>
    <t>Video Title qXmJdOwfuD</t>
  </si>
  <si>
    <t>63A0UY8569G</t>
  </si>
  <si>
    <t>Video Title RqBNpHuVPK</t>
  </si>
  <si>
    <t>DC0931FUL7Z</t>
  </si>
  <si>
    <t>Video Title TiiWDiDgZH</t>
  </si>
  <si>
    <t>NAH26VHSK6H</t>
  </si>
  <si>
    <t>Video Title WxLuDeyNgx</t>
  </si>
  <si>
    <t>KGJDI8V9D8B</t>
  </si>
  <si>
    <t>Video Title jcZqkiKQOx</t>
  </si>
  <si>
    <t>NFH0P8G80KE</t>
  </si>
  <si>
    <t>Video Title yszOrurPWU</t>
  </si>
  <si>
    <t>HV6ALZPSBGS</t>
  </si>
  <si>
    <t>Video Title bpZbIdHMTX</t>
  </si>
  <si>
    <t>YI317S0ZW95</t>
  </si>
  <si>
    <t>Video Title ebfIVzIHRD</t>
  </si>
  <si>
    <t>8DV2CH2QBZY</t>
  </si>
  <si>
    <t>Video Title IWbJnxNrFv</t>
  </si>
  <si>
    <t>SN1GVQ189KC</t>
  </si>
  <si>
    <t>Video Title vaPhVnJzye</t>
  </si>
  <si>
    <t>IE1J4M9PUL6</t>
  </si>
  <si>
    <t>Video Title uqHMIyVwGw</t>
  </si>
  <si>
    <t>WRSHNEDMI1A</t>
  </si>
  <si>
    <t>Video Title gPSvfvarQc</t>
  </si>
  <si>
    <t>0P6CVLWQAYJ</t>
  </si>
  <si>
    <t>Video Title xoeziATjbX</t>
  </si>
  <si>
    <t>156XKAJ06NE</t>
  </si>
  <si>
    <t>Video Title zJfKXZeLKR</t>
  </si>
  <si>
    <t>ZGWDZA06W8W</t>
  </si>
  <si>
    <t>Video Title KbwWXIjJDb</t>
  </si>
  <si>
    <t>RASYBGKOFSU</t>
  </si>
  <si>
    <t>Video Title lBkCjrfLge</t>
  </si>
  <si>
    <t>5RCTR9SDPQL</t>
  </si>
  <si>
    <t>Video Title NmmVeYGCrb</t>
  </si>
  <si>
    <t>IQUBC3CZ5UR</t>
  </si>
  <si>
    <t>Video Title uXgWYxSvyB</t>
  </si>
  <si>
    <t>1Z51VEXTOT8</t>
  </si>
  <si>
    <t>Video Title BGjmeuuStL</t>
  </si>
  <si>
    <t>Q54AFOE18JC</t>
  </si>
  <si>
    <t>Video Title HDSlMMTqCt</t>
  </si>
  <si>
    <t>H41VBR79VZK</t>
  </si>
  <si>
    <t>Video Title SpxsbClBbK</t>
  </si>
  <si>
    <t>PUBH4CJ39AT</t>
  </si>
  <si>
    <t>Video Title OVWAFsKIct</t>
  </si>
  <si>
    <t>Q9VJCPG9ZI8</t>
  </si>
  <si>
    <t>Video Title diBsDgRLnt</t>
  </si>
  <si>
    <t>S9Q0VK5J97F</t>
  </si>
  <si>
    <t>Video Title nlYUcacCkP</t>
  </si>
  <si>
    <t>SQBJ2QNHE6M</t>
  </si>
  <si>
    <t>Video Title ELMnHoskBR</t>
  </si>
  <si>
    <t>3GT2SCJJ7NJ</t>
  </si>
  <si>
    <t>Video Title IhbHEwXGBb</t>
  </si>
  <si>
    <t>RIH7KEQ8IXK</t>
  </si>
  <si>
    <t>Video Title yeqVvsrDIJ</t>
  </si>
  <si>
    <t>KOB8HNTZDLC</t>
  </si>
  <si>
    <t>Video Title sTOqemZiWc</t>
  </si>
  <si>
    <t>RD4XOVW40MC</t>
  </si>
  <si>
    <t>Video Title dvwRVAXTFs</t>
  </si>
  <si>
    <t>OOKHQ8AVOLT</t>
  </si>
  <si>
    <t>Video Title BsuJtFKTzl</t>
  </si>
  <si>
    <t>4VJ6ABXJZPV</t>
  </si>
  <si>
    <t>Video Title kIeScDFgzi</t>
  </si>
  <si>
    <t>EIVVO3GXFDE</t>
  </si>
  <si>
    <t>Video Title SROnbaEURn</t>
  </si>
  <si>
    <t>GX0H7QQDTTD</t>
  </si>
  <si>
    <t>Video Title ktNqRvArsL</t>
  </si>
  <si>
    <t>5BFSJ52GT59</t>
  </si>
  <si>
    <t>Video Title YmqzsMHnFh</t>
  </si>
  <si>
    <t>Z74J6SX5AWX</t>
  </si>
  <si>
    <t>Video Title uFssNHfjID</t>
  </si>
  <si>
    <t>LXIVEURLOXK</t>
  </si>
  <si>
    <t>Video Title NLOVjBSdAy</t>
  </si>
  <si>
    <t>P8B2X6DVZN1</t>
  </si>
  <si>
    <t>Video Title sHlKdoclbS</t>
  </si>
  <si>
    <t>LO1ZHE60YJ5</t>
  </si>
  <si>
    <t>Video Title sgGpPamJSL</t>
  </si>
  <si>
    <t>1AO2SNSEL72</t>
  </si>
  <si>
    <t>Video Title DjDRFpRKSL</t>
  </si>
  <si>
    <t>NKJ470X8BFT</t>
  </si>
  <si>
    <t>Video Title HFOlChiift</t>
  </si>
  <si>
    <t>4C0HNB8SSRY</t>
  </si>
  <si>
    <t>Video Title CorfZWNjoX</t>
  </si>
  <si>
    <t>B1UW7TCFM1R</t>
  </si>
  <si>
    <t>Video Title btxFyecZTd</t>
  </si>
  <si>
    <t>4D1OJKDI1UQ</t>
  </si>
  <si>
    <t>Video Title mwSmaZbGwk</t>
  </si>
  <si>
    <t>0OLE1LFWCA0</t>
  </si>
  <si>
    <t>Video Title oGfnSSDDMO</t>
  </si>
  <si>
    <t>AXZ54UAHRIC</t>
  </si>
  <si>
    <t>Video Title VuzakgpUzL</t>
  </si>
  <si>
    <t>46F6P4P9VPC</t>
  </si>
  <si>
    <t>Video Title yikyAMmgIT</t>
  </si>
  <si>
    <t>GNGS8OTZIZ1</t>
  </si>
  <si>
    <t>Video Title gwNEMXZzYh</t>
  </si>
  <si>
    <t>6ML0RFY0B8A</t>
  </si>
  <si>
    <t>Video Title dLnphRZTnE</t>
  </si>
  <si>
    <t>OMU0DDF2J5O</t>
  </si>
  <si>
    <t>Video Title GKPtQkSJny</t>
  </si>
  <si>
    <t>H3PGCMOLFG1</t>
  </si>
  <si>
    <t>Video Title slNQOIuMsg</t>
  </si>
  <si>
    <t>XJR3SY02FDP</t>
  </si>
  <si>
    <t>Video Title qdILTWsrgW</t>
  </si>
  <si>
    <t>WBX5OE6QO2Y</t>
  </si>
  <si>
    <t>Video Title IiIzbksVTF</t>
  </si>
  <si>
    <t>XUQXWB2PJT0</t>
  </si>
  <si>
    <t>Video Title KMoyNLYGHy</t>
  </si>
  <si>
    <t>04OIZ8YYZB7</t>
  </si>
  <si>
    <t>Video Title wPBtzIEbph</t>
  </si>
  <si>
    <t>HXRJCZTNO9Q</t>
  </si>
  <si>
    <t>Video Title oAwLHoRtTG</t>
  </si>
  <si>
    <t>86K2ZVSI3YT</t>
  </si>
  <si>
    <t>Video Title QBiMwKdUto</t>
  </si>
  <si>
    <t>J30OGV5XB8B</t>
  </si>
  <si>
    <t>Video Title QTeYbyeyDY</t>
  </si>
  <si>
    <t>R8ZX38IC9EI</t>
  </si>
  <si>
    <t>Video Title fPcOQynZMz</t>
  </si>
  <si>
    <t>ABGGV8H8UR6</t>
  </si>
  <si>
    <t>Video Title kqhkHBDAJQ</t>
  </si>
  <si>
    <t>OHJHVL042E8</t>
  </si>
  <si>
    <t>Video Title FinyCkRujt</t>
  </si>
  <si>
    <t>RJ4HHRPD534</t>
  </si>
  <si>
    <t>Video Title cwOGiWMvhf</t>
  </si>
  <si>
    <t>T8J3TDYMBG2</t>
  </si>
  <si>
    <t>Video Title KyJKNtzwWK</t>
  </si>
  <si>
    <t>DN47YMBRM31</t>
  </si>
  <si>
    <t>Video Title awOKXyczxj</t>
  </si>
  <si>
    <t>NRJTZLDKZ6N</t>
  </si>
  <si>
    <t>Video Title NcfdSRYPJX</t>
  </si>
  <si>
    <t>LZXCPE4UV2X</t>
  </si>
  <si>
    <t>Video Title JQJDjqQIrg</t>
  </si>
  <si>
    <t>662E2MLLROS</t>
  </si>
  <si>
    <t>Video Title RvZkyMiNVv</t>
  </si>
  <si>
    <t>0IUZFRW2XAQ</t>
  </si>
  <si>
    <t>Video Title jGCccFduKb</t>
  </si>
  <si>
    <t>QI4T9PGWQ57</t>
  </si>
  <si>
    <t>Video Title dSpZKDkpto</t>
  </si>
  <si>
    <t>Z6PE5EV77Z2</t>
  </si>
  <si>
    <t>Video Title GnrgLzPINF</t>
  </si>
  <si>
    <t>CUWHLSSF6NI</t>
  </si>
  <si>
    <t>Video Title AwkriSfxHe</t>
  </si>
  <si>
    <t>TM5XZGOUPQU</t>
  </si>
  <si>
    <t>Video Title bLqlpGRhva</t>
  </si>
  <si>
    <t>NXZGG7YRSX5</t>
  </si>
  <si>
    <t>Video Title sRJJUoDlJX</t>
  </si>
  <si>
    <t>H7SXXVGOFPE</t>
  </si>
  <si>
    <t>Video Title CfchLdncEH</t>
  </si>
  <si>
    <t>SOWS05RA60P</t>
  </si>
  <si>
    <t>Video Title vOUuHSeVyA</t>
  </si>
  <si>
    <t>HGMVWXCGEXJ</t>
  </si>
  <si>
    <t>Video Title CfYryCOoYg</t>
  </si>
  <si>
    <t>BJF4VFVKVRB</t>
  </si>
  <si>
    <t>Video Title vSLlPmLonp</t>
  </si>
  <si>
    <t>7VJ9DKD5HC4</t>
  </si>
  <si>
    <t>Video Title eylehTAtlk</t>
  </si>
  <si>
    <t>9QZU324IVNQ</t>
  </si>
  <si>
    <t>Video Title dVmYEQmjrl</t>
  </si>
  <si>
    <t>YO9N06JUPH0</t>
  </si>
  <si>
    <t>Video Title ujvElOkwwA</t>
  </si>
  <si>
    <t>J4YOMREC268</t>
  </si>
  <si>
    <t>Video Title JgEEspRQkA</t>
  </si>
  <si>
    <t>3I19JHFOONJ</t>
  </si>
  <si>
    <t>Video Title FHezMfZzwM</t>
  </si>
  <si>
    <t>OWNPW8DJJLL</t>
  </si>
  <si>
    <t>Video Title sLamxlojMO</t>
  </si>
  <si>
    <t>TLWVJBXS61P</t>
  </si>
  <si>
    <t>Video Title RMqLLEaolU</t>
  </si>
  <si>
    <t>8IL7PDOJMRW</t>
  </si>
  <si>
    <t>Video Title wgrkSzfZqP</t>
  </si>
  <si>
    <t>I6FYJS4W17O</t>
  </si>
  <si>
    <t>Video Title FSOBPWLXrj</t>
  </si>
  <si>
    <t>KZGBN53IG2R</t>
  </si>
  <si>
    <t>Video Title HAEulIYUfv</t>
  </si>
  <si>
    <t>QUEMXAS97Z1</t>
  </si>
  <si>
    <t>Video Title QAuWqLsVQW</t>
  </si>
  <si>
    <t>XJKPQL1G7NT</t>
  </si>
  <si>
    <t>Video Title jFcSMGuWme</t>
  </si>
  <si>
    <t>IB0ZBY7OPKG</t>
  </si>
  <si>
    <t>Video Title WmKGqNrvLF</t>
  </si>
  <si>
    <t>0QHBYD0WWLM</t>
  </si>
  <si>
    <t>Video Title tpflnLaTaa</t>
  </si>
  <si>
    <t>PLVMQZCDIYP</t>
  </si>
  <si>
    <t>Video Title oeUNyDcWVt</t>
  </si>
  <si>
    <t>RFNX0QPDYDK</t>
  </si>
  <si>
    <t>Video Title uYtYZfaLaj</t>
  </si>
  <si>
    <t>HHE0A0LEZLP</t>
  </si>
  <si>
    <t>Video Title eEZClouvqj</t>
  </si>
  <si>
    <t>LQ3JJFHGCZ3</t>
  </si>
  <si>
    <t>Video Title vCGYVxjcNE</t>
  </si>
  <si>
    <t>PCHUN25UQ8N</t>
  </si>
  <si>
    <t>Video Title AbLXqIRbvg</t>
  </si>
  <si>
    <t>VA0D4W025OS</t>
  </si>
  <si>
    <t>Video Title SILdYiIaeF</t>
  </si>
  <si>
    <t>KUE99GA7EJX</t>
  </si>
  <si>
    <t>Video Title zCuwlGHYck</t>
  </si>
  <si>
    <t>KK9UD5ZRFSF</t>
  </si>
  <si>
    <t>Video Title FdegRqQYiq</t>
  </si>
  <si>
    <t>KKPQ1JHQOWM</t>
  </si>
  <si>
    <t>Video Title ZbIRMPCNmz</t>
  </si>
  <si>
    <t>MYLKY2UYQRT</t>
  </si>
  <si>
    <t>Video Title DFjYlKHXkx</t>
  </si>
  <si>
    <t>J5FQLLBZRQG</t>
  </si>
  <si>
    <t>Video Title iZJtlACYST</t>
  </si>
  <si>
    <t>Z44VPQFDHJI</t>
  </si>
  <si>
    <t>Video Title DIVJGnWxGn</t>
  </si>
  <si>
    <t>DCY8UH1PIOQ</t>
  </si>
  <si>
    <t>Video Title MODOMxFEdh</t>
  </si>
  <si>
    <t>WQQ9LBBQ362</t>
  </si>
  <si>
    <t>Video Title IqMDKWpTRf</t>
  </si>
  <si>
    <t>VSQXU2DV0ZH</t>
  </si>
  <si>
    <t>Video Title sLofiRrwNk</t>
  </si>
  <si>
    <t>75DQ86BD0H3</t>
  </si>
  <si>
    <t>Video Title pGbtZaafZG</t>
  </si>
  <si>
    <t>HKXPVWZS10P</t>
  </si>
  <si>
    <t>Video Title AsFqxfFcrj</t>
  </si>
  <si>
    <t>629H61IHRNP</t>
  </si>
  <si>
    <t>Video Title xDZgZfAabw</t>
  </si>
  <si>
    <t>URA2WEL01IP</t>
  </si>
  <si>
    <t>Video Title zcrujwUtXM</t>
  </si>
  <si>
    <t>O0H2F0NAJVL</t>
  </si>
  <si>
    <t>Video Title tvfLiLjcJc</t>
  </si>
  <si>
    <t>2TCGWCINR73</t>
  </si>
  <si>
    <t>Video Title WGLIprzuSP</t>
  </si>
  <si>
    <t>QNEMM619GKA</t>
  </si>
  <si>
    <t>Video Title sjMKDzfAlj</t>
  </si>
  <si>
    <t>YMB88AHQMCO</t>
  </si>
  <si>
    <t>Video Title WXYDxDVwsw</t>
  </si>
  <si>
    <t>WE2A7PIMF27</t>
  </si>
  <si>
    <t>Video Title UzrbfmzTYI</t>
  </si>
  <si>
    <t>6IVF785GK5G</t>
  </si>
  <si>
    <t>Video Title AlhYNaDyAg</t>
  </si>
  <si>
    <t>T43A42XPYLB</t>
  </si>
  <si>
    <t>Video Title IKyzDTbaot</t>
  </si>
  <si>
    <t>LXG72ZGTL4Y</t>
  </si>
  <si>
    <t>Video Title PAgqFrGgRz</t>
  </si>
  <si>
    <t>VG0490PF8T2</t>
  </si>
  <si>
    <t>Video Title oCjmqDzJCe</t>
  </si>
  <si>
    <t>94VTUWQCI5X</t>
  </si>
  <si>
    <t>Video Title rPBwPuUnxL</t>
  </si>
  <si>
    <t>UVDAMX7L00U</t>
  </si>
  <si>
    <t>Video Title mdrSmbAMKd</t>
  </si>
  <si>
    <t>9AII7CS1ZPW</t>
  </si>
  <si>
    <t>Video Title ZSQuujsTYD</t>
  </si>
  <si>
    <t>EDIL619VCET</t>
  </si>
  <si>
    <t>Video Title lPIcrqooPs</t>
  </si>
  <si>
    <t>ZYG1YVD4NYY</t>
  </si>
  <si>
    <t>Video Title FJUHOlAnZp</t>
  </si>
  <si>
    <t>VV0X30V5AMC</t>
  </si>
  <si>
    <t>Video Title ZTflSxJkKg</t>
  </si>
  <si>
    <t>E70FP2YQWDZ</t>
  </si>
  <si>
    <t>Video Title BMIhLmTKeI</t>
  </si>
  <si>
    <t>3CCAPX6OOSS</t>
  </si>
  <si>
    <t>Video Title ULrGSxsXtI</t>
  </si>
  <si>
    <t>5UHJMVWW4PW</t>
  </si>
  <si>
    <t>Video Title KkEZoJlwkD</t>
  </si>
  <si>
    <t>YUHTKKTRLXA</t>
  </si>
  <si>
    <t>Video Title TDVSQMoJCx</t>
  </si>
  <si>
    <t>1K9KK2O0TX3</t>
  </si>
  <si>
    <t>Video Title NOmAqQfZGr</t>
  </si>
  <si>
    <t>NGISOMJO8L4</t>
  </si>
  <si>
    <t>Video Title BmNnSAtbtH</t>
  </si>
  <si>
    <t>QABQU18SO8Y</t>
  </si>
  <si>
    <t>Video Title aAdFFNuuDO</t>
  </si>
  <si>
    <t>YT2GHSEUVGO</t>
  </si>
  <si>
    <t>Video Title mBQXZpbXQL</t>
  </si>
  <si>
    <t>1J5HF3TRHTQ</t>
  </si>
  <si>
    <t>Video Title rzQdebAcBk</t>
  </si>
  <si>
    <t>UQSHQG9SSI3</t>
  </si>
  <si>
    <t>Video Title GZIJRIuSpR</t>
  </si>
  <si>
    <t>7YG4T68ZW0K</t>
  </si>
  <si>
    <t>Video Title IPHHbqMiRF</t>
  </si>
  <si>
    <t>LTRLAG2EGNJ</t>
  </si>
  <si>
    <t>Video Title NjBXNQfhAg</t>
  </si>
  <si>
    <t>0W1IIXE10B8</t>
  </si>
  <si>
    <t>Video Title rtkzmqYNkh</t>
  </si>
  <si>
    <t>KYS82CFGW5C</t>
  </si>
  <si>
    <t>Video Title EhvLyyyAJS</t>
  </si>
  <si>
    <t>4UXAAT7W9GS</t>
  </si>
  <si>
    <t>Video Title SPQxBjmZIt</t>
  </si>
  <si>
    <t>SDUHB5Z05WX</t>
  </si>
  <si>
    <t>Video Title gTsygldVuI</t>
  </si>
  <si>
    <t>2SV96BXTMOP</t>
  </si>
  <si>
    <t>Video Title IFMZyktmeK</t>
  </si>
  <si>
    <t>BWNOCF03C85</t>
  </si>
  <si>
    <t>Video Title AWwqQQBhFQ</t>
  </si>
  <si>
    <t>0WTGUMVH8DH</t>
  </si>
  <si>
    <t>Video Title KcDXzeeEbx</t>
  </si>
  <si>
    <t>OH77YY02RYS</t>
  </si>
  <si>
    <t>Video Title MZmJmRGbpc</t>
  </si>
  <si>
    <t>UXXMIP0XTN7</t>
  </si>
  <si>
    <t>Video Title gdqSXvvDNg</t>
  </si>
  <si>
    <t>ZIMILR0MBBW</t>
  </si>
  <si>
    <t>Video Title fdYaKYGcqS</t>
  </si>
  <si>
    <t>41QNNN2LNJM</t>
  </si>
  <si>
    <t>Video Title KxLRcRCiYe</t>
  </si>
  <si>
    <t>XXABI9W3T0Q</t>
  </si>
  <si>
    <t>Video Title qBUguyGnXt</t>
  </si>
  <si>
    <t>8Y5AFMQTS35</t>
  </si>
  <si>
    <t>Video Title YqWsiofomA</t>
  </si>
  <si>
    <t>JAUCVAVR4C1</t>
  </si>
  <si>
    <t>Video Title vuhEGSkLoF</t>
  </si>
  <si>
    <t>O532RDDT03X</t>
  </si>
  <si>
    <t>Video Title LHRfOhHLkE</t>
  </si>
  <si>
    <t>RI79GTS2OP9</t>
  </si>
  <si>
    <t>Video Title OGYHyAiWEO</t>
  </si>
  <si>
    <t>RLA59GB9B0E</t>
  </si>
  <si>
    <t>Video Title XhdMJUCymL</t>
  </si>
  <si>
    <t>ZL8QCDPYVJ5</t>
  </si>
  <si>
    <t>Video Title EuxrTxDkAZ</t>
  </si>
  <si>
    <t>MJ6TBEQI9DL</t>
  </si>
  <si>
    <t>Video Title KKuVzOGIgQ</t>
  </si>
  <si>
    <t>SJTU6B6YRNL</t>
  </si>
  <si>
    <t>Video Title tJfJKFplae</t>
  </si>
  <si>
    <t>EXCD60V9MR3</t>
  </si>
  <si>
    <t>Video Title DHIGWxYpfn</t>
  </si>
  <si>
    <t>5CSE040ZNK4</t>
  </si>
  <si>
    <t>Video Title LMHlhjgZgB</t>
  </si>
  <si>
    <t>ZW4OAAQ1BRC</t>
  </si>
  <si>
    <t>Video Title oneneNDBwz</t>
  </si>
  <si>
    <t>HMR49VUD8SN</t>
  </si>
  <si>
    <t>Video Title jrYJtWQBLb</t>
  </si>
  <si>
    <t>9M3VN6WXJR4</t>
  </si>
  <si>
    <t>Video Title iXpVGLmJOI</t>
  </si>
  <si>
    <t>4GSMCNUC2O1</t>
  </si>
  <si>
    <t>Video Title ObzBUgabaY</t>
  </si>
  <si>
    <t>WWLAIWB3U1A</t>
  </si>
  <si>
    <t>Video Title UVLgaaoXIB</t>
  </si>
  <si>
    <t>ITZ98K6RT7L</t>
  </si>
  <si>
    <t>Video Title PHDpAyEtmb</t>
  </si>
  <si>
    <t>YBMSPLZ5RZN</t>
  </si>
  <si>
    <t>Video Title YiUAsmvDXD</t>
  </si>
  <si>
    <t>UXWWK5MCNLH</t>
  </si>
  <si>
    <t>Video Title TlWDCZKCsg</t>
  </si>
  <si>
    <t>WQU4CWUJ9FK</t>
  </si>
  <si>
    <t>Video Title fpKOoKoOIh</t>
  </si>
  <si>
    <t>WQ8RTUNPKAU</t>
  </si>
  <si>
    <t>Video Title EozphvtCYP</t>
  </si>
  <si>
    <t>F3RL6AA4Z50</t>
  </si>
  <si>
    <t>Video Title GULphlDvUT</t>
  </si>
  <si>
    <t>1NLXP2FDGY7</t>
  </si>
  <si>
    <t>Video Title yiKYqgzzVj</t>
  </si>
  <si>
    <t>71UJBJLESGZ</t>
  </si>
  <si>
    <t>Video Title mYzNAIBlaB</t>
  </si>
  <si>
    <t>JA8LEV14TYN</t>
  </si>
  <si>
    <t>Video Title EOxoaCmyfD</t>
  </si>
  <si>
    <t>D2MLTOOD15C</t>
  </si>
  <si>
    <t>Video Title TxAsmDngZW</t>
  </si>
  <si>
    <t>UPT9GQHF5MR</t>
  </si>
  <si>
    <t>Video Title AnDtrGrVtG</t>
  </si>
  <si>
    <t>1WMX0GBYWOI</t>
  </si>
  <si>
    <t>Video Title pblRlsDBVY</t>
  </si>
  <si>
    <t>3J6GIOW1V0V</t>
  </si>
  <si>
    <t>Video Title enImCfZnzN</t>
  </si>
  <si>
    <t>ZYRDG7NNGPA</t>
  </si>
  <si>
    <t>Video Title wgGGhjdsdq</t>
  </si>
  <si>
    <t>YIFLLC7B04N</t>
  </si>
  <si>
    <t>Video Title olxLofkxPp</t>
  </si>
  <si>
    <t>HWH32R55IOP</t>
  </si>
  <si>
    <t>Video Title BQDWEqJOGV</t>
  </si>
  <si>
    <t>93WUGUXWYEK</t>
  </si>
  <si>
    <t>Video Title AxfHjqVqSM</t>
  </si>
  <si>
    <t>21EXXFRDO3Z</t>
  </si>
  <si>
    <t>Video Title EwoLnHAgNk</t>
  </si>
  <si>
    <t>HNB0EK8MEJY</t>
  </si>
  <si>
    <t>Video Title LRAghYcKXX</t>
  </si>
  <si>
    <t>UCPY2IWHS5N</t>
  </si>
  <si>
    <t>Video Title ZFfDxdpxUP</t>
  </si>
  <si>
    <t>UTID1J8W0CP</t>
  </si>
  <si>
    <t>Video Title rKKkQwIGQa</t>
  </si>
  <si>
    <t>RS6V8TV8CCH</t>
  </si>
  <si>
    <t>Video Title QyyZLAoyly</t>
  </si>
  <si>
    <t>9MMYI31HVZ4</t>
  </si>
  <si>
    <t>Video Title gSOqGCMOTR</t>
  </si>
  <si>
    <t>3HLJ0VNIZK9</t>
  </si>
  <si>
    <t>Video Title FGwDefMUTo</t>
  </si>
  <si>
    <t>YIP91L927IH</t>
  </si>
  <si>
    <t>Video Title BEsCSpvVEc</t>
  </si>
  <si>
    <t>XTX0S1I74KB</t>
  </si>
  <si>
    <t>Video Title qLfUjWkywe</t>
  </si>
  <si>
    <t>44JO41E4CEO</t>
  </si>
  <si>
    <t>Video Title UywNTQyWkT</t>
  </si>
  <si>
    <t>9QSS0UY5U6S</t>
  </si>
  <si>
    <t>Video Title jLtGgXqwuB</t>
  </si>
  <si>
    <t>3EU8BXOUH6Q</t>
  </si>
  <si>
    <t>Video Title BBARdHbfXg</t>
  </si>
  <si>
    <t>I6BX15ZIURO</t>
  </si>
  <si>
    <t>Video Title ubGbsjOBur</t>
  </si>
  <si>
    <t>303OJV1X9ET</t>
  </si>
  <si>
    <t>Video Title alROkOEkcm</t>
  </si>
  <si>
    <t>KTNWOGQ7GWX</t>
  </si>
  <si>
    <t>Video Title HSyEXMPABV</t>
  </si>
  <si>
    <t>SU9RNRQGFG6</t>
  </si>
  <si>
    <t>Video Title OjZsyOEFmO</t>
  </si>
  <si>
    <t>5BTX0UP1XOU</t>
  </si>
  <si>
    <t>Video Title hwUnZQnWmS</t>
  </si>
  <si>
    <t>W40LZIIJQOW</t>
  </si>
  <si>
    <t>Video Title OavphFPQRK</t>
  </si>
  <si>
    <t>PXGIXHKGGRC</t>
  </si>
  <si>
    <t>Video Title mWbFGrPBfx</t>
  </si>
  <si>
    <t>ENY75QREG2H</t>
  </si>
  <si>
    <t>Video Title QBXIlOMxLA</t>
  </si>
  <si>
    <t>FM9VZFH84EP</t>
  </si>
  <si>
    <t>Video Title ZoIeWCnRyB</t>
  </si>
  <si>
    <t>EUKHCFAV8MF</t>
  </si>
  <si>
    <t>Video Title qxNcePjYHo</t>
  </si>
  <si>
    <t>3BJNZPL96DI</t>
  </si>
  <si>
    <t>Video Title KbbyjSPqUp</t>
  </si>
  <si>
    <t>ED17B6LVKUU</t>
  </si>
  <si>
    <t>Video Title fSEjUcxLVI</t>
  </si>
  <si>
    <t>BLS19JLWPX1</t>
  </si>
  <si>
    <t>Video Title ygDnvctYzO</t>
  </si>
  <si>
    <t>4GBEF0L8QSE</t>
  </si>
  <si>
    <t>Video Title WbKvhyLsSR</t>
  </si>
  <si>
    <t>4I6CEG9NWF9</t>
  </si>
  <si>
    <t>Video Title fTYTbjvBUE</t>
  </si>
  <si>
    <t>CYTSJ4FNI96</t>
  </si>
  <si>
    <t>Video Title fvUnJExHFt</t>
  </si>
  <si>
    <t>VWAUBVNYR9I</t>
  </si>
  <si>
    <t>Video Title bPMgULZxrx</t>
  </si>
  <si>
    <t>JAG59ZE6G91</t>
  </si>
  <si>
    <t>Video Title VXUSOVSZMG</t>
  </si>
  <si>
    <t>RV21U6VTH9A</t>
  </si>
  <si>
    <t>Video Title TIQDnofEKb</t>
  </si>
  <si>
    <t>5O0LEL7FHQC</t>
  </si>
  <si>
    <t>Video Title QwBjmKyeRo</t>
  </si>
  <si>
    <t>U6GI7BMN45A</t>
  </si>
  <si>
    <t>Video Title QaQXKmwHsj</t>
  </si>
  <si>
    <t>8MUEO3CJO7G</t>
  </si>
  <si>
    <t>Video Title ZOMPNMZhqE</t>
  </si>
  <si>
    <t>8LIKWGNDE7Z</t>
  </si>
  <si>
    <t>Video Title sGPstAbJln</t>
  </si>
  <si>
    <t>OQPBKEUFPUX</t>
  </si>
  <si>
    <t>Video Title nLHFvAZnSC</t>
  </si>
  <si>
    <t>RILQUOQYZXY</t>
  </si>
  <si>
    <t>Video Title mkNlbSYjMR</t>
  </si>
  <si>
    <t>H8G8FX4NLGD</t>
  </si>
  <si>
    <t>Video Title JbCMRsFMJM</t>
  </si>
  <si>
    <t>H3KWEG86JI3</t>
  </si>
  <si>
    <t>Video Title reDsmVuGkk</t>
  </si>
  <si>
    <t>V3JL42ACX7D</t>
  </si>
  <si>
    <t>Video Title cAZBeqaKVn</t>
  </si>
  <si>
    <t>CKTJJXL71Z8</t>
  </si>
  <si>
    <t>Video Title XtwgWWdmpN</t>
  </si>
  <si>
    <t>L6CLTL6VJAY</t>
  </si>
  <si>
    <t>Video Title ssREvMVGvY</t>
  </si>
  <si>
    <t>F29S31A6Q6S</t>
  </si>
  <si>
    <t>Video Title yYWhyykHPj</t>
  </si>
  <si>
    <t>4FY6V2XNCAK</t>
  </si>
  <si>
    <t>Video Title SuJMMfwDPR</t>
  </si>
  <si>
    <t>HJE80UZGUOM</t>
  </si>
  <si>
    <t>Video Title SkHtPwZjGz</t>
  </si>
  <si>
    <t>2W1FTI2PWYB</t>
  </si>
  <si>
    <t>Video Title JIhIVitWbJ</t>
  </si>
  <si>
    <t>BSU9IKCWBSE</t>
  </si>
  <si>
    <t>Video Title BkcWHgijnm</t>
  </si>
  <si>
    <t>1GL5RJ6KAET</t>
  </si>
  <si>
    <t>Video Title HRqRaBAApf</t>
  </si>
  <si>
    <t>R3QMM5GA5PY</t>
  </si>
  <si>
    <t>Video Title RArVzAwqag</t>
  </si>
  <si>
    <t>91F8LMZF9QD</t>
  </si>
  <si>
    <t>Video Title kWOTARaRux</t>
  </si>
  <si>
    <t>5RWCHT98SI2</t>
  </si>
  <si>
    <t>Video Title zwSRzuQnUo</t>
  </si>
  <si>
    <t>NSWVJZE3FEV</t>
  </si>
  <si>
    <t>Video Title pQheervERQ</t>
  </si>
  <si>
    <t>FE1LETE3EHM</t>
  </si>
  <si>
    <t>Video Title LPEvdEByII</t>
  </si>
  <si>
    <t>91TLFICF6NO</t>
  </si>
  <si>
    <t>Video Title YhTuGAyYua</t>
  </si>
  <si>
    <t>94BC0SY7U2C</t>
  </si>
  <si>
    <t>Video Title HEvequtUbZ</t>
  </si>
  <si>
    <t>28A3NNWBGQH</t>
  </si>
  <si>
    <t>Video Title xUvfUNdOyW</t>
  </si>
  <si>
    <t>TRJWGRBYJ49</t>
  </si>
  <si>
    <t>Video Title DzCBbGzlnU</t>
  </si>
  <si>
    <t>70ZBQNPPUJO</t>
  </si>
  <si>
    <t>Video Title slkambvhVe</t>
  </si>
  <si>
    <t>OZMHDM212N1</t>
  </si>
  <si>
    <t>Video Title UAeZXvZCQM</t>
  </si>
  <si>
    <t>N3N4IZOH9HR</t>
  </si>
  <si>
    <t>Video Title ymNpNZRxNh</t>
  </si>
  <si>
    <t>4DUCFE44W16</t>
  </si>
  <si>
    <t>Video Title HoHbHGZMew</t>
  </si>
  <si>
    <t>VL50J18M5XJ</t>
  </si>
  <si>
    <t>Video Title htpgwuQdoF</t>
  </si>
  <si>
    <t>QCTDLTWJ41L</t>
  </si>
  <si>
    <t>Video Title pbQjmohnOC</t>
  </si>
  <si>
    <t>DCEUY03IIBE</t>
  </si>
  <si>
    <t>Video Title McXMpMMoVF</t>
  </si>
  <si>
    <t>2EEPYPGEJ3D</t>
  </si>
  <si>
    <t>Video Title XGDAsNxwUV</t>
  </si>
  <si>
    <t>RRRCDUATVQ4</t>
  </si>
  <si>
    <t>Video Title NZOVrJtbfp</t>
  </si>
  <si>
    <t>A7T11GJU8WO</t>
  </si>
  <si>
    <t>Video Title wnBoBVQPcS</t>
  </si>
  <si>
    <t>9NKSSXJOPXW</t>
  </si>
  <si>
    <t>Video Title eioPJEeVxA</t>
  </si>
  <si>
    <t>V6JHD1ADEW3</t>
  </si>
  <si>
    <t>Video Title ttCizMUqKk</t>
  </si>
  <si>
    <t>A8NF8CHGG9M</t>
  </si>
  <si>
    <t>Video Title ptoHENHIKH</t>
  </si>
  <si>
    <t>J0N0Z7DY2ZB</t>
  </si>
  <si>
    <t>Video Title qPYEsPjcgM</t>
  </si>
  <si>
    <t>LBPW5AQNNNN</t>
  </si>
  <si>
    <t>Video Title hygCGoUyRV</t>
  </si>
  <si>
    <t>DUYS9GLJP6Y</t>
  </si>
  <si>
    <t>Video Title RtASHbpjvK</t>
  </si>
  <si>
    <t>IFQXVK3TYZV</t>
  </si>
  <si>
    <t>Video Title VnltqBoXYy</t>
  </si>
  <si>
    <t>R97T3OW8XVF</t>
  </si>
  <si>
    <t>Video Title WtdSHEIexp</t>
  </si>
  <si>
    <t>DW1BH8107LN</t>
  </si>
  <si>
    <t>Video Title AYugWkzBnZ</t>
  </si>
  <si>
    <t>90ENRPRLKEL</t>
  </si>
  <si>
    <t>Video Title dtBAiSHqRn</t>
  </si>
  <si>
    <t>X9CS2B18150</t>
  </si>
  <si>
    <t>Video Title gGRvJnTXhk</t>
  </si>
  <si>
    <t>MGO2ZKI2LTR</t>
  </si>
  <si>
    <t>Video Title HEQAswIrep</t>
  </si>
  <si>
    <t>FAA5VY7EX41</t>
  </si>
  <si>
    <t>Video Title xUFXHspcpM</t>
  </si>
  <si>
    <t>IW680OFAFGP</t>
  </si>
  <si>
    <t>Video Title rXJfbYyoXT</t>
  </si>
  <si>
    <t>2JJNF37GNWO</t>
  </si>
  <si>
    <t>Video Title mNwBqwiCEp</t>
  </si>
  <si>
    <t>6UXSISXSK9M</t>
  </si>
  <si>
    <t>Video Title NlhzcHiTrd</t>
  </si>
  <si>
    <t>PVO7BLDIDJ0</t>
  </si>
  <si>
    <t>Video Title uWZnshOXit</t>
  </si>
  <si>
    <t>7YE3IL0OPD6</t>
  </si>
  <si>
    <t>Video Title ajPFMvckUg</t>
  </si>
  <si>
    <t>90Q24G9R2XK</t>
  </si>
  <si>
    <t>Video Title rpFoapVtxq</t>
  </si>
  <si>
    <t>WETN7GNRVOW</t>
  </si>
  <si>
    <t>Video Title eoggHgkrxE</t>
  </si>
  <si>
    <t>4BJXZST0VOW</t>
  </si>
  <si>
    <t>Video Title jZQfROAStj</t>
  </si>
  <si>
    <t>U9NA7L3YB3A</t>
  </si>
  <si>
    <t>Video Title ZRwPunmZcB</t>
  </si>
  <si>
    <t>YC3BVYYVRAG</t>
  </si>
  <si>
    <t>Video Title jtPBWHPJBb</t>
  </si>
  <si>
    <t>HMTWGQG52WT</t>
  </si>
  <si>
    <t>Video Title QDsDBtuQOB</t>
  </si>
  <si>
    <t>R1K0W8LX7G7</t>
  </si>
  <si>
    <t>Video Title nEABGvJdBy</t>
  </si>
  <si>
    <t>Q5SGEYGIECW</t>
  </si>
  <si>
    <t>Video Title DuvHqaEPfN</t>
  </si>
  <si>
    <t>MC5EZQ92MXH</t>
  </si>
  <si>
    <t>Video Title vlKmdjNpbm</t>
  </si>
  <si>
    <t>4M60QANICHD</t>
  </si>
  <si>
    <t>Video Title GYxXQDHKkO</t>
  </si>
  <si>
    <t>THEJD4GMSO0</t>
  </si>
  <si>
    <t>Video Title aIAWdzOecq</t>
  </si>
  <si>
    <t>6C994QJHQ69</t>
  </si>
  <si>
    <t>Video Title KJCNVOwlxY</t>
  </si>
  <si>
    <t>93E25LNMGCN</t>
  </si>
  <si>
    <t>Video Title yKinuwQuoO</t>
  </si>
  <si>
    <t>TDQICHAE6PO</t>
  </si>
  <si>
    <t>Video Title ahnbiBtXmb</t>
  </si>
  <si>
    <t>T7VM9YWNLYY</t>
  </si>
  <si>
    <t>Video Title SyWnwVejHO</t>
  </si>
  <si>
    <t>PHE2T7EMWEJ</t>
  </si>
  <si>
    <t>Video Title wIfNOMCMna</t>
  </si>
  <si>
    <t>T7UIDLIQELA</t>
  </si>
  <si>
    <t>Video Title aXksMizIRf</t>
  </si>
  <si>
    <t>G45O48LSV1W</t>
  </si>
  <si>
    <t>Video Title mbAtGBhRdP</t>
  </si>
  <si>
    <t>7O2DPQU08UY</t>
  </si>
  <si>
    <t>Video Title fpiHtdRJBZ</t>
  </si>
  <si>
    <t>62070KETQF9</t>
  </si>
  <si>
    <t>Video Title NsDysxVrqK</t>
  </si>
  <si>
    <t>ZDP0EF6OU3Q</t>
  </si>
  <si>
    <t>Video Title byTGYachrH</t>
  </si>
  <si>
    <t>L6AO34UWPRD</t>
  </si>
  <si>
    <t>Video Title liDTYEFqpM</t>
  </si>
  <si>
    <t>L5VS3F4QZZG</t>
  </si>
  <si>
    <t>Video Title GeguxxzmJG</t>
  </si>
  <si>
    <t>OPXTTQON195</t>
  </si>
  <si>
    <t>Video Title ekrILKhiZp</t>
  </si>
  <si>
    <t>NDBHDELDY0P</t>
  </si>
  <si>
    <t>Video Title EiRwWzFYge</t>
  </si>
  <si>
    <t>W9ABDSS6L78</t>
  </si>
  <si>
    <t>Video Title QGwwCizXWn</t>
  </si>
  <si>
    <t>5IHQNC8Q3IN</t>
  </si>
  <si>
    <t>Video Title sLErGdOwEO</t>
  </si>
  <si>
    <t>13O7MYHDATR</t>
  </si>
  <si>
    <t>Video Title rHCNTbATdt</t>
  </si>
  <si>
    <t>GV6QSXY3VHD</t>
  </si>
  <si>
    <t>Video Title blRBUKsOZb</t>
  </si>
  <si>
    <t>RQ7CMXMVQQM</t>
  </si>
  <si>
    <t>Video Title yhdzOoRgHo</t>
  </si>
  <si>
    <t>Z3ES42W5LQV</t>
  </si>
  <si>
    <t>Video Title gAJwYsvPRp</t>
  </si>
  <si>
    <t>IS12J6JU2VU</t>
  </si>
  <si>
    <t>Video Title QmnOiiPmRJ</t>
  </si>
  <si>
    <t>E4SZYNZ6HAT</t>
  </si>
  <si>
    <t>Video Title xMdEXcLIQL</t>
  </si>
  <si>
    <t>7MRRRUTKIHF</t>
  </si>
  <si>
    <t>Video Title mhBgVLWiJg</t>
  </si>
  <si>
    <t>AFRHZ78H79P</t>
  </si>
  <si>
    <t>Video Title fkHRzTCpOm</t>
  </si>
  <si>
    <t>561H6UQEZK9</t>
  </si>
  <si>
    <t>Video Title oSXvwBkoTZ</t>
  </si>
  <si>
    <t>U96OJTCHTBW</t>
  </si>
  <si>
    <t>Video Title xNAaZjzhbb</t>
  </si>
  <si>
    <t>ZCAH5O8UCCY</t>
  </si>
  <si>
    <t>Video Title IzVNABPeXh</t>
  </si>
  <si>
    <t>4HEC90KGYQ6</t>
  </si>
  <si>
    <t>Video Title yfRFYemZXx</t>
  </si>
  <si>
    <t>W1QZB10J3AZ</t>
  </si>
  <si>
    <t>Video Title vhgiBfMPqp</t>
  </si>
  <si>
    <t>6P7KD16BAUI</t>
  </si>
  <si>
    <t>Video Title TzXHEDepMq</t>
  </si>
  <si>
    <t>MAGZGMJS0T6</t>
  </si>
  <si>
    <t>Video Title ipnbLIFGMV</t>
  </si>
  <si>
    <t>J9N46WJX1IT</t>
  </si>
  <si>
    <t>Video Title hvcVdVHdfW</t>
  </si>
  <si>
    <t>IUQN3BYQU39</t>
  </si>
  <si>
    <t>Video Title cshLHIzhUJ</t>
  </si>
  <si>
    <t>FF21HRHPA0H</t>
  </si>
  <si>
    <t>Video Title qPrzKfagJh</t>
  </si>
  <si>
    <t>CPW1Q89BCAQ</t>
  </si>
  <si>
    <t>Video Title GKdaXaWpDx</t>
  </si>
  <si>
    <t>UQP5ZT6N34U</t>
  </si>
  <si>
    <t>Video Title JtgfIIVpSk</t>
  </si>
  <si>
    <t>BKL6QTUNNKV</t>
  </si>
  <si>
    <t>Video Title QlMEoABEWL</t>
  </si>
  <si>
    <t>ICO4EOET4ZI</t>
  </si>
  <si>
    <t>Video Title fdVhAmHtKC</t>
  </si>
  <si>
    <t>MA6TVKC8E3X</t>
  </si>
  <si>
    <t>Video Title QzMgiHGlrc</t>
  </si>
  <si>
    <t>EGNGWM2OBB3</t>
  </si>
  <si>
    <t>Video Title NOQElwmNxu</t>
  </si>
  <si>
    <t>IR684QFC4ST</t>
  </si>
  <si>
    <t>Video Title ITFaOItVAq</t>
  </si>
  <si>
    <t>IGL81Z6DQZN</t>
  </si>
  <si>
    <t>Video Title gyIllmEKLu</t>
  </si>
  <si>
    <t>X6Y6YI6C1NY</t>
  </si>
  <si>
    <t>Video Title gpYlLrHJKQ</t>
  </si>
  <si>
    <t>CBOVI7XEWAH</t>
  </si>
  <si>
    <t>Video Title AJYYEMziiT</t>
  </si>
  <si>
    <t>HKJCMD52C5A</t>
  </si>
  <si>
    <t>Video Title zZtcDXvvQg</t>
  </si>
  <si>
    <t>O6KEFNUJTJO</t>
  </si>
  <si>
    <t>Video Title NjRNWDFGou</t>
  </si>
  <si>
    <t>45RYBZM5IBI</t>
  </si>
  <si>
    <t>Video Title QOsgGpBtbr</t>
  </si>
  <si>
    <t>NN9V6G76C0B</t>
  </si>
  <si>
    <t>Video Title cVjssKntjC</t>
  </si>
  <si>
    <t>EPOX4UFKPFG</t>
  </si>
  <si>
    <t>Video Title xlOIOtkrJs</t>
  </si>
  <si>
    <t>TG0GTRFUZS8</t>
  </si>
  <si>
    <t>Video Title OLjJQogGdO</t>
  </si>
  <si>
    <t>DPNF4TD274M</t>
  </si>
  <si>
    <t>Video Title sdoMOgxwzA</t>
  </si>
  <si>
    <t>3Y8HOS1GU6M</t>
  </si>
  <si>
    <t>Video Title hALqhZUJPU</t>
  </si>
  <si>
    <t>SFA2XFYSHKS</t>
  </si>
  <si>
    <t>Video Title YgYMmgAcFM</t>
  </si>
  <si>
    <t>5ZNZMEP643K</t>
  </si>
  <si>
    <t>Video Title JYJHMtPBah</t>
  </si>
  <si>
    <t>OC0S8E94GUS</t>
  </si>
  <si>
    <t>Video Title DFuwyKXMdE</t>
  </si>
  <si>
    <t>ZV703PWKL8S</t>
  </si>
  <si>
    <t>Video Title NWinfSmPTm</t>
  </si>
  <si>
    <t>XWYJFTLR624</t>
  </si>
  <si>
    <t>Video Title wemypOJZhO</t>
  </si>
  <si>
    <t>1D8XGIGNRUR</t>
  </si>
  <si>
    <t>Video Title RTGadbitrc</t>
  </si>
  <si>
    <t>ZUK0YRUW4GQ</t>
  </si>
  <si>
    <t>Video Title ldzgVYsOol</t>
  </si>
  <si>
    <t>2Z5IVYKY0E0</t>
  </si>
  <si>
    <t>Video Title cVhucybyqN</t>
  </si>
  <si>
    <t>OGUBCV0HH9F</t>
  </si>
  <si>
    <t>Video Title grQFXyTBKz</t>
  </si>
  <si>
    <t>7ZIK8IE3SPS</t>
  </si>
  <si>
    <t>Video Title bXLXwsyzKf</t>
  </si>
  <si>
    <t>DX8DOJRQ1NL</t>
  </si>
  <si>
    <t>Video Title jmpnMmZPKj</t>
  </si>
  <si>
    <t>XNBWHZXHOGF</t>
  </si>
  <si>
    <t>Video Title NcTwOQTBYU</t>
  </si>
  <si>
    <t>C1V9S0MQ6RN</t>
  </si>
  <si>
    <t>Video Title IMdxIawOrv</t>
  </si>
  <si>
    <t>D86RGV7EDZQ</t>
  </si>
  <si>
    <t>Video Title eyvRyiBKIh</t>
  </si>
  <si>
    <t>3KZODFHUEWU</t>
  </si>
  <si>
    <t>Video Title nasruCaShf</t>
  </si>
  <si>
    <t>Q1HFTBJRTPK</t>
  </si>
  <si>
    <t>Video Title vawEyIfFiN</t>
  </si>
  <si>
    <t>HD2GCZMKT44</t>
  </si>
  <si>
    <t>Video Title wTmTwRXLym</t>
  </si>
  <si>
    <t>7BDYPHDZWGO</t>
  </si>
  <si>
    <t>Video Title FUbScvPgxJ</t>
  </si>
  <si>
    <t>N7E777H1Y5I</t>
  </si>
  <si>
    <t>Video Title kpuCXRjgCM</t>
  </si>
  <si>
    <t>27C60IMO0CE</t>
  </si>
  <si>
    <t>Video Title qdXGmLeTqo</t>
  </si>
  <si>
    <t>FH4IPDOU3I7</t>
  </si>
  <si>
    <t>Video Title bSGJtvSNSB</t>
  </si>
  <si>
    <t>ZYDW9MH79G7</t>
  </si>
  <si>
    <t>Video Title xNxinODOYZ</t>
  </si>
  <si>
    <t>F563HJA2V0V</t>
  </si>
  <si>
    <t>Video Title JMaVKvLDze</t>
  </si>
  <si>
    <t>1IW1V5KPCUT</t>
  </si>
  <si>
    <t>Video Title QHLIHMonms</t>
  </si>
  <si>
    <t>FFK749DRQNF</t>
  </si>
  <si>
    <t>Video Title OiXItycxck</t>
  </si>
  <si>
    <t>47W3A0UNP5M</t>
  </si>
  <si>
    <t>Video Title mPsbEVQiTp</t>
  </si>
  <si>
    <t>GC2SRIZKDCF</t>
  </si>
  <si>
    <t>Video Title KjLyDBVyBy</t>
  </si>
  <si>
    <t>EX742X3EUGD</t>
  </si>
  <si>
    <t>Video Title nBingPVYNZ</t>
  </si>
  <si>
    <t>S4WDX1C7CHS</t>
  </si>
  <si>
    <t>Video Title zToTYykvPE</t>
  </si>
  <si>
    <t>ESP76VHOP4E</t>
  </si>
  <si>
    <t>Video Title fToSnUjaFQ</t>
  </si>
  <si>
    <t>E8EU373M1RJ</t>
  </si>
  <si>
    <t>Video Title AgALcxogSe</t>
  </si>
  <si>
    <t>YOKP2VYF6YD</t>
  </si>
  <si>
    <t>Video Title lxwcaGydor</t>
  </si>
  <si>
    <t>PNX95FIBG8G</t>
  </si>
  <si>
    <t>Video Title JvzQBsHGpg</t>
  </si>
  <si>
    <t>GX5P593MM6K</t>
  </si>
  <si>
    <t>Video Title DzMpzsowLm</t>
  </si>
  <si>
    <t>B8ZQ7WDTIGO</t>
  </si>
  <si>
    <t>Video Title rGLnRmSblW</t>
  </si>
  <si>
    <t>H7M56P6EKYJ</t>
  </si>
  <si>
    <t>Video Title GWItWHXpds</t>
  </si>
  <si>
    <t>3ZWCALOPQB5</t>
  </si>
  <si>
    <t>Video Title WSvUbcNBtM</t>
  </si>
  <si>
    <t>051M5I2PY3U</t>
  </si>
  <si>
    <t>Video Title bSMPbbdivS</t>
  </si>
  <si>
    <t>SVVYDR165T7</t>
  </si>
  <si>
    <t>Video Title vxvQZcSODJ</t>
  </si>
  <si>
    <t>ENM2C133V1T</t>
  </si>
  <si>
    <t>Video Title PsijjjtrrZ</t>
  </si>
  <si>
    <t>BKVGT9U5014</t>
  </si>
  <si>
    <t>Video Title KbsHewwPro</t>
  </si>
  <si>
    <t>06BXMFQC0KC</t>
  </si>
  <si>
    <t>Video Title TxalwicCpo</t>
  </si>
  <si>
    <t>TWOMN1MX0ZP</t>
  </si>
  <si>
    <t>Video Title jNoycQZgae</t>
  </si>
  <si>
    <t>4ZZO62W2DE4</t>
  </si>
  <si>
    <t>Video Title gSPJoJkjBP</t>
  </si>
  <si>
    <t>ELMF3WYEZNA</t>
  </si>
  <si>
    <t>Video Title dpFkQNYtZu</t>
  </si>
  <si>
    <t>514AGZPZN3L</t>
  </si>
  <si>
    <t>Video Title KPrUaPggxb</t>
  </si>
  <si>
    <t>K3LBTXIHSRF</t>
  </si>
  <si>
    <t>Video Title bQBHeHVGHy</t>
  </si>
  <si>
    <t>EEGC3K3GSM7</t>
  </si>
  <si>
    <t>Video Title jkfrTNjdoL</t>
  </si>
  <si>
    <t>IFJF3KBZUSQ</t>
  </si>
  <si>
    <t>Video Title fVEkpxtGEa</t>
  </si>
  <si>
    <t>GX7I7AY08RK</t>
  </si>
  <si>
    <t>Video Title vhTMCcidIc</t>
  </si>
  <si>
    <t>J8XP2IF99YE</t>
  </si>
  <si>
    <t>Video Title FSJGCsszhu</t>
  </si>
  <si>
    <t>XVBBTQ6I5I2</t>
  </si>
  <si>
    <t>Video Title jeUlBepYmR</t>
  </si>
  <si>
    <t>CHAYHN1YAOB</t>
  </si>
  <si>
    <t>Video Title bogxeFPOqS</t>
  </si>
  <si>
    <t>BEN5H0QAD5Q</t>
  </si>
  <si>
    <t>Video Title bevoVoCINk</t>
  </si>
  <si>
    <t>RMMSF07O3ZQ</t>
  </si>
  <si>
    <t>Video Title QBAStxQyGp</t>
  </si>
  <si>
    <t>0TIMOZAVA8Y</t>
  </si>
  <si>
    <t>Video Title AplpzbsGkR</t>
  </si>
  <si>
    <t>BL4RO428Y5E</t>
  </si>
  <si>
    <t>Video Title DgbBauIESe</t>
  </si>
  <si>
    <t>04Y2KOD9ZR7</t>
  </si>
  <si>
    <t>Video Title SasESPvMYg</t>
  </si>
  <si>
    <t>WIARQLVKUMN</t>
  </si>
  <si>
    <t>Video Title iZiKUyCShm</t>
  </si>
  <si>
    <t>UL1ISP2242H</t>
  </si>
  <si>
    <t>Video Title XdONbcGaIn</t>
  </si>
  <si>
    <t>K45FFLWV3LF</t>
  </si>
  <si>
    <t>Video Title WKtnbcRgkH</t>
  </si>
  <si>
    <t>55Y2NXCMSHK</t>
  </si>
  <si>
    <t>Video Title GUPUouRmsS</t>
  </si>
  <si>
    <t>6MS63M5670A</t>
  </si>
  <si>
    <t>Video Title xwrckDbeTy</t>
  </si>
  <si>
    <t>KSAHUVG11DR</t>
  </si>
  <si>
    <t>Video Title tKYMyUnQFN</t>
  </si>
  <si>
    <t>87ILG6ZZS15</t>
  </si>
  <si>
    <t>Video Title AVnRjPPtOW</t>
  </si>
  <si>
    <t>013G3XHVIS6</t>
  </si>
  <si>
    <t>Video Title urAgSLAgfg</t>
  </si>
  <si>
    <t>JYKZ1L513SI</t>
  </si>
  <si>
    <t>Video Title WdKPvWSGcS</t>
  </si>
  <si>
    <t>3ATW50FZARO</t>
  </si>
  <si>
    <t>Video Title KOTSDQekzr</t>
  </si>
  <si>
    <t>UBC7GG93PZI</t>
  </si>
  <si>
    <t>Video Title KnTItYufsL</t>
  </si>
  <si>
    <t>C6UB5LEKSR6</t>
  </si>
  <si>
    <t>Video Title YroGAnsIrq</t>
  </si>
  <si>
    <t>XGDZM1BR92B</t>
  </si>
  <si>
    <t>Video Title xufdMXVzuM</t>
  </si>
  <si>
    <t>LTR6DZDDQIQ</t>
  </si>
  <si>
    <t>Video Title qnoAyjufVD</t>
  </si>
  <si>
    <t>GLRSSRUHCPB</t>
  </si>
  <si>
    <t>Video Title ysohOWiIGh</t>
  </si>
  <si>
    <t>FYGJ7921X29</t>
  </si>
  <si>
    <t>Video Title mhlQHmAbOr</t>
  </si>
  <si>
    <t>CLROXT4SC2N</t>
  </si>
  <si>
    <t>Video Title IiQvJXegaW</t>
  </si>
  <si>
    <t>I81RWVMRS3Z</t>
  </si>
  <si>
    <t>Video Title LyHFkYgIPs</t>
  </si>
  <si>
    <t>G0UGBJYGH7D</t>
  </si>
  <si>
    <t>Video Title mPQYSyjSWc</t>
  </si>
  <si>
    <t>ADOPMEN7SQQ</t>
  </si>
  <si>
    <t>Video Title fxslbWTdzA</t>
  </si>
  <si>
    <t>SY5IO9E1W8P</t>
  </si>
  <si>
    <t>Video Title TDnpFzUZfV</t>
  </si>
  <si>
    <t>49YAL4S0A7R</t>
  </si>
  <si>
    <t>Video Title FUPrFbiqro</t>
  </si>
  <si>
    <t>OPRSEQEYX5A</t>
  </si>
  <si>
    <t>Video Title IvaNDIIBUN</t>
  </si>
  <si>
    <t>VFEEESYP1MO</t>
  </si>
  <si>
    <t>Video Title eDmlxsVVvB</t>
  </si>
  <si>
    <t>UV88V2SXGHO</t>
  </si>
  <si>
    <t>Video Title PSbKLWqQWT</t>
  </si>
  <si>
    <t>2HTOS600H5W</t>
  </si>
  <si>
    <t>Video Title HoRYzGuFGe</t>
  </si>
  <si>
    <t>VYBY7KW9HI1</t>
  </si>
  <si>
    <t>Video Title sRGmOHJAwK</t>
  </si>
  <si>
    <t>N9LTST7NORN</t>
  </si>
  <si>
    <t>Video Title LweGPOaYZw</t>
  </si>
  <si>
    <t>YKDR845AZ8G</t>
  </si>
  <si>
    <t>Video Title xankibXpBH</t>
  </si>
  <si>
    <t>6QZU4J47TLF</t>
  </si>
  <si>
    <t>Video Title qGxHOWsDEq</t>
  </si>
  <si>
    <t>DNNJD7VWMVZ</t>
  </si>
  <si>
    <t>Video Title CRcaUdWnzc</t>
  </si>
  <si>
    <t>X2GURVE93NA</t>
  </si>
  <si>
    <t>Video Title uxawJbqdnU</t>
  </si>
  <si>
    <t>RTYZI7F7B2Y</t>
  </si>
  <si>
    <t>Video Title LgVZmmsWNN</t>
  </si>
  <si>
    <t>0BNYQONLQ2F</t>
  </si>
  <si>
    <t>Video Title QQiEgaZAYO</t>
  </si>
  <si>
    <t>WLULIB9DMSV</t>
  </si>
  <si>
    <t>Video Title ocjbzBTexH</t>
  </si>
  <si>
    <t>DTAFPTYWV1W</t>
  </si>
  <si>
    <t>Video Title YfAmoUdjGy</t>
  </si>
  <si>
    <t>RG6B5Z18KJ0</t>
  </si>
  <si>
    <t>Video Title PjWBFOuIxX</t>
  </si>
  <si>
    <t>7FJ6PHKSPEZ</t>
  </si>
  <si>
    <t>Video Title nYOpJIxNcu</t>
  </si>
  <si>
    <t>CKSNDRRRPWC</t>
  </si>
  <si>
    <t>Video Title cUfrIFriJT</t>
  </si>
  <si>
    <t>J1G4ZF7G1LU</t>
  </si>
  <si>
    <t>Video Title nhTIlbvihl</t>
  </si>
  <si>
    <t>4YIX4AOF5HL</t>
  </si>
  <si>
    <t>Video Title vaHLTmGzHx</t>
  </si>
  <si>
    <t>0NF8WTAL0LB</t>
  </si>
  <si>
    <t>Video Title oKGhHGtEyo</t>
  </si>
  <si>
    <t>5SU7ENVI103</t>
  </si>
  <si>
    <t>Video Title HxFdMocPav</t>
  </si>
  <si>
    <t>QLTQVJ9QM5V</t>
  </si>
  <si>
    <t>Video Title UJbdTlouSU</t>
  </si>
  <si>
    <t>LL8GKALG6B8</t>
  </si>
  <si>
    <t>Video Title hFUluosAjs</t>
  </si>
  <si>
    <t>1J71BCSYVQC</t>
  </si>
  <si>
    <t>Video Title SYHIETWSBq</t>
  </si>
  <si>
    <t>JM6X5A5IZ9V</t>
  </si>
  <si>
    <t>Video Title XphwcgWvgm</t>
  </si>
  <si>
    <t>MIWT6Z4RRN5</t>
  </si>
  <si>
    <t>Video Title AhWVaGynrn</t>
  </si>
  <si>
    <t>CJCGQPNS89L</t>
  </si>
  <si>
    <t>Video Title aYbCXLPaOI</t>
  </si>
  <si>
    <t>F5IL9VX9AA1</t>
  </si>
  <si>
    <t>Video Title yEhuATrrbG</t>
  </si>
  <si>
    <t>9CQ4SKFGLGB</t>
  </si>
  <si>
    <t>Video Title ehWXQrXYOv</t>
  </si>
  <si>
    <t>5AKP2LE9CRP</t>
  </si>
  <si>
    <t>Video Title UVPONbWoBm</t>
  </si>
  <si>
    <t>R4XN4A2ASGW</t>
  </si>
  <si>
    <t>Video Title XDFzsgdfkj</t>
  </si>
  <si>
    <t>NELQSUMHSOA</t>
  </si>
  <si>
    <t>Video Title AdyhpaMDXm</t>
  </si>
  <si>
    <t>JAZT32EISLZ</t>
  </si>
  <si>
    <t>Video Title GhKribRdpE</t>
  </si>
  <si>
    <t>931BHCYUQ80</t>
  </si>
  <si>
    <t>Video Title FZNTaagmLy</t>
  </si>
  <si>
    <t>BTHMVIXQDY7</t>
  </si>
  <si>
    <t>Video Title ZjwvJdmjrC</t>
  </si>
  <si>
    <t>UQRP81S1WVJ</t>
  </si>
  <si>
    <t>Video Title qqrvAPTtan</t>
  </si>
  <si>
    <t>IWG8ZOAELWB</t>
  </si>
  <si>
    <t>Video Title ZOfIWksYwd</t>
  </si>
  <si>
    <t>WV4XDAF25IQ</t>
  </si>
  <si>
    <t>Video Title xfQwbiIydN</t>
  </si>
  <si>
    <t>F32YV1MV8HK</t>
  </si>
  <si>
    <t>Video Title RmdxafsJAv</t>
  </si>
  <si>
    <t>QJ1APINTFZG</t>
  </si>
  <si>
    <t>Video Title oYGWUAeING</t>
  </si>
  <si>
    <t>5XOKLLW7QI7</t>
  </si>
  <si>
    <t>Video Title lVxpacklDZ</t>
  </si>
  <si>
    <t>WVNVERSI4F9</t>
  </si>
  <si>
    <t>Video Title sHKramjdkh</t>
  </si>
  <si>
    <t>87IJ83GAVG7</t>
  </si>
  <si>
    <t>Video Title QlPYFOfNcf</t>
  </si>
  <si>
    <t>RJYN87XKADW</t>
  </si>
  <si>
    <t>Video Title mrRdMYLFoe</t>
  </si>
  <si>
    <t>ISRB2LU0QQT</t>
  </si>
  <si>
    <t>Video Title vfrsqsXHqA</t>
  </si>
  <si>
    <t>5AJBLZLDXLA</t>
  </si>
  <si>
    <t>Video Title IEYLOsZYLx</t>
  </si>
  <si>
    <t>R7PRAXWD86K</t>
  </si>
  <si>
    <t>Video Title GXwattnYzb</t>
  </si>
  <si>
    <t>TOEZZUXVGZT</t>
  </si>
  <si>
    <t>Video Title HNNqHsHagC</t>
  </si>
  <si>
    <t>4VYCTFDCF2Y</t>
  </si>
  <si>
    <t>Video Title urxvwVoqkV</t>
  </si>
  <si>
    <t>8V43PU5XHTK</t>
  </si>
  <si>
    <t>Video Title zZKtRuAIsL</t>
  </si>
  <si>
    <t>QD4PBNTMPBE</t>
  </si>
  <si>
    <t>Video Title hUgefMgFGc</t>
  </si>
  <si>
    <t>2LFYHWPRSXR</t>
  </si>
  <si>
    <t>Video Title JKuJmOmxiu</t>
  </si>
  <si>
    <t>HIAIJ1H6PEH</t>
  </si>
  <si>
    <t>Video Title bHdgDmCzNl</t>
  </si>
  <si>
    <t>TY4QZ1O7846</t>
  </si>
  <si>
    <t>Video Title WODauURLuS</t>
  </si>
  <si>
    <t>T3QRB89KLHH</t>
  </si>
  <si>
    <t>Video Title UJVOIMXFSL</t>
  </si>
  <si>
    <t>J7UZDBMAHRE</t>
  </si>
  <si>
    <t>Video Title corDovNuBx</t>
  </si>
  <si>
    <t>M3B1COP6S2Y</t>
  </si>
  <si>
    <t>Video Title ccmmYPHJuA</t>
  </si>
  <si>
    <t>1BB33LOY8JF</t>
  </si>
  <si>
    <t>Video Title BhtiyoPUha</t>
  </si>
  <si>
    <t>DYCL50US9HM</t>
  </si>
  <si>
    <t>Video Title zDtVUnrbRe</t>
  </si>
  <si>
    <t>9RR1H1WQJD3</t>
  </si>
  <si>
    <t>Video Title LEPwgMCvfT</t>
  </si>
  <si>
    <t>JG2QMDRDX6I</t>
  </si>
  <si>
    <t>Video Title SEdJunCayG</t>
  </si>
  <si>
    <t>1Y45OIDL1UP</t>
  </si>
  <si>
    <t>Video Title vibpZDZGnK</t>
  </si>
  <si>
    <t>L11AG0U08C9</t>
  </si>
  <si>
    <t>Video Title xPWDqaiqbK</t>
  </si>
  <si>
    <t>ZDZMJSCK39S</t>
  </si>
  <si>
    <t>Video Title OCzhoUqvKi</t>
  </si>
  <si>
    <t>Q3UVSR19HRY</t>
  </si>
  <si>
    <t>Video Title mrpyaFSuLa</t>
  </si>
  <si>
    <t>LE2J87GT50N</t>
  </si>
  <si>
    <t>Video Title dFelvVoDEz</t>
  </si>
  <si>
    <t>Q0G66XBYMKK</t>
  </si>
  <si>
    <t>Video Title LcliOsjgLr</t>
  </si>
  <si>
    <t>CUNYG3WDT67</t>
  </si>
  <si>
    <t>Video Title jdMXKEXSie</t>
  </si>
  <si>
    <t>3DM9BJMJSCM</t>
  </si>
  <si>
    <t>Video Title BnESQHdlIq</t>
  </si>
  <si>
    <t>T340Z8GOFH9</t>
  </si>
  <si>
    <t>Video Title ZjMlFxkMzs</t>
  </si>
  <si>
    <t>PH98J2O9GYB</t>
  </si>
  <si>
    <t>Video Title zPmCCTdvAA</t>
  </si>
  <si>
    <t>HKJ6KDTDBNZ</t>
  </si>
  <si>
    <t>Video Title LLvmAmMtRD</t>
  </si>
  <si>
    <t>H3TR60A2R7C</t>
  </si>
  <si>
    <t>Video Title EAeGFmKAtN</t>
  </si>
  <si>
    <t>22USYC8M2UN</t>
  </si>
  <si>
    <t>Video Title bKgsaUanUh</t>
  </si>
  <si>
    <t>GTSVEMYCKZK</t>
  </si>
  <si>
    <t>Video Title VAKXDRPwna</t>
  </si>
  <si>
    <t>PARBQ75DB3Q</t>
  </si>
  <si>
    <t>Video Title jJlctXPlMw</t>
  </si>
  <si>
    <t>8GH9AC7RQ9N</t>
  </si>
  <si>
    <t>Video Title AybpRIOhhN</t>
  </si>
  <si>
    <t>MYCJRALEZNR</t>
  </si>
  <si>
    <t>Video Title sWkwEyTrLy</t>
  </si>
  <si>
    <t>UW5H585VNUE</t>
  </si>
  <si>
    <t>Video Title wdZYqqxycK</t>
  </si>
  <si>
    <t>QO2AWB7W5F8</t>
  </si>
  <si>
    <t>Video Title SBmhOfFpnt</t>
  </si>
  <si>
    <t>XMTY4MIUHFO</t>
  </si>
  <si>
    <t>Video Title atGwYeDdsO</t>
  </si>
  <si>
    <t>GYXF21JEXW4</t>
  </si>
  <si>
    <t>Video Title qjXnIVnqWK</t>
  </si>
  <si>
    <t>I6OGYQRWJZS</t>
  </si>
  <si>
    <t>Video Title faVBZpGGdr</t>
  </si>
  <si>
    <t>T6CHNHUGBLS</t>
  </si>
  <si>
    <t>Video Title IISvgUZBzK</t>
  </si>
  <si>
    <t>VLZTUYYB64L</t>
  </si>
  <si>
    <t>Video Title UOYrqhjaxO</t>
  </si>
  <si>
    <t>2L4JODA1P8N</t>
  </si>
  <si>
    <t>Video Title XuhCHqdDJP</t>
  </si>
  <si>
    <t>KOB1VXIH8G3</t>
  </si>
  <si>
    <t>Video Title ytTRBDzNnv</t>
  </si>
  <si>
    <t>T5EBY9JTWI3</t>
  </si>
  <si>
    <t>Video Title XDRQHHACvK</t>
  </si>
  <si>
    <t>YNVQ4HXLOJJ</t>
  </si>
  <si>
    <t>Video Title tmhoAERXtb</t>
  </si>
  <si>
    <t>2PCLOHMSM97</t>
  </si>
  <si>
    <t>Video Title SPeblcvNIX</t>
  </si>
  <si>
    <t>M134S1HXQES</t>
  </si>
  <si>
    <t>Video Title vThuTIQhnW</t>
  </si>
  <si>
    <t>RXSIQSZPKXE</t>
  </si>
  <si>
    <t>Video Title qiIKJGqmMq</t>
  </si>
  <si>
    <t>MUJI7ALLFTG</t>
  </si>
  <si>
    <t>Video Title ZOdukFPqWv</t>
  </si>
  <si>
    <t>X4TY94TR2IM</t>
  </si>
  <si>
    <t>Video Title kGtMRnCfRo</t>
  </si>
  <si>
    <t>GFVP6PQVWAK</t>
  </si>
  <si>
    <t>Video Title cQebVfIiOC</t>
  </si>
  <si>
    <t>XGGK6A4ISRB</t>
  </si>
  <si>
    <t>Video Title OjTRjOTCHZ</t>
  </si>
  <si>
    <t>2Y24NQC919D</t>
  </si>
  <si>
    <t>Video Title OVMQCmVbMD</t>
  </si>
  <si>
    <t>QILJONJOQG8</t>
  </si>
  <si>
    <t>Video Title mQaoOnVqIO</t>
  </si>
  <si>
    <t>HKS5YMWTTW7</t>
  </si>
  <si>
    <t>Video Title pjGakTicLu</t>
  </si>
  <si>
    <t>RBXIHYW7DM1</t>
  </si>
  <si>
    <t>Video Title xWcSnLutfP</t>
  </si>
  <si>
    <t>VLGEEZZHUD8</t>
  </si>
  <si>
    <t>Video Title hYAkUOoLAu</t>
  </si>
  <si>
    <t>E0J6GSMAS7V</t>
  </si>
  <si>
    <t>Video Title ofzebWanDC</t>
  </si>
  <si>
    <t>O5JQZVD1BRX</t>
  </si>
  <si>
    <t>Video Title XhlBZgJLTx</t>
  </si>
  <si>
    <t>QK7HZ4WF847</t>
  </si>
  <si>
    <t>Video Title pFvxNKAqGZ</t>
  </si>
  <si>
    <t>Q9MMEF3RJ6H</t>
  </si>
  <si>
    <t>Video Title QtlmnEEZTb</t>
  </si>
  <si>
    <t>9QMSIIFT2O3</t>
  </si>
  <si>
    <t>Video Title DwCCgDssnm</t>
  </si>
  <si>
    <t>8YZYNEG0Z34</t>
  </si>
  <si>
    <t>Video Title lYOwGmQBwm</t>
  </si>
  <si>
    <t>ILWLT9Y5J40</t>
  </si>
  <si>
    <t>Video Title eEzgtxbtOx</t>
  </si>
  <si>
    <t>F8ZFCZDUBOK</t>
  </si>
  <si>
    <t>Video Title rTIWYDlzCG</t>
  </si>
  <si>
    <t>T3LRX38CNG0</t>
  </si>
  <si>
    <t>Video Title zDAyDrxzjy</t>
  </si>
  <si>
    <t>D5HIAGUO54F</t>
  </si>
  <si>
    <t>Video Title wDBHlzSWib</t>
  </si>
  <si>
    <t>8IAT4ZC0XBG</t>
  </si>
  <si>
    <t>Video Title DtfIVpVeMx</t>
  </si>
  <si>
    <t>2CJ5YFRJXML</t>
  </si>
  <si>
    <t>Video Title heECgZsceG</t>
  </si>
  <si>
    <t>FFW6L1FQHLL</t>
  </si>
  <si>
    <t>Video Title lUFgMsJQal</t>
  </si>
  <si>
    <t>887X5X66WKC</t>
  </si>
  <si>
    <t>Video Title QfozKtwqKv</t>
  </si>
  <si>
    <t>9K8BU5VR92M</t>
  </si>
  <si>
    <t>Video Title dPcffDLsMg</t>
  </si>
  <si>
    <t>8D2J51VODUX</t>
  </si>
  <si>
    <t>Video Title JAWyIlvtwk</t>
  </si>
  <si>
    <t>QQB158CBRQD</t>
  </si>
  <si>
    <t>Video Title bQccGKlFRd</t>
  </si>
  <si>
    <t>4FA1CZR3E15</t>
  </si>
  <si>
    <t>Video Title aEHdfITEgf</t>
  </si>
  <si>
    <t>UWUL1DT9M37</t>
  </si>
  <si>
    <t>Video Title moKMLlLycB</t>
  </si>
  <si>
    <t>MK0WY4L0MH3</t>
  </si>
  <si>
    <t>Video Title YNhhNvVAOh</t>
  </si>
  <si>
    <t>RO94OQGGLQT</t>
  </si>
  <si>
    <t>Video Title yViedvwpjR</t>
  </si>
  <si>
    <t>Q9NA4K0FUK6</t>
  </si>
  <si>
    <t>Video Title gVponPidIV</t>
  </si>
  <si>
    <t>OFI1659S5KN</t>
  </si>
  <si>
    <t>Video Title KaxGQSNYaV</t>
  </si>
  <si>
    <t>AA08LLRE94E</t>
  </si>
  <si>
    <t>Video Title pIPFHzGaky</t>
  </si>
  <si>
    <t>00RCCZLUKDH</t>
  </si>
  <si>
    <t>Video Title HsFeeCsXwD</t>
  </si>
  <si>
    <t>ORXS4J67TR4</t>
  </si>
  <si>
    <t>Video Title vZqxNRVWHw</t>
  </si>
  <si>
    <t>B3EMUA98FO3</t>
  </si>
  <si>
    <t>Video Title LcHcVfGUYy</t>
  </si>
  <si>
    <t>DDMX9ZH42F6</t>
  </si>
  <si>
    <t>Video Title wqdedxKhpI</t>
  </si>
  <si>
    <t>3QP5O7CTABB</t>
  </si>
  <si>
    <t>Video Title bPhumyiZRT</t>
  </si>
  <si>
    <t>7NJS8LTH1HO</t>
  </si>
  <si>
    <t>Video Title TGSnSCaOeK</t>
  </si>
  <si>
    <t>XMX9VKPRXC9</t>
  </si>
  <si>
    <t>Video Title wTQPIxScOA</t>
  </si>
  <si>
    <t>OEXXXKQR58J</t>
  </si>
  <si>
    <t>Video Title KcGAdzQdoc</t>
  </si>
  <si>
    <t>7JKBFYI6KHC</t>
  </si>
  <si>
    <t>Video Title OwpWmbngVr</t>
  </si>
  <si>
    <t>RHOH4SDDO9T</t>
  </si>
  <si>
    <t>Video Title OTpMrhBoEv</t>
  </si>
  <si>
    <t>5P7GICG2Z2R</t>
  </si>
  <si>
    <t>Video Title dyDjzmrNSb</t>
  </si>
  <si>
    <t>HR5570MD6H4</t>
  </si>
  <si>
    <t>Video Title HINAtRhDFV</t>
  </si>
  <si>
    <t>TJLF79G9EUT</t>
  </si>
  <si>
    <t>Video Title pbdGmVDnVl</t>
  </si>
  <si>
    <t>THPTVMDCMFB</t>
  </si>
  <si>
    <t>Video Title IwkPCNofbn</t>
  </si>
  <si>
    <t>BFUB0DRA0QT</t>
  </si>
  <si>
    <t>Video Title niMbkApzwV</t>
  </si>
  <si>
    <t>KXPLYPP38Q3</t>
  </si>
  <si>
    <t>Video Title rapbQduhxw</t>
  </si>
  <si>
    <t>17PUZ0FJBDB</t>
  </si>
  <si>
    <t>Video Title QnrhHZPvBb</t>
  </si>
  <si>
    <t>EUERBYUU3DL</t>
  </si>
  <si>
    <t>Video Title vrRfOFBrPY</t>
  </si>
  <si>
    <t>8U3RF7YQJLN</t>
  </si>
  <si>
    <t>Video Title iLMOdXDlvR</t>
  </si>
  <si>
    <t>3VDEL7WZ368</t>
  </si>
  <si>
    <t>Video Title sjeYFkdVHd</t>
  </si>
  <si>
    <t>LQEBLX6CNIB</t>
  </si>
  <si>
    <t>Video Title xrmQNCXFUl</t>
  </si>
  <si>
    <t>L251LLXNOM4</t>
  </si>
  <si>
    <t>Video Title WDHNLGUOtM</t>
  </si>
  <si>
    <t>BZ0M9VAGS9P</t>
  </si>
  <si>
    <t>Video Title lqOYffiJJz</t>
  </si>
  <si>
    <t>FK7CT9SP5KC</t>
  </si>
  <si>
    <t>Video Title bhHMnKQgeM</t>
  </si>
  <si>
    <t>LLIVKNN9JZI</t>
  </si>
  <si>
    <t>Video Title MCnghOaUTu</t>
  </si>
  <si>
    <t>FZKMTI7HUYI</t>
  </si>
  <si>
    <t>Video Title WyOkoVLRLC</t>
  </si>
  <si>
    <t>8STIYCPU7PI</t>
  </si>
  <si>
    <t>Video Title AEhkcMVLtt</t>
  </si>
  <si>
    <t>P74KJSK3JH8</t>
  </si>
  <si>
    <t>Video Title cKVBQTqgPB</t>
  </si>
  <si>
    <t>9WDIYYOGR4V</t>
  </si>
  <si>
    <t>Video Title CZYvqZMMhO</t>
  </si>
  <si>
    <t>WXWH4KZ2NRP</t>
  </si>
  <si>
    <t>Video Title JmzixIHJXF</t>
  </si>
  <si>
    <t>BYI1PCNG8L9</t>
  </si>
  <si>
    <t>Video Title AWSMTindeN</t>
  </si>
  <si>
    <t>PFLSO17SM8W</t>
  </si>
  <si>
    <t>Video Title hbDtNpcoWn</t>
  </si>
  <si>
    <t>AHDC6X8U6WF</t>
  </si>
  <si>
    <t>Video Title LoctEqNsJl</t>
  </si>
  <si>
    <t>A3OIUYUR8BG</t>
  </si>
  <si>
    <t>Video Title PdNYJDrcFb</t>
  </si>
  <si>
    <t>MBAMQJ8S5DK</t>
  </si>
  <si>
    <t>Video Title ylcdrDbSfL</t>
  </si>
  <si>
    <t>FIOHRERPP5K</t>
  </si>
  <si>
    <t>Video Title mdbktcgMVZ</t>
  </si>
  <si>
    <t>E4HFAUWPDM4</t>
  </si>
  <si>
    <t>Video Title PKVTfrfMGv</t>
  </si>
  <si>
    <t>NXUAFN333C9</t>
  </si>
  <si>
    <t>Video Title fFMSSMsVdV</t>
  </si>
  <si>
    <t>09WFVLABA9B</t>
  </si>
  <si>
    <t>Video Title UklUDSKaCh</t>
  </si>
  <si>
    <t>X51PHV5MGFZ</t>
  </si>
  <si>
    <t>Video Title fLLZJCdybR</t>
  </si>
  <si>
    <t>0TJ7AHDC7D3</t>
  </si>
  <si>
    <t>Video Title ScBizEuAbr</t>
  </si>
  <si>
    <t>C5S7PXLXAN4</t>
  </si>
  <si>
    <t>Video Title FLDCLELKAF</t>
  </si>
  <si>
    <t>DQEENKOSDJU</t>
  </si>
  <si>
    <t>Video Title ERmAfAFBQr</t>
  </si>
  <si>
    <t>OMKFRBO6DWZ</t>
  </si>
  <si>
    <t>Video Title PcHXkkhfOd</t>
  </si>
  <si>
    <t>4V40YHGNW3W</t>
  </si>
  <si>
    <t>Video Title YjDDxHeFVf</t>
  </si>
  <si>
    <t>VBIQECG2KT9</t>
  </si>
  <si>
    <t>Video Title lcbsDsbnab</t>
  </si>
  <si>
    <t>P928G3LRXHB</t>
  </si>
  <si>
    <t>Video Title GBgjJqsaGX</t>
  </si>
  <si>
    <t>O6B8Y6YJ5P3</t>
  </si>
  <si>
    <t>Video Title qkNwcYSSZd</t>
  </si>
  <si>
    <t>8NBWHD1GHO3</t>
  </si>
  <si>
    <t>Video Title CrMrrkRxFX</t>
  </si>
  <si>
    <t>PGCBH59UM8N</t>
  </si>
  <si>
    <t>Video Title vkLgAYQGNh</t>
  </si>
  <si>
    <t>UQZ54VSW4BM</t>
  </si>
  <si>
    <t>Video Title wWurqfTudi</t>
  </si>
  <si>
    <t>MZMQQK1BKKU</t>
  </si>
  <si>
    <t>Video Title OGRaaBVCPV</t>
  </si>
  <si>
    <t>VW07SO8KENR</t>
  </si>
  <si>
    <t>Video Title VIELylsZNO</t>
  </si>
  <si>
    <t>IVZ0HK1MFCT</t>
  </si>
  <si>
    <t>Video Title nkFONwXNER</t>
  </si>
  <si>
    <t>DUSCXYP926O</t>
  </si>
  <si>
    <t>Video Title vVdKzYdjpY</t>
  </si>
  <si>
    <t>6ZV23RF6J4O</t>
  </si>
  <si>
    <t>Video Title tkHBPVBBui</t>
  </si>
  <si>
    <t>UKHCK012P62</t>
  </si>
  <si>
    <t>Video Title aZCEpymjjx</t>
  </si>
  <si>
    <t>73L57N8PUNB</t>
  </si>
  <si>
    <t>Video Title nXNjmzGJot</t>
  </si>
  <si>
    <t>CYI6ORGWV1D</t>
  </si>
  <si>
    <t>Video Title joYUHSEPqy</t>
  </si>
  <si>
    <t>AXP6FJIGGVG</t>
  </si>
  <si>
    <t>Video Title GdBzuuMWrq</t>
  </si>
  <si>
    <t>LI36CXETWWF</t>
  </si>
  <si>
    <t>Video Title HIVFItHUtD</t>
  </si>
  <si>
    <t>I7GZTR3M0NO</t>
  </si>
  <si>
    <t>Video Title SzvZGHtkzY</t>
  </si>
  <si>
    <t>HQWP97CBN7J</t>
  </si>
  <si>
    <t>Video Title TXYhjlOwVr</t>
  </si>
  <si>
    <t>0RVD40JBYA2</t>
  </si>
  <si>
    <t>Video Title PRFThpJCCe</t>
  </si>
  <si>
    <t>XH9WZDQJWDD</t>
  </si>
  <si>
    <t>Video Title BOQGbFknzz</t>
  </si>
  <si>
    <t>I3GT8WGXUGS</t>
  </si>
  <si>
    <t>Video Title cmhJrvquAe</t>
  </si>
  <si>
    <t>48V187NCYT1</t>
  </si>
  <si>
    <t>Video Title oSifnbfjTs</t>
  </si>
  <si>
    <t>ZDSGMZE16QF</t>
  </si>
  <si>
    <t>Video Title AQzZUKufDR</t>
  </si>
  <si>
    <t>UX6XY56JKRU</t>
  </si>
  <si>
    <t>Video Title OnBuuGFeLl</t>
  </si>
  <si>
    <t>1FINV3MH651</t>
  </si>
  <si>
    <t>Video Title ymXwFtRnIQ</t>
  </si>
  <si>
    <t>7ARYJ9E3ZXH</t>
  </si>
  <si>
    <t>Video Title FWAOFhJgEJ</t>
  </si>
  <si>
    <t>ZYIEKJH21JV</t>
  </si>
  <si>
    <t>Video Title WXZZhNutYY</t>
  </si>
  <si>
    <t>ZNFIMYO2VXC</t>
  </si>
  <si>
    <t>Video Title TBgnCvWrtU</t>
  </si>
  <si>
    <t>77B2KYRHDGL</t>
  </si>
  <si>
    <t>Video Title KyQHsXRbCE</t>
  </si>
  <si>
    <t>9F921HRL8R3</t>
  </si>
  <si>
    <t>Video Title mQdRWlHHNN</t>
  </si>
  <si>
    <t>GFNC8H831CJ</t>
  </si>
  <si>
    <t>Video Title myhtEXUIxG</t>
  </si>
  <si>
    <t>VJ6XNF4PEKJ</t>
  </si>
  <si>
    <t>Video Title KuAoTltifh</t>
  </si>
  <si>
    <t>95P3H5DG5ZC</t>
  </si>
  <si>
    <t>Video Title KknkwrmlkW</t>
  </si>
  <si>
    <t>8MCOTXKNTZH</t>
  </si>
  <si>
    <t>Video Title HJmcQjgqau</t>
  </si>
  <si>
    <t>0EKNKEYWMZU</t>
  </si>
  <si>
    <t>Video Title VIkvvibONB</t>
  </si>
  <si>
    <t>3BN86R5YMVX</t>
  </si>
  <si>
    <t>Video Title yAEZThYqSB</t>
  </si>
  <si>
    <t>X7OY8ZA3N9A</t>
  </si>
  <si>
    <t>Video Title fKvQzAmjAx</t>
  </si>
  <si>
    <t>TUGJ9MS0RX8</t>
  </si>
  <si>
    <t>Video Title VeKKaedaHX</t>
  </si>
  <si>
    <t>DE3O9O00CMD</t>
  </si>
  <si>
    <t>Video Title OOgjIAUIVb</t>
  </si>
  <si>
    <t>3OAYF05DHB7</t>
  </si>
  <si>
    <t>Video Title gwlwirSEjH</t>
  </si>
  <si>
    <t>PD8673X0VVA</t>
  </si>
  <si>
    <t>Video Title hzSBALILrf</t>
  </si>
  <si>
    <t>HUGXLGCCK11</t>
  </si>
  <si>
    <t>Video Title hRociBPPlj</t>
  </si>
  <si>
    <t>5KRMSCJB41S</t>
  </si>
  <si>
    <t>Video Title bGryqGGWKv</t>
  </si>
  <si>
    <t>I4TLSWEAV1L</t>
  </si>
  <si>
    <t>Video Title kamNTbLhly</t>
  </si>
  <si>
    <t>0DHU8WJC46H</t>
  </si>
  <si>
    <t>Video Title clGvDmAqUD</t>
  </si>
  <si>
    <t>QPCGRQYWTIY</t>
  </si>
  <si>
    <t>Video Title XioqTUrbJu</t>
  </si>
  <si>
    <t>P4DWTDBKNTG</t>
  </si>
  <si>
    <t>Video Title wiSYVbKnzs</t>
  </si>
  <si>
    <t>FP64R0JI6OE</t>
  </si>
  <si>
    <t>Video Title ldfcJHKoxx</t>
  </si>
  <si>
    <t>EIJQHD01ZYI</t>
  </si>
  <si>
    <t>Video Title IQcHBfQagW</t>
  </si>
  <si>
    <t>L259SV2L2G6</t>
  </si>
  <si>
    <t>Video Title rjCQUaOjWY</t>
  </si>
  <si>
    <t>1FHC9F55I1V</t>
  </si>
  <si>
    <t>Video Title wlMAXgizXj</t>
  </si>
  <si>
    <t>KVFHS3TV56P</t>
  </si>
  <si>
    <t>Video Title wZoCCUaqTk</t>
  </si>
  <si>
    <t>YVJQ5V6VTBF</t>
  </si>
  <si>
    <t>Video Title tFjlTfndLT</t>
  </si>
  <si>
    <t>AW9EX2Y6LZW</t>
  </si>
  <si>
    <t>Video Title OUXRPlwLYg</t>
  </si>
  <si>
    <t>N37QWNDXXOG</t>
  </si>
  <si>
    <t>Video Title ZAddpTEoBd</t>
  </si>
  <si>
    <t>ZINNKJKDUGF</t>
  </si>
  <si>
    <t>Video Title FYbLAhZVrr</t>
  </si>
  <si>
    <t>SQXAPV08ILM</t>
  </si>
  <si>
    <t>Video Title UIAhAAKxVk</t>
  </si>
  <si>
    <t>FIRS7HZNG5J</t>
  </si>
  <si>
    <t>Video Title UTvvwigwoT</t>
  </si>
  <si>
    <t>76AQVDZ0XPA</t>
  </si>
  <si>
    <t>Video Title VHitSAmWrA</t>
  </si>
  <si>
    <t>IZL8DSEW2ET</t>
  </si>
  <si>
    <t>Video Title wDwuWjbYvm</t>
  </si>
  <si>
    <t>5YZRJ3QKS79</t>
  </si>
  <si>
    <t>Video Title viEWmYRvTt</t>
  </si>
  <si>
    <t>APSEKCINQDS</t>
  </si>
  <si>
    <t>Video Title ffCMhhoyqi</t>
  </si>
  <si>
    <t>1M2EBCARVOM</t>
  </si>
  <si>
    <t>Video Title nbcwOwxkxw</t>
  </si>
  <si>
    <t>TGGD9OM0JSY</t>
  </si>
  <si>
    <t>Video Title DBuPEoEcsw</t>
  </si>
  <si>
    <t>I452XSZNKWN</t>
  </si>
  <si>
    <t>Video Title YkwpbCNWtB</t>
  </si>
  <si>
    <t>APKH5MOLDHW</t>
  </si>
  <si>
    <t>Video Title YslvmBwblD</t>
  </si>
  <si>
    <t>APVXE0WHKSR</t>
  </si>
  <si>
    <t>Video Title rXMYgaeRVn</t>
  </si>
  <si>
    <t>UCIVZDNKXI1</t>
  </si>
  <si>
    <t>Video Title DRrQGQwyCh</t>
  </si>
  <si>
    <t>LVANSYTMSKK</t>
  </si>
  <si>
    <t>Video Title TrHQQdYSul</t>
  </si>
  <si>
    <t>V59A1AMPUCG</t>
  </si>
  <si>
    <t>Video Title WnzAAMheFe</t>
  </si>
  <si>
    <t>N4AN4OA4CBG</t>
  </si>
  <si>
    <t>Video Title vAHwWdHMUx</t>
  </si>
  <si>
    <t>C7P8P0PLX0N</t>
  </si>
  <si>
    <t>Video Title xvbsrzovcF</t>
  </si>
  <si>
    <t>ALL58PSMK44</t>
  </si>
  <si>
    <t>Video Title ZuyRMvJIJW</t>
  </si>
  <si>
    <t>BZ6JCAIIXJJ</t>
  </si>
  <si>
    <t>Video Title mnjdkOVApk</t>
  </si>
  <si>
    <t>SIW7TJ4Z48N</t>
  </si>
  <si>
    <t>Video Title BXVCKkTJHE</t>
  </si>
  <si>
    <t>VU7WXJ4KE6I</t>
  </si>
  <si>
    <t>Video Title zNLbqCXxra</t>
  </si>
  <si>
    <t>Z4QL7X0AXVR</t>
  </si>
  <si>
    <t>Video Title wiUWeRZRFN</t>
  </si>
  <si>
    <t>D83GW6XCWHM</t>
  </si>
  <si>
    <t>Video Title Nnflxamvxg</t>
  </si>
  <si>
    <t>N3OR7Z3XRVA</t>
  </si>
  <si>
    <t>Video Title GitwxuxcQx</t>
  </si>
  <si>
    <t>MEHTXL3Z5PJ</t>
  </si>
  <si>
    <t>Video Title ophxHAOtjy</t>
  </si>
  <si>
    <t>SBH99NE9GT0</t>
  </si>
  <si>
    <t>Video Title RrJVMBDGhp</t>
  </si>
  <si>
    <t>OTNSRUPQA7J</t>
  </si>
  <si>
    <t>Video Title sDOxQjiPvU</t>
  </si>
  <si>
    <t>N3PC5JDQPUS</t>
  </si>
  <si>
    <t>Video Title ArPNOqjThY</t>
  </si>
  <si>
    <t>ZW6KH628CPW</t>
  </si>
  <si>
    <t>Video Title lqAIOnKXWt</t>
  </si>
  <si>
    <t>YB76WRYGQE5</t>
  </si>
  <si>
    <t>Video Title ZDDwbaupsa</t>
  </si>
  <si>
    <t>RJJ0JBH48LF</t>
  </si>
  <si>
    <t>Video Title PxamYvfpEd</t>
  </si>
  <si>
    <t>W070XR3XNT1</t>
  </si>
  <si>
    <t>Video Title THXnvOeQYD</t>
  </si>
  <si>
    <t>PUPCGGEE4TG</t>
  </si>
  <si>
    <t>Video Title YzwmOcEfUC</t>
  </si>
  <si>
    <t>R98XEJOU3OS</t>
  </si>
  <si>
    <t>Video Title ExqnUXSAfV</t>
  </si>
  <si>
    <t>W4EOYMSRPKM</t>
  </si>
  <si>
    <t>Video Title GYnyoFHXGa</t>
  </si>
  <si>
    <t>CWAS7IDWQ2F</t>
  </si>
  <si>
    <t>Video Title wRTMxxZqMs</t>
  </si>
  <si>
    <t>AA9YFMS8GHI</t>
  </si>
  <si>
    <t>Video Title AXFBMyAZAq</t>
  </si>
  <si>
    <t>DTU312PT8YH</t>
  </si>
  <si>
    <t>Video Title rSmlSqpNka</t>
  </si>
  <si>
    <t>GSL7K8MR7V0</t>
  </si>
  <si>
    <t>Video Title pdntoYaOdF</t>
  </si>
  <si>
    <t>HTS2HQ9YL6O</t>
  </si>
  <si>
    <t>Video Title gPeIHTFnuD</t>
  </si>
  <si>
    <t>9QK5JKTMFR7</t>
  </si>
  <si>
    <t>Video Title tOPAKeORJg</t>
  </si>
  <si>
    <t>7NJVWWI2R1N</t>
  </si>
  <si>
    <t>Video Title MfhFowpzkr</t>
  </si>
  <si>
    <t>S5TSQ37T7LS</t>
  </si>
  <si>
    <t>Video Title GUZWXAQvXj</t>
  </si>
  <si>
    <t>INKKDZ6CFOE</t>
  </si>
  <si>
    <t>Video Title xzJYtTMKgu</t>
  </si>
  <si>
    <t>JRJ6JI19F0O</t>
  </si>
  <si>
    <t>Video Title ekkFdKyzzR</t>
  </si>
  <si>
    <t>8J1D0TWP5LL</t>
  </si>
  <si>
    <t>Video Title mWrkrQHeUw</t>
  </si>
  <si>
    <t>STGTI6L3KZE</t>
  </si>
  <si>
    <t>Video Title kDlLPdkSsz</t>
  </si>
  <si>
    <t>V4Q8KQSWELA</t>
  </si>
  <si>
    <t>Video Title oylTaTBQsu</t>
  </si>
  <si>
    <t>LZ9WCTG9YYV</t>
  </si>
  <si>
    <t>Video Title HPVYHGHMLk</t>
  </si>
  <si>
    <t>J4SVORXC0R9</t>
  </si>
  <si>
    <t>Video Title BjxmTXHuiF</t>
  </si>
  <si>
    <t>WF1GCLOFCKY</t>
  </si>
  <si>
    <t>Video Title nCekeHGLPM</t>
  </si>
  <si>
    <t>4D0G5C72UXP</t>
  </si>
  <si>
    <t>Video Title zXXExWIogv</t>
  </si>
  <si>
    <t>U1AS72HTP8G</t>
  </si>
  <si>
    <t>Video Title edBdZGXSms</t>
  </si>
  <si>
    <t>MU5H2UGZDWS</t>
  </si>
  <si>
    <t>Video Title FZjudpeRiX</t>
  </si>
  <si>
    <t>YG0K6QG65OJ</t>
  </si>
  <si>
    <t>Video Title fFUizgtBci</t>
  </si>
  <si>
    <t>QFS58NHH9L8</t>
  </si>
  <si>
    <t>Video Title doqwwVwJGO</t>
  </si>
  <si>
    <t>KGAPWH1SRXM</t>
  </si>
  <si>
    <t>Video Title cYCIJKltro</t>
  </si>
  <si>
    <t>PO1PJV4ZU3D</t>
  </si>
  <si>
    <t>Video Title FbULhsnhwx</t>
  </si>
  <si>
    <t>V6T9KKM2X48</t>
  </si>
  <si>
    <t>Video Title KxURdpyVYC</t>
  </si>
  <si>
    <t>FZXORNTD0DO</t>
  </si>
  <si>
    <t>Video Title yEWiZjWrJI</t>
  </si>
  <si>
    <t>V4RVPA2PLO0</t>
  </si>
  <si>
    <t>Video Title VcScRwwxFP</t>
  </si>
  <si>
    <t>U9OWLR81T2X</t>
  </si>
  <si>
    <t>Video Title qrqCIJFiDW</t>
  </si>
  <si>
    <t>BPOM167BM3W</t>
  </si>
  <si>
    <t>Video Title oqHyYKsaRr</t>
  </si>
  <si>
    <t>N2X4ZYO6R0R</t>
  </si>
  <si>
    <t>Video Title crlYfPhIoS</t>
  </si>
  <si>
    <t>75HIQSYOL0Y</t>
  </si>
  <si>
    <t>Video Title dpxtsgHlyZ</t>
  </si>
  <si>
    <t>DN5HMC3A7Y2</t>
  </si>
  <si>
    <t>Video Title loQQYZASqI</t>
  </si>
  <si>
    <t>49E8W91UGSH</t>
  </si>
  <si>
    <t>Video Title hQyyfKekJS</t>
  </si>
  <si>
    <t>SHJ9G0MAKP4</t>
  </si>
  <si>
    <t>Video Title vNOhcRTouG</t>
  </si>
  <si>
    <t>L1VDE5YV4GL</t>
  </si>
  <si>
    <t>Video Title lnhbkyVwWB</t>
  </si>
  <si>
    <t>JY6BFUPH2TI</t>
  </si>
  <si>
    <t>Video Title MiNTiPRzPI</t>
  </si>
  <si>
    <t>Z2RJJCBJSVE</t>
  </si>
  <si>
    <t>Video Title esXEvvkNMz</t>
  </si>
  <si>
    <t>P1PMVDJKGV0</t>
  </si>
  <si>
    <t>Video Title aeKaqQBIWu</t>
  </si>
  <si>
    <t>LED9WQ9I7XU</t>
  </si>
  <si>
    <t>Video Title uxJSTRHFby</t>
  </si>
  <si>
    <t>2GCOT8HLWD1</t>
  </si>
  <si>
    <t>Video Title OooPSdnzax</t>
  </si>
  <si>
    <t>Q2CWQ8FWGWR</t>
  </si>
  <si>
    <t>Video Title sJNRLGkfVl</t>
  </si>
  <si>
    <t>8RXPPL9R4YJ</t>
  </si>
  <si>
    <t>Video Title oEFbynBSma</t>
  </si>
  <si>
    <t>Q4C3T7B1QIW</t>
  </si>
  <si>
    <t>Video Title EklVXxfpsk</t>
  </si>
  <si>
    <t>F0E4C0JEETU</t>
  </si>
  <si>
    <t>Video Title zgtXxxBOBi</t>
  </si>
  <si>
    <t>NOAY036NZX6</t>
  </si>
  <si>
    <t>Video Title PJehlTXVge</t>
  </si>
  <si>
    <t>NUIN0K6SC7G</t>
  </si>
  <si>
    <t>Video Title fuLsuJyBZs</t>
  </si>
  <si>
    <t>WFNQ7YXDYUR</t>
  </si>
  <si>
    <t>Video Title kvbynMNOTe</t>
  </si>
  <si>
    <t>SI3M2UF41GA</t>
  </si>
  <si>
    <t>Video Title VcuWoigfPt</t>
  </si>
  <si>
    <t>BDNBBQJ6XE0</t>
  </si>
  <si>
    <t>Video Title qcceYklQoq</t>
  </si>
  <si>
    <t>4Z1QR2XNUUG</t>
  </si>
  <si>
    <t>Video Title BilzEZulUp</t>
  </si>
  <si>
    <t>WF8ZBNAMQCJ</t>
  </si>
  <si>
    <t>Video Title ZiuFamIIoW</t>
  </si>
  <si>
    <t>G0EY224CXWW</t>
  </si>
  <si>
    <t>Video Title iwKYEtgtUC</t>
  </si>
  <si>
    <t>0KFCUX51GAF</t>
  </si>
  <si>
    <t>Video Title LfsiuQArvp</t>
  </si>
  <si>
    <t>BO2W6B5F9DA</t>
  </si>
  <si>
    <t>Video Title cngKmBzMvR</t>
  </si>
  <si>
    <t>MSRQ9HG6L61</t>
  </si>
  <si>
    <t>Video Title gfnszFXPdS</t>
  </si>
  <si>
    <t>X5XA6363TGC</t>
  </si>
  <si>
    <t>Video Title wxfJnmXAqC</t>
  </si>
  <si>
    <t>0PR3JJUT7O8</t>
  </si>
  <si>
    <t>Video Title LkDrfoEaWq</t>
  </si>
  <si>
    <t>Y1YJL8K3SZU</t>
  </si>
  <si>
    <t>Video Title djcADiwkNn</t>
  </si>
  <si>
    <t>431HUNLGB90</t>
  </si>
  <si>
    <t>Video Title WsjkWqOrVw</t>
  </si>
  <si>
    <t>6CPLTNFS3AU</t>
  </si>
  <si>
    <t>Video Title WYOYShqqwU</t>
  </si>
  <si>
    <t>3ND81EJ0DNM</t>
  </si>
  <si>
    <t>Video Title qjSklzMRMl</t>
  </si>
  <si>
    <t>1UFCAYTD7NC</t>
  </si>
  <si>
    <t>Video Title tNnWHQWhjI</t>
  </si>
  <si>
    <t>PDVUTQHY1PX</t>
  </si>
  <si>
    <t>Video Title hFrGKeEsxQ</t>
  </si>
  <si>
    <t>2JPL7FJHV49</t>
  </si>
  <si>
    <t>Video Title WwLPsqUbXW</t>
  </si>
  <si>
    <t>UQ7KTWLRCDV</t>
  </si>
  <si>
    <t>Video Title bowbcZpoUQ</t>
  </si>
  <si>
    <t>QS7624J1P6R</t>
  </si>
  <si>
    <t>Video Title qQIdFUupjy</t>
  </si>
  <si>
    <t>61X2JAXJQSQ</t>
  </si>
  <si>
    <t>Video Title TayozOmyJs</t>
  </si>
  <si>
    <t>86B6PGXKE7R</t>
  </si>
  <si>
    <t>Video Title TbMpLoveWf</t>
  </si>
  <si>
    <t>2K10561MM3M</t>
  </si>
  <si>
    <t>Video Title QhLvezOLqu</t>
  </si>
  <si>
    <t>S8I2P2EUHYF</t>
  </si>
  <si>
    <t>Video Title pHDCjVvDxI</t>
  </si>
  <si>
    <t>I9WBNX0J73B</t>
  </si>
  <si>
    <t>Video Title EUnllYfnij</t>
  </si>
  <si>
    <t>TL1TA84YHHB</t>
  </si>
  <si>
    <t>Video Title vGTntVcxuN</t>
  </si>
  <si>
    <t>3F9DVSWO3QR</t>
  </si>
  <si>
    <t>Video Title BMuNjVoxWH</t>
  </si>
  <si>
    <t>AJUMRSNM2LC</t>
  </si>
  <si>
    <t>Video Title iqcCPzosmU</t>
  </si>
  <si>
    <t>D4T2J7RFDFK</t>
  </si>
  <si>
    <t>Video Title CkPDKPkyff</t>
  </si>
  <si>
    <t>CNT362SA087</t>
  </si>
  <si>
    <t>Video Title tjcGfeBUYD</t>
  </si>
  <si>
    <t>HABUGLZW344</t>
  </si>
  <si>
    <t>Video Title XcNvuRakyy</t>
  </si>
  <si>
    <t>C1Y1K518EJ4</t>
  </si>
  <si>
    <t>Video Title zmogWkbIKN</t>
  </si>
  <si>
    <t>HSHCWWYERDN</t>
  </si>
  <si>
    <t>Video Title mMdkpsfXfJ</t>
  </si>
  <si>
    <t>ZPXCQSTQVLH</t>
  </si>
  <si>
    <t>Video Title ZnUxOaxZSH</t>
  </si>
  <si>
    <t>ZUY2URRQ9XW</t>
  </si>
  <si>
    <t>Video Title AinQWoWjnw</t>
  </si>
  <si>
    <t>OCG5R6JY63N</t>
  </si>
  <si>
    <t>Video Title mdqxcCBmBg</t>
  </si>
  <si>
    <t>YRJ9MO2BOJI</t>
  </si>
  <si>
    <t>Video Title uGQJFYBpAP</t>
  </si>
  <si>
    <t>ADP9P1MR96T</t>
  </si>
  <si>
    <t>Video Title FshKgRpmyG</t>
  </si>
  <si>
    <t>1JH4HXJ9IDC</t>
  </si>
  <si>
    <t>Video Title QGeEfuJbwD</t>
  </si>
  <si>
    <t>F1NDL0LBNQG</t>
  </si>
  <si>
    <t>Video Title qSHKkhRHic</t>
  </si>
  <si>
    <t>MXBZMM3RH6L</t>
  </si>
  <si>
    <t>Video Title TdshcaLiHW</t>
  </si>
  <si>
    <t>9H33HQWSAGZ</t>
  </si>
  <si>
    <t>Video Title NyPNvqMSYf</t>
  </si>
  <si>
    <t>REPRET0OTFK</t>
  </si>
  <si>
    <t>Video Title yWMduEnJQa</t>
  </si>
  <si>
    <t>CB7YHDSSUEO</t>
  </si>
  <si>
    <t>Video Title BoatsoGTRE</t>
  </si>
  <si>
    <t>ZH3NK2CKROI</t>
  </si>
  <si>
    <t>Video Title FBmkdRXaRH</t>
  </si>
  <si>
    <t>IBCDMN30FLB</t>
  </si>
  <si>
    <t>Video Title jvLwvByqKf</t>
  </si>
  <si>
    <t>SSSSW1GOFG0</t>
  </si>
  <si>
    <t>Video Title hWQCgYHBWs</t>
  </si>
  <si>
    <t>VCDSHZOZULD</t>
  </si>
  <si>
    <t>Video Title hWIvrhGGOl</t>
  </si>
  <si>
    <t>DU10S50ZU0Z</t>
  </si>
  <si>
    <t>Video Title AetvaHSDtC</t>
  </si>
  <si>
    <t>HD6Y82O8RTK</t>
  </si>
  <si>
    <t>Video Title MCGIqnNmtN</t>
  </si>
  <si>
    <t>IK990W7OIUS</t>
  </si>
  <si>
    <t>Video Title ZqPXEZlPrg</t>
  </si>
  <si>
    <t>W4DSD28DFII</t>
  </si>
  <si>
    <t>Video Title JbUFsNtJSq</t>
  </si>
  <si>
    <t>YGWS7EA8EY2</t>
  </si>
  <si>
    <t>Video Title YOHBTRohhm</t>
  </si>
  <si>
    <t>3DQH8PID1C1</t>
  </si>
  <si>
    <t>Video Title FciioVxccY</t>
  </si>
  <si>
    <t>UIGMWUAG95D</t>
  </si>
  <si>
    <t>Video Title CPuhVImGaW</t>
  </si>
  <si>
    <t>CC3RAQT0YOQ</t>
  </si>
  <si>
    <t>Video Title ZxmDoIpVPG</t>
  </si>
  <si>
    <t>9SSKK0JUWN8</t>
  </si>
  <si>
    <t>Video Title sqbOVyDdQE</t>
  </si>
  <si>
    <t>UC01EL09ZX3</t>
  </si>
  <si>
    <t>Video Title dfjNMonDzr</t>
  </si>
  <si>
    <t>LI26ES50FAR</t>
  </si>
  <si>
    <t>Video Title iSSPTrFsCG</t>
  </si>
  <si>
    <t>A0QJ98PJBJE</t>
  </si>
  <si>
    <t>Video Title SNohJIWKkc</t>
  </si>
  <si>
    <t>7P46MC8W32D</t>
  </si>
  <si>
    <t>Video Title SArIZkAflO</t>
  </si>
  <si>
    <t>Y0Y1NAKSL8H</t>
  </si>
  <si>
    <t>Video Title rWIctyXkqv</t>
  </si>
  <si>
    <t>GT3LKBSMTGO</t>
  </si>
  <si>
    <t>Video Title ogCBfWCdoN</t>
  </si>
  <si>
    <t>ZOJ18UFC76H</t>
  </si>
  <si>
    <t>Video Title hjgxKJBPRL</t>
  </si>
  <si>
    <t>Q12DG3FPXTA</t>
  </si>
  <si>
    <t>Video Title NblQUdsBRd</t>
  </si>
  <si>
    <t>8X7TBOVTBFH</t>
  </si>
  <si>
    <t>Video Title BZoXMSYBiJ</t>
  </si>
  <si>
    <t>W0V7LRVSCU2</t>
  </si>
  <si>
    <t>Video Title JuriGKFeiZ</t>
  </si>
  <si>
    <t>JYC8HT26X9M</t>
  </si>
  <si>
    <t>Video Title UGLmDSarbV</t>
  </si>
  <si>
    <t>5O7O9MYJ8B2</t>
  </si>
  <si>
    <t>Video Title WMvUVQjmiZ</t>
  </si>
  <si>
    <t>WFKP3M0PKOR</t>
  </si>
  <si>
    <t>Video Title WKMgLwUAbR</t>
  </si>
  <si>
    <t>VJN2NXN82EQ</t>
  </si>
  <si>
    <t>Video Title cCFjtLAcdO</t>
  </si>
  <si>
    <t>OCWEVZ5PQEZ</t>
  </si>
  <si>
    <t>Video Title quSJpHNjNl</t>
  </si>
  <si>
    <t>XXN3IHAH2IV</t>
  </si>
  <si>
    <t>Video Title midWAKPwhA</t>
  </si>
  <si>
    <t>6IIY82PT0N1</t>
  </si>
  <si>
    <t>Video Title RIzmTtkizw</t>
  </si>
  <si>
    <t>F7ZRRQAB958</t>
  </si>
  <si>
    <t>Video Title eIsoXItIAx</t>
  </si>
  <si>
    <t>70QU8WNHJUT</t>
  </si>
  <si>
    <t>Video Title FqanGgnMhy</t>
  </si>
  <si>
    <t>YRLCJ0XCA1N</t>
  </si>
  <si>
    <t>Video Title edqNczhyJX</t>
  </si>
  <si>
    <t>OVO4GNMBOSQ</t>
  </si>
  <si>
    <t>Video Title SIezHrisWp</t>
  </si>
  <si>
    <t>R1AIBJDJOBH</t>
  </si>
  <si>
    <t>Video Title BqbIqgXbCH</t>
  </si>
  <si>
    <t>74MF3B2QMYI</t>
  </si>
  <si>
    <t>Video Title GyEySUgCDX</t>
  </si>
  <si>
    <t>5Q0PITX4YEM</t>
  </si>
  <si>
    <t>Video Title tHLMUiMCOz</t>
  </si>
  <si>
    <t>8VOUI8L0XF1</t>
  </si>
  <si>
    <t>Video Title FGUPNgpXqC</t>
  </si>
  <si>
    <t>VAHYOT1T6QQ</t>
  </si>
  <si>
    <t>Video Title remKRdnTwL</t>
  </si>
  <si>
    <t>VNIHR47H4IH</t>
  </si>
  <si>
    <t>Video Title zTraCFhelZ</t>
  </si>
  <si>
    <t>ULCRHRTBIGO</t>
  </si>
  <si>
    <t>Video Title THkzCIilZE</t>
  </si>
  <si>
    <t>TKX77SCI9LA</t>
  </si>
  <si>
    <t>Video Title NXeIrgIBpP</t>
  </si>
  <si>
    <t>G13JZIQT84C</t>
  </si>
  <si>
    <t>Video Title kWdpZlryHf</t>
  </si>
  <si>
    <t>50A5J46JF85</t>
  </si>
  <si>
    <t>Video Title JtQmZeEduh</t>
  </si>
  <si>
    <t>3XZ82K1WC9G</t>
  </si>
  <si>
    <t>Video Title uEotgwvLbX</t>
  </si>
  <si>
    <t>LXQGSD41LXG</t>
  </si>
  <si>
    <t>Video Title eUfcHakDnX</t>
  </si>
  <si>
    <t>FFKN7RB7CNJ</t>
  </si>
  <si>
    <t>Video Title AzmbjxBFlb</t>
  </si>
  <si>
    <t>SDPC4FNS21E</t>
  </si>
  <si>
    <t>Video Title AGQWQDmijk</t>
  </si>
  <si>
    <t>549NM9FMKGX</t>
  </si>
  <si>
    <t>Video Title pcKXtsmAXY</t>
  </si>
  <si>
    <t>P8KG2JYLCRH</t>
  </si>
  <si>
    <t>Video Title oKoyngNxWg</t>
  </si>
  <si>
    <t>R95RRTR5D9L</t>
  </si>
  <si>
    <t>Video Title eMfHensecg</t>
  </si>
  <si>
    <t>VUF3ZLTKUJU</t>
  </si>
  <si>
    <t>Video Title fDZEJTiSTS</t>
  </si>
  <si>
    <t>XIYC421XPHQ</t>
  </si>
  <si>
    <t>Video Title VxvKPkzmek</t>
  </si>
  <si>
    <t>9I3FM3DPBKP</t>
  </si>
  <si>
    <t>Video Title IpxTvaeBpi</t>
  </si>
  <si>
    <t>C0D22WJ5I8S</t>
  </si>
  <si>
    <t>Video Title rlbtuphfPd</t>
  </si>
  <si>
    <t>ETY8ZLKKF5F</t>
  </si>
  <si>
    <t>Video Title LOvnoZFTvK</t>
  </si>
  <si>
    <t>P1IY33L5416</t>
  </si>
  <si>
    <t>Video Title snfdYUBAxt</t>
  </si>
  <si>
    <t>46W3JV0S14B</t>
  </si>
  <si>
    <t>Video Title MjnajNFwUT</t>
  </si>
  <si>
    <t>HX0QZXSPSCY</t>
  </si>
  <si>
    <t>Video Title HqcOnEeIVb</t>
  </si>
  <si>
    <t>12NZVCHQEZ6</t>
  </si>
  <si>
    <t>Video Title JkUaAibSSn</t>
  </si>
  <si>
    <t>89H52XCAIQ9</t>
  </si>
  <si>
    <t>Video Title fIxyrMXhmY</t>
  </si>
  <si>
    <t>BCYYIUTOFXN</t>
  </si>
  <si>
    <t>Video Title UhiTpiPNbT</t>
  </si>
  <si>
    <t>BKYAT5WKCP1</t>
  </si>
  <si>
    <t>Video Title ktKIZGboMn</t>
  </si>
  <si>
    <t>HAK1ERQRRO2</t>
  </si>
  <si>
    <t>Video Title VfPsTMMUyY</t>
  </si>
  <si>
    <t>BWMVR4O0LD6</t>
  </si>
  <si>
    <t>Video Title zhogZfKfrc</t>
  </si>
  <si>
    <t>7H0XW37U7H2</t>
  </si>
  <si>
    <t>Video Title LkkZnZYefE</t>
  </si>
  <si>
    <t>43RK5XYTIZM</t>
  </si>
  <si>
    <t>Video Title JZcnsvhMTo</t>
  </si>
  <si>
    <t>7OPF9FFOT66</t>
  </si>
  <si>
    <t>Video Title BYzlrUpyrH</t>
  </si>
  <si>
    <t>F71GC2P5K8H</t>
  </si>
  <si>
    <t>Video Title mWFRlqiSyv</t>
  </si>
  <si>
    <t>UBDLYD52V87</t>
  </si>
  <si>
    <t>Video Title gHayLwfMbi</t>
  </si>
  <si>
    <t>GQF3CHSS4WI</t>
  </si>
  <si>
    <t>Video Title hukAbAPdSs</t>
  </si>
  <si>
    <t>0D2871YVBYO</t>
  </si>
  <si>
    <t>Video Title kJaMQMMhBw</t>
  </si>
  <si>
    <t>GRNNXDJ6EVU</t>
  </si>
  <si>
    <t>Video Title dRAAhMOhyl</t>
  </si>
  <si>
    <t>84BEKR7I2WU</t>
  </si>
  <si>
    <t>Video Title BEQByLQJrA</t>
  </si>
  <si>
    <t>4UKSGY7SLY7</t>
  </si>
  <si>
    <t>Video Title JwYFxNnjMv</t>
  </si>
  <si>
    <t>IVSGVNHSK9C</t>
  </si>
  <si>
    <t>Video Title wiprLigXDD</t>
  </si>
  <si>
    <t>9PO8JMTQIW2</t>
  </si>
  <si>
    <t>Video Title CNQzmwnAMq</t>
  </si>
  <si>
    <t>4TI8MUEWWY9</t>
  </si>
  <si>
    <t>Video Title VssgpncAjf</t>
  </si>
  <si>
    <t>LBYFSZAB1Q4</t>
  </si>
  <si>
    <t>Video Title lRLZeaaXur</t>
  </si>
  <si>
    <t>ZOGRXDO21HU</t>
  </si>
  <si>
    <t>Video Title QBwrBqSWLx</t>
  </si>
  <si>
    <t>PC4M9UTZVWH</t>
  </si>
  <si>
    <t>Video Title HpVadtfkHq</t>
  </si>
  <si>
    <t>NSZ28MQQ9HU</t>
  </si>
  <si>
    <t>Video Title AfPscFjLwF</t>
  </si>
  <si>
    <t>X7XU1NVOV8D</t>
  </si>
  <si>
    <t>Video Title IBGNQTOFWJ</t>
  </si>
  <si>
    <t>09YPSBL3E0S</t>
  </si>
  <si>
    <t>Video Title UenhDXzOxW</t>
  </si>
  <si>
    <t>I3WLJW776SF</t>
  </si>
  <si>
    <t>Video Title lJxzGvvIVg</t>
  </si>
  <si>
    <t>9M38982L751</t>
  </si>
  <si>
    <t>Video Title aOoKZCZZjk</t>
  </si>
  <si>
    <t>L31I253AUY6</t>
  </si>
  <si>
    <t>Video Title SlYtkmGpmb</t>
  </si>
  <si>
    <t>F0CACFR2RY1</t>
  </si>
  <si>
    <t>Video Title bMFkqEKIEe</t>
  </si>
  <si>
    <t>RVFO13Y27S1</t>
  </si>
  <si>
    <t>Video Title PtZPGzQOaW</t>
  </si>
  <si>
    <t>SIS2R3B35CJ</t>
  </si>
  <si>
    <t>Video Title ACQYQskWao</t>
  </si>
  <si>
    <t>4VYQZ9RV8C4</t>
  </si>
  <si>
    <t>Video Title HYhbagjKAj</t>
  </si>
  <si>
    <t>KPMWBDBF3LG</t>
  </si>
  <si>
    <t>Video Title EskAjzyVHu</t>
  </si>
  <si>
    <t>FNROVEI2ISC</t>
  </si>
  <si>
    <t>Video Title gNiTBDnyKl</t>
  </si>
  <si>
    <t>M6IR4NW8SQJ</t>
  </si>
  <si>
    <t>Video Title BefwkkPQQA</t>
  </si>
  <si>
    <t>CR60EBQY4NX</t>
  </si>
  <si>
    <t>Video Title GifLXdTxia</t>
  </si>
  <si>
    <t>R8FXVSUK9RL</t>
  </si>
  <si>
    <t>Video Title ohmuACdqJk</t>
  </si>
  <si>
    <t>ZIMQQELMAET</t>
  </si>
  <si>
    <t>Video Title yxEUTUvEXO</t>
  </si>
  <si>
    <t>H3TVR3TZD4Y</t>
  </si>
  <si>
    <t>Video Title PFvNXadxep</t>
  </si>
  <si>
    <t>JISIYXIVCJR</t>
  </si>
  <si>
    <t>Video Title fwYtnldYGX</t>
  </si>
  <si>
    <t>9IM88BEPURV</t>
  </si>
  <si>
    <t>Video Title dBnNQfYodl</t>
  </si>
  <si>
    <t>VPU1IT7Z9LP</t>
  </si>
  <si>
    <t>Video Title BfvFmJOtbd</t>
  </si>
  <si>
    <t>9GOZXPZ98M6</t>
  </si>
  <si>
    <t>Video Title WkZZtTzZNF</t>
  </si>
  <si>
    <t>0NDYI63HRP8</t>
  </si>
  <si>
    <t>Video Title kAntpuNnoe</t>
  </si>
  <si>
    <t>V0MXBXRKUUC</t>
  </si>
  <si>
    <t>Video Title mbNmGkTTDt</t>
  </si>
  <si>
    <t>Y70J69WTQCO</t>
  </si>
  <si>
    <t>Video Title eAfXyacZxV</t>
  </si>
  <si>
    <t>XMKTMHMLUTT</t>
  </si>
  <si>
    <t>Video Title fUnVfPfYKN</t>
  </si>
  <si>
    <t>7SROYJRMT1Z</t>
  </si>
  <si>
    <t>Video Title uOntlyqRuN</t>
  </si>
  <si>
    <t>HIZRPCO88GR</t>
  </si>
  <si>
    <t>Video Title QdugjiPfWT</t>
  </si>
  <si>
    <t>J6MJMAU9M54</t>
  </si>
  <si>
    <t>Video Title mgjgDmYOpy</t>
  </si>
  <si>
    <t>C2VGUHSU7V9</t>
  </si>
  <si>
    <t>Video Title FCGETECNmH</t>
  </si>
  <si>
    <t>EAEK3EI7106</t>
  </si>
  <si>
    <t>Video Title XQJvzDIhLh</t>
  </si>
  <si>
    <t>SZPKVTKTM78</t>
  </si>
  <si>
    <t>Video Title UEYbllyRay</t>
  </si>
  <si>
    <t>LI5W0ZUKXLZ</t>
  </si>
  <si>
    <t>Video Title GupozvMofT</t>
  </si>
  <si>
    <t>ZSUOCPYXASC</t>
  </si>
  <si>
    <t>Video Title zKyEYPWaMM</t>
  </si>
  <si>
    <t>JLFT4MMPXKN</t>
  </si>
  <si>
    <t>Video Title aNBlgWgeoF</t>
  </si>
  <si>
    <t>FK0AZBLKWDL</t>
  </si>
  <si>
    <t>Video Title jwFnAXvWJb</t>
  </si>
  <si>
    <t>PKIK8QR0RM2</t>
  </si>
  <si>
    <t>Video Title wEBylFkSig</t>
  </si>
  <si>
    <t>GKHQZQQU5CF</t>
  </si>
  <si>
    <t>Video Title eXtmqyQUcM</t>
  </si>
  <si>
    <t>4N2LRVO6SJG</t>
  </si>
  <si>
    <t>Video Title SQpDMfkMGU</t>
  </si>
  <si>
    <t>89D13UJQCKO</t>
  </si>
  <si>
    <t>Video Title slYAChJJIp</t>
  </si>
  <si>
    <t>S6JYCUOAWNO</t>
  </si>
  <si>
    <t>Video Title CjSaSqKWfd</t>
  </si>
  <si>
    <t>W1SMEF0DAS3</t>
  </si>
  <si>
    <t>Video Title jwbCHCMBeN</t>
  </si>
  <si>
    <t>1NXG0BDA1EM</t>
  </si>
  <si>
    <t>Video Title wnFyLPblDd</t>
  </si>
  <si>
    <t>POB0APXJLNI</t>
  </si>
  <si>
    <t>Video Title hoexLNuTWD</t>
  </si>
  <si>
    <t>1OCYORUKA94</t>
  </si>
  <si>
    <t>Video Title QSFdHXLGCd</t>
  </si>
  <si>
    <t>03Y25XUZN4W</t>
  </si>
  <si>
    <t>Video Title euSswvksbR</t>
  </si>
  <si>
    <t>YES5Y1YD7FK</t>
  </si>
  <si>
    <t>Video Title URVjoRgjVW</t>
  </si>
  <si>
    <t>SRMV531OB8J</t>
  </si>
  <si>
    <t>Video Title dNEuvQxUAx</t>
  </si>
  <si>
    <t>HBLDBOK1SFR</t>
  </si>
  <si>
    <t>Video Title aFdMnPLotC</t>
  </si>
  <si>
    <t>YGDCCR9JGN8</t>
  </si>
  <si>
    <t>Video Title bFhjFbyRJy</t>
  </si>
  <si>
    <t>VFYJNX8UDIQ</t>
  </si>
  <si>
    <t>Video Title nhWDdXXgVM</t>
  </si>
  <si>
    <t>MQP7RL3IZ5T</t>
  </si>
  <si>
    <t>Video Title lJEzHUNWtR</t>
  </si>
  <si>
    <t>B4FW3O56KEJ</t>
  </si>
  <si>
    <t>Video Title tSVtrbmvoo</t>
  </si>
  <si>
    <t>QVV7YCBJ1AA</t>
  </si>
  <si>
    <t>Video Title xsTmigbFzO</t>
  </si>
  <si>
    <t>ZTE7QN06GJH</t>
  </si>
  <si>
    <t>Video Title fIDhJYwFlB</t>
  </si>
  <si>
    <t>SSCDNW795VS</t>
  </si>
  <si>
    <t>Video Title ikGEFHJGCJ</t>
  </si>
  <si>
    <t>36QC8SX8YTO</t>
  </si>
  <si>
    <t>Video Title KKleFYRezW</t>
  </si>
  <si>
    <t>42SX90A0VL7</t>
  </si>
  <si>
    <t>Video Title eAOEdFljxI</t>
  </si>
  <si>
    <t>0NIRNSEIZ3S</t>
  </si>
  <si>
    <t>Video Title mKuvHkJLGO</t>
  </si>
  <si>
    <t>U9NNHEVWK10</t>
  </si>
  <si>
    <t>Video Title xjZndrfuMB</t>
  </si>
  <si>
    <t>L6EUN4UXXXI</t>
  </si>
  <si>
    <t>Video Title PIGrltPCPV</t>
  </si>
  <si>
    <t>KCWEQY1E7IB</t>
  </si>
  <si>
    <t>Video Title dXgwbsPSUI</t>
  </si>
  <si>
    <t>852MG4DNVJP</t>
  </si>
  <si>
    <t>Video Title YLrHHwzTTe</t>
  </si>
  <si>
    <t>780PGZWHKCE</t>
  </si>
  <si>
    <t>Video Title cVNEZDFEly</t>
  </si>
  <si>
    <t>P0R5RAC54AH</t>
  </si>
  <si>
    <t>Video Title MGnrwZLJlh</t>
  </si>
  <si>
    <t>CYUWXGVBGZ3</t>
  </si>
  <si>
    <t>Video Title AMTjWIsnMX</t>
  </si>
  <si>
    <t>ZNRNWOTLMYS</t>
  </si>
  <si>
    <t>Video Title EHIcxtLiOa</t>
  </si>
  <si>
    <t>SMXY4YKK1TV</t>
  </si>
  <si>
    <t>Video Title LfsTEYszPJ</t>
  </si>
  <si>
    <t>1RYJWVTO5VW</t>
  </si>
  <si>
    <t>Video Title KkQkRvQkHD</t>
  </si>
  <si>
    <t>J5JU65IFPYL</t>
  </si>
  <si>
    <t>Video Title YopDlTuatl</t>
  </si>
  <si>
    <t>42OUJLY58NH</t>
  </si>
  <si>
    <t>Video Title ayraopWqiS</t>
  </si>
  <si>
    <t>6DDLYLOBOOR</t>
  </si>
  <si>
    <t>Video Title hivLHOoDJN</t>
  </si>
  <si>
    <t>5C9YV6CEOT9</t>
  </si>
  <si>
    <t>Video Title JrtbFFfszX</t>
  </si>
  <si>
    <t>IS8EZL5FQL0</t>
  </si>
  <si>
    <t>Video Title aMbnskGDvX</t>
  </si>
  <si>
    <t>XJ3HLCJ0ZSV</t>
  </si>
  <si>
    <t>Video Title OcOSxEZYxh</t>
  </si>
  <si>
    <t>MWGEG8P3HQF</t>
  </si>
  <si>
    <t>Video Title hylgxOzQuc</t>
  </si>
  <si>
    <t>RN75KUDWT60</t>
  </si>
  <si>
    <t>Video Title VJlliFGgtS</t>
  </si>
  <si>
    <t>EBIU8T2DQTJ</t>
  </si>
  <si>
    <t>Video Title iDAIxckpHA</t>
  </si>
  <si>
    <t>9HD0FUB2YIN</t>
  </si>
  <si>
    <t>Video Title pWYgDfTyip</t>
  </si>
  <si>
    <t>PN784CC2CRO</t>
  </si>
  <si>
    <t>Video Title fqJHLGvcHZ</t>
  </si>
  <si>
    <t>BFHXB87681P</t>
  </si>
  <si>
    <t>Video Title yEtRyuqKPs</t>
  </si>
  <si>
    <t>LXLELP723EH</t>
  </si>
  <si>
    <t>Video Title NJxUcZDGZu</t>
  </si>
  <si>
    <t>CORY0S4O0RE</t>
  </si>
  <si>
    <t>Video Title RRhOvTBNtG</t>
  </si>
  <si>
    <t>ZT045FVA5G8</t>
  </si>
  <si>
    <t>Video Title XdjWzRpVhA</t>
  </si>
  <si>
    <t>LCWI8WLPNRP</t>
  </si>
  <si>
    <t>Video Title cACnZDrZQa</t>
  </si>
  <si>
    <t>7KE6IJT654C</t>
  </si>
  <si>
    <t>Video Title lYQwzlzOhm</t>
  </si>
  <si>
    <t>18D6G5OENF9</t>
  </si>
  <si>
    <t>Video Title MSCuThFzla</t>
  </si>
  <si>
    <t>W2D0DWUGVB1</t>
  </si>
  <si>
    <t>Video Title ZTAROJVWOe</t>
  </si>
  <si>
    <t>XYGZDBFQLFC</t>
  </si>
  <si>
    <t>Video Title jLsvcvcJVI</t>
  </si>
  <si>
    <t>ITV123DI52R</t>
  </si>
  <si>
    <t>Video Title LwhkyhDAtC</t>
  </si>
  <si>
    <t>9F54QD8L9XL</t>
  </si>
  <si>
    <t>Video Title LVuCXakYQO</t>
  </si>
  <si>
    <t>N08QNXC3GS0</t>
  </si>
  <si>
    <t>Video Title nbJESReOEc</t>
  </si>
  <si>
    <t>UPNQPH99JZL</t>
  </si>
  <si>
    <t>Video Title leZONIrZkc</t>
  </si>
  <si>
    <t>TP6QDYPOB5S</t>
  </si>
  <si>
    <t>Video Title cnfOVvFjHP</t>
  </si>
  <si>
    <t>0DMJMLFCX71</t>
  </si>
  <si>
    <t>Video Title VKtJuPUnNS</t>
  </si>
  <si>
    <t>CPG18H4XJ4L</t>
  </si>
  <si>
    <t>Video Title gCOXjSRjnP</t>
  </si>
  <si>
    <t>YCORO2VVHSE</t>
  </si>
  <si>
    <t>Video Title hpycgzphry</t>
  </si>
  <si>
    <t>ABFSIQ90QTK</t>
  </si>
  <si>
    <t>Video Title jkqkxdJdWw</t>
  </si>
  <si>
    <t>RI8AVDQVHJ1</t>
  </si>
  <si>
    <t>Video Title SWdhFhimjE</t>
  </si>
  <si>
    <t>ET61DGO71EF</t>
  </si>
  <si>
    <t>Video Title DJvNjZRnIz</t>
  </si>
  <si>
    <t>UK6PEB24AL4</t>
  </si>
  <si>
    <t>Video Title NtuYBlKLTA</t>
  </si>
  <si>
    <t>1MF8GDW85OS</t>
  </si>
  <si>
    <t>Video Title FdAKhcMQdn</t>
  </si>
  <si>
    <t>JD7XXEKLXG9</t>
  </si>
  <si>
    <t>Video Title CfwQxZRqcv</t>
  </si>
  <si>
    <t>6ZW6SJ9OOLB</t>
  </si>
  <si>
    <t>Video Title xgwfYaBEdg</t>
  </si>
  <si>
    <t>VNJHMHQJPHW</t>
  </si>
  <si>
    <t>Video Title LWacvaUDcz</t>
  </si>
  <si>
    <t>OV8Y4X71DDV</t>
  </si>
  <si>
    <t>Video Title jxrzUoPaYT</t>
  </si>
  <si>
    <t>BLRR13IRYQ3</t>
  </si>
  <si>
    <t>Video Title XWTXywejbz</t>
  </si>
  <si>
    <t>VZDX4UD8OC2</t>
  </si>
  <si>
    <t>Video Title MRIsROZrLC</t>
  </si>
  <si>
    <t>QW72KY3DIIZ</t>
  </si>
  <si>
    <t>Video Title olrspGSVLz</t>
  </si>
  <si>
    <t>GXJRFSW2V1H</t>
  </si>
  <si>
    <t>Video Title yDjoKJdpuw</t>
  </si>
  <si>
    <t>TWHHBU3W79U</t>
  </si>
  <si>
    <t>Video Title dFojsGUlYl</t>
  </si>
  <si>
    <t>XDU3DGR4SR5</t>
  </si>
  <si>
    <t>Video Title oOQZqGoNRl</t>
  </si>
  <si>
    <t>VX5NG702Z6P</t>
  </si>
  <si>
    <t>Video Title yakwSMceds</t>
  </si>
  <si>
    <t>OZQFIRUHVM0</t>
  </si>
  <si>
    <t>Video Title lMdAteUTid</t>
  </si>
  <si>
    <t>Y90MH5IBAVK</t>
  </si>
  <si>
    <t>Video Title UsAaoVMJGD</t>
  </si>
  <si>
    <t>FPA71HCUBFW</t>
  </si>
  <si>
    <t>Video Title iWzptFnvRs</t>
  </si>
  <si>
    <t>Y2JK23T1BFR</t>
  </si>
  <si>
    <t>Video Title qkAwaxzNMK</t>
  </si>
  <si>
    <t>RTWZ7KPNNIR</t>
  </si>
  <si>
    <t>Video Title PMcpYKuobV</t>
  </si>
  <si>
    <t>UCHIWOV3BF1</t>
  </si>
  <si>
    <t>Video Title Wreddiytic</t>
  </si>
  <si>
    <t>1X1G8LT1YEQ</t>
  </si>
  <si>
    <t>Video Title VITnrLKhXl</t>
  </si>
  <si>
    <t>LHKI5JUP5CL</t>
  </si>
  <si>
    <t>Video Title eBYqGYiqcd</t>
  </si>
  <si>
    <t>DVEVQ106524</t>
  </si>
  <si>
    <t>Video Title fokydAjPvj</t>
  </si>
  <si>
    <t>3CSHR1G2CXN</t>
  </si>
  <si>
    <t>Video Title CPZnCLMEZu</t>
  </si>
  <si>
    <t>5KVZZA89731</t>
  </si>
  <si>
    <t>Video Title asOSCMxQAK</t>
  </si>
  <si>
    <t>V5UWNG7CE28</t>
  </si>
  <si>
    <t>Video Title lIfmhXvJHg</t>
  </si>
  <si>
    <t>0X92YR8MFU7</t>
  </si>
  <si>
    <t>Video Title BTirFWwfEM</t>
  </si>
  <si>
    <t>9X83QC9ACPF</t>
  </si>
  <si>
    <t>Video Title fJoPiVAaEu</t>
  </si>
  <si>
    <t>2C43RB29N2Y</t>
  </si>
  <si>
    <t>Video Title zYWhvqBvCZ</t>
  </si>
  <si>
    <t>EW2QJRHNEC8</t>
  </si>
  <si>
    <t>Video Title MNoRLMXLks</t>
  </si>
  <si>
    <t>H8RH2SRSSRP</t>
  </si>
  <si>
    <t>Video Title ROShvIDuaE</t>
  </si>
  <si>
    <t>LI3GAWHNJLL</t>
  </si>
  <si>
    <t>Video Title WlSTEztEfq</t>
  </si>
  <si>
    <t>DJ6BGKYLZLV</t>
  </si>
  <si>
    <t>Video Title qFhSMrxsBe</t>
  </si>
  <si>
    <t>UNC43OWW0BS</t>
  </si>
  <si>
    <t>Video Title duuYKMgkiR</t>
  </si>
  <si>
    <t>6JULZA0HB4X</t>
  </si>
  <si>
    <t>Video Title YSfVTWsvov</t>
  </si>
  <si>
    <t>7RWOS7IOMO5</t>
  </si>
  <si>
    <t>Video Title fwglydqhbf</t>
  </si>
  <si>
    <t>C87PIASCBTD</t>
  </si>
  <si>
    <t>Video Title ogLIJcMnSn</t>
  </si>
  <si>
    <t>E6ORPCCKONE</t>
  </si>
  <si>
    <t>Video Title AwzWNxTQMi</t>
  </si>
  <si>
    <t>DULVQBTRZJ8</t>
  </si>
  <si>
    <t>Video Title msdNihTgFl</t>
  </si>
  <si>
    <t>YTQ9A4TNYKF</t>
  </si>
  <si>
    <t>Video Title nRgtMoRQsj</t>
  </si>
  <si>
    <t>LCMLMDA1YS2</t>
  </si>
  <si>
    <t>Video Title TvIHWHDICt</t>
  </si>
  <si>
    <t>X9HJ3B01X9Z</t>
  </si>
  <si>
    <t>Video Title shyCnvKwyt</t>
  </si>
  <si>
    <t>RJNUNRVKQO6</t>
  </si>
  <si>
    <t>Video Title hqeIyJcZWW</t>
  </si>
  <si>
    <t>BJO8IWIH8UT</t>
  </si>
  <si>
    <t>Video Title YsctnAwzGr</t>
  </si>
  <si>
    <t>591T9QCLLFF</t>
  </si>
  <si>
    <t>Video Title nsTnAPpmnm</t>
  </si>
  <si>
    <t>RTBVFHLEZO6</t>
  </si>
  <si>
    <t>Video Title wWnBlCiMuE</t>
  </si>
  <si>
    <t>GMXPU6XTTAQ</t>
  </si>
  <si>
    <t>Video Title HgyjIFNdvd</t>
  </si>
  <si>
    <t>O3XLN86D9ZB</t>
  </si>
  <si>
    <t>Video Title uoZuWRDQgF</t>
  </si>
  <si>
    <t>56S2KS9BI1J</t>
  </si>
  <si>
    <t>Video Title iPZwLzIwIO</t>
  </si>
  <si>
    <t>W58JW4WGDZP</t>
  </si>
  <si>
    <t>Video Title LMxCqHKJwS</t>
  </si>
  <si>
    <t>BSYX5F7IVU8</t>
  </si>
  <si>
    <t>Video Title PvdEAZiDoV</t>
  </si>
  <si>
    <t>DX0NS1B7O9D</t>
  </si>
  <si>
    <t>Video Title UhFrgdDIRB</t>
  </si>
  <si>
    <t>QS0NG75CE8F</t>
  </si>
  <si>
    <t>Video Title nJTWqfUdNK</t>
  </si>
  <si>
    <t>H9YTJVERYT9</t>
  </si>
  <si>
    <t>Video Title UQuOmxGHJw</t>
  </si>
  <si>
    <t>B2OOLYU4EFQ</t>
  </si>
  <si>
    <t>Video Title wyopqPCJNc</t>
  </si>
  <si>
    <t>PSHKE5IFFDL</t>
  </si>
  <si>
    <t>Video Title YIicpnwCbe</t>
  </si>
  <si>
    <t>QBK6SPV56SC</t>
  </si>
  <si>
    <t>Video Title sTjIGPpTnP</t>
  </si>
  <si>
    <t>MRVM0CV9HKX</t>
  </si>
  <si>
    <t>Video Title dPeWKJvFoA</t>
  </si>
  <si>
    <t>EJGAMQTDV40</t>
  </si>
  <si>
    <t>Video Title sRLodxzvuw</t>
  </si>
  <si>
    <t>WZ6TCSVIBI0</t>
  </si>
  <si>
    <t>Video Title lckohYkdSQ</t>
  </si>
  <si>
    <t>M4QNQ5IFT1I</t>
  </si>
  <si>
    <t>Video Title zTIjZTcXFt</t>
  </si>
  <si>
    <t>BXHB4T1I2VL</t>
  </si>
  <si>
    <t>Video Title jPPoRYncyG</t>
  </si>
  <si>
    <t>KZOFWNGXSA3</t>
  </si>
  <si>
    <t>Video Title kgedtSGafF</t>
  </si>
  <si>
    <t>XS23TR23O9P</t>
  </si>
  <si>
    <t>Video Title ZJkTdwchHB</t>
  </si>
  <si>
    <t>YNLJLVA39OS</t>
  </si>
  <si>
    <t>Video Title ApwdgzWeMe</t>
  </si>
  <si>
    <t>LB4NJT7D5EC</t>
  </si>
  <si>
    <t>Video Title CFgrSpGgpE</t>
  </si>
  <si>
    <t>FJ5HIS1J686</t>
  </si>
  <si>
    <t>Video Title nEsBqqPggQ</t>
  </si>
  <si>
    <t>SI4M5TLY4OZ</t>
  </si>
  <si>
    <t>Video Title EOIzOJlvgR</t>
  </si>
  <si>
    <t>U1D3AX4VW50</t>
  </si>
  <si>
    <t>Video Title yoosTgYUEZ</t>
  </si>
  <si>
    <t>UI94TABB1ES</t>
  </si>
  <si>
    <t>Video Title nCBZuXeRkj</t>
  </si>
  <si>
    <t>KDGX4C2394Y</t>
  </si>
  <si>
    <t>Video Title RcKqckmbCO</t>
  </si>
  <si>
    <t>7ELE1QF731L</t>
  </si>
  <si>
    <t>Video Title aZYOeEPrZB</t>
  </si>
  <si>
    <t>Z6VU737GP48</t>
  </si>
  <si>
    <t>Video Title NAAVFtJcCF</t>
  </si>
  <si>
    <t>DP0C9FJ0APZ</t>
  </si>
  <si>
    <t>Video Title fUGUIBpFwP</t>
  </si>
  <si>
    <t>XW6WGHX897Z</t>
  </si>
  <si>
    <t>Video Title TpqbOwNujY</t>
  </si>
  <si>
    <t>9OP31157QVC</t>
  </si>
  <si>
    <t>Video Title WkblVhVZVw</t>
  </si>
  <si>
    <t>LK34YSAQI9R</t>
  </si>
  <si>
    <t>Video Title nAIeCPSAmB</t>
  </si>
  <si>
    <t>FXTBIRJ1MXG</t>
  </si>
  <si>
    <t>Video Title LvdWXoyNZs</t>
  </si>
  <si>
    <t>52OVXWQBADU</t>
  </si>
  <si>
    <t>Video Title mAyGunRzLx</t>
  </si>
  <si>
    <t>HPNM5QJZLZY</t>
  </si>
  <si>
    <t>Video Title DlMQTOtHQh</t>
  </si>
  <si>
    <t>O95T3678SNP</t>
  </si>
  <si>
    <t>Video Title XklEyKumHA</t>
  </si>
  <si>
    <t>FQ1AQ41BXJ2</t>
  </si>
  <si>
    <t>Video Title XeGmyTreGl</t>
  </si>
  <si>
    <t>0LHJVBL4ITO</t>
  </si>
  <si>
    <t>Video Title pEApbyYtJn</t>
  </si>
  <si>
    <t>XJ89RYY058Z</t>
  </si>
  <si>
    <t>Video Title FlLMuJZlyl</t>
  </si>
  <si>
    <t>FVXFL6XK5BO</t>
  </si>
  <si>
    <t>Video Title qdIiqdZRgn</t>
  </si>
  <si>
    <t>JM5S0XOQKHP</t>
  </si>
  <si>
    <t>Video Title DzLDdzUVEW</t>
  </si>
  <si>
    <t>KRU6Z20NLL4</t>
  </si>
  <si>
    <t>Video Title jbprofseIS</t>
  </si>
  <si>
    <t>LLQJQ9YC0SW</t>
  </si>
  <si>
    <t>Video Title WHbAaGMPgs</t>
  </si>
  <si>
    <t>K0156YGJJ5T</t>
  </si>
  <si>
    <t>Video Title xcVpUhavpE</t>
  </si>
  <si>
    <t>ZV3MQT99M9X</t>
  </si>
  <si>
    <t>Video Title aueCIyNwCe</t>
  </si>
  <si>
    <t>SGFLP2B9MSZ</t>
  </si>
  <si>
    <t>Video Title CLdCxiZEsI</t>
  </si>
  <si>
    <t>G4N6A2AG8TL</t>
  </si>
  <si>
    <t>Video Title NNNgAUjnJC</t>
  </si>
  <si>
    <t>1A5E6JCYC7P</t>
  </si>
  <si>
    <t>Video Title uLLnXiGxij</t>
  </si>
  <si>
    <t>SMMM7J3K4C2</t>
  </si>
  <si>
    <t>Video Title aTBqBwAPpz</t>
  </si>
  <si>
    <t>QERW7MLQ5TK</t>
  </si>
  <si>
    <t>Video Title cvJsLWrjDX</t>
  </si>
  <si>
    <t>RGDF211N8HX</t>
  </si>
  <si>
    <t>Video Title kGnCovieUV</t>
  </si>
  <si>
    <t>ME6QQNVXXO5</t>
  </si>
  <si>
    <t>Video Title cQOhxSmqyS</t>
  </si>
  <si>
    <t>3UFNJC5LD6I</t>
  </si>
  <si>
    <t>Video Title GKaHVFZlie</t>
  </si>
  <si>
    <t>JH0WR68T5SI</t>
  </si>
  <si>
    <t>Video Title RcEWykmqUM</t>
  </si>
  <si>
    <t>6GURITPUN4O</t>
  </si>
  <si>
    <t>Video Title sJWvThBFek</t>
  </si>
  <si>
    <t>OVLCAJHXWRR</t>
  </si>
  <si>
    <t>Video Title QGqmvTsKpu</t>
  </si>
  <si>
    <t>GOSNQCTDNAL</t>
  </si>
  <si>
    <t>Video Title SQYjYKUbDy</t>
  </si>
  <si>
    <t>LYH9ZD2YOBZ</t>
  </si>
  <si>
    <t>Video Title ltRapMfWiJ</t>
  </si>
  <si>
    <t>4TOCF47WVHH</t>
  </si>
  <si>
    <t>Video Title FxRzDuqSms</t>
  </si>
  <si>
    <t>C0PKJRHLLC6</t>
  </si>
  <si>
    <t>Video Title LorUxAxMXi</t>
  </si>
  <si>
    <t>PVBMP1ZU92K</t>
  </si>
  <si>
    <t>Video Title XtDOoaWcmL</t>
  </si>
  <si>
    <t>EEDW757ABMH</t>
  </si>
  <si>
    <t>Video Title lQRrhgxzVM</t>
  </si>
  <si>
    <t>ZZ573C9D1VO</t>
  </si>
  <si>
    <t>Video Title WZacPgAYab</t>
  </si>
  <si>
    <t>ZH02ZSHTDG1</t>
  </si>
  <si>
    <t>Video Title eecwqgRfxI</t>
  </si>
  <si>
    <t>NL0BV8DJC9D</t>
  </si>
  <si>
    <t>Video Title yqQDNoVznI</t>
  </si>
  <si>
    <t>UIFHWN9T5KV</t>
  </si>
  <si>
    <t>Video Title QtthJkcuHs</t>
  </si>
  <si>
    <t>GN0ZMCFHCSC</t>
  </si>
  <si>
    <t>Video Title CwdIOCbmWI</t>
  </si>
  <si>
    <t>7049GLUV35I</t>
  </si>
  <si>
    <t>Video Title iuMmKjvEfL</t>
  </si>
  <si>
    <t>A6AEUMSSPWT</t>
  </si>
  <si>
    <t>Video Title NcdPORiLDN</t>
  </si>
  <si>
    <t>KO7BV1PSQSW</t>
  </si>
  <si>
    <t>Video Title SDsTBVHKKQ</t>
  </si>
  <si>
    <t>BQZMOJ8T3VZ</t>
  </si>
  <si>
    <t>Video Title hQcFQfoKwq</t>
  </si>
  <si>
    <t>8NLFRS3EPVL</t>
  </si>
  <si>
    <t>Video Title BVGSsoIKZt</t>
  </si>
  <si>
    <t>6M9KVX174J3</t>
  </si>
  <si>
    <t>Video Title IENQTqSxWD</t>
  </si>
  <si>
    <t>CT7WBJ82NTW</t>
  </si>
  <si>
    <t>Video Title XrtbIKkGJb</t>
  </si>
  <si>
    <t>B64KTAUOWIO</t>
  </si>
  <si>
    <t>Video Title dPIeFCZWLO</t>
  </si>
  <si>
    <t>YU9LKDMYVBM</t>
  </si>
  <si>
    <t>Video Title fFtSUmZhOH</t>
  </si>
  <si>
    <t>76T7IBIAITX</t>
  </si>
  <si>
    <t>Video Title MzkunmDPzM</t>
  </si>
  <si>
    <t>0XA29BT9ZWT</t>
  </si>
  <si>
    <t>Video Title EcVidfdElQ</t>
  </si>
  <si>
    <t>ZHQIIIZMY3F</t>
  </si>
  <si>
    <t>Video Title sfgEsKdudQ</t>
  </si>
  <si>
    <t>N6JSE6WX4GX</t>
  </si>
  <si>
    <t>Video Title SHhcJAczcu</t>
  </si>
  <si>
    <t>8F3MX72KL6U</t>
  </si>
  <si>
    <t>Video Title hfwYfgIHFp</t>
  </si>
  <si>
    <t>VIDJRTEPKQV</t>
  </si>
  <si>
    <t>Video Title amGzmKkpea</t>
  </si>
  <si>
    <t>58N7ZC66DBT</t>
  </si>
  <si>
    <t>Video Title uPCsjlvQWS</t>
  </si>
  <si>
    <t>JKA1W2EECQK</t>
  </si>
  <si>
    <t>Video Title pHQwudnZPT</t>
  </si>
  <si>
    <t>3HEI5ECJX4I</t>
  </si>
  <si>
    <t>Video Title gWmgDUlfWj</t>
  </si>
  <si>
    <t>X82VS4LERY5</t>
  </si>
  <si>
    <t>Video Title RwqUcPpjgv</t>
  </si>
  <si>
    <t>SOQ5QTKO7VQ</t>
  </si>
  <si>
    <t>Video Title UQPQjPwTjN</t>
  </si>
  <si>
    <t>NFSYLL6WJYS</t>
  </si>
  <si>
    <t>Video Title xZpDCBLbUi</t>
  </si>
  <si>
    <t>33EFV4Z5JKR</t>
  </si>
  <si>
    <t>Video Title tiPSGVEFlc</t>
  </si>
  <si>
    <t>S27OSYQDUJT</t>
  </si>
  <si>
    <t>Video Title wgVlaudzpA</t>
  </si>
  <si>
    <t>JM2KZINHP8Y</t>
  </si>
  <si>
    <t>Video Title JvNZuxrgBr</t>
  </si>
  <si>
    <t>F8AIHUUMYJX</t>
  </si>
  <si>
    <t>Video Title szCLzJbZti</t>
  </si>
  <si>
    <t>P5X88X3YX4W</t>
  </si>
  <si>
    <t>Video Title XlxRISYTQo</t>
  </si>
  <si>
    <t>4JNBUKYX3Z0</t>
  </si>
  <si>
    <t>Video Title tCFhaDtSJU</t>
  </si>
  <si>
    <t>BKZVNDJPSUK</t>
  </si>
  <si>
    <t>Video Title tQjCgXbUnW</t>
  </si>
  <si>
    <t>9VURYNW4QWR</t>
  </si>
  <si>
    <t>Video Title PnmTFPqWJh</t>
  </si>
  <si>
    <t>4J6KCSARTVQ</t>
  </si>
  <si>
    <t>Video Title DwziNsyxiZ</t>
  </si>
  <si>
    <t>XHTUMJH7OGO</t>
  </si>
  <si>
    <t>Video Title MfiawzEXAv</t>
  </si>
  <si>
    <t>L26C5Y5N9M3</t>
  </si>
  <si>
    <t>Video Title dzwJiCXyAw</t>
  </si>
  <si>
    <t>BV4ZPLW2C8Q</t>
  </si>
  <si>
    <t>Video Title CXSvvQRyak</t>
  </si>
  <si>
    <t>R5DBCLOJNDZ</t>
  </si>
  <si>
    <t>Video Title poYkOYVfFs</t>
  </si>
  <si>
    <t>4JZQJBETHX2</t>
  </si>
  <si>
    <t>Video Title plGtzzCXsY</t>
  </si>
  <si>
    <t>ABBMBIQV7VG</t>
  </si>
  <si>
    <t>Video Title wCmJIhKcSe</t>
  </si>
  <si>
    <t>T9O04Z9CA6P</t>
  </si>
  <si>
    <t>Video Title BQuuNeczSe</t>
  </si>
  <si>
    <t>M0XYTT08R90</t>
  </si>
  <si>
    <t>Video Title lNGwOmnExt</t>
  </si>
  <si>
    <t>5WCT54L0CWR</t>
  </si>
  <si>
    <t>Video Title VjbvquGmGy</t>
  </si>
  <si>
    <t>2KB3E9D148Y</t>
  </si>
  <si>
    <t>Video Title TZwrWfqpbX</t>
  </si>
  <si>
    <t>SP7N8NNBIN9</t>
  </si>
  <si>
    <t>Video Title YmxjeWRSbv</t>
  </si>
  <si>
    <t>VIBC368RFEW</t>
  </si>
  <si>
    <t>Video Title bipzAVcuNl</t>
  </si>
  <si>
    <t>IJX11H9MFCV</t>
  </si>
  <si>
    <t>Video Title nqzYLhvylC</t>
  </si>
  <si>
    <t>N2VD4ZCEY1D</t>
  </si>
  <si>
    <t>Video Title CDKZZeSDEL</t>
  </si>
  <si>
    <t>X5BPZ8JAXET</t>
  </si>
  <si>
    <t>Video Title kAZNGWXiwm</t>
  </si>
  <si>
    <t>YNPGNEEI6JG</t>
  </si>
  <si>
    <t>Video Title gbufFimAmr</t>
  </si>
  <si>
    <t>VHYZ48RLHRO</t>
  </si>
  <si>
    <t>Video Title rWdRbWFKAb</t>
  </si>
  <si>
    <t>J2AIWMGDWJ7</t>
  </si>
  <si>
    <t>Video Title yznxApIsOb</t>
  </si>
  <si>
    <t>9LOWXM5AYCC</t>
  </si>
  <si>
    <t>Video Title rQTuGONNsC</t>
  </si>
  <si>
    <t>CFXVM6R735E</t>
  </si>
  <si>
    <t>Video Title uDzvBOWMzv</t>
  </si>
  <si>
    <t>MQVTTTDJST3</t>
  </si>
  <si>
    <t>Video Title VRemHjdqhV</t>
  </si>
  <si>
    <t>46S1T8MWNWA</t>
  </si>
  <si>
    <t>Video Title BrdWiXObiz</t>
  </si>
  <si>
    <t>4I3F6Q5CJDC</t>
  </si>
  <si>
    <t>Video Title yntepcZthB</t>
  </si>
  <si>
    <t>8MZYO4OEA76</t>
  </si>
  <si>
    <t>Video Title hBxubPgCQh</t>
  </si>
  <si>
    <t>1B3RUWSWSVD</t>
  </si>
  <si>
    <t>Video Title qEqYIiSwKQ</t>
  </si>
  <si>
    <t>O35GCGM8Z40</t>
  </si>
  <si>
    <t>Video Title cUjIYmliFf</t>
  </si>
  <si>
    <t>082M24XVWI9</t>
  </si>
  <si>
    <t>Video Title CHgRjSgrlR</t>
  </si>
  <si>
    <t>VWD8TC8LVS7</t>
  </si>
  <si>
    <t>Video Title trBXwLlyjB</t>
  </si>
  <si>
    <t>PTKXDZXOK42</t>
  </si>
  <si>
    <t>Video Title lbsIxUmIJj</t>
  </si>
  <si>
    <t>KQQ0ZCP1HGA</t>
  </si>
  <si>
    <t>Video Title UQRcEnPEGu</t>
  </si>
  <si>
    <t>GKKBUNSMW3R</t>
  </si>
  <si>
    <t>Video Title duGPIiHKMo</t>
  </si>
  <si>
    <t>61BL5BYT2JB</t>
  </si>
  <si>
    <t>Video Title nFXVGzILun</t>
  </si>
  <si>
    <t>OCOIK71NHOR</t>
  </si>
  <si>
    <t>Video Title usREROpPkC</t>
  </si>
  <si>
    <t>1TA71AYHE2D</t>
  </si>
  <si>
    <t>Video Title zLxpbEqhlN</t>
  </si>
  <si>
    <t>3K3RFOENWGS</t>
  </si>
  <si>
    <t>Video Title zXxmvbSKTx</t>
  </si>
  <si>
    <t>S6C6FM37EC5</t>
  </si>
  <si>
    <t>Video Title EXZrXFDwSU</t>
  </si>
  <si>
    <t>JHL2N1JCKCD</t>
  </si>
  <si>
    <t>Video Title GanhQlSqvO</t>
  </si>
  <si>
    <t>BI2SZZZ36KT</t>
  </si>
  <si>
    <t>Video Title VzgRkgrhmF</t>
  </si>
  <si>
    <t>L2XXVIF3XE7</t>
  </si>
  <si>
    <t>Video Title JyNPDrsnnL</t>
  </si>
  <si>
    <t>M73U7Y37Z5Z</t>
  </si>
  <si>
    <t>Video Title YsrhHGihst</t>
  </si>
  <si>
    <t>WVLFA24HWRJ</t>
  </si>
  <si>
    <t>Video Title VjKhhAtlhf</t>
  </si>
  <si>
    <t>T1B22HZMLLS</t>
  </si>
  <si>
    <t>Video Title HPhxfznwNY</t>
  </si>
  <si>
    <t>4U4UNO651EY</t>
  </si>
  <si>
    <t>Video Title XOIzxrikbM</t>
  </si>
  <si>
    <t>43J583HY8NJ</t>
  </si>
  <si>
    <t>Video Title DLbjpAdEgg</t>
  </si>
  <si>
    <t>G4780U76M8V</t>
  </si>
  <si>
    <t>Video Title eknzLFsyjV</t>
  </si>
  <si>
    <t>KEJJNIC121Z</t>
  </si>
  <si>
    <t>Video Title iyaFkJVkmx</t>
  </si>
  <si>
    <t>6E47M0VQ9LH</t>
  </si>
  <si>
    <t>Video Title FHiQhQEmVF</t>
  </si>
  <si>
    <t>H1HPPBJBLLP</t>
  </si>
  <si>
    <t>Video Title HzZNlXtxAs</t>
  </si>
  <si>
    <t>6QRUTVWENVL</t>
  </si>
  <si>
    <t>Video Title IfahfOtQWF</t>
  </si>
  <si>
    <t>FX7OWDG7KG0</t>
  </si>
  <si>
    <t>Video Title ckQqFYJRgo</t>
  </si>
  <si>
    <t>PWV7E86X857</t>
  </si>
  <si>
    <t>Video Title avHoJnCeuv</t>
  </si>
  <si>
    <t>M79UC1YVFIX</t>
  </si>
  <si>
    <t>Video Title bGeOUiibvW</t>
  </si>
  <si>
    <t>16MDLNPL3OZ</t>
  </si>
  <si>
    <t>Video Title oZDJsmsqAG</t>
  </si>
  <si>
    <t>856CS21OLXY</t>
  </si>
  <si>
    <t>Video Title xYwWeQkxUx</t>
  </si>
  <si>
    <t>XWDWW0J0QBD</t>
  </si>
  <si>
    <t>Video Title OoFrilGDrz</t>
  </si>
  <si>
    <t>4I4YG1BD9AU</t>
  </si>
  <si>
    <t>Video Title QFBcGuahgI</t>
  </si>
  <si>
    <t>8X9LSZWK6R7</t>
  </si>
  <si>
    <t>Video Title lPpnDhXemH</t>
  </si>
  <si>
    <t>LBQFZXM92TI</t>
  </si>
  <si>
    <t>Video Title KqUZppRhTn</t>
  </si>
  <si>
    <t>W1SOWP4D5AC</t>
  </si>
  <si>
    <t>Video Title cxMZwfnfSG</t>
  </si>
  <si>
    <t>CJ7A8LLWGXU</t>
  </si>
  <si>
    <t>Video Title JfhKQUXsgu</t>
  </si>
  <si>
    <t>1AZJV1XOT6U</t>
  </si>
  <si>
    <t>Video Title hjUhZxPlei</t>
  </si>
  <si>
    <t>QL1NAT3M36S</t>
  </si>
  <si>
    <t>Video Title usnJVQEFPl</t>
  </si>
  <si>
    <t>WS0WP1U781O</t>
  </si>
  <si>
    <t>Video Title qwvsaXgVnk</t>
  </si>
  <si>
    <t>5H575IMEUGI</t>
  </si>
  <si>
    <t>Video Title bhUhazythb</t>
  </si>
  <si>
    <t>9XA7OVZ4MHN</t>
  </si>
  <si>
    <t>Video Title htyAXXVNYm</t>
  </si>
  <si>
    <t>3FLFN9K3LDE</t>
  </si>
  <si>
    <t>Video Title drHdeBsIuj</t>
  </si>
  <si>
    <t>AJMVWY9CRH8</t>
  </si>
  <si>
    <t>Video Title tuYDSvxAUw</t>
  </si>
  <si>
    <t>IDT60DTNZ3G</t>
  </si>
  <si>
    <t>Video Title CJdgpZNunk</t>
  </si>
  <si>
    <t>5ADK6KOSQPH</t>
  </si>
  <si>
    <t>Video Title WNboRRYvtj</t>
  </si>
  <si>
    <t>LB5ZO8RDTGP</t>
  </si>
  <si>
    <t>Video Title UsoFpiThKR</t>
  </si>
  <si>
    <t>WEF5D8APSLL</t>
  </si>
  <si>
    <t>Video Title PZIKYdewhP</t>
  </si>
  <si>
    <t>NAZSXUKU8D3</t>
  </si>
  <si>
    <t>Video Title aXkHpfdheU</t>
  </si>
  <si>
    <t>WACD57CCDEV</t>
  </si>
  <si>
    <t>Video Title zhTRsDQBRN</t>
  </si>
  <si>
    <t>0WARYKMYG30</t>
  </si>
  <si>
    <t>Video Title ggnPcfNjnh</t>
  </si>
  <si>
    <t>57TCELZ6YC4</t>
  </si>
  <si>
    <t>Video Title phvapFLzUN</t>
  </si>
  <si>
    <t>LY105NWU981</t>
  </si>
  <si>
    <t>Video Title rjVWssImnk</t>
  </si>
  <si>
    <t>TMKGMD3HX4J</t>
  </si>
  <si>
    <t>Video Title vnrWAbEvDT</t>
  </si>
  <si>
    <t>04MAQBVDFTX</t>
  </si>
  <si>
    <t>Video Title rLDlTdMvLs</t>
  </si>
  <si>
    <t>NUS4DRLRLMP</t>
  </si>
  <si>
    <t>Video Title HIkJNHmTho</t>
  </si>
  <si>
    <t>GTQTINMA88O</t>
  </si>
  <si>
    <t>Video Title qTcEQmHRhp</t>
  </si>
  <si>
    <t>IB9KGUW1C03</t>
  </si>
  <si>
    <t>Video Title epOREBFupE</t>
  </si>
  <si>
    <t>HPRCG75Y6BZ</t>
  </si>
  <si>
    <t>Video Title uAYncELKxa</t>
  </si>
  <si>
    <t>D8SUYO9PVFI</t>
  </si>
  <si>
    <t>Video Title zQalsiIUdg</t>
  </si>
  <si>
    <t>I8GDFJL972T</t>
  </si>
  <si>
    <t>Video Title KjvNvfuzvh</t>
  </si>
  <si>
    <t>5HEJURKOLEN</t>
  </si>
  <si>
    <t>Video Title ytdpNVFGco</t>
  </si>
  <si>
    <t>OTJ27D6DB8N</t>
  </si>
  <si>
    <t>Video Title uomQPAGdTA</t>
  </si>
  <si>
    <t>PYLD3F6XAOG</t>
  </si>
  <si>
    <t>Video Title KvewqMnlcV</t>
  </si>
  <si>
    <t>0S4SBOM912I</t>
  </si>
  <si>
    <t>Video Title OTOmpaPjGA</t>
  </si>
  <si>
    <t>UXLPUNILV2C</t>
  </si>
  <si>
    <t>Video Title CxFAAAKcOf</t>
  </si>
  <si>
    <t>0S4OM1R6KZW</t>
  </si>
  <si>
    <t>Video Title LVnusIhBEl</t>
  </si>
  <si>
    <t>A4HVDSLBHEX</t>
  </si>
  <si>
    <t>Video Title nLseJjmiuy</t>
  </si>
  <si>
    <t>A0JD6ZUK22R</t>
  </si>
  <si>
    <t>Video Title fPDdArkxGz</t>
  </si>
  <si>
    <t>TGAP2NZZS0I</t>
  </si>
  <si>
    <t>Video Title ZCkSlvUAjE</t>
  </si>
  <si>
    <t>D484VMWTJCL</t>
  </si>
  <si>
    <t>Video Title GHQRlHxWRK</t>
  </si>
  <si>
    <t>BZB3FW59J4G</t>
  </si>
  <si>
    <t>Video Title CpApVFLbkb</t>
  </si>
  <si>
    <t>OUOD9L8ZCZK</t>
  </si>
  <si>
    <t>Video Title OLKsAVZXkY</t>
  </si>
  <si>
    <t>AIY7Z4S0IA1</t>
  </si>
  <si>
    <t>Video Title cmpjbTaMDK</t>
  </si>
  <si>
    <t>UJT9SM7W32Q</t>
  </si>
  <si>
    <t>Video Title UrPFEJVSEI</t>
  </si>
  <si>
    <t>AFW0I4J1E1V</t>
  </si>
  <si>
    <t>Video Title gPBrCrVWpE</t>
  </si>
  <si>
    <t>2A215WJJ5HA</t>
  </si>
  <si>
    <t>Video Title rFoNtszTYU</t>
  </si>
  <si>
    <t>FVN1NNUDEEW</t>
  </si>
  <si>
    <t>Video Title SCwywxFvxo</t>
  </si>
  <si>
    <t>E2V5PBXQ4NR</t>
  </si>
  <si>
    <t>Video Title shGiajUXtZ</t>
  </si>
  <si>
    <t>10OQ1LPGP5A</t>
  </si>
  <si>
    <t>Video Title rEpXTRhZzN</t>
  </si>
  <si>
    <t>2SQQBEOIHQZ</t>
  </si>
  <si>
    <t>Video Title OoAVAJcYIf</t>
  </si>
  <si>
    <t>CZYO848B589</t>
  </si>
  <si>
    <t>Video Title aOBkEkTFke</t>
  </si>
  <si>
    <t>4PYA7GZAAFA</t>
  </si>
  <si>
    <t>Video Title eoEzintJRv</t>
  </si>
  <si>
    <t>L3L4BUFJ73Q</t>
  </si>
  <si>
    <t>Video Title xcpEmPKwdy</t>
  </si>
  <si>
    <t>CV10CH60P3N</t>
  </si>
  <si>
    <t>Video Title SpLNpHWotK</t>
  </si>
  <si>
    <t>CBQQAYTAGT1</t>
  </si>
  <si>
    <t>Video Title aAwevIeuHc</t>
  </si>
  <si>
    <t>OUX5IKOHLVS</t>
  </si>
  <si>
    <t>Video Title AHXcOXsFFO</t>
  </si>
  <si>
    <t>P1C9ZBUY2K3</t>
  </si>
  <si>
    <t>Video Title wokxtCQKmv</t>
  </si>
  <si>
    <t>6OECM0PVYPZ</t>
  </si>
  <si>
    <t>Video Title CqIoPwBnTP</t>
  </si>
  <si>
    <t>9K2N57B9LO6</t>
  </si>
  <si>
    <t>Video Title UGDhXRXPsI</t>
  </si>
  <si>
    <t>M6VC7ABB4LK</t>
  </si>
  <si>
    <t>Video Title leryHuSpNI</t>
  </si>
  <si>
    <t>T4AI0LBO6XM</t>
  </si>
  <si>
    <t>Video Title MlQxBKyflK</t>
  </si>
  <si>
    <t>IUW7THWPKT3</t>
  </si>
  <si>
    <t>Video Title nbcTIPCsyZ</t>
  </si>
  <si>
    <t>PN4YJNCCIXH</t>
  </si>
  <si>
    <t>Video Title YJGaouroQf</t>
  </si>
  <si>
    <t>O27S4P4U1T8</t>
  </si>
  <si>
    <t>Video Title kPUxFWgFqc</t>
  </si>
  <si>
    <t>WA6KD4ND2E5</t>
  </si>
  <si>
    <t>Video Title ExAAwNpioZ</t>
  </si>
  <si>
    <t>E9B2X4O2ICX</t>
  </si>
  <si>
    <t>Video Title gVkkspSaMD</t>
  </si>
  <si>
    <t>5A5J34ARZR1</t>
  </si>
  <si>
    <t>Video Title VcaPJXUNtH</t>
  </si>
  <si>
    <t>LYNV1JMDWVY</t>
  </si>
  <si>
    <t>Video Title EUgQwrpVdH</t>
  </si>
  <si>
    <t>NX0U1CXIZKN</t>
  </si>
  <si>
    <t>Video Title FBXfpUZCht</t>
  </si>
  <si>
    <t>56CQFQZ1WIF</t>
  </si>
  <si>
    <t>Video Title kKTitsmElJ</t>
  </si>
  <si>
    <t>XK0JUFYX0WQ</t>
  </si>
  <si>
    <t>Video Title owLoJtMmOA</t>
  </si>
  <si>
    <t>VYD9C0173H5</t>
  </si>
  <si>
    <t>Video Title tLgyGZhfEs</t>
  </si>
  <si>
    <t>RKB2FBMXHSC</t>
  </si>
  <si>
    <t>Video Title ETWXugtIZv</t>
  </si>
  <si>
    <t>G9T9DU73IR0</t>
  </si>
  <si>
    <t>Video Title IyyCqyOjZY</t>
  </si>
  <si>
    <t>U3OUF3O070E</t>
  </si>
  <si>
    <t>Video Title tckncduJHg</t>
  </si>
  <si>
    <t>VEJBK5WNWIA</t>
  </si>
  <si>
    <t>Video Title pmoIOXyBWV</t>
  </si>
  <si>
    <t>CPOGFP5CNM2</t>
  </si>
  <si>
    <t>Video Title ZYNmspAyEe</t>
  </si>
  <si>
    <t>IE9IV33B5HU</t>
  </si>
  <si>
    <t>Video Title kjrrwERkeC</t>
  </si>
  <si>
    <t>28VLCR3SD8G</t>
  </si>
  <si>
    <t>Video Title XzCpVHgbMt</t>
  </si>
  <si>
    <t>X95K2XE3ZUR</t>
  </si>
  <si>
    <t>Video Title LQxylrumHQ</t>
  </si>
  <si>
    <t>0QMSX2CALNW</t>
  </si>
  <si>
    <t>Video Title bejHeVOHIo</t>
  </si>
  <si>
    <t>RTXEHYEX0ZA</t>
  </si>
  <si>
    <t>Video Title uKwCdlZRhN</t>
  </si>
  <si>
    <t>8NYQFFLRZBQ</t>
  </si>
  <si>
    <t>Video Title WwiIVAKbYk</t>
  </si>
  <si>
    <t>ZDTG7PEI9NK</t>
  </si>
  <si>
    <t>Video Title TdyWwxuGAy</t>
  </si>
  <si>
    <t>9G6P36K5B3C</t>
  </si>
  <si>
    <t>Video Title xZWvbJPviS</t>
  </si>
  <si>
    <t>9XB4HOILWYO</t>
  </si>
  <si>
    <t>Video Title cJkXEJAyhQ</t>
  </si>
  <si>
    <t>CQNQX9R6YW2</t>
  </si>
  <si>
    <t>Video Title eTuuRgLSKt</t>
  </si>
  <si>
    <t>7TZB5E5PO89</t>
  </si>
  <si>
    <t>Video Title vvSOvByUqF</t>
  </si>
  <si>
    <t>CXJLF7OYVYL</t>
  </si>
  <si>
    <t>Video Title HDuUydclJP</t>
  </si>
  <si>
    <t>HX0R0XNXLTW</t>
  </si>
  <si>
    <t>Video Title HeigBNKgSr</t>
  </si>
  <si>
    <t>9BY2E85QYJQ</t>
  </si>
  <si>
    <t>Video Title RoIscUsyrb</t>
  </si>
  <si>
    <t>6TNXG1XCWN2</t>
  </si>
  <si>
    <t>Video Title ajlUhHLonG</t>
  </si>
  <si>
    <t>J5UYT3PGJOR</t>
  </si>
  <si>
    <t>Video Title pMrKoqJcwp</t>
  </si>
  <si>
    <t>LFAJ12FYSIX</t>
  </si>
  <si>
    <t>Video Title qkXbZORkta</t>
  </si>
  <si>
    <t>CVOHNV8OZOM</t>
  </si>
  <si>
    <t>Video Title vYqRkgYgbp</t>
  </si>
  <si>
    <t>VXRLNH9CK98</t>
  </si>
  <si>
    <t>Video Title zxRoyotiEI</t>
  </si>
  <si>
    <t>G429ORXKQHH</t>
  </si>
  <si>
    <t>Video Title VQuFtePCLE</t>
  </si>
  <si>
    <t>9QF58VZM182</t>
  </si>
  <si>
    <t>Video Title YusUvZdwxW</t>
  </si>
  <si>
    <t>91HGBHQNVZB</t>
  </si>
  <si>
    <t>Video Title wZnlswuaIA</t>
  </si>
  <si>
    <t>M9BO2CAFS3E</t>
  </si>
  <si>
    <t>Video Title RnOhuacxpQ</t>
  </si>
  <si>
    <t>0I4C6TRZHUJ</t>
  </si>
  <si>
    <t>Video Title ecHkvdOgHt</t>
  </si>
  <si>
    <t>1OI01G1W84C</t>
  </si>
  <si>
    <t>Video Title tZkyyOtbFa</t>
  </si>
  <si>
    <t>9DJ928Q9V7L</t>
  </si>
  <si>
    <t>Video Title GwKULwedDI</t>
  </si>
  <si>
    <t>B3EAV77P85L</t>
  </si>
  <si>
    <t>Video Title yWEEGbYizD</t>
  </si>
  <si>
    <t>GTZRNE8UGOY</t>
  </si>
  <si>
    <t>Video Title GctNVoJfDT</t>
  </si>
  <si>
    <t>UOCYB6HI7TS</t>
  </si>
  <si>
    <t>Video Title wLllqVhnlL</t>
  </si>
  <si>
    <t>SLWTG09881U</t>
  </si>
  <si>
    <t>Video Title QghjtfxZWf</t>
  </si>
  <si>
    <t>XAEIG98AIWP</t>
  </si>
  <si>
    <t>Video Title DxdiWQYkrF</t>
  </si>
  <si>
    <t>K7KZWJLPDZP</t>
  </si>
  <si>
    <t>Video Title REtUALyPrf</t>
  </si>
  <si>
    <t>0IA02RNHCHQ</t>
  </si>
  <si>
    <t>Video Title NMGbOsIuTU</t>
  </si>
  <si>
    <t>COL64OD9GAW</t>
  </si>
  <si>
    <t>Video Title JgxOUiDKIr</t>
  </si>
  <si>
    <t>4SJ4YOKTGI1</t>
  </si>
  <si>
    <t>Video Title migtauIpqe</t>
  </si>
  <si>
    <t>B5D1KMW5F0K</t>
  </si>
  <si>
    <t>Video Title iFYsDmTPcY</t>
  </si>
  <si>
    <t>BI1CVTRWD8E</t>
  </si>
  <si>
    <t>Video Title BJEtuiWPLv</t>
  </si>
  <si>
    <t>O8E327FY873</t>
  </si>
  <si>
    <t>Video Title ZLxyDXPuGK</t>
  </si>
  <si>
    <t>RVL5SRNZJZJ</t>
  </si>
  <si>
    <t>Video Title JoeXEnBPIA</t>
  </si>
  <si>
    <t>APNOFLE6XCP</t>
  </si>
  <si>
    <t>Video Title iMXOLVYYRe</t>
  </si>
  <si>
    <t>6F1LWS0F8DA</t>
  </si>
  <si>
    <t>Video Title rVwXwqpYla</t>
  </si>
  <si>
    <t>9Z0SRW9PZ3T</t>
  </si>
  <si>
    <t>Video Title ibBMJXyzOU</t>
  </si>
  <si>
    <t>VLGTL2CRW4E</t>
  </si>
  <si>
    <t>Video Title pLkCHrpZLd</t>
  </si>
  <si>
    <t>6FGXGT5Q5Y2</t>
  </si>
  <si>
    <t>Video Title yAHaYszHbv</t>
  </si>
  <si>
    <t>TCDDZ4SC3WP</t>
  </si>
  <si>
    <t>Video Title rLyPBCawCW</t>
  </si>
  <si>
    <t>RD2HZSKJ49P</t>
  </si>
  <si>
    <t>Video Title IqmMgWdpba</t>
  </si>
  <si>
    <t>QKV1DAZ524S</t>
  </si>
  <si>
    <t>Video Title vlYBzcUWLK</t>
  </si>
  <si>
    <t>YEBZ0PK7FUM</t>
  </si>
  <si>
    <t>Video Title FqQCAHLwmf</t>
  </si>
  <si>
    <t>OR6SO4IM5V6</t>
  </si>
  <si>
    <t>Video Title zzeOtrMzdn</t>
  </si>
  <si>
    <t>LNZJBJ7FDR0</t>
  </si>
  <si>
    <t>Video Title iAwWrjTWPW</t>
  </si>
  <si>
    <t>25GPYV906WE</t>
  </si>
  <si>
    <t>Video Title hwXgIJqOSH</t>
  </si>
  <si>
    <t>SKJX2A1DQKV</t>
  </si>
  <si>
    <t>Video Title KpaJvAXVyL</t>
  </si>
  <si>
    <t>TGZKS39LJQC</t>
  </si>
  <si>
    <t>Video Title UbsClKvmUw</t>
  </si>
  <si>
    <t>644TE7FPA1E</t>
  </si>
  <si>
    <t>Video Title FGBdhNlckb</t>
  </si>
  <si>
    <t>IHMTOBTEH3J</t>
  </si>
  <si>
    <t>Video Title DVRnXAIWRb</t>
  </si>
  <si>
    <t>N1WTOPSQ8F0</t>
  </si>
  <si>
    <t>Video Title vwQffulrLk</t>
  </si>
  <si>
    <t>ID</t>
  </si>
  <si>
    <t>MAX</t>
  </si>
  <si>
    <t xml:space="preserve">MIN </t>
  </si>
  <si>
    <t>mean</t>
  </si>
  <si>
    <t>median</t>
  </si>
  <si>
    <t>mode</t>
  </si>
  <si>
    <t>range</t>
  </si>
  <si>
    <t>standart deviation</t>
  </si>
  <si>
    <t>persentile</t>
  </si>
  <si>
    <t>Sec.</t>
  </si>
  <si>
    <t>views</t>
  </si>
  <si>
    <t>likes</t>
  </si>
  <si>
    <t>dislikes</t>
  </si>
  <si>
    <t>Row Labels</t>
  </si>
  <si>
    <t>Grand Total</t>
  </si>
  <si>
    <t>Sum of num_views</t>
  </si>
  <si>
    <t>Qtr1</t>
  </si>
  <si>
    <t>Qtr2</t>
  </si>
  <si>
    <t>Qtr3</t>
  </si>
  <si>
    <t>Qtr4</t>
  </si>
  <si>
    <t>number of channels</t>
  </si>
  <si>
    <t>Ch.184</t>
  </si>
  <si>
    <t>Ch.138</t>
  </si>
  <si>
    <t>Ch.154</t>
  </si>
  <si>
    <t>Ch.71</t>
  </si>
  <si>
    <t>Ch.11</t>
  </si>
  <si>
    <t>Ch.26</t>
  </si>
  <si>
    <t>Ch.17</t>
  </si>
  <si>
    <t>Ch.18</t>
  </si>
  <si>
    <t>Ch.38</t>
  </si>
  <si>
    <t>Ch.48</t>
  </si>
  <si>
    <t>Ch.28</t>
  </si>
  <si>
    <t>Ch.44</t>
  </si>
  <si>
    <t>Ch.64</t>
  </si>
  <si>
    <t>Ch.82</t>
  </si>
  <si>
    <t>Ch.66</t>
  </si>
  <si>
    <t>Ch.85</t>
  </si>
  <si>
    <t>Ch.92</t>
  </si>
  <si>
    <t>Ch.30</t>
  </si>
  <si>
    <t>Ch.19</t>
  </si>
  <si>
    <t>Ch.12</t>
  </si>
  <si>
    <t>Ch.37</t>
  </si>
  <si>
    <t>Ch.61</t>
  </si>
  <si>
    <t>Ch.75</t>
  </si>
  <si>
    <t>Ch.80</t>
  </si>
  <si>
    <t>Ch.13</t>
  </si>
  <si>
    <t>Ch.22</t>
  </si>
  <si>
    <t>Ch.68</t>
  </si>
  <si>
    <t>Ch.41</t>
  </si>
  <si>
    <t>Ch.45</t>
  </si>
  <si>
    <t>Ch.32</t>
  </si>
  <si>
    <t>Ch.78</t>
  </si>
  <si>
    <t>Ch.54</t>
  </si>
  <si>
    <t>Ch.10</t>
  </si>
  <si>
    <t>Ch.46</t>
  </si>
  <si>
    <t>Ch.29</t>
  </si>
  <si>
    <t>Ch.40</t>
  </si>
  <si>
    <t>Ch.73</t>
  </si>
  <si>
    <t>Ch.31</t>
  </si>
  <si>
    <t>Ch.62</t>
  </si>
  <si>
    <t>Ch.43</t>
  </si>
  <si>
    <t>Ch.27</t>
  </si>
  <si>
    <t>Ch.20</t>
  </si>
  <si>
    <t>Ch.21</t>
  </si>
  <si>
    <t>Ch.67</t>
  </si>
  <si>
    <t>Ch.72</t>
  </si>
  <si>
    <t>Ch.93</t>
  </si>
  <si>
    <t>Ch.42</t>
  </si>
  <si>
    <t>Ch.14</t>
  </si>
  <si>
    <t>Ch.15</t>
  </si>
  <si>
    <t>Ch.81</t>
  </si>
  <si>
    <t>Ch.39</t>
  </si>
  <si>
    <t>Ch.56</t>
  </si>
  <si>
    <t>Ch.99</t>
  </si>
  <si>
    <t>Ch.53</t>
  </si>
  <si>
    <t>Ch.50</t>
  </si>
  <si>
    <t>Ch.55</t>
  </si>
  <si>
    <t>Ch.63</t>
  </si>
  <si>
    <t>Ch.35</t>
  </si>
  <si>
    <t>Ch.58</t>
  </si>
  <si>
    <t>Ch.96</t>
  </si>
  <si>
    <t>Ch.86</t>
  </si>
  <si>
    <t>Ch.65</t>
  </si>
  <si>
    <t>Ch.74</t>
  </si>
  <si>
    <t>Ch.57</t>
  </si>
  <si>
    <t>Ch.23</t>
  </si>
  <si>
    <t>Ch.16</t>
  </si>
  <si>
    <t>Ch.94</t>
  </si>
  <si>
    <t>Ch.95</t>
  </si>
  <si>
    <t>Ch.36</t>
  </si>
  <si>
    <t>Ch.87</t>
  </si>
  <si>
    <t>Ch.25</t>
  </si>
  <si>
    <t>Ch.77</t>
  </si>
  <si>
    <t>Ch.34</t>
  </si>
  <si>
    <t>Ch.24</t>
  </si>
  <si>
    <t>Ch.90</t>
  </si>
  <si>
    <t>Ch.98</t>
  </si>
  <si>
    <t>Ch.97</t>
  </si>
  <si>
    <t>Ch.89</t>
  </si>
  <si>
    <t>Ch.60</t>
  </si>
  <si>
    <t>Ch.49</t>
  </si>
  <si>
    <t>Ch.51</t>
  </si>
  <si>
    <t>Ch.70</t>
  </si>
  <si>
    <t>Ch.33</t>
  </si>
  <si>
    <t>Ch.59</t>
  </si>
  <si>
    <t>Ch.84</t>
  </si>
  <si>
    <t>Ch.52</t>
  </si>
  <si>
    <t>Ch.47</t>
  </si>
  <si>
    <t>Ch.76</t>
  </si>
  <si>
    <t>Ch.69</t>
  </si>
  <si>
    <t>Ch.79</t>
  </si>
  <si>
    <t>Ch.83</t>
  </si>
  <si>
    <t>Ch.88</t>
  </si>
  <si>
    <t>Ch.91</t>
  </si>
  <si>
    <t>Ch.153</t>
  </si>
  <si>
    <t>Ch.142</t>
  </si>
  <si>
    <t>Ch.189</t>
  </si>
  <si>
    <t>Ch.221</t>
  </si>
  <si>
    <t>Ch.175</t>
  </si>
  <si>
    <t>Ch.110</t>
  </si>
  <si>
    <t>Ch.156</t>
  </si>
  <si>
    <t>Ch.152</t>
  </si>
  <si>
    <t>Ch.157</t>
  </si>
  <si>
    <t>Ch.213</t>
  </si>
  <si>
    <t>Ch.209</t>
  </si>
  <si>
    <t>Ch.104</t>
  </si>
  <si>
    <t>Ch.201</t>
  </si>
  <si>
    <t>Ch.225</t>
  </si>
  <si>
    <t>Ch.231</t>
  </si>
  <si>
    <t>Ch.226</t>
  </si>
  <si>
    <t>Ch.109</t>
  </si>
  <si>
    <t>Ch.204</t>
  </si>
  <si>
    <t>Ch.205</t>
  </si>
  <si>
    <t>Ch.211</t>
  </si>
  <si>
    <t>Ch.117</t>
  </si>
  <si>
    <t>Ch.7</t>
  </si>
  <si>
    <t>Ch.173</t>
  </si>
  <si>
    <t>Ch.223</t>
  </si>
  <si>
    <t>Ch.149</t>
  </si>
  <si>
    <t>Ch.9</t>
  </si>
  <si>
    <t>Ch.195</t>
  </si>
  <si>
    <t>Ch.143</t>
  </si>
  <si>
    <t>Ch.203</t>
  </si>
  <si>
    <t>Ch.217</t>
  </si>
  <si>
    <t>Ch.174</t>
  </si>
  <si>
    <t>Ch.147</t>
  </si>
  <si>
    <t>Ch.210</t>
  </si>
  <si>
    <t>Ch.2</t>
  </si>
  <si>
    <t>Ch.179</t>
  </si>
  <si>
    <t>Ch.229</t>
  </si>
  <si>
    <t>Ch.216</t>
  </si>
  <si>
    <t>Ch.124</t>
  </si>
  <si>
    <t>Ch.107</t>
  </si>
  <si>
    <t>Ch.164</t>
  </si>
  <si>
    <t>Ch.148</t>
  </si>
  <si>
    <t>Ch.177</t>
  </si>
  <si>
    <t>Ch.139</t>
  </si>
  <si>
    <t>Ch.222</t>
  </si>
  <si>
    <t>Ch.119</t>
  </si>
  <si>
    <t>Ch.167</t>
  </si>
  <si>
    <t>Ch.212</t>
  </si>
  <si>
    <t>Ch.145</t>
  </si>
  <si>
    <t>Ch.158</t>
  </si>
  <si>
    <t>Ch.122</t>
  </si>
  <si>
    <t>Ch.165</t>
  </si>
  <si>
    <t>Ch.206</t>
  </si>
  <si>
    <t>Ch.188</t>
  </si>
  <si>
    <t>Ch.197</t>
  </si>
  <si>
    <t>Ch.118</t>
  </si>
  <si>
    <t>Ch.233</t>
  </si>
  <si>
    <t>Ch.169</t>
  </si>
  <si>
    <t>Ch.218</t>
  </si>
  <si>
    <t>Ch.214</t>
  </si>
  <si>
    <t>Ch.162</t>
  </si>
  <si>
    <t>Ch.116</t>
  </si>
  <si>
    <t>Ch.234</t>
  </si>
  <si>
    <t>Ch.114</t>
  </si>
  <si>
    <t>Ch.208</t>
  </si>
  <si>
    <t>Ch.191</t>
  </si>
  <si>
    <t>Ch.111</t>
  </si>
  <si>
    <t>Ch.100</t>
  </si>
  <si>
    <t>Ch.115</t>
  </si>
  <si>
    <t>Ch.160</t>
  </si>
  <si>
    <t>Ch.102</t>
  </si>
  <si>
    <t>Ch.163</t>
  </si>
  <si>
    <t>Ch.144</t>
  </si>
  <si>
    <t>Ch.126</t>
  </si>
  <si>
    <t>Ch.151</t>
  </si>
  <si>
    <t>Ch.187</t>
  </si>
  <si>
    <t>Ch.8</t>
  </si>
  <si>
    <t>Ch.128</t>
  </si>
  <si>
    <t>Ch.181</t>
  </si>
  <si>
    <t>Ch.132</t>
  </si>
  <si>
    <t>Ch.168</t>
  </si>
  <si>
    <t>Ch.198</t>
  </si>
  <si>
    <t>Ch.3</t>
  </si>
  <si>
    <t>Ch.182</t>
  </si>
  <si>
    <t>Ch.134</t>
  </si>
  <si>
    <t>Ch.176</t>
  </si>
  <si>
    <t>Ch.194</t>
  </si>
  <si>
    <t>Ch.135</t>
  </si>
  <si>
    <t>Ch.200</t>
  </si>
  <si>
    <t>Ch.121</t>
  </si>
  <si>
    <t>Ch.232</t>
  </si>
  <si>
    <t>Ch.130</t>
  </si>
  <si>
    <t>Ch.112</t>
  </si>
  <si>
    <t>Ch.171</t>
  </si>
  <si>
    <t>Ch.224</t>
  </si>
  <si>
    <t>Ch.123</t>
  </si>
  <si>
    <t>Ch.230</t>
  </si>
  <si>
    <t>Ch.180</t>
  </si>
  <si>
    <t>Ch.202</t>
  </si>
  <si>
    <t>Ch.219</t>
  </si>
  <si>
    <t>Ch.129</t>
  </si>
  <si>
    <t>Ch.141</t>
  </si>
  <si>
    <t>Ch.120</t>
  </si>
  <si>
    <t>Ch.140</t>
  </si>
  <si>
    <t>Ch.136</t>
  </si>
  <si>
    <t>Ch.146</t>
  </si>
  <si>
    <t>Ch.150</t>
  </si>
  <si>
    <t>Ch.137</t>
  </si>
  <si>
    <t>Ch.170</t>
  </si>
  <si>
    <t>Ch.127</t>
  </si>
  <si>
    <t>Ch.5</t>
  </si>
  <si>
    <t>Ch.228</t>
  </si>
  <si>
    <t>Ch.131</t>
  </si>
  <si>
    <t>Ch.172</t>
  </si>
  <si>
    <t>Ch.101</t>
  </si>
  <si>
    <t>Ch.155</t>
  </si>
  <si>
    <t>Ch.178</t>
  </si>
  <si>
    <t>Ch.105</t>
  </si>
  <si>
    <t>Ch.215</t>
  </si>
  <si>
    <t>Ch.186</t>
  </si>
  <si>
    <t>Ch.1</t>
  </si>
  <si>
    <t>Ch.125</t>
  </si>
  <si>
    <t>Ch.185</t>
  </si>
  <si>
    <t>Ch.183</t>
  </si>
  <si>
    <t>Ch.207</t>
  </si>
  <si>
    <t>Ch.190</t>
  </si>
  <si>
    <t>Ch.161</t>
  </si>
  <si>
    <t>Ch.6</t>
  </si>
  <si>
    <t>Ch.106</t>
  </si>
  <si>
    <t>Ch.103</t>
  </si>
  <si>
    <t>Ch.133</t>
  </si>
  <si>
    <t>Ch.227</t>
  </si>
  <si>
    <t>Ch.193</t>
  </si>
  <si>
    <t>Ch.108</t>
  </si>
  <si>
    <t>Ch.159</t>
  </si>
  <si>
    <t>Ch.196</t>
  </si>
  <si>
    <t>Ch.4</t>
  </si>
  <si>
    <t>Ch.113</t>
  </si>
  <si>
    <t>Ch.166</t>
  </si>
  <si>
    <t>Ch.220</t>
  </si>
  <si>
    <t>Ch.199</t>
  </si>
  <si>
    <t>Ch.192</t>
  </si>
  <si>
    <t>Unique channel name</t>
  </si>
  <si>
    <t>Column's Name</t>
  </si>
  <si>
    <t>Average of num_views</t>
  </si>
  <si>
    <t>5 Day MA</t>
  </si>
  <si>
    <t>Max of video_duration_sec</t>
  </si>
  <si>
    <t>Sum of num_likes</t>
  </si>
  <si>
    <t>Sum of num_dislikes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</si>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</sst>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0" fontId="0" fillId="0" borderId="12" xfId="0" applyBorder="1"/>
    <xf numFmtId="1" fontId="0" fillId="0" borderId="12" xfId="0" applyNumberFormat="1" applyBorder="1"/>
    <xf numFmtId="0" fontId="0" fillId="33" borderId="12" xfId="0" applyFill="1" applyBorder="1"/>
    <xf numFmtId="49" fontId="0" fillId="0" borderId="12" xfId="0" applyNumberFormat="1" applyBorder="1"/>
    <xf numFmtId="49" fontId="0" fillId="33" borderId="12" xfId="0" applyNumberFormat="1" applyFill="1" applyBorder="1"/>
    <xf numFmtId="0" fontId="0" fillId="0" borderId="0" xfId="0" applyNumberFormat="1"/>
    <xf numFmtId="14"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64" formatCode="0.0"/>
    </dxf>
    <dxf>
      <numFmt numFmtId="30" formatCode="@"/>
    </dxf>
    <dxf>
      <numFmt numFmtId="30" formatCode="@"/>
    </dxf>
    <dxf>
      <numFmt numFmtId="30" formatCode="@"/>
    </dxf>
    <dxf>
      <numFmt numFmtId="30" formatCode="@"/>
    </dxf>
    <dxf>
      <numFmt numFmtId="1" formatCode="0"/>
    </dxf>
  </dxfs>
  <tableStyles count="0" defaultTableStyle="TableStyleMedium2" defaultPivotStyle="PivotStyleLight16"/>
  <colors>
    <mruColors>
      <color rgb="FFCC66FF"/>
      <color rgb="FF9900CC"/>
      <color rgb="FFFF66FF"/>
      <color rgb="FFFF33CC"/>
      <color rgb="FFFF3300"/>
      <color rgb="FFFF9966"/>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a:t>
            </a:r>
            <a:r>
              <a:rPr lang="en-US" baseline="0"/>
              <a:t> </a:t>
            </a:r>
            <a:r>
              <a:rPr lang="en-US" baseline="0">
                <a:solidFill>
                  <a:srgbClr val="FF0000"/>
                </a:solidFill>
              </a:rPr>
              <a:t>increasing trend </a:t>
            </a:r>
            <a:r>
              <a:rPr lang="en-US" baseline="0"/>
              <a:t>is observed,depending on the views, the likes also increase</a:t>
            </a:r>
            <a:endParaRPr lang="en-US"/>
          </a:p>
        </c:rich>
      </c:tx>
      <c:layout>
        <c:manualLayout>
          <c:xMode val="edge"/>
          <c:yMode val="edge"/>
          <c:x val="0.10996170680333943"/>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dummy_videos_dataset!$G$1</c:f>
              <c:strCache>
                <c:ptCount val="1"/>
                <c:pt idx="0">
                  <c:v>num_likes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rgbClr val="FF0000"/>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1"/>
            <c:trendlineLbl>
              <c:layout>
                <c:manualLayout>
                  <c:x val="0.21175553681659057"/>
                  <c:y val="-0.4378430300379119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aseline="0">
                        <a:solidFill>
                          <a:srgbClr val="FF0000"/>
                        </a:solidFill>
                      </a:rPr>
                      <a:t>y = 0.0548x + 118.4</a:t>
                    </a:r>
                    <a:endParaRPr lang="en-US" sz="1200">
                      <a:solidFill>
                        <a:srgbClr val="FF0000"/>
                      </a:solidFill>
                    </a:endParaRPr>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dummy_videos_dataset!$F$2:$F$5101</c:f>
              <c:numCache>
                <c:formatCode>General</c:formatCode>
                <c:ptCount val="5100"/>
                <c:pt idx="0">
                  <c:v>911588</c:v>
                </c:pt>
                <c:pt idx="1">
                  <c:v>633144</c:v>
                </c:pt>
                <c:pt idx="2">
                  <c:v>292934</c:v>
                </c:pt>
                <c:pt idx="3">
                  <c:v>629646</c:v>
                </c:pt>
                <c:pt idx="4">
                  <c:v>654937</c:v>
                </c:pt>
                <c:pt idx="5">
                  <c:v>870839</c:v>
                </c:pt>
                <c:pt idx="6">
                  <c:v>865193</c:v>
                </c:pt>
                <c:pt idx="7">
                  <c:v>589246</c:v>
                </c:pt>
                <c:pt idx="8">
                  <c:v>3971</c:v>
                </c:pt>
                <c:pt idx="9">
                  <c:v>232840</c:v>
                </c:pt>
                <c:pt idx="10">
                  <c:v>372582</c:v>
                </c:pt>
                <c:pt idx="11">
                  <c:v>44492</c:v>
                </c:pt>
                <c:pt idx="12">
                  <c:v>475512</c:v>
                </c:pt>
                <c:pt idx="13">
                  <c:v>726058</c:v>
                </c:pt>
                <c:pt idx="14">
                  <c:v>624935</c:v>
                </c:pt>
                <c:pt idx="15">
                  <c:v>602394</c:v>
                </c:pt>
                <c:pt idx="16">
                  <c:v>993540</c:v>
                </c:pt>
                <c:pt idx="17">
                  <c:v>433377</c:v>
                </c:pt>
                <c:pt idx="18">
                  <c:v>654876</c:v>
                </c:pt>
                <c:pt idx="19">
                  <c:v>210023</c:v>
                </c:pt>
                <c:pt idx="20">
                  <c:v>24261</c:v>
                </c:pt>
                <c:pt idx="21">
                  <c:v>862994</c:v>
                </c:pt>
                <c:pt idx="22">
                  <c:v>445386</c:v>
                </c:pt>
                <c:pt idx="23">
                  <c:v>484167</c:v>
                </c:pt>
                <c:pt idx="24">
                  <c:v>503462</c:v>
                </c:pt>
                <c:pt idx="25">
                  <c:v>858841</c:v>
                </c:pt>
                <c:pt idx="26">
                  <c:v>903302</c:v>
                </c:pt>
                <c:pt idx="27">
                  <c:v>81172</c:v>
                </c:pt>
                <c:pt idx="28">
                  <c:v>68591</c:v>
                </c:pt>
                <c:pt idx="29">
                  <c:v>1155</c:v>
                </c:pt>
                <c:pt idx="30">
                  <c:v>192324</c:v>
                </c:pt>
                <c:pt idx="31">
                  <c:v>864929</c:v>
                </c:pt>
                <c:pt idx="32">
                  <c:v>535571</c:v>
                </c:pt>
                <c:pt idx="33">
                  <c:v>279122</c:v>
                </c:pt>
                <c:pt idx="34">
                  <c:v>689129</c:v>
                </c:pt>
                <c:pt idx="35">
                  <c:v>651049</c:v>
                </c:pt>
                <c:pt idx="36">
                  <c:v>261199</c:v>
                </c:pt>
                <c:pt idx="37">
                  <c:v>24902</c:v>
                </c:pt>
                <c:pt idx="38">
                  <c:v>696091</c:v>
                </c:pt>
                <c:pt idx="39">
                  <c:v>856513</c:v>
                </c:pt>
                <c:pt idx="40">
                  <c:v>32223</c:v>
                </c:pt>
                <c:pt idx="41">
                  <c:v>357149</c:v>
                </c:pt>
                <c:pt idx="42">
                  <c:v>354112</c:v>
                </c:pt>
                <c:pt idx="43">
                  <c:v>911335</c:v>
                </c:pt>
                <c:pt idx="44">
                  <c:v>608500</c:v>
                </c:pt>
                <c:pt idx="45">
                  <c:v>779295</c:v>
                </c:pt>
                <c:pt idx="46">
                  <c:v>976210</c:v>
                </c:pt>
                <c:pt idx="47">
                  <c:v>584874</c:v>
                </c:pt>
                <c:pt idx="48">
                  <c:v>501261</c:v>
                </c:pt>
                <c:pt idx="49">
                  <c:v>495460</c:v>
                </c:pt>
                <c:pt idx="50">
                  <c:v>883329</c:v>
                </c:pt>
                <c:pt idx="51">
                  <c:v>136815</c:v>
                </c:pt>
                <c:pt idx="52">
                  <c:v>642862</c:v>
                </c:pt>
                <c:pt idx="53">
                  <c:v>390158</c:v>
                </c:pt>
                <c:pt idx="54">
                  <c:v>421023</c:v>
                </c:pt>
                <c:pt idx="55">
                  <c:v>500309</c:v>
                </c:pt>
                <c:pt idx="56">
                  <c:v>181808</c:v>
                </c:pt>
                <c:pt idx="57">
                  <c:v>183584</c:v>
                </c:pt>
                <c:pt idx="58">
                  <c:v>109654</c:v>
                </c:pt>
                <c:pt idx="59">
                  <c:v>397061</c:v>
                </c:pt>
                <c:pt idx="60">
                  <c:v>922953</c:v>
                </c:pt>
                <c:pt idx="61">
                  <c:v>193264</c:v>
                </c:pt>
                <c:pt idx="62">
                  <c:v>667398</c:v>
                </c:pt>
                <c:pt idx="63">
                  <c:v>155033</c:v>
                </c:pt>
                <c:pt idx="64">
                  <c:v>156746</c:v>
                </c:pt>
                <c:pt idx="65">
                  <c:v>783477</c:v>
                </c:pt>
                <c:pt idx="66">
                  <c:v>959147</c:v>
                </c:pt>
                <c:pt idx="67">
                  <c:v>884061</c:v>
                </c:pt>
                <c:pt idx="68">
                  <c:v>604903</c:v>
                </c:pt>
                <c:pt idx="69">
                  <c:v>536847</c:v>
                </c:pt>
                <c:pt idx="70">
                  <c:v>659671</c:v>
                </c:pt>
                <c:pt idx="71">
                  <c:v>722262</c:v>
                </c:pt>
                <c:pt idx="72">
                  <c:v>103364</c:v>
                </c:pt>
                <c:pt idx="73">
                  <c:v>187824</c:v>
                </c:pt>
                <c:pt idx="74">
                  <c:v>176738</c:v>
                </c:pt>
                <c:pt idx="75">
                  <c:v>803113</c:v>
                </c:pt>
                <c:pt idx="76">
                  <c:v>580145</c:v>
                </c:pt>
                <c:pt idx="77">
                  <c:v>101691</c:v>
                </c:pt>
                <c:pt idx="78">
                  <c:v>730156</c:v>
                </c:pt>
                <c:pt idx="79">
                  <c:v>652255</c:v>
                </c:pt>
                <c:pt idx="80">
                  <c:v>354139</c:v>
                </c:pt>
                <c:pt idx="81">
                  <c:v>990615</c:v>
                </c:pt>
                <c:pt idx="82">
                  <c:v>934919</c:v>
                </c:pt>
                <c:pt idx="83">
                  <c:v>363239</c:v>
                </c:pt>
                <c:pt idx="84">
                  <c:v>902002</c:v>
                </c:pt>
                <c:pt idx="85">
                  <c:v>119794</c:v>
                </c:pt>
                <c:pt idx="86">
                  <c:v>605271</c:v>
                </c:pt>
                <c:pt idx="87">
                  <c:v>185189</c:v>
                </c:pt>
                <c:pt idx="88">
                  <c:v>703803</c:v>
                </c:pt>
                <c:pt idx="89">
                  <c:v>642095</c:v>
                </c:pt>
                <c:pt idx="90">
                  <c:v>343217</c:v>
                </c:pt>
                <c:pt idx="91">
                  <c:v>982846</c:v>
                </c:pt>
                <c:pt idx="92">
                  <c:v>422583</c:v>
                </c:pt>
                <c:pt idx="93">
                  <c:v>739831</c:v>
                </c:pt>
                <c:pt idx="94">
                  <c:v>576668</c:v>
                </c:pt>
                <c:pt idx="95">
                  <c:v>432459</c:v>
                </c:pt>
                <c:pt idx="96">
                  <c:v>130932</c:v>
                </c:pt>
                <c:pt idx="97">
                  <c:v>602945</c:v>
                </c:pt>
                <c:pt idx="98">
                  <c:v>758857</c:v>
                </c:pt>
                <c:pt idx="99">
                  <c:v>895368</c:v>
                </c:pt>
                <c:pt idx="100">
                  <c:v>655488</c:v>
                </c:pt>
                <c:pt idx="101">
                  <c:v>411897</c:v>
                </c:pt>
                <c:pt idx="102">
                  <c:v>524259</c:v>
                </c:pt>
                <c:pt idx="103">
                  <c:v>511161</c:v>
                </c:pt>
                <c:pt idx="104">
                  <c:v>694490</c:v>
                </c:pt>
                <c:pt idx="105">
                  <c:v>97311</c:v>
                </c:pt>
                <c:pt idx="106">
                  <c:v>729814</c:v>
                </c:pt>
                <c:pt idx="107">
                  <c:v>831447</c:v>
                </c:pt>
                <c:pt idx="108">
                  <c:v>734934</c:v>
                </c:pt>
                <c:pt idx="109">
                  <c:v>501956</c:v>
                </c:pt>
                <c:pt idx="110">
                  <c:v>696774</c:v>
                </c:pt>
                <c:pt idx="111">
                  <c:v>99436</c:v>
                </c:pt>
                <c:pt idx="112">
                  <c:v>734380</c:v>
                </c:pt>
                <c:pt idx="113">
                  <c:v>555422</c:v>
                </c:pt>
                <c:pt idx="114">
                  <c:v>465137</c:v>
                </c:pt>
                <c:pt idx="115">
                  <c:v>94587</c:v>
                </c:pt>
                <c:pt idx="116">
                  <c:v>985132</c:v>
                </c:pt>
                <c:pt idx="117">
                  <c:v>369378</c:v>
                </c:pt>
                <c:pt idx="118">
                  <c:v>486217</c:v>
                </c:pt>
                <c:pt idx="119">
                  <c:v>764402</c:v>
                </c:pt>
                <c:pt idx="120">
                  <c:v>960911</c:v>
                </c:pt>
                <c:pt idx="121">
                  <c:v>775791</c:v>
                </c:pt>
                <c:pt idx="122">
                  <c:v>749197</c:v>
                </c:pt>
                <c:pt idx="123">
                  <c:v>551659</c:v>
                </c:pt>
                <c:pt idx="124">
                  <c:v>94324</c:v>
                </c:pt>
                <c:pt idx="125">
                  <c:v>339119</c:v>
                </c:pt>
                <c:pt idx="126">
                  <c:v>836325</c:v>
                </c:pt>
                <c:pt idx="127">
                  <c:v>521737</c:v>
                </c:pt>
                <c:pt idx="128">
                  <c:v>477759</c:v>
                </c:pt>
                <c:pt idx="129">
                  <c:v>482634</c:v>
                </c:pt>
                <c:pt idx="130">
                  <c:v>665105</c:v>
                </c:pt>
                <c:pt idx="131">
                  <c:v>825104</c:v>
                </c:pt>
                <c:pt idx="132">
                  <c:v>957633</c:v>
                </c:pt>
                <c:pt idx="133">
                  <c:v>998293</c:v>
                </c:pt>
                <c:pt idx="134">
                  <c:v>426187</c:v>
                </c:pt>
                <c:pt idx="135">
                  <c:v>976508</c:v>
                </c:pt>
                <c:pt idx="136">
                  <c:v>886542</c:v>
                </c:pt>
                <c:pt idx="137">
                  <c:v>620300</c:v>
                </c:pt>
                <c:pt idx="138">
                  <c:v>159482</c:v>
                </c:pt>
                <c:pt idx="139">
                  <c:v>336461</c:v>
                </c:pt>
                <c:pt idx="140">
                  <c:v>129993</c:v>
                </c:pt>
                <c:pt idx="141">
                  <c:v>364889</c:v>
                </c:pt>
                <c:pt idx="142">
                  <c:v>442524</c:v>
                </c:pt>
                <c:pt idx="143">
                  <c:v>606407</c:v>
                </c:pt>
                <c:pt idx="144">
                  <c:v>643864</c:v>
                </c:pt>
                <c:pt idx="145">
                  <c:v>365212</c:v>
                </c:pt>
                <c:pt idx="146">
                  <c:v>984836</c:v>
                </c:pt>
                <c:pt idx="147">
                  <c:v>389480</c:v>
                </c:pt>
                <c:pt idx="148">
                  <c:v>516390</c:v>
                </c:pt>
                <c:pt idx="149">
                  <c:v>220761</c:v>
                </c:pt>
                <c:pt idx="150">
                  <c:v>356058</c:v>
                </c:pt>
                <c:pt idx="151">
                  <c:v>845117</c:v>
                </c:pt>
                <c:pt idx="152">
                  <c:v>497293</c:v>
                </c:pt>
                <c:pt idx="153">
                  <c:v>275055</c:v>
                </c:pt>
                <c:pt idx="154">
                  <c:v>485276</c:v>
                </c:pt>
                <c:pt idx="155">
                  <c:v>293919</c:v>
                </c:pt>
                <c:pt idx="156">
                  <c:v>189650</c:v>
                </c:pt>
                <c:pt idx="157">
                  <c:v>197161</c:v>
                </c:pt>
                <c:pt idx="158">
                  <c:v>969052</c:v>
                </c:pt>
                <c:pt idx="159">
                  <c:v>951251</c:v>
                </c:pt>
                <c:pt idx="160">
                  <c:v>732533</c:v>
                </c:pt>
                <c:pt idx="161">
                  <c:v>760138</c:v>
                </c:pt>
                <c:pt idx="162">
                  <c:v>83445</c:v>
                </c:pt>
                <c:pt idx="163">
                  <c:v>853786</c:v>
                </c:pt>
                <c:pt idx="164">
                  <c:v>215058</c:v>
                </c:pt>
                <c:pt idx="165">
                  <c:v>482240</c:v>
                </c:pt>
                <c:pt idx="166">
                  <c:v>407482</c:v>
                </c:pt>
                <c:pt idx="167">
                  <c:v>656275</c:v>
                </c:pt>
                <c:pt idx="168">
                  <c:v>571259</c:v>
                </c:pt>
                <c:pt idx="169">
                  <c:v>313199</c:v>
                </c:pt>
                <c:pt idx="170">
                  <c:v>289584</c:v>
                </c:pt>
                <c:pt idx="171">
                  <c:v>969982</c:v>
                </c:pt>
                <c:pt idx="172">
                  <c:v>148705</c:v>
                </c:pt>
                <c:pt idx="173">
                  <c:v>207037</c:v>
                </c:pt>
                <c:pt idx="174">
                  <c:v>700285</c:v>
                </c:pt>
                <c:pt idx="175">
                  <c:v>239251</c:v>
                </c:pt>
                <c:pt idx="176">
                  <c:v>571287</c:v>
                </c:pt>
                <c:pt idx="177">
                  <c:v>860117</c:v>
                </c:pt>
                <c:pt idx="178">
                  <c:v>823228</c:v>
                </c:pt>
                <c:pt idx="179">
                  <c:v>601750</c:v>
                </c:pt>
                <c:pt idx="180">
                  <c:v>241699</c:v>
                </c:pt>
                <c:pt idx="181">
                  <c:v>553910</c:v>
                </c:pt>
                <c:pt idx="182">
                  <c:v>592294</c:v>
                </c:pt>
                <c:pt idx="183">
                  <c:v>146131</c:v>
                </c:pt>
                <c:pt idx="184">
                  <c:v>724580</c:v>
                </c:pt>
                <c:pt idx="185">
                  <c:v>612159</c:v>
                </c:pt>
                <c:pt idx="186">
                  <c:v>920353</c:v>
                </c:pt>
                <c:pt idx="187">
                  <c:v>473752</c:v>
                </c:pt>
                <c:pt idx="188">
                  <c:v>774647</c:v>
                </c:pt>
                <c:pt idx="189">
                  <c:v>574254</c:v>
                </c:pt>
                <c:pt idx="190">
                  <c:v>903285</c:v>
                </c:pt>
                <c:pt idx="191">
                  <c:v>632600</c:v>
                </c:pt>
                <c:pt idx="192">
                  <c:v>574520</c:v>
                </c:pt>
                <c:pt idx="193">
                  <c:v>824447</c:v>
                </c:pt>
                <c:pt idx="194">
                  <c:v>949504</c:v>
                </c:pt>
                <c:pt idx="195">
                  <c:v>5409</c:v>
                </c:pt>
                <c:pt idx="196">
                  <c:v>570441</c:v>
                </c:pt>
                <c:pt idx="197">
                  <c:v>552297</c:v>
                </c:pt>
                <c:pt idx="198">
                  <c:v>358979</c:v>
                </c:pt>
                <c:pt idx="199">
                  <c:v>123252</c:v>
                </c:pt>
                <c:pt idx="200">
                  <c:v>153667</c:v>
                </c:pt>
                <c:pt idx="201">
                  <c:v>177233</c:v>
                </c:pt>
                <c:pt idx="202">
                  <c:v>579780</c:v>
                </c:pt>
                <c:pt idx="203">
                  <c:v>778565</c:v>
                </c:pt>
                <c:pt idx="204">
                  <c:v>15646</c:v>
                </c:pt>
                <c:pt idx="205">
                  <c:v>61216</c:v>
                </c:pt>
                <c:pt idx="206">
                  <c:v>424304</c:v>
                </c:pt>
                <c:pt idx="207">
                  <c:v>716033</c:v>
                </c:pt>
                <c:pt idx="208">
                  <c:v>147264</c:v>
                </c:pt>
                <c:pt idx="209">
                  <c:v>945862</c:v>
                </c:pt>
                <c:pt idx="210">
                  <c:v>19498</c:v>
                </c:pt>
                <c:pt idx="211">
                  <c:v>417719</c:v>
                </c:pt>
                <c:pt idx="212">
                  <c:v>951610</c:v>
                </c:pt>
                <c:pt idx="213">
                  <c:v>62227</c:v>
                </c:pt>
                <c:pt idx="214">
                  <c:v>353329</c:v>
                </c:pt>
                <c:pt idx="215">
                  <c:v>259701</c:v>
                </c:pt>
                <c:pt idx="216">
                  <c:v>931093</c:v>
                </c:pt>
                <c:pt idx="217">
                  <c:v>996996</c:v>
                </c:pt>
                <c:pt idx="218">
                  <c:v>104698</c:v>
                </c:pt>
                <c:pt idx="219">
                  <c:v>439008</c:v>
                </c:pt>
                <c:pt idx="220">
                  <c:v>345765</c:v>
                </c:pt>
                <c:pt idx="221">
                  <c:v>533985</c:v>
                </c:pt>
                <c:pt idx="222">
                  <c:v>322399</c:v>
                </c:pt>
                <c:pt idx="223">
                  <c:v>360102</c:v>
                </c:pt>
                <c:pt idx="224">
                  <c:v>205786</c:v>
                </c:pt>
                <c:pt idx="225">
                  <c:v>643739</c:v>
                </c:pt>
                <c:pt idx="226">
                  <c:v>326411</c:v>
                </c:pt>
                <c:pt idx="227">
                  <c:v>316461</c:v>
                </c:pt>
                <c:pt idx="228">
                  <c:v>400757</c:v>
                </c:pt>
                <c:pt idx="229">
                  <c:v>197284</c:v>
                </c:pt>
                <c:pt idx="230">
                  <c:v>479724</c:v>
                </c:pt>
                <c:pt idx="231">
                  <c:v>133240</c:v>
                </c:pt>
                <c:pt idx="232">
                  <c:v>483189</c:v>
                </c:pt>
                <c:pt idx="233">
                  <c:v>479647</c:v>
                </c:pt>
                <c:pt idx="234">
                  <c:v>254027</c:v>
                </c:pt>
                <c:pt idx="235">
                  <c:v>229222</c:v>
                </c:pt>
                <c:pt idx="236">
                  <c:v>928446</c:v>
                </c:pt>
                <c:pt idx="237">
                  <c:v>902747</c:v>
                </c:pt>
                <c:pt idx="238">
                  <c:v>402109</c:v>
                </c:pt>
                <c:pt idx="239">
                  <c:v>260829</c:v>
                </c:pt>
                <c:pt idx="240">
                  <c:v>916608</c:v>
                </c:pt>
                <c:pt idx="241">
                  <c:v>260910</c:v>
                </c:pt>
                <c:pt idx="242">
                  <c:v>311953</c:v>
                </c:pt>
                <c:pt idx="243">
                  <c:v>623315</c:v>
                </c:pt>
                <c:pt idx="244">
                  <c:v>257929</c:v>
                </c:pt>
                <c:pt idx="245">
                  <c:v>908956</c:v>
                </c:pt>
                <c:pt idx="246">
                  <c:v>864640</c:v>
                </c:pt>
                <c:pt idx="247">
                  <c:v>116330</c:v>
                </c:pt>
                <c:pt idx="248">
                  <c:v>772857</c:v>
                </c:pt>
                <c:pt idx="249">
                  <c:v>547220</c:v>
                </c:pt>
                <c:pt idx="250">
                  <c:v>354897</c:v>
                </c:pt>
                <c:pt idx="251">
                  <c:v>678236</c:v>
                </c:pt>
                <c:pt idx="252">
                  <c:v>418255</c:v>
                </c:pt>
                <c:pt idx="253">
                  <c:v>473498</c:v>
                </c:pt>
                <c:pt idx="254">
                  <c:v>716678</c:v>
                </c:pt>
                <c:pt idx="255">
                  <c:v>343695</c:v>
                </c:pt>
                <c:pt idx="256">
                  <c:v>789621</c:v>
                </c:pt>
                <c:pt idx="257">
                  <c:v>615252</c:v>
                </c:pt>
                <c:pt idx="258">
                  <c:v>233616</c:v>
                </c:pt>
                <c:pt idx="259">
                  <c:v>739730</c:v>
                </c:pt>
                <c:pt idx="260">
                  <c:v>387355</c:v>
                </c:pt>
                <c:pt idx="261">
                  <c:v>512296</c:v>
                </c:pt>
                <c:pt idx="262">
                  <c:v>126277</c:v>
                </c:pt>
                <c:pt idx="263">
                  <c:v>339400</c:v>
                </c:pt>
                <c:pt idx="264">
                  <c:v>914870</c:v>
                </c:pt>
                <c:pt idx="265">
                  <c:v>730885</c:v>
                </c:pt>
                <c:pt idx="266">
                  <c:v>594908</c:v>
                </c:pt>
                <c:pt idx="267">
                  <c:v>881881</c:v>
                </c:pt>
                <c:pt idx="268">
                  <c:v>635444</c:v>
                </c:pt>
                <c:pt idx="269">
                  <c:v>443386</c:v>
                </c:pt>
                <c:pt idx="270">
                  <c:v>743021</c:v>
                </c:pt>
                <c:pt idx="271">
                  <c:v>374140</c:v>
                </c:pt>
                <c:pt idx="272">
                  <c:v>609393</c:v>
                </c:pt>
                <c:pt idx="273">
                  <c:v>276224</c:v>
                </c:pt>
                <c:pt idx="274">
                  <c:v>68838</c:v>
                </c:pt>
                <c:pt idx="275">
                  <c:v>560772</c:v>
                </c:pt>
                <c:pt idx="276">
                  <c:v>347542</c:v>
                </c:pt>
                <c:pt idx="277">
                  <c:v>991123</c:v>
                </c:pt>
                <c:pt idx="278">
                  <c:v>284948</c:v>
                </c:pt>
                <c:pt idx="279">
                  <c:v>44253</c:v>
                </c:pt>
                <c:pt idx="280">
                  <c:v>573247</c:v>
                </c:pt>
                <c:pt idx="281">
                  <c:v>418279</c:v>
                </c:pt>
                <c:pt idx="282">
                  <c:v>158078</c:v>
                </c:pt>
                <c:pt idx="283">
                  <c:v>39248</c:v>
                </c:pt>
                <c:pt idx="284">
                  <c:v>671085</c:v>
                </c:pt>
                <c:pt idx="285">
                  <c:v>17865</c:v>
                </c:pt>
                <c:pt idx="286">
                  <c:v>235608</c:v>
                </c:pt>
                <c:pt idx="287">
                  <c:v>499604</c:v>
                </c:pt>
                <c:pt idx="288">
                  <c:v>881598</c:v>
                </c:pt>
                <c:pt idx="289">
                  <c:v>71784</c:v>
                </c:pt>
                <c:pt idx="290">
                  <c:v>246682</c:v>
                </c:pt>
                <c:pt idx="291">
                  <c:v>87334</c:v>
                </c:pt>
                <c:pt idx="292">
                  <c:v>213416</c:v>
                </c:pt>
                <c:pt idx="293">
                  <c:v>394230</c:v>
                </c:pt>
                <c:pt idx="294">
                  <c:v>319712</c:v>
                </c:pt>
                <c:pt idx="295">
                  <c:v>226163</c:v>
                </c:pt>
                <c:pt idx="296">
                  <c:v>342757</c:v>
                </c:pt>
                <c:pt idx="297">
                  <c:v>65142</c:v>
                </c:pt>
                <c:pt idx="298">
                  <c:v>591420</c:v>
                </c:pt>
                <c:pt idx="299">
                  <c:v>129140</c:v>
                </c:pt>
                <c:pt idx="300">
                  <c:v>876009</c:v>
                </c:pt>
                <c:pt idx="301">
                  <c:v>336632</c:v>
                </c:pt>
                <c:pt idx="302">
                  <c:v>506272</c:v>
                </c:pt>
                <c:pt idx="303">
                  <c:v>43317</c:v>
                </c:pt>
                <c:pt idx="304">
                  <c:v>651477</c:v>
                </c:pt>
                <c:pt idx="305">
                  <c:v>251194</c:v>
                </c:pt>
                <c:pt idx="306">
                  <c:v>367432</c:v>
                </c:pt>
                <c:pt idx="307">
                  <c:v>608489</c:v>
                </c:pt>
                <c:pt idx="308">
                  <c:v>989942</c:v>
                </c:pt>
                <c:pt idx="309">
                  <c:v>707990</c:v>
                </c:pt>
                <c:pt idx="310">
                  <c:v>633246</c:v>
                </c:pt>
                <c:pt idx="311">
                  <c:v>433567</c:v>
                </c:pt>
                <c:pt idx="312">
                  <c:v>444138</c:v>
                </c:pt>
                <c:pt idx="313">
                  <c:v>705993</c:v>
                </c:pt>
                <c:pt idx="314">
                  <c:v>35627</c:v>
                </c:pt>
                <c:pt idx="315">
                  <c:v>139308</c:v>
                </c:pt>
                <c:pt idx="316">
                  <c:v>988777</c:v>
                </c:pt>
                <c:pt idx="317">
                  <c:v>602820</c:v>
                </c:pt>
                <c:pt idx="318">
                  <c:v>283854</c:v>
                </c:pt>
                <c:pt idx="319">
                  <c:v>215669</c:v>
                </c:pt>
                <c:pt idx="320">
                  <c:v>588791</c:v>
                </c:pt>
                <c:pt idx="321">
                  <c:v>252222</c:v>
                </c:pt>
                <c:pt idx="322">
                  <c:v>979289</c:v>
                </c:pt>
                <c:pt idx="323">
                  <c:v>366566</c:v>
                </c:pt>
                <c:pt idx="324">
                  <c:v>453257</c:v>
                </c:pt>
                <c:pt idx="325">
                  <c:v>298125</c:v>
                </c:pt>
                <c:pt idx="326">
                  <c:v>579158</c:v>
                </c:pt>
                <c:pt idx="327">
                  <c:v>260787</c:v>
                </c:pt>
                <c:pt idx="328">
                  <c:v>958793</c:v>
                </c:pt>
                <c:pt idx="329">
                  <c:v>748947</c:v>
                </c:pt>
                <c:pt idx="330">
                  <c:v>324675</c:v>
                </c:pt>
                <c:pt idx="331">
                  <c:v>518704</c:v>
                </c:pt>
                <c:pt idx="332">
                  <c:v>974848</c:v>
                </c:pt>
                <c:pt idx="333">
                  <c:v>474291</c:v>
                </c:pt>
                <c:pt idx="334">
                  <c:v>504467</c:v>
                </c:pt>
                <c:pt idx="335">
                  <c:v>2321</c:v>
                </c:pt>
                <c:pt idx="336">
                  <c:v>524180</c:v>
                </c:pt>
                <c:pt idx="337">
                  <c:v>374979</c:v>
                </c:pt>
                <c:pt idx="338">
                  <c:v>663869</c:v>
                </c:pt>
                <c:pt idx="339">
                  <c:v>866452</c:v>
                </c:pt>
                <c:pt idx="340">
                  <c:v>749361</c:v>
                </c:pt>
                <c:pt idx="341">
                  <c:v>121409</c:v>
                </c:pt>
                <c:pt idx="342">
                  <c:v>988833</c:v>
                </c:pt>
                <c:pt idx="343">
                  <c:v>411886</c:v>
                </c:pt>
                <c:pt idx="344">
                  <c:v>474065</c:v>
                </c:pt>
                <c:pt idx="345">
                  <c:v>562319</c:v>
                </c:pt>
                <c:pt idx="346">
                  <c:v>987098</c:v>
                </c:pt>
                <c:pt idx="347">
                  <c:v>18204</c:v>
                </c:pt>
                <c:pt idx="348">
                  <c:v>828450</c:v>
                </c:pt>
                <c:pt idx="349">
                  <c:v>461738</c:v>
                </c:pt>
                <c:pt idx="350">
                  <c:v>127283</c:v>
                </c:pt>
                <c:pt idx="351">
                  <c:v>273677</c:v>
                </c:pt>
                <c:pt idx="352">
                  <c:v>239853</c:v>
                </c:pt>
                <c:pt idx="353">
                  <c:v>11490</c:v>
                </c:pt>
                <c:pt idx="354">
                  <c:v>138515</c:v>
                </c:pt>
                <c:pt idx="355">
                  <c:v>777287</c:v>
                </c:pt>
                <c:pt idx="356">
                  <c:v>348077</c:v>
                </c:pt>
                <c:pt idx="357">
                  <c:v>464365</c:v>
                </c:pt>
                <c:pt idx="358">
                  <c:v>986785</c:v>
                </c:pt>
                <c:pt idx="359">
                  <c:v>125424</c:v>
                </c:pt>
                <c:pt idx="360">
                  <c:v>881851</c:v>
                </c:pt>
                <c:pt idx="361">
                  <c:v>606015</c:v>
                </c:pt>
                <c:pt idx="362">
                  <c:v>72234</c:v>
                </c:pt>
                <c:pt idx="363">
                  <c:v>520330</c:v>
                </c:pt>
                <c:pt idx="364">
                  <c:v>283253</c:v>
                </c:pt>
                <c:pt idx="365">
                  <c:v>126367</c:v>
                </c:pt>
                <c:pt idx="366">
                  <c:v>78865</c:v>
                </c:pt>
                <c:pt idx="367">
                  <c:v>951383</c:v>
                </c:pt>
                <c:pt idx="368">
                  <c:v>858724</c:v>
                </c:pt>
                <c:pt idx="369">
                  <c:v>195055</c:v>
                </c:pt>
                <c:pt idx="370">
                  <c:v>934047</c:v>
                </c:pt>
                <c:pt idx="371">
                  <c:v>184427</c:v>
                </c:pt>
                <c:pt idx="372">
                  <c:v>415842</c:v>
                </c:pt>
                <c:pt idx="373">
                  <c:v>235549</c:v>
                </c:pt>
                <c:pt idx="374">
                  <c:v>824366</c:v>
                </c:pt>
                <c:pt idx="375">
                  <c:v>611198</c:v>
                </c:pt>
                <c:pt idx="376">
                  <c:v>95203</c:v>
                </c:pt>
                <c:pt idx="377">
                  <c:v>304944</c:v>
                </c:pt>
                <c:pt idx="378">
                  <c:v>404540</c:v>
                </c:pt>
                <c:pt idx="379">
                  <c:v>268511</c:v>
                </c:pt>
                <c:pt idx="380">
                  <c:v>485328</c:v>
                </c:pt>
                <c:pt idx="381">
                  <c:v>343929</c:v>
                </c:pt>
                <c:pt idx="382">
                  <c:v>373545</c:v>
                </c:pt>
                <c:pt idx="383">
                  <c:v>43321</c:v>
                </c:pt>
                <c:pt idx="384">
                  <c:v>207535</c:v>
                </c:pt>
                <c:pt idx="385">
                  <c:v>755287</c:v>
                </c:pt>
                <c:pt idx="386">
                  <c:v>433008</c:v>
                </c:pt>
                <c:pt idx="387">
                  <c:v>647925</c:v>
                </c:pt>
                <c:pt idx="388">
                  <c:v>542352</c:v>
                </c:pt>
                <c:pt idx="389">
                  <c:v>617275</c:v>
                </c:pt>
                <c:pt idx="390">
                  <c:v>978034</c:v>
                </c:pt>
                <c:pt idx="391">
                  <c:v>723810</c:v>
                </c:pt>
                <c:pt idx="392">
                  <c:v>183314</c:v>
                </c:pt>
                <c:pt idx="393">
                  <c:v>262381</c:v>
                </c:pt>
                <c:pt idx="394">
                  <c:v>767021</c:v>
                </c:pt>
                <c:pt idx="395">
                  <c:v>650709</c:v>
                </c:pt>
                <c:pt idx="396">
                  <c:v>927266</c:v>
                </c:pt>
                <c:pt idx="397">
                  <c:v>221020</c:v>
                </c:pt>
                <c:pt idx="398">
                  <c:v>848007</c:v>
                </c:pt>
                <c:pt idx="399">
                  <c:v>863200</c:v>
                </c:pt>
                <c:pt idx="400">
                  <c:v>236751</c:v>
                </c:pt>
                <c:pt idx="401">
                  <c:v>401082</c:v>
                </c:pt>
                <c:pt idx="402">
                  <c:v>314499</c:v>
                </c:pt>
                <c:pt idx="403">
                  <c:v>287423</c:v>
                </c:pt>
                <c:pt idx="404">
                  <c:v>955010</c:v>
                </c:pt>
                <c:pt idx="405">
                  <c:v>927545</c:v>
                </c:pt>
                <c:pt idx="406">
                  <c:v>875335</c:v>
                </c:pt>
                <c:pt idx="407">
                  <c:v>90957</c:v>
                </c:pt>
                <c:pt idx="408">
                  <c:v>689285</c:v>
                </c:pt>
                <c:pt idx="409">
                  <c:v>837302</c:v>
                </c:pt>
                <c:pt idx="410">
                  <c:v>531326</c:v>
                </c:pt>
                <c:pt idx="411">
                  <c:v>863288</c:v>
                </c:pt>
                <c:pt idx="412">
                  <c:v>206317</c:v>
                </c:pt>
                <c:pt idx="413">
                  <c:v>816623</c:v>
                </c:pt>
                <c:pt idx="414">
                  <c:v>451626</c:v>
                </c:pt>
                <c:pt idx="415">
                  <c:v>93466</c:v>
                </c:pt>
                <c:pt idx="416">
                  <c:v>928183</c:v>
                </c:pt>
                <c:pt idx="417">
                  <c:v>696417</c:v>
                </c:pt>
                <c:pt idx="418">
                  <c:v>386240</c:v>
                </c:pt>
                <c:pt idx="419">
                  <c:v>280712</c:v>
                </c:pt>
                <c:pt idx="420">
                  <c:v>814647</c:v>
                </c:pt>
                <c:pt idx="421">
                  <c:v>970534</c:v>
                </c:pt>
                <c:pt idx="422">
                  <c:v>906853</c:v>
                </c:pt>
                <c:pt idx="423">
                  <c:v>401662</c:v>
                </c:pt>
                <c:pt idx="424">
                  <c:v>325678</c:v>
                </c:pt>
                <c:pt idx="425">
                  <c:v>878222</c:v>
                </c:pt>
                <c:pt idx="426">
                  <c:v>163268</c:v>
                </c:pt>
                <c:pt idx="427">
                  <c:v>726172</c:v>
                </c:pt>
                <c:pt idx="428">
                  <c:v>623786</c:v>
                </c:pt>
                <c:pt idx="429">
                  <c:v>630671</c:v>
                </c:pt>
                <c:pt idx="430">
                  <c:v>288641</c:v>
                </c:pt>
                <c:pt idx="431">
                  <c:v>43641</c:v>
                </c:pt>
                <c:pt idx="432">
                  <c:v>539044</c:v>
                </c:pt>
                <c:pt idx="433">
                  <c:v>184449</c:v>
                </c:pt>
                <c:pt idx="434">
                  <c:v>834459</c:v>
                </c:pt>
                <c:pt idx="435">
                  <c:v>298576</c:v>
                </c:pt>
                <c:pt idx="436">
                  <c:v>639160</c:v>
                </c:pt>
                <c:pt idx="437">
                  <c:v>59181</c:v>
                </c:pt>
                <c:pt idx="438">
                  <c:v>152034</c:v>
                </c:pt>
                <c:pt idx="439">
                  <c:v>543492</c:v>
                </c:pt>
                <c:pt idx="440">
                  <c:v>205802</c:v>
                </c:pt>
                <c:pt idx="441">
                  <c:v>935227</c:v>
                </c:pt>
                <c:pt idx="442">
                  <c:v>739406</c:v>
                </c:pt>
                <c:pt idx="443">
                  <c:v>436461</c:v>
                </c:pt>
                <c:pt idx="444">
                  <c:v>317863</c:v>
                </c:pt>
                <c:pt idx="445">
                  <c:v>213727</c:v>
                </c:pt>
                <c:pt idx="446">
                  <c:v>217754</c:v>
                </c:pt>
                <c:pt idx="447">
                  <c:v>447816</c:v>
                </c:pt>
                <c:pt idx="448">
                  <c:v>115047</c:v>
                </c:pt>
                <c:pt idx="449">
                  <c:v>587331</c:v>
                </c:pt>
                <c:pt idx="450">
                  <c:v>718895</c:v>
                </c:pt>
                <c:pt idx="451">
                  <c:v>587794</c:v>
                </c:pt>
                <c:pt idx="452">
                  <c:v>132184</c:v>
                </c:pt>
                <c:pt idx="453">
                  <c:v>547916</c:v>
                </c:pt>
                <c:pt idx="454">
                  <c:v>619411</c:v>
                </c:pt>
                <c:pt idx="455">
                  <c:v>444351</c:v>
                </c:pt>
                <c:pt idx="456">
                  <c:v>705516</c:v>
                </c:pt>
                <c:pt idx="457">
                  <c:v>490945</c:v>
                </c:pt>
                <c:pt idx="458">
                  <c:v>233286</c:v>
                </c:pt>
                <c:pt idx="459">
                  <c:v>993625</c:v>
                </c:pt>
                <c:pt idx="460">
                  <c:v>614069</c:v>
                </c:pt>
                <c:pt idx="461">
                  <c:v>225367</c:v>
                </c:pt>
                <c:pt idx="462">
                  <c:v>411892</c:v>
                </c:pt>
                <c:pt idx="463">
                  <c:v>253166</c:v>
                </c:pt>
                <c:pt idx="464">
                  <c:v>502654</c:v>
                </c:pt>
                <c:pt idx="465">
                  <c:v>593799</c:v>
                </c:pt>
                <c:pt idx="466">
                  <c:v>720239</c:v>
                </c:pt>
                <c:pt idx="467">
                  <c:v>957287</c:v>
                </c:pt>
                <c:pt idx="468">
                  <c:v>145547</c:v>
                </c:pt>
                <c:pt idx="469">
                  <c:v>258025</c:v>
                </c:pt>
                <c:pt idx="470">
                  <c:v>704896</c:v>
                </c:pt>
                <c:pt idx="471">
                  <c:v>920733</c:v>
                </c:pt>
                <c:pt idx="472">
                  <c:v>218062</c:v>
                </c:pt>
                <c:pt idx="473">
                  <c:v>93043</c:v>
                </c:pt>
                <c:pt idx="474">
                  <c:v>296357</c:v>
                </c:pt>
                <c:pt idx="475">
                  <c:v>771288</c:v>
                </c:pt>
                <c:pt idx="476">
                  <c:v>562508</c:v>
                </c:pt>
                <c:pt idx="477">
                  <c:v>565783</c:v>
                </c:pt>
                <c:pt idx="478">
                  <c:v>63775</c:v>
                </c:pt>
                <c:pt idx="479">
                  <c:v>713956</c:v>
                </c:pt>
                <c:pt idx="480">
                  <c:v>240519</c:v>
                </c:pt>
                <c:pt idx="481">
                  <c:v>622195</c:v>
                </c:pt>
                <c:pt idx="482">
                  <c:v>971733</c:v>
                </c:pt>
                <c:pt idx="483">
                  <c:v>103891</c:v>
                </c:pt>
                <c:pt idx="484">
                  <c:v>727338</c:v>
                </c:pt>
                <c:pt idx="485">
                  <c:v>135121</c:v>
                </c:pt>
                <c:pt idx="486">
                  <c:v>450904</c:v>
                </c:pt>
                <c:pt idx="487">
                  <c:v>508933</c:v>
                </c:pt>
                <c:pt idx="488">
                  <c:v>3843</c:v>
                </c:pt>
                <c:pt idx="489">
                  <c:v>773077</c:v>
                </c:pt>
                <c:pt idx="490">
                  <c:v>512554</c:v>
                </c:pt>
                <c:pt idx="491">
                  <c:v>837435</c:v>
                </c:pt>
                <c:pt idx="492">
                  <c:v>919426</c:v>
                </c:pt>
                <c:pt idx="493">
                  <c:v>590782</c:v>
                </c:pt>
                <c:pt idx="494">
                  <c:v>191835</c:v>
                </c:pt>
                <c:pt idx="495">
                  <c:v>100587</c:v>
                </c:pt>
                <c:pt idx="496">
                  <c:v>194152</c:v>
                </c:pt>
                <c:pt idx="497">
                  <c:v>224628</c:v>
                </c:pt>
                <c:pt idx="498">
                  <c:v>772730</c:v>
                </c:pt>
                <c:pt idx="499">
                  <c:v>603314</c:v>
                </c:pt>
                <c:pt idx="500">
                  <c:v>905544</c:v>
                </c:pt>
                <c:pt idx="501">
                  <c:v>631362</c:v>
                </c:pt>
                <c:pt idx="502">
                  <c:v>127913</c:v>
                </c:pt>
                <c:pt idx="503">
                  <c:v>392584</c:v>
                </c:pt>
                <c:pt idx="504">
                  <c:v>408746</c:v>
                </c:pt>
                <c:pt idx="505">
                  <c:v>170295</c:v>
                </c:pt>
                <c:pt idx="506">
                  <c:v>438549</c:v>
                </c:pt>
                <c:pt idx="507">
                  <c:v>444564</c:v>
                </c:pt>
                <c:pt idx="508">
                  <c:v>457343</c:v>
                </c:pt>
                <c:pt idx="509">
                  <c:v>256350</c:v>
                </c:pt>
                <c:pt idx="510">
                  <c:v>20030</c:v>
                </c:pt>
                <c:pt idx="511">
                  <c:v>117679</c:v>
                </c:pt>
                <c:pt idx="512">
                  <c:v>428790</c:v>
                </c:pt>
                <c:pt idx="513">
                  <c:v>780056</c:v>
                </c:pt>
                <c:pt idx="514">
                  <c:v>606899</c:v>
                </c:pt>
                <c:pt idx="515">
                  <c:v>483349</c:v>
                </c:pt>
                <c:pt idx="516">
                  <c:v>555599</c:v>
                </c:pt>
                <c:pt idx="517">
                  <c:v>73024</c:v>
                </c:pt>
                <c:pt idx="518">
                  <c:v>924679</c:v>
                </c:pt>
                <c:pt idx="519">
                  <c:v>713363</c:v>
                </c:pt>
                <c:pt idx="520">
                  <c:v>641194</c:v>
                </c:pt>
                <c:pt idx="521">
                  <c:v>480788</c:v>
                </c:pt>
                <c:pt idx="522">
                  <c:v>877748</c:v>
                </c:pt>
                <c:pt idx="523">
                  <c:v>999531</c:v>
                </c:pt>
                <c:pt idx="524">
                  <c:v>94003</c:v>
                </c:pt>
                <c:pt idx="525">
                  <c:v>233829</c:v>
                </c:pt>
                <c:pt idx="526">
                  <c:v>832096</c:v>
                </c:pt>
                <c:pt idx="527">
                  <c:v>547103</c:v>
                </c:pt>
                <c:pt idx="528">
                  <c:v>449913</c:v>
                </c:pt>
                <c:pt idx="529">
                  <c:v>953269</c:v>
                </c:pt>
                <c:pt idx="530">
                  <c:v>914966</c:v>
                </c:pt>
                <c:pt idx="531">
                  <c:v>12907</c:v>
                </c:pt>
                <c:pt idx="532">
                  <c:v>391802</c:v>
                </c:pt>
                <c:pt idx="533">
                  <c:v>321487</c:v>
                </c:pt>
                <c:pt idx="534">
                  <c:v>327590</c:v>
                </c:pt>
                <c:pt idx="535">
                  <c:v>359792</c:v>
                </c:pt>
                <c:pt idx="536">
                  <c:v>973350</c:v>
                </c:pt>
                <c:pt idx="537">
                  <c:v>409808</c:v>
                </c:pt>
                <c:pt idx="538">
                  <c:v>14412</c:v>
                </c:pt>
                <c:pt idx="539">
                  <c:v>855031</c:v>
                </c:pt>
                <c:pt idx="540">
                  <c:v>586950</c:v>
                </c:pt>
                <c:pt idx="541">
                  <c:v>977872</c:v>
                </c:pt>
                <c:pt idx="542">
                  <c:v>992609</c:v>
                </c:pt>
                <c:pt idx="543">
                  <c:v>682293</c:v>
                </c:pt>
                <c:pt idx="544">
                  <c:v>214097</c:v>
                </c:pt>
                <c:pt idx="545">
                  <c:v>964634</c:v>
                </c:pt>
                <c:pt idx="546">
                  <c:v>811526</c:v>
                </c:pt>
                <c:pt idx="547">
                  <c:v>572602</c:v>
                </c:pt>
                <c:pt idx="548">
                  <c:v>260856</c:v>
                </c:pt>
                <c:pt idx="549">
                  <c:v>5095</c:v>
                </c:pt>
                <c:pt idx="550">
                  <c:v>312621</c:v>
                </c:pt>
                <c:pt idx="551">
                  <c:v>853393</c:v>
                </c:pt>
                <c:pt idx="552">
                  <c:v>180862</c:v>
                </c:pt>
                <c:pt idx="553">
                  <c:v>629570</c:v>
                </c:pt>
                <c:pt idx="554">
                  <c:v>205058</c:v>
                </c:pt>
                <c:pt idx="555">
                  <c:v>761720</c:v>
                </c:pt>
                <c:pt idx="556">
                  <c:v>520821</c:v>
                </c:pt>
                <c:pt idx="557">
                  <c:v>307683</c:v>
                </c:pt>
                <c:pt idx="558">
                  <c:v>601612</c:v>
                </c:pt>
                <c:pt idx="559">
                  <c:v>678853</c:v>
                </c:pt>
                <c:pt idx="560">
                  <c:v>929581</c:v>
                </c:pt>
                <c:pt idx="561">
                  <c:v>260088</c:v>
                </c:pt>
                <c:pt idx="562">
                  <c:v>454696</c:v>
                </c:pt>
                <c:pt idx="563">
                  <c:v>952594</c:v>
                </c:pt>
                <c:pt idx="564">
                  <c:v>88813</c:v>
                </c:pt>
                <c:pt idx="565">
                  <c:v>233541</c:v>
                </c:pt>
                <c:pt idx="566">
                  <c:v>466735</c:v>
                </c:pt>
                <c:pt idx="567">
                  <c:v>475033</c:v>
                </c:pt>
                <c:pt idx="568">
                  <c:v>9155</c:v>
                </c:pt>
                <c:pt idx="569">
                  <c:v>110738</c:v>
                </c:pt>
                <c:pt idx="570">
                  <c:v>206638</c:v>
                </c:pt>
                <c:pt idx="571">
                  <c:v>529107</c:v>
                </c:pt>
                <c:pt idx="572">
                  <c:v>709972</c:v>
                </c:pt>
                <c:pt idx="573">
                  <c:v>28237</c:v>
                </c:pt>
                <c:pt idx="574">
                  <c:v>845335</c:v>
                </c:pt>
                <c:pt idx="575">
                  <c:v>344598</c:v>
                </c:pt>
                <c:pt idx="576">
                  <c:v>145873</c:v>
                </c:pt>
                <c:pt idx="577">
                  <c:v>527664</c:v>
                </c:pt>
                <c:pt idx="578">
                  <c:v>30261</c:v>
                </c:pt>
                <c:pt idx="579">
                  <c:v>81983</c:v>
                </c:pt>
                <c:pt idx="580">
                  <c:v>547477</c:v>
                </c:pt>
                <c:pt idx="581">
                  <c:v>511535</c:v>
                </c:pt>
                <c:pt idx="582">
                  <c:v>193695</c:v>
                </c:pt>
                <c:pt idx="583">
                  <c:v>9412</c:v>
                </c:pt>
                <c:pt idx="584">
                  <c:v>617946</c:v>
                </c:pt>
                <c:pt idx="585">
                  <c:v>80522</c:v>
                </c:pt>
                <c:pt idx="586">
                  <c:v>543105</c:v>
                </c:pt>
                <c:pt idx="587">
                  <c:v>844960</c:v>
                </c:pt>
                <c:pt idx="588">
                  <c:v>960739</c:v>
                </c:pt>
                <c:pt idx="589">
                  <c:v>614276</c:v>
                </c:pt>
                <c:pt idx="590">
                  <c:v>300630</c:v>
                </c:pt>
                <c:pt idx="591">
                  <c:v>742513</c:v>
                </c:pt>
                <c:pt idx="592">
                  <c:v>841620</c:v>
                </c:pt>
                <c:pt idx="593">
                  <c:v>459328</c:v>
                </c:pt>
                <c:pt idx="594">
                  <c:v>758225</c:v>
                </c:pt>
                <c:pt idx="595">
                  <c:v>908752</c:v>
                </c:pt>
                <c:pt idx="596">
                  <c:v>214044</c:v>
                </c:pt>
                <c:pt idx="597">
                  <c:v>128184</c:v>
                </c:pt>
                <c:pt idx="598">
                  <c:v>204622</c:v>
                </c:pt>
                <c:pt idx="599">
                  <c:v>920272</c:v>
                </c:pt>
                <c:pt idx="600">
                  <c:v>670938</c:v>
                </c:pt>
                <c:pt idx="601">
                  <c:v>53224</c:v>
                </c:pt>
                <c:pt idx="602">
                  <c:v>114444</c:v>
                </c:pt>
                <c:pt idx="603">
                  <c:v>943072</c:v>
                </c:pt>
                <c:pt idx="604">
                  <c:v>471592</c:v>
                </c:pt>
                <c:pt idx="605">
                  <c:v>47426</c:v>
                </c:pt>
                <c:pt idx="606">
                  <c:v>167067</c:v>
                </c:pt>
                <c:pt idx="607">
                  <c:v>487707</c:v>
                </c:pt>
                <c:pt idx="608">
                  <c:v>822771</c:v>
                </c:pt>
                <c:pt idx="609">
                  <c:v>568978</c:v>
                </c:pt>
                <c:pt idx="610">
                  <c:v>96810</c:v>
                </c:pt>
                <c:pt idx="611">
                  <c:v>545572</c:v>
                </c:pt>
                <c:pt idx="612">
                  <c:v>285562</c:v>
                </c:pt>
                <c:pt idx="613">
                  <c:v>628088</c:v>
                </c:pt>
                <c:pt idx="614">
                  <c:v>740702</c:v>
                </c:pt>
                <c:pt idx="615">
                  <c:v>98919</c:v>
                </c:pt>
                <c:pt idx="616">
                  <c:v>148104</c:v>
                </c:pt>
                <c:pt idx="617">
                  <c:v>346372</c:v>
                </c:pt>
                <c:pt idx="618">
                  <c:v>194433</c:v>
                </c:pt>
                <c:pt idx="619">
                  <c:v>114542</c:v>
                </c:pt>
                <c:pt idx="620">
                  <c:v>941838</c:v>
                </c:pt>
                <c:pt idx="621">
                  <c:v>494886</c:v>
                </c:pt>
                <c:pt idx="622">
                  <c:v>560549</c:v>
                </c:pt>
                <c:pt idx="623">
                  <c:v>305065</c:v>
                </c:pt>
                <c:pt idx="624">
                  <c:v>578332</c:v>
                </c:pt>
                <c:pt idx="625">
                  <c:v>872337</c:v>
                </c:pt>
                <c:pt idx="626">
                  <c:v>595112</c:v>
                </c:pt>
                <c:pt idx="627">
                  <c:v>37575</c:v>
                </c:pt>
                <c:pt idx="628">
                  <c:v>802351</c:v>
                </c:pt>
                <c:pt idx="629">
                  <c:v>828755</c:v>
                </c:pt>
                <c:pt idx="630">
                  <c:v>736547</c:v>
                </c:pt>
                <c:pt idx="631">
                  <c:v>59480</c:v>
                </c:pt>
                <c:pt idx="632">
                  <c:v>7915</c:v>
                </c:pt>
                <c:pt idx="633">
                  <c:v>31691</c:v>
                </c:pt>
                <c:pt idx="634">
                  <c:v>236077</c:v>
                </c:pt>
                <c:pt idx="635">
                  <c:v>317889</c:v>
                </c:pt>
                <c:pt idx="636">
                  <c:v>855989</c:v>
                </c:pt>
                <c:pt idx="637">
                  <c:v>155564</c:v>
                </c:pt>
                <c:pt idx="638">
                  <c:v>344050</c:v>
                </c:pt>
                <c:pt idx="639">
                  <c:v>945535</c:v>
                </c:pt>
                <c:pt idx="640">
                  <c:v>661686</c:v>
                </c:pt>
                <c:pt idx="641">
                  <c:v>918428</c:v>
                </c:pt>
                <c:pt idx="642">
                  <c:v>533580</c:v>
                </c:pt>
                <c:pt idx="643">
                  <c:v>908237</c:v>
                </c:pt>
                <c:pt idx="644">
                  <c:v>877758</c:v>
                </c:pt>
                <c:pt idx="645">
                  <c:v>99610</c:v>
                </c:pt>
                <c:pt idx="646">
                  <c:v>390360</c:v>
                </c:pt>
                <c:pt idx="647">
                  <c:v>326721</c:v>
                </c:pt>
                <c:pt idx="648">
                  <c:v>569555</c:v>
                </c:pt>
                <c:pt idx="649">
                  <c:v>454865</c:v>
                </c:pt>
                <c:pt idx="650">
                  <c:v>464295</c:v>
                </c:pt>
                <c:pt idx="651">
                  <c:v>518103</c:v>
                </c:pt>
                <c:pt idx="652">
                  <c:v>938840</c:v>
                </c:pt>
                <c:pt idx="653">
                  <c:v>271704</c:v>
                </c:pt>
                <c:pt idx="654">
                  <c:v>83078</c:v>
                </c:pt>
                <c:pt idx="655">
                  <c:v>719362</c:v>
                </c:pt>
                <c:pt idx="656">
                  <c:v>412427</c:v>
                </c:pt>
                <c:pt idx="657">
                  <c:v>270490</c:v>
                </c:pt>
                <c:pt idx="658">
                  <c:v>469976</c:v>
                </c:pt>
                <c:pt idx="659">
                  <c:v>472003</c:v>
                </c:pt>
                <c:pt idx="660">
                  <c:v>826551</c:v>
                </c:pt>
                <c:pt idx="661">
                  <c:v>517972</c:v>
                </c:pt>
                <c:pt idx="662">
                  <c:v>186989</c:v>
                </c:pt>
                <c:pt idx="663">
                  <c:v>778158</c:v>
                </c:pt>
                <c:pt idx="664">
                  <c:v>340033</c:v>
                </c:pt>
                <c:pt idx="665">
                  <c:v>809647</c:v>
                </c:pt>
                <c:pt idx="666">
                  <c:v>720031</c:v>
                </c:pt>
                <c:pt idx="667">
                  <c:v>634240</c:v>
                </c:pt>
                <c:pt idx="668">
                  <c:v>982985</c:v>
                </c:pt>
                <c:pt idx="669">
                  <c:v>765474</c:v>
                </c:pt>
                <c:pt idx="670">
                  <c:v>559690</c:v>
                </c:pt>
                <c:pt idx="671">
                  <c:v>88753</c:v>
                </c:pt>
                <c:pt idx="672">
                  <c:v>766720</c:v>
                </c:pt>
                <c:pt idx="673">
                  <c:v>308755</c:v>
                </c:pt>
                <c:pt idx="674">
                  <c:v>478880</c:v>
                </c:pt>
                <c:pt idx="675">
                  <c:v>826953</c:v>
                </c:pt>
                <c:pt idx="676">
                  <c:v>107662</c:v>
                </c:pt>
                <c:pt idx="677">
                  <c:v>292345</c:v>
                </c:pt>
                <c:pt idx="678">
                  <c:v>558988</c:v>
                </c:pt>
                <c:pt idx="679">
                  <c:v>38345</c:v>
                </c:pt>
                <c:pt idx="680">
                  <c:v>915788</c:v>
                </c:pt>
                <c:pt idx="681">
                  <c:v>323954</c:v>
                </c:pt>
                <c:pt idx="682">
                  <c:v>815348</c:v>
                </c:pt>
                <c:pt idx="683">
                  <c:v>688811</c:v>
                </c:pt>
                <c:pt idx="684">
                  <c:v>525500</c:v>
                </c:pt>
                <c:pt idx="685">
                  <c:v>843688</c:v>
                </c:pt>
                <c:pt idx="686">
                  <c:v>638661</c:v>
                </c:pt>
                <c:pt idx="687">
                  <c:v>193369</c:v>
                </c:pt>
                <c:pt idx="688">
                  <c:v>993588</c:v>
                </c:pt>
                <c:pt idx="689">
                  <c:v>268291</c:v>
                </c:pt>
                <c:pt idx="690">
                  <c:v>759863</c:v>
                </c:pt>
                <c:pt idx="691">
                  <c:v>27783</c:v>
                </c:pt>
                <c:pt idx="692">
                  <c:v>323327</c:v>
                </c:pt>
                <c:pt idx="693">
                  <c:v>520212</c:v>
                </c:pt>
                <c:pt idx="694">
                  <c:v>94086</c:v>
                </c:pt>
                <c:pt idx="695">
                  <c:v>647015</c:v>
                </c:pt>
                <c:pt idx="696">
                  <c:v>404643</c:v>
                </c:pt>
                <c:pt idx="697">
                  <c:v>505950</c:v>
                </c:pt>
                <c:pt idx="698">
                  <c:v>620266</c:v>
                </c:pt>
                <c:pt idx="699">
                  <c:v>362294</c:v>
                </c:pt>
                <c:pt idx="700">
                  <c:v>192171</c:v>
                </c:pt>
                <c:pt idx="701">
                  <c:v>676804</c:v>
                </c:pt>
                <c:pt idx="702">
                  <c:v>470532</c:v>
                </c:pt>
                <c:pt idx="703">
                  <c:v>4669</c:v>
                </c:pt>
                <c:pt idx="704">
                  <c:v>496574</c:v>
                </c:pt>
                <c:pt idx="705">
                  <c:v>556644</c:v>
                </c:pt>
                <c:pt idx="706">
                  <c:v>301208</c:v>
                </c:pt>
                <c:pt idx="707">
                  <c:v>813909</c:v>
                </c:pt>
                <c:pt idx="708">
                  <c:v>249877</c:v>
                </c:pt>
                <c:pt idx="709">
                  <c:v>517459</c:v>
                </c:pt>
                <c:pt idx="710">
                  <c:v>105566</c:v>
                </c:pt>
                <c:pt idx="711">
                  <c:v>56781</c:v>
                </c:pt>
                <c:pt idx="712">
                  <c:v>427095</c:v>
                </c:pt>
                <c:pt idx="713">
                  <c:v>846153</c:v>
                </c:pt>
                <c:pt idx="714">
                  <c:v>693791</c:v>
                </c:pt>
                <c:pt idx="715">
                  <c:v>113777</c:v>
                </c:pt>
                <c:pt idx="716">
                  <c:v>717435</c:v>
                </c:pt>
                <c:pt idx="717">
                  <c:v>512790</c:v>
                </c:pt>
                <c:pt idx="718">
                  <c:v>346866</c:v>
                </c:pt>
                <c:pt idx="719">
                  <c:v>156714</c:v>
                </c:pt>
                <c:pt idx="720">
                  <c:v>864495</c:v>
                </c:pt>
                <c:pt idx="721">
                  <c:v>377488</c:v>
                </c:pt>
                <c:pt idx="722">
                  <c:v>752102</c:v>
                </c:pt>
                <c:pt idx="723">
                  <c:v>189454</c:v>
                </c:pt>
                <c:pt idx="724">
                  <c:v>126442</c:v>
                </c:pt>
                <c:pt idx="725">
                  <c:v>647019</c:v>
                </c:pt>
                <c:pt idx="726">
                  <c:v>654588</c:v>
                </c:pt>
                <c:pt idx="727">
                  <c:v>457722</c:v>
                </c:pt>
                <c:pt idx="728">
                  <c:v>531393</c:v>
                </c:pt>
                <c:pt idx="729">
                  <c:v>979462</c:v>
                </c:pt>
                <c:pt idx="730">
                  <c:v>266180</c:v>
                </c:pt>
                <c:pt idx="731">
                  <c:v>850276</c:v>
                </c:pt>
                <c:pt idx="732">
                  <c:v>473238</c:v>
                </c:pt>
                <c:pt idx="733">
                  <c:v>437993</c:v>
                </c:pt>
                <c:pt idx="734">
                  <c:v>965782</c:v>
                </c:pt>
                <c:pt idx="735">
                  <c:v>230005</c:v>
                </c:pt>
                <c:pt idx="736">
                  <c:v>957254</c:v>
                </c:pt>
                <c:pt idx="737">
                  <c:v>410435</c:v>
                </c:pt>
                <c:pt idx="738">
                  <c:v>804055</c:v>
                </c:pt>
                <c:pt idx="739">
                  <c:v>480071</c:v>
                </c:pt>
                <c:pt idx="740">
                  <c:v>812356</c:v>
                </c:pt>
                <c:pt idx="741">
                  <c:v>920592</c:v>
                </c:pt>
                <c:pt idx="742">
                  <c:v>111538</c:v>
                </c:pt>
                <c:pt idx="743">
                  <c:v>633430</c:v>
                </c:pt>
                <c:pt idx="744">
                  <c:v>438064</c:v>
                </c:pt>
                <c:pt idx="745">
                  <c:v>499146</c:v>
                </c:pt>
                <c:pt idx="746">
                  <c:v>303407</c:v>
                </c:pt>
                <c:pt idx="747">
                  <c:v>665854</c:v>
                </c:pt>
                <c:pt idx="748">
                  <c:v>920634</c:v>
                </c:pt>
                <c:pt idx="749">
                  <c:v>812062</c:v>
                </c:pt>
                <c:pt idx="750">
                  <c:v>289080</c:v>
                </c:pt>
                <c:pt idx="751">
                  <c:v>906006</c:v>
                </c:pt>
                <c:pt idx="752">
                  <c:v>7409</c:v>
                </c:pt>
                <c:pt idx="753">
                  <c:v>622091</c:v>
                </c:pt>
                <c:pt idx="754">
                  <c:v>240457</c:v>
                </c:pt>
                <c:pt idx="755">
                  <c:v>682515</c:v>
                </c:pt>
                <c:pt idx="756">
                  <c:v>495909</c:v>
                </c:pt>
                <c:pt idx="757">
                  <c:v>119334</c:v>
                </c:pt>
                <c:pt idx="758">
                  <c:v>300153</c:v>
                </c:pt>
                <c:pt idx="759">
                  <c:v>355742</c:v>
                </c:pt>
                <c:pt idx="760">
                  <c:v>14822</c:v>
                </c:pt>
                <c:pt idx="761">
                  <c:v>346633</c:v>
                </c:pt>
                <c:pt idx="762">
                  <c:v>934629</c:v>
                </c:pt>
                <c:pt idx="763">
                  <c:v>676772</c:v>
                </c:pt>
                <c:pt idx="764">
                  <c:v>562054</c:v>
                </c:pt>
                <c:pt idx="765">
                  <c:v>272141</c:v>
                </c:pt>
                <c:pt idx="766">
                  <c:v>524173</c:v>
                </c:pt>
                <c:pt idx="767">
                  <c:v>576951</c:v>
                </c:pt>
                <c:pt idx="768">
                  <c:v>359080</c:v>
                </c:pt>
                <c:pt idx="769">
                  <c:v>799398</c:v>
                </c:pt>
                <c:pt idx="770">
                  <c:v>653451</c:v>
                </c:pt>
                <c:pt idx="771">
                  <c:v>879453</c:v>
                </c:pt>
                <c:pt idx="772">
                  <c:v>696550</c:v>
                </c:pt>
                <c:pt idx="773">
                  <c:v>947971</c:v>
                </c:pt>
                <c:pt idx="774">
                  <c:v>954012</c:v>
                </c:pt>
                <c:pt idx="775">
                  <c:v>215479</c:v>
                </c:pt>
                <c:pt idx="776">
                  <c:v>649398</c:v>
                </c:pt>
                <c:pt idx="777">
                  <c:v>756300</c:v>
                </c:pt>
                <c:pt idx="778">
                  <c:v>828331</c:v>
                </c:pt>
                <c:pt idx="779">
                  <c:v>669689</c:v>
                </c:pt>
                <c:pt idx="780">
                  <c:v>531758</c:v>
                </c:pt>
                <c:pt idx="781">
                  <c:v>967161</c:v>
                </c:pt>
                <c:pt idx="782">
                  <c:v>583815</c:v>
                </c:pt>
                <c:pt idx="783">
                  <c:v>13734</c:v>
                </c:pt>
                <c:pt idx="784">
                  <c:v>872752</c:v>
                </c:pt>
                <c:pt idx="785">
                  <c:v>628162</c:v>
                </c:pt>
                <c:pt idx="786">
                  <c:v>361965</c:v>
                </c:pt>
                <c:pt idx="787">
                  <c:v>264290</c:v>
                </c:pt>
                <c:pt idx="788">
                  <c:v>277126</c:v>
                </c:pt>
                <c:pt idx="789">
                  <c:v>958669</c:v>
                </c:pt>
                <c:pt idx="790">
                  <c:v>390241</c:v>
                </c:pt>
                <c:pt idx="791">
                  <c:v>870336</c:v>
                </c:pt>
                <c:pt idx="792">
                  <c:v>235590</c:v>
                </c:pt>
                <c:pt idx="793">
                  <c:v>281803</c:v>
                </c:pt>
                <c:pt idx="794">
                  <c:v>958730</c:v>
                </c:pt>
                <c:pt idx="795">
                  <c:v>434408</c:v>
                </c:pt>
                <c:pt idx="796">
                  <c:v>367120</c:v>
                </c:pt>
                <c:pt idx="797">
                  <c:v>507756</c:v>
                </c:pt>
                <c:pt idx="798">
                  <c:v>657157</c:v>
                </c:pt>
                <c:pt idx="799">
                  <c:v>928994</c:v>
                </c:pt>
                <c:pt idx="800">
                  <c:v>51659</c:v>
                </c:pt>
                <c:pt idx="801">
                  <c:v>180888</c:v>
                </c:pt>
                <c:pt idx="802">
                  <c:v>255902</c:v>
                </c:pt>
                <c:pt idx="803">
                  <c:v>22489</c:v>
                </c:pt>
                <c:pt idx="804">
                  <c:v>231323</c:v>
                </c:pt>
                <c:pt idx="805">
                  <c:v>581086</c:v>
                </c:pt>
                <c:pt idx="806">
                  <c:v>717940</c:v>
                </c:pt>
                <c:pt idx="807">
                  <c:v>757904</c:v>
                </c:pt>
                <c:pt idx="808">
                  <c:v>344740</c:v>
                </c:pt>
                <c:pt idx="809">
                  <c:v>687494</c:v>
                </c:pt>
                <c:pt idx="810">
                  <c:v>268720</c:v>
                </c:pt>
                <c:pt idx="811">
                  <c:v>682803</c:v>
                </c:pt>
                <c:pt idx="812">
                  <c:v>903775</c:v>
                </c:pt>
                <c:pt idx="813">
                  <c:v>757052</c:v>
                </c:pt>
                <c:pt idx="814">
                  <c:v>60738</c:v>
                </c:pt>
                <c:pt idx="815">
                  <c:v>387047</c:v>
                </c:pt>
                <c:pt idx="816">
                  <c:v>756097</c:v>
                </c:pt>
                <c:pt idx="817">
                  <c:v>42254</c:v>
                </c:pt>
                <c:pt idx="818">
                  <c:v>861267</c:v>
                </c:pt>
                <c:pt idx="819">
                  <c:v>599533</c:v>
                </c:pt>
                <c:pt idx="820">
                  <c:v>130015</c:v>
                </c:pt>
                <c:pt idx="821">
                  <c:v>58723</c:v>
                </c:pt>
                <c:pt idx="822">
                  <c:v>972565</c:v>
                </c:pt>
                <c:pt idx="823">
                  <c:v>620386</c:v>
                </c:pt>
                <c:pt idx="824">
                  <c:v>68960</c:v>
                </c:pt>
                <c:pt idx="825">
                  <c:v>32536</c:v>
                </c:pt>
                <c:pt idx="826">
                  <c:v>913455</c:v>
                </c:pt>
                <c:pt idx="827">
                  <c:v>288181</c:v>
                </c:pt>
                <c:pt idx="828">
                  <c:v>23018</c:v>
                </c:pt>
                <c:pt idx="829">
                  <c:v>543378</c:v>
                </c:pt>
                <c:pt idx="830">
                  <c:v>483645</c:v>
                </c:pt>
                <c:pt idx="831">
                  <c:v>714391</c:v>
                </c:pt>
                <c:pt idx="832">
                  <c:v>467195</c:v>
                </c:pt>
                <c:pt idx="833">
                  <c:v>359161</c:v>
                </c:pt>
                <c:pt idx="834">
                  <c:v>144949</c:v>
                </c:pt>
                <c:pt idx="835">
                  <c:v>565462</c:v>
                </c:pt>
                <c:pt idx="836">
                  <c:v>770679</c:v>
                </c:pt>
                <c:pt idx="837">
                  <c:v>278978</c:v>
                </c:pt>
                <c:pt idx="838">
                  <c:v>958485</c:v>
                </c:pt>
                <c:pt idx="839">
                  <c:v>316469</c:v>
                </c:pt>
                <c:pt idx="840">
                  <c:v>884777</c:v>
                </c:pt>
                <c:pt idx="841">
                  <c:v>714367</c:v>
                </c:pt>
                <c:pt idx="842">
                  <c:v>52345</c:v>
                </c:pt>
                <c:pt idx="843">
                  <c:v>451195</c:v>
                </c:pt>
                <c:pt idx="844">
                  <c:v>885833</c:v>
                </c:pt>
                <c:pt idx="845">
                  <c:v>271573</c:v>
                </c:pt>
                <c:pt idx="846">
                  <c:v>736846</c:v>
                </c:pt>
                <c:pt idx="847">
                  <c:v>718192</c:v>
                </c:pt>
                <c:pt idx="848">
                  <c:v>105669</c:v>
                </c:pt>
                <c:pt idx="849">
                  <c:v>972113</c:v>
                </c:pt>
                <c:pt idx="850">
                  <c:v>973859</c:v>
                </c:pt>
                <c:pt idx="851">
                  <c:v>622577</c:v>
                </c:pt>
                <c:pt idx="852">
                  <c:v>964310</c:v>
                </c:pt>
                <c:pt idx="853">
                  <c:v>377354</c:v>
                </c:pt>
                <c:pt idx="854">
                  <c:v>690717</c:v>
                </c:pt>
                <c:pt idx="855">
                  <c:v>955753</c:v>
                </c:pt>
                <c:pt idx="856">
                  <c:v>635733</c:v>
                </c:pt>
                <c:pt idx="857">
                  <c:v>385186</c:v>
                </c:pt>
                <c:pt idx="858">
                  <c:v>891212</c:v>
                </c:pt>
                <c:pt idx="859">
                  <c:v>214712</c:v>
                </c:pt>
                <c:pt idx="860">
                  <c:v>536607</c:v>
                </c:pt>
                <c:pt idx="861">
                  <c:v>997360</c:v>
                </c:pt>
                <c:pt idx="862">
                  <c:v>167142</c:v>
                </c:pt>
                <c:pt idx="863">
                  <c:v>457287</c:v>
                </c:pt>
                <c:pt idx="864">
                  <c:v>687460</c:v>
                </c:pt>
                <c:pt idx="865">
                  <c:v>259577</c:v>
                </c:pt>
                <c:pt idx="866">
                  <c:v>417026</c:v>
                </c:pt>
                <c:pt idx="867">
                  <c:v>137454</c:v>
                </c:pt>
                <c:pt idx="868">
                  <c:v>70163</c:v>
                </c:pt>
                <c:pt idx="869">
                  <c:v>742253</c:v>
                </c:pt>
                <c:pt idx="870">
                  <c:v>846568</c:v>
                </c:pt>
                <c:pt idx="871">
                  <c:v>183140</c:v>
                </c:pt>
                <c:pt idx="872">
                  <c:v>266145</c:v>
                </c:pt>
                <c:pt idx="873">
                  <c:v>932269</c:v>
                </c:pt>
                <c:pt idx="874">
                  <c:v>705620</c:v>
                </c:pt>
                <c:pt idx="875">
                  <c:v>37768</c:v>
                </c:pt>
                <c:pt idx="876">
                  <c:v>611243</c:v>
                </c:pt>
                <c:pt idx="877">
                  <c:v>717163</c:v>
                </c:pt>
                <c:pt idx="878">
                  <c:v>632418</c:v>
                </c:pt>
                <c:pt idx="879">
                  <c:v>904118</c:v>
                </c:pt>
                <c:pt idx="880">
                  <c:v>149429</c:v>
                </c:pt>
                <c:pt idx="881">
                  <c:v>754818</c:v>
                </c:pt>
                <c:pt idx="882">
                  <c:v>170573</c:v>
                </c:pt>
                <c:pt idx="883">
                  <c:v>796398</c:v>
                </c:pt>
                <c:pt idx="884">
                  <c:v>475524</c:v>
                </c:pt>
                <c:pt idx="885">
                  <c:v>459309</c:v>
                </c:pt>
                <c:pt idx="886">
                  <c:v>546301</c:v>
                </c:pt>
                <c:pt idx="887">
                  <c:v>675416</c:v>
                </c:pt>
                <c:pt idx="888">
                  <c:v>471747</c:v>
                </c:pt>
                <c:pt idx="889">
                  <c:v>861818</c:v>
                </c:pt>
                <c:pt idx="890">
                  <c:v>656197</c:v>
                </c:pt>
                <c:pt idx="891">
                  <c:v>62713</c:v>
                </c:pt>
                <c:pt idx="892">
                  <c:v>221733</c:v>
                </c:pt>
                <c:pt idx="893">
                  <c:v>448928</c:v>
                </c:pt>
                <c:pt idx="894">
                  <c:v>289019</c:v>
                </c:pt>
                <c:pt idx="895">
                  <c:v>309630</c:v>
                </c:pt>
                <c:pt idx="896">
                  <c:v>912963</c:v>
                </c:pt>
                <c:pt idx="897">
                  <c:v>91567</c:v>
                </c:pt>
                <c:pt idx="898">
                  <c:v>619414</c:v>
                </c:pt>
                <c:pt idx="899">
                  <c:v>694962</c:v>
                </c:pt>
                <c:pt idx="900">
                  <c:v>282044</c:v>
                </c:pt>
                <c:pt idx="901">
                  <c:v>196889</c:v>
                </c:pt>
                <c:pt idx="902">
                  <c:v>909278</c:v>
                </c:pt>
                <c:pt idx="903">
                  <c:v>143169</c:v>
                </c:pt>
                <c:pt idx="904">
                  <c:v>508994</c:v>
                </c:pt>
                <c:pt idx="905">
                  <c:v>997892</c:v>
                </c:pt>
                <c:pt idx="906">
                  <c:v>30099</c:v>
                </c:pt>
                <c:pt idx="907">
                  <c:v>199100</c:v>
                </c:pt>
                <c:pt idx="908">
                  <c:v>11784</c:v>
                </c:pt>
                <c:pt idx="909">
                  <c:v>278459</c:v>
                </c:pt>
                <c:pt idx="910">
                  <c:v>284823</c:v>
                </c:pt>
                <c:pt idx="911">
                  <c:v>473915</c:v>
                </c:pt>
                <c:pt idx="912">
                  <c:v>764598</c:v>
                </c:pt>
                <c:pt idx="913">
                  <c:v>869394</c:v>
                </c:pt>
                <c:pt idx="914">
                  <c:v>920838</c:v>
                </c:pt>
                <c:pt idx="915">
                  <c:v>665546</c:v>
                </c:pt>
                <c:pt idx="916">
                  <c:v>779503</c:v>
                </c:pt>
                <c:pt idx="917">
                  <c:v>208673</c:v>
                </c:pt>
                <c:pt idx="918">
                  <c:v>872199</c:v>
                </c:pt>
                <c:pt idx="919">
                  <c:v>392339</c:v>
                </c:pt>
                <c:pt idx="920">
                  <c:v>794903</c:v>
                </c:pt>
                <c:pt idx="921">
                  <c:v>669475</c:v>
                </c:pt>
                <c:pt idx="922">
                  <c:v>360795</c:v>
                </c:pt>
                <c:pt idx="923">
                  <c:v>798687</c:v>
                </c:pt>
                <c:pt idx="924">
                  <c:v>548618</c:v>
                </c:pt>
                <c:pt idx="925">
                  <c:v>977660</c:v>
                </c:pt>
                <c:pt idx="926">
                  <c:v>138476</c:v>
                </c:pt>
                <c:pt idx="927">
                  <c:v>72319</c:v>
                </c:pt>
                <c:pt idx="928">
                  <c:v>539618</c:v>
                </c:pt>
                <c:pt idx="929">
                  <c:v>162904</c:v>
                </c:pt>
                <c:pt idx="930">
                  <c:v>846729</c:v>
                </c:pt>
                <c:pt idx="931">
                  <c:v>335274</c:v>
                </c:pt>
                <c:pt idx="932">
                  <c:v>19687</c:v>
                </c:pt>
                <c:pt idx="933">
                  <c:v>117304</c:v>
                </c:pt>
                <c:pt idx="934">
                  <c:v>673902</c:v>
                </c:pt>
                <c:pt idx="935">
                  <c:v>908018</c:v>
                </c:pt>
                <c:pt idx="936">
                  <c:v>318444</c:v>
                </c:pt>
                <c:pt idx="937">
                  <c:v>271510</c:v>
                </c:pt>
                <c:pt idx="938">
                  <c:v>904072</c:v>
                </c:pt>
                <c:pt idx="939">
                  <c:v>497442</c:v>
                </c:pt>
                <c:pt idx="940">
                  <c:v>563222</c:v>
                </c:pt>
                <c:pt idx="941">
                  <c:v>847472</c:v>
                </c:pt>
                <c:pt idx="942">
                  <c:v>611692</c:v>
                </c:pt>
                <c:pt idx="943">
                  <c:v>544540</c:v>
                </c:pt>
                <c:pt idx="944">
                  <c:v>460006</c:v>
                </c:pt>
                <c:pt idx="945">
                  <c:v>612138</c:v>
                </c:pt>
                <c:pt idx="946">
                  <c:v>297776</c:v>
                </c:pt>
                <c:pt idx="947">
                  <c:v>184035</c:v>
                </c:pt>
                <c:pt idx="948">
                  <c:v>665929</c:v>
                </c:pt>
                <c:pt idx="949">
                  <c:v>229474</c:v>
                </c:pt>
                <c:pt idx="950">
                  <c:v>194539</c:v>
                </c:pt>
                <c:pt idx="951">
                  <c:v>924421</c:v>
                </c:pt>
                <c:pt idx="952">
                  <c:v>307274</c:v>
                </c:pt>
                <c:pt idx="953">
                  <c:v>485658</c:v>
                </c:pt>
                <c:pt idx="954">
                  <c:v>451832</c:v>
                </c:pt>
                <c:pt idx="955">
                  <c:v>453341</c:v>
                </c:pt>
                <c:pt idx="956">
                  <c:v>952638</c:v>
                </c:pt>
                <c:pt idx="957">
                  <c:v>36418</c:v>
                </c:pt>
                <c:pt idx="958">
                  <c:v>547464</c:v>
                </c:pt>
                <c:pt idx="959">
                  <c:v>398365</c:v>
                </c:pt>
                <c:pt idx="960">
                  <c:v>578735</c:v>
                </c:pt>
                <c:pt idx="961">
                  <c:v>679214</c:v>
                </c:pt>
                <c:pt idx="962">
                  <c:v>897835</c:v>
                </c:pt>
                <c:pt idx="963">
                  <c:v>310480</c:v>
                </c:pt>
                <c:pt idx="964">
                  <c:v>649564</c:v>
                </c:pt>
                <c:pt idx="965">
                  <c:v>13170</c:v>
                </c:pt>
                <c:pt idx="966">
                  <c:v>87909</c:v>
                </c:pt>
                <c:pt idx="967">
                  <c:v>316848</c:v>
                </c:pt>
                <c:pt idx="968">
                  <c:v>825260</c:v>
                </c:pt>
                <c:pt idx="969">
                  <c:v>281385</c:v>
                </c:pt>
                <c:pt idx="970">
                  <c:v>475428</c:v>
                </c:pt>
                <c:pt idx="971">
                  <c:v>532272</c:v>
                </c:pt>
                <c:pt idx="972">
                  <c:v>906657</c:v>
                </c:pt>
                <c:pt idx="973">
                  <c:v>9084</c:v>
                </c:pt>
                <c:pt idx="974">
                  <c:v>464220</c:v>
                </c:pt>
                <c:pt idx="975">
                  <c:v>579300</c:v>
                </c:pt>
                <c:pt idx="976">
                  <c:v>345736</c:v>
                </c:pt>
                <c:pt idx="977">
                  <c:v>48205</c:v>
                </c:pt>
                <c:pt idx="978">
                  <c:v>22884</c:v>
                </c:pt>
                <c:pt idx="979">
                  <c:v>281534</c:v>
                </c:pt>
                <c:pt idx="980">
                  <c:v>594619</c:v>
                </c:pt>
                <c:pt idx="981">
                  <c:v>20880</c:v>
                </c:pt>
                <c:pt idx="982">
                  <c:v>689872</c:v>
                </c:pt>
                <c:pt idx="983">
                  <c:v>289834</c:v>
                </c:pt>
                <c:pt idx="984">
                  <c:v>240755</c:v>
                </c:pt>
                <c:pt idx="985">
                  <c:v>129424</c:v>
                </c:pt>
                <c:pt idx="986">
                  <c:v>940809</c:v>
                </c:pt>
                <c:pt idx="987">
                  <c:v>367492</c:v>
                </c:pt>
                <c:pt idx="988">
                  <c:v>918148</c:v>
                </c:pt>
                <c:pt idx="989">
                  <c:v>434872</c:v>
                </c:pt>
                <c:pt idx="990">
                  <c:v>891030</c:v>
                </c:pt>
                <c:pt idx="991">
                  <c:v>202564</c:v>
                </c:pt>
                <c:pt idx="992">
                  <c:v>31677</c:v>
                </c:pt>
                <c:pt idx="993">
                  <c:v>442880</c:v>
                </c:pt>
                <c:pt idx="994">
                  <c:v>623077</c:v>
                </c:pt>
                <c:pt idx="995">
                  <c:v>170161</c:v>
                </c:pt>
                <c:pt idx="996">
                  <c:v>295458</c:v>
                </c:pt>
                <c:pt idx="997">
                  <c:v>766252</c:v>
                </c:pt>
                <c:pt idx="998">
                  <c:v>669359</c:v>
                </c:pt>
                <c:pt idx="999">
                  <c:v>695443</c:v>
                </c:pt>
                <c:pt idx="1000">
                  <c:v>926776</c:v>
                </c:pt>
                <c:pt idx="1001">
                  <c:v>465224</c:v>
                </c:pt>
                <c:pt idx="1002">
                  <c:v>968190</c:v>
                </c:pt>
                <c:pt idx="1003">
                  <c:v>175237</c:v>
                </c:pt>
                <c:pt idx="1004">
                  <c:v>23962</c:v>
                </c:pt>
                <c:pt idx="1005">
                  <c:v>859737</c:v>
                </c:pt>
                <c:pt idx="1006">
                  <c:v>412450</c:v>
                </c:pt>
                <c:pt idx="1007">
                  <c:v>789656</c:v>
                </c:pt>
                <c:pt idx="1008">
                  <c:v>491536</c:v>
                </c:pt>
                <c:pt idx="1009">
                  <c:v>891120</c:v>
                </c:pt>
                <c:pt idx="1010">
                  <c:v>312928</c:v>
                </c:pt>
                <c:pt idx="1011">
                  <c:v>904519</c:v>
                </c:pt>
                <c:pt idx="1012">
                  <c:v>825596</c:v>
                </c:pt>
                <c:pt idx="1013">
                  <c:v>830243</c:v>
                </c:pt>
                <c:pt idx="1014">
                  <c:v>208088</c:v>
                </c:pt>
                <c:pt idx="1015">
                  <c:v>203871</c:v>
                </c:pt>
                <c:pt idx="1016">
                  <c:v>196028</c:v>
                </c:pt>
                <c:pt idx="1017">
                  <c:v>386093</c:v>
                </c:pt>
                <c:pt idx="1018">
                  <c:v>652893</c:v>
                </c:pt>
                <c:pt idx="1019">
                  <c:v>564900</c:v>
                </c:pt>
                <c:pt idx="1020">
                  <c:v>256085</c:v>
                </c:pt>
                <c:pt idx="1021">
                  <c:v>349592</c:v>
                </c:pt>
                <c:pt idx="1022">
                  <c:v>738055</c:v>
                </c:pt>
                <c:pt idx="1023">
                  <c:v>130725</c:v>
                </c:pt>
                <c:pt idx="1024">
                  <c:v>186052</c:v>
                </c:pt>
                <c:pt idx="1025">
                  <c:v>870564</c:v>
                </c:pt>
                <c:pt idx="1026">
                  <c:v>750738</c:v>
                </c:pt>
                <c:pt idx="1027">
                  <c:v>805941</c:v>
                </c:pt>
                <c:pt idx="1028">
                  <c:v>108266</c:v>
                </c:pt>
                <c:pt idx="1029">
                  <c:v>261793</c:v>
                </c:pt>
                <c:pt idx="1030">
                  <c:v>68449</c:v>
                </c:pt>
                <c:pt idx="1031">
                  <c:v>242885</c:v>
                </c:pt>
                <c:pt idx="1032">
                  <c:v>37337</c:v>
                </c:pt>
                <c:pt idx="1033">
                  <c:v>839437</c:v>
                </c:pt>
                <c:pt idx="1034">
                  <c:v>698817</c:v>
                </c:pt>
                <c:pt idx="1035">
                  <c:v>759568</c:v>
                </c:pt>
                <c:pt idx="1036">
                  <c:v>142501</c:v>
                </c:pt>
                <c:pt idx="1037">
                  <c:v>923444</c:v>
                </c:pt>
                <c:pt idx="1038">
                  <c:v>111150</c:v>
                </c:pt>
                <c:pt idx="1039">
                  <c:v>434565</c:v>
                </c:pt>
                <c:pt idx="1040">
                  <c:v>52496</c:v>
                </c:pt>
                <c:pt idx="1041">
                  <c:v>968299</c:v>
                </c:pt>
                <c:pt idx="1042">
                  <c:v>190529</c:v>
                </c:pt>
                <c:pt idx="1043">
                  <c:v>15165</c:v>
                </c:pt>
                <c:pt idx="1044">
                  <c:v>615176</c:v>
                </c:pt>
                <c:pt idx="1045">
                  <c:v>951042</c:v>
                </c:pt>
                <c:pt idx="1046">
                  <c:v>536593</c:v>
                </c:pt>
                <c:pt idx="1047">
                  <c:v>909666</c:v>
                </c:pt>
                <c:pt idx="1048">
                  <c:v>23323</c:v>
                </c:pt>
                <c:pt idx="1049">
                  <c:v>930185</c:v>
                </c:pt>
                <c:pt idx="1050">
                  <c:v>999163</c:v>
                </c:pt>
                <c:pt idx="1051">
                  <c:v>708244</c:v>
                </c:pt>
                <c:pt idx="1052">
                  <c:v>420467</c:v>
                </c:pt>
                <c:pt idx="1053">
                  <c:v>5784</c:v>
                </c:pt>
                <c:pt idx="1054">
                  <c:v>460213</c:v>
                </c:pt>
                <c:pt idx="1055">
                  <c:v>156707</c:v>
                </c:pt>
                <c:pt idx="1056">
                  <c:v>300958</c:v>
                </c:pt>
                <c:pt idx="1057">
                  <c:v>562006</c:v>
                </c:pt>
                <c:pt idx="1058">
                  <c:v>80792</c:v>
                </c:pt>
                <c:pt idx="1059">
                  <c:v>439612</c:v>
                </c:pt>
                <c:pt idx="1060">
                  <c:v>659957</c:v>
                </c:pt>
                <c:pt idx="1061">
                  <c:v>587676</c:v>
                </c:pt>
                <c:pt idx="1062">
                  <c:v>935237</c:v>
                </c:pt>
                <c:pt idx="1063">
                  <c:v>744896</c:v>
                </c:pt>
                <c:pt idx="1064">
                  <c:v>156169</c:v>
                </c:pt>
                <c:pt idx="1065">
                  <c:v>503692</c:v>
                </c:pt>
                <c:pt idx="1066">
                  <c:v>686414</c:v>
                </c:pt>
                <c:pt idx="1067">
                  <c:v>413084</c:v>
                </c:pt>
                <c:pt idx="1068">
                  <c:v>878450</c:v>
                </c:pt>
                <c:pt idx="1069">
                  <c:v>854309</c:v>
                </c:pt>
                <c:pt idx="1070">
                  <c:v>703471</c:v>
                </c:pt>
                <c:pt idx="1071">
                  <c:v>612594</c:v>
                </c:pt>
                <c:pt idx="1072">
                  <c:v>681654</c:v>
                </c:pt>
                <c:pt idx="1073">
                  <c:v>979377</c:v>
                </c:pt>
                <c:pt idx="1074">
                  <c:v>786330</c:v>
                </c:pt>
                <c:pt idx="1075">
                  <c:v>557368</c:v>
                </c:pt>
                <c:pt idx="1076">
                  <c:v>752707</c:v>
                </c:pt>
                <c:pt idx="1077">
                  <c:v>386253</c:v>
                </c:pt>
                <c:pt idx="1078">
                  <c:v>91945</c:v>
                </c:pt>
                <c:pt idx="1079">
                  <c:v>389647</c:v>
                </c:pt>
                <c:pt idx="1080">
                  <c:v>133589</c:v>
                </c:pt>
                <c:pt idx="1081">
                  <c:v>822237</c:v>
                </c:pt>
                <c:pt idx="1082">
                  <c:v>415891</c:v>
                </c:pt>
                <c:pt idx="1083">
                  <c:v>104080</c:v>
                </c:pt>
                <c:pt idx="1084">
                  <c:v>296374</c:v>
                </c:pt>
                <c:pt idx="1085">
                  <c:v>724793</c:v>
                </c:pt>
                <c:pt idx="1086">
                  <c:v>459378</c:v>
                </c:pt>
                <c:pt idx="1087">
                  <c:v>860919</c:v>
                </c:pt>
                <c:pt idx="1088">
                  <c:v>303157</c:v>
                </c:pt>
                <c:pt idx="1089">
                  <c:v>105101</c:v>
                </c:pt>
                <c:pt idx="1090">
                  <c:v>393849</c:v>
                </c:pt>
                <c:pt idx="1091">
                  <c:v>429677</c:v>
                </c:pt>
                <c:pt idx="1092">
                  <c:v>834288</c:v>
                </c:pt>
                <c:pt idx="1093">
                  <c:v>630015</c:v>
                </c:pt>
                <c:pt idx="1094">
                  <c:v>100010</c:v>
                </c:pt>
                <c:pt idx="1095">
                  <c:v>634529</c:v>
                </c:pt>
                <c:pt idx="1096">
                  <c:v>181200</c:v>
                </c:pt>
                <c:pt idx="1097">
                  <c:v>921966</c:v>
                </c:pt>
                <c:pt idx="1098">
                  <c:v>133617</c:v>
                </c:pt>
                <c:pt idx="1099">
                  <c:v>5973</c:v>
                </c:pt>
                <c:pt idx="1100">
                  <c:v>13608</c:v>
                </c:pt>
                <c:pt idx="1101">
                  <c:v>152680</c:v>
                </c:pt>
                <c:pt idx="1102">
                  <c:v>602670</c:v>
                </c:pt>
                <c:pt idx="1103">
                  <c:v>784714</c:v>
                </c:pt>
                <c:pt idx="1104">
                  <c:v>17019</c:v>
                </c:pt>
                <c:pt idx="1105">
                  <c:v>273352</c:v>
                </c:pt>
                <c:pt idx="1106">
                  <c:v>180907</c:v>
                </c:pt>
                <c:pt idx="1107">
                  <c:v>455250</c:v>
                </c:pt>
                <c:pt idx="1108">
                  <c:v>345876</c:v>
                </c:pt>
                <c:pt idx="1109">
                  <c:v>692060</c:v>
                </c:pt>
                <c:pt idx="1110">
                  <c:v>802123</c:v>
                </c:pt>
                <c:pt idx="1111">
                  <c:v>479801</c:v>
                </c:pt>
                <c:pt idx="1112">
                  <c:v>821966</c:v>
                </c:pt>
                <c:pt idx="1113">
                  <c:v>321224</c:v>
                </c:pt>
                <c:pt idx="1114">
                  <c:v>30083</c:v>
                </c:pt>
                <c:pt idx="1115">
                  <c:v>162301</c:v>
                </c:pt>
                <c:pt idx="1116">
                  <c:v>75171</c:v>
                </c:pt>
                <c:pt idx="1117">
                  <c:v>264480</c:v>
                </c:pt>
                <c:pt idx="1118">
                  <c:v>918613</c:v>
                </c:pt>
                <c:pt idx="1119">
                  <c:v>939013</c:v>
                </c:pt>
                <c:pt idx="1120">
                  <c:v>471077</c:v>
                </c:pt>
                <c:pt idx="1121">
                  <c:v>311996</c:v>
                </c:pt>
                <c:pt idx="1122">
                  <c:v>308471</c:v>
                </c:pt>
                <c:pt idx="1123">
                  <c:v>636697</c:v>
                </c:pt>
                <c:pt idx="1124">
                  <c:v>592782</c:v>
                </c:pt>
                <c:pt idx="1125">
                  <c:v>171031</c:v>
                </c:pt>
                <c:pt idx="1126">
                  <c:v>490699</c:v>
                </c:pt>
                <c:pt idx="1127">
                  <c:v>660114</c:v>
                </c:pt>
                <c:pt idx="1128">
                  <c:v>614610</c:v>
                </c:pt>
                <c:pt idx="1129">
                  <c:v>909093</c:v>
                </c:pt>
                <c:pt idx="1130">
                  <c:v>779230</c:v>
                </c:pt>
                <c:pt idx="1131">
                  <c:v>250365</c:v>
                </c:pt>
                <c:pt idx="1132">
                  <c:v>173359</c:v>
                </c:pt>
                <c:pt idx="1133">
                  <c:v>937916</c:v>
                </c:pt>
                <c:pt idx="1134">
                  <c:v>191091</c:v>
                </c:pt>
                <c:pt idx="1135">
                  <c:v>501993</c:v>
                </c:pt>
                <c:pt idx="1136">
                  <c:v>124714</c:v>
                </c:pt>
                <c:pt idx="1137">
                  <c:v>232155</c:v>
                </c:pt>
                <c:pt idx="1138">
                  <c:v>651865</c:v>
                </c:pt>
                <c:pt idx="1139">
                  <c:v>496295</c:v>
                </c:pt>
                <c:pt idx="1140">
                  <c:v>303022</c:v>
                </c:pt>
                <c:pt idx="1141">
                  <c:v>586388</c:v>
                </c:pt>
                <c:pt idx="1142">
                  <c:v>660437</c:v>
                </c:pt>
                <c:pt idx="1143">
                  <c:v>538374</c:v>
                </c:pt>
                <c:pt idx="1144">
                  <c:v>938249</c:v>
                </c:pt>
                <c:pt idx="1145">
                  <c:v>973952</c:v>
                </c:pt>
                <c:pt idx="1146">
                  <c:v>756986</c:v>
                </c:pt>
                <c:pt idx="1147">
                  <c:v>365952</c:v>
                </c:pt>
                <c:pt idx="1148">
                  <c:v>381486</c:v>
                </c:pt>
                <c:pt idx="1149">
                  <c:v>892126</c:v>
                </c:pt>
                <c:pt idx="1150">
                  <c:v>927711</c:v>
                </c:pt>
                <c:pt idx="1151">
                  <c:v>265837</c:v>
                </c:pt>
                <c:pt idx="1152">
                  <c:v>725588</c:v>
                </c:pt>
                <c:pt idx="1153">
                  <c:v>111316</c:v>
                </c:pt>
                <c:pt idx="1154">
                  <c:v>900083</c:v>
                </c:pt>
                <c:pt idx="1155">
                  <c:v>294210</c:v>
                </c:pt>
                <c:pt idx="1156">
                  <c:v>586287</c:v>
                </c:pt>
                <c:pt idx="1157">
                  <c:v>385274</c:v>
                </c:pt>
                <c:pt idx="1158">
                  <c:v>424913</c:v>
                </c:pt>
                <c:pt idx="1159">
                  <c:v>493694</c:v>
                </c:pt>
                <c:pt idx="1160">
                  <c:v>734280</c:v>
                </c:pt>
                <c:pt idx="1161">
                  <c:v>185147</c:v>
                </c:pt>
                <c:pt idx="1162">
                  <c:v>432006</c:v>
                </c:pt>
                <c:pt idx="1163">
                  <c:v>869127</c:v>
                </c:pt>
                <c:pt idx="1164">
                  <c:v>894782</c:v>
                </c:pt>
                <c:pt idx="1165">
                  <c:v>845725</c:v>
                </c:pt>
                <c:pt idx="1166">
                  <c:v>155082</c:v>
                </c:pt>
                <c:pt idx="1167">
                  <c:v>512518</c:v>
                </c:pt>
                <c:pt idx="1168">
                  <c:v>681995</c:v>
                </c:pt>
                <c:pt idx="1169">
                  <c:v>998571</c:v>
                </c:pt>
                <c:pt idx="1170">
                  <c:v>386301</c:v>
                </c:pt>
                <c:pt idx="1171">
                  <c:v>424006</c:v>
                </c:pt>
                <c:pt idx="1172">
                  <c:v>348774</c:v>
                </c:pt>
                <c:pt idx="1173">
                  <c:v>994037</c:v>
                </c:pt>
                <c:pt idx="1174">
                  <c:v>692845</c:v>
                </c:pt>
                <c:pt idx="1175">
                  <c:v>256707</c:v>
                </c:pt>
                <c:pt idx="1176">
                  <c:v>987947</c:v>
                </c:pt>
                <c:pt idx="1177">
                  <c:v>475588</c:v>
                </c:pt>
                <c:pt idx="1178">
                  <c:v>532681</c:v>
                </c:pt>
                <c:pt idx="1179">
                  <c:v>596208</c:v>
                </c:pt>
                <c:pt idx="1180">
                  <c:v>3380</c:v>
                </c:pt>
                <c:pt idx="1181">
                  <c:v>544701</c:v>
                </c:pt>
                <c:pt idx="1182">
                  <c:v>4808</c:v>
                </c:pt>
                <c:pt idx="1183">
                  <c:v>233498</c:v>
                </c:pt>
                <c:pt idx="1184">
                  <c:v>523804</c:v>
                </c:pt>
                <c:pt idx="1185">
                  <c:v>398227</c:v>
                </c:pt>
                <c:pt idx="1186">
                  <c:v>108989</c:v>
                </c:pt>
                <c:pt idx="1187">
                  <c:v>69053</c:v>
                </c:pt>
                <c:pt idx="1188">
                  <c:v>876752</c:v>
                </c:pt>
                <c:pt idx="1189">
                  <c:v>95857</c:v>
                </c:pt>
                <c:pt idx="1190">
                  <c:v>345461</c:v>
                </c:pt>
                <c:pt idx="1191">
                  <c:v>594193</c:v>
                </c:pt>
                <c:pt idx="1192">
                  <c:v>999594</c:v>
                </c:pt>
                <c:pt idx="1193">
                  <c:v>819894</c:v>
                </c:pt>
                <c:pt idx="1194">
                  <c:v>563161</c:v>
                </c:pt>
                <c:pt idx="1195">
                  <c:v>454431</c:v>
                </c:pt>
                <c:pt idx="1196">
                  <c:v>676348</c:v>
                </c:pt>
                <c:pt idx="1197">
                  <c:v>985813</c:v>
                </c:pt>
                <c:pt idx="1198">
                  <c:v>179947</c:v>
                </c:pt>
                <c:pt idx="1199">
                  <c:v>33495</c:v>
                </c:pt>
                <c:pt idx="1200">
                  <c:v>249025</c:v>
                </c:pt>
                <c:pt idx="1201">
                  <c:v>944170</c:v>
                </c:pt>
                <c:pt idx="1202">
                  <c:v>551112</c:v>
                </c:pt>
                <c:pt idx="1203">
                  <c:v>685521</c:v>
                </c:pt>
                <c:pt idx="1204">
                  <c:v>198651</c:v>
                </c:pt>
                <c:pt idx="1205">
                  <c:v>780674</c:v>
                </c:pt>
                <c:pt idx="1206">
                  <c:v>898336</c:v>
                </c:pt>
                <c:pt idx="1207">
                  <c:v>940140</c:v>
                </c:pt>
                <c:pt idx="1208">
                  <c:v>719717</c:v>
                </c:pt>
                <c:pt idx="1209">
                  <c:v>838932</c:v>
                </c:pt>
                <c:pt idx="1210">
                  <c:v>656013</c:v>
                </c:pt>
                <c:pt idx="1211">
                  <c:v>612380</c:v>
                </c:pt>
                <c:pt idx="1212">
                  <c:v>955539</c:v>
                </c:pt>
                <c:pt idx="1213">
                  <c:v>838437</c:v>
                </c:pt>
                <c:pt idx="1214">
                  <c:v>517382</c:v>
                </c:pt>
                <c:pt idx="1215">
                  <c:v>769104</c:v>
                </c:pt>
                <c:pt idx="1216">
                  <c:v>516428</c:v>
                </c:pt>
                <c:pt idx="1217">
                  <c:v>41493</c:v>
                </c:pt>
                <c:pt idx="1218">
                  <c:v>427192</c:v>
                </c:pt>
                <c:pt idx="1219">
                  <c:v>742598</c:v>
                </c:pt>
                <c:pt idx="1220">
                  <c:v>531175</c:v>
                </c:pt>
                <c:pt idx="1221">
                  <c:v>697736</c:v>
                </c:pt>
                <c:pt idx="1222">
                  <c:v>733499</c:v>
                </c:pt>
                <c:pt idx="1223">
                  <c:v>426756</c:v>
                </c:pt>
                <c:pt idx="1224">
                  <c:v>595112</c:v>
                </c:pt>
                <c:pt idx="1225">
                  <c:v>227310</c:v>
                </c:pt>
                <c:pt idx="1226">
                  <c:v>836065</c:v>
                </c:pt>
                <c:pt idx="1227">
                  <c:v>608057</c:v>
                </c:pt>
                <c:pt idx="1228">
                  <c:v>840612</c:v>
                </c:pt>
                <c:pt idx="1229">
                  <c:v>92199</c:v>
                </c:pt>
                <c:pt idx="1230">
                  <c:v>360863</c:v>
                </c:pt>
                <c:pt idx="1231">
                  <c:v>777314</c:v>
                </c:pt>
                <c:pt idx="1232">
                  <c:v>574944</c:v>
                </c:pt>
                <c:pt idx="1233">
                  <c:v>896570</c:v>
                </c:pt>
                <c:pt idx="1234">
                  <c:v>748513</c:v>
                </c:pt>
                <c:pt idx="1235">
                  <c:v>667620</c:v>
                </c:pt>
                <c:pt idx="1236">
                  <c:v>23217</c:v>
                </c:pt>
                <c:pt idx="1237">
                  <c:v>757781</c:v>
                </c:pt>
                <c:pt idx="1238">
                  <c:v>649830</c:v>
                </c:pt>
                <c:pt idx="1239">
                  <c:v>999898</c:v>
                </c:pt>
                <c:pt idx="1240">
                  <c:v>735415</c:v>
                </c:pt>
                <c:pt idx="1241">
                  <c:v>216395</c:v>
                </c:pt>
                <c:pt idx="1242">
                  <c:v>576757</c:v>
                </c:pt>
                <c:pt idx="1243">
                  <c:v>375162</c:v>
                </c:pt>
                <c:pt idx="1244">
                  <c:v>947660</c:v>
                </c:pt>
                <c:pt idx="1245">
                  <c:v>591823</c:v>
                </c:pt>
                <c:pt idx="1246">
                  <c:v>169070</c:v>
                </c:pt>
                <c:pt idx="1247">
                  <c:v>483467</c:v>
                </c:pt>
                <c:pt idx="1248">
                  <c:v>413959</c:v>
                </c:pt>
                <c:pt idx="1249">
                  <c:v>459081</c:v>
                </c:pt>
                <c:pt idx="1250">
                  <c:v>463757</c:v>
                </c:pt>
                <c:pt idx="1251">
                  <c:v>999060</c:v>
                </c:pt>
                <c:pt idx="1252">
                  <c:v>890717</c:v>
                </c:pt>
                <c:pt idx="1253">
                  <c:v>910758</c:v>
                </c:pt>
                <c:pt idx="1254">
                  <c:v>577440</c:v>
                </c:pt>
                <c:pt idx="1255">
                  <c:v>26598</c:v>
                </c:pt>
                <c:pt idx="1256">
                  <c:v>660211</c:v>
                </c:pt>
                <c:pt idx="1257">
                  <c:v>867154</c:v>
                </c:pt>
                <c:pt idx="1258">
                  <c:v>511493</c:v>
                </c:pt>
                <c:pt idx="1259">
                  <c:v>205040</c:v>
                </c:pt>
                <c:pt idx="1260">
                  <c:v>684733</c:v>
                </c:pt>
                <c:pt idx="1261">
                  <c:v>258747</c:v>
                </c:pt>
                <c:pt idx="1262">
                  <c:v>39502</c:v>
                </c:pt>
                <c:pt idx="1263">
                  <c:v>639424</c:v>
                </c:pt>
                <c:pt idx="1264">
                  <c:v>504067</c:v>
                </c:pt>
                <c:pt idx="1265">
                  <c:v>2009</c:v>
                </c:pt>
                <c:pt idx="1266">
                  <c:v>680590</c:v>
                </c:pt>
                <c:pt idx="1267">
                  <c:v>688170</c:v>
                </c:pt>
                <c:pt idx="1268">
                  <c:v>750984</c:v>
                </c:pt>
                <c:pt idx="1269">
                  <c:v>627582</c:v>
                </c:pt>
                <c:pt idx="1270">
                  <c:v>964723</c:v>
                </c:pt>
                <c:pt idx="1271">
                  <c:v>272274</c:v>
                </c:pt>
                <c:pt idx="1272">
                  <c:v>72933</c:v>
                </c:pt>
                <c:pt idx="1273">
                  <c:v>127613</c:v>
                </c:pt>
                <c:pt idx="1274">
                  <c:v>847665</c:v>
                </c:pt>
                <c:pt idx="1275">
                  <c:v>428174</c:v>
                </c:pt>
                <c:pt idx="1276">
                  <c:v>721531</c:v>
                </c:pt>
                <c:pt idx="1277">
                  <c:v>880575</c:v>
                </c:pt>
                <c:pt idx="1278">
                  <c:v>476222</c:v>
                </c:pt>
                <c:pt idx="1279">
                  <c:v>634777</c:v>
                </c:pt>
                <c:pt idx="1280">
                  <c:v>296931</c:v>
                </c:pt>
                <c:pt idx="1281">
                  <c:v>510406</c:v>
                </c:pt>
                <c:pt idx="1282">
                  <c:v>35968</c:v>
                </c:pt>
                <c:pt idx="1283">
                  <c:v>533098</c:v>
                </c:pt>
                <c:pt idx="1284">
                  <c:v>489048</c:v>
                </c:pt>
                <c:pt idx="1285">
                  <c:v>75141</c:v>
                </c:pt>
                <c:pt idx="1286">
                  <c:v>300831</c:v>
                </c:pt>
                <c:pt idx="1287">
                  <c:v>748991</c:v>
                </c:pt>
                <c:pt idx="1288">
                  <c:v>493724</c:v>
                </c:pt>
                <c:pt idx="1289">
                  <c:v>174619</c:v>
                </c:pt>
                <c:pt idx="1290">
                  <c:v>733291</c:v>
                </c:pt>
                <c:pt idx="1291">
                  <c:v>745073</c:v>
                </c:pt>
                <c:pt idx="1292">
                  <c:v>950630</c:v>
                </c:pt>
                <c:pt idx="1293">
                  <c:v>989058</c:v>
                </c:pt>
                <c:pt idx="1294">
                  <c:v>154813</c:v>
                </c:pt>
                <c:pt idx="1295">
                  <c:v>101069</c:v>
                </c:pt>
                <c:pt idx="1296">
                  <c:v>881670</c:v>
                </c:pt>
                <c:pt idx="1297">
                  <c:v>344247</c:v>
                </c:pt>
                <c:pt idx="1298">
                  <c:v>57575</c:v>
                </c:pt>
                <c:pt idx="1299">
                  <c:v>206468</c:v>
                </c:pt>
                <c:pt idx="1300">
                  <c:v>396142</c:v>
                </c:pt>
                <c:pt idx="1301">
                  <c:v>277278</c:v>
                </c:pt>
                <c:pt idx="1302">
                  <c:v>892065</c:v>
                </c:pt>
                <c:pt idx="1303">
                  <c:v>562956</c:v>
                </c:pt>
                <c:pt idx="1304">
                  <c:v>565581</c:v>
                </c:pt>
                <c:pt idx="1305">
                  <c:v>63379</c:v>
                </c:pt>
                <c:pt idx="1306">
                  <c:v>23191</c:v>
                </c:pt>
                <c:pt idx="1307">
                  <c:v>691628</c:v>
                </c:pt>
                <c:pt idx="1308">
                  <c:v>233547</c:v>
                </c:pt>
                <c:pt idx="1309">
                  <c:v>545507</c:v>
                </c:pt>
                <c:pt idx="1310">
                  <c:v>34697</c:v>
                </c:pt>
                <c:pt idx="1311">
                  <c:v>145627</c:v>
                </c:pt>
                <c:pt idx="1312">
                  <c:v>866081</c:v>
                </c:pt>
                <c:pt idx="1313">
                  <c:v>364038</c:v>
                </c:pt>
                <c:pt idx="1314">
                  <c:v>24305</c:v>
                </c:pt>
                <c:pt idx="1315">
                  <c:v>268427</c:v>
                </c:pt>
                <c:pt idx="1316">
                  <c:v>786754</c:v>
                </c:pt>
                <c:pt idx="1317">
                  <c:v>250422</c:v>
                </c:pt>
                <c:pt idx="1318">
                  <c:v>975816</c:v>
                </c:pt>
                <c:pt idx="1319">
                  <c:v>162713</c:v>
                </c:pt>
                <c:pt idx="1320">
                  <c:v>103109</c:v>
                </c:pt>
                <c:pt idx="1321">
                  <c:v>419046</c:v>
                </c:pt>
                <c:pt idx="1322">
                  <c:v>543500</c:v>
                </c:pt>
                <c:pt idx="1323">
                  <c:v>926759</c:v>
                </c:pt>
                <c:pt idx="1324">
                  <c:v>69417</c:v>
                </c:pt>
                <c:pt idx="1325">
                  <c:v>930968</c:v>
                </c:pt>
                <c:pt idx="1326">
                  <c:v>713669</c:v>
                </c:pt>
                <c:pt idx="1327">
                  <c:v>272215</c:v>
                </c:pt>
                <c:pt idx="1328">
                  <c:v>240962</c:v>
                </c:pt>
                <c:pt idx="1329">
                  <c:v>797367</c:v>
                </c:pt>
                <c:pt idx="1330">
                  <c:v>953600</c:v>
                </c:pt>
                <c:pt idx="1331">
                  <c:v>373802</c:v>
                </c:pt>
                <c:pt idx="1332">
                  <c:v>545103</c:v>
                </c:pt>
                <c:pt idx="1333">
                  <c:v>912943</c:v>
                </c:pt>
                <c:pt idx="1334">
                  <c:v>685270</c:v>
                </c:pt>
                <c:pt idx="1335">
                  <c:v>511577</c:v>
                </c:pt>
                <c:pt idx="1336">
                  <c:v>982043</c:v>
                </c:pt>
                <c:pt idx="1337">
                  <c:v>42016</c:v>
                </c:pt>
                <c:pt idx="1338">
                  <c:v>57514</c:v>
                </c:pt>
                <c:pt idx="1339">
                  <c:v>531639</c:v>
                </c:pt>
                <c:pt idx="1340">
                  <c:v>457799</c:v>
                </c:pt>
                <c:pt idx="1341">
                  <c:v>812048</c:v>
                </c:pt>
                <c:pt idx="1342">
                  <c:v>732460</c:v>
                </c:pt>
                <c:pt idx="1343">
                  <c:v>85754</c:v>
                </c:pt>
                <c:pt idx="1344">
                  <c:v>943983</c:v>
                </c:pt>
                <c:pt idx="1345">
                  <c:v>979659</c:v>
                </c:pt>
                <c:pt idx="1346">
                  <c:v>512931</c:v>
                </c:pt>
                <c:pt idx="1347">
                  <c:v>70685</c:v>
                </c:pt>
                <c:pt idx="1348">
                  <c:v>472745</c:v>
                </c:pt>
                <c:pt idx="1349">
                  <c:v>267515</c:v>
                </c:pt>
                <c:pt idx="1350">
                  <c:v>208747</c:v>
                </c:pt>
                <c:pt idx="1351">
                  <c:v>12177</c:v>
                </c:pt>
                <c:pt idx="1352">
                  <c:v>94647</c:v>
                </c:pt>
                <c:pt idx="1353">
                  <c:v>173124</c:v>
                </c:pt>
                <c:pt idx="1354">
                  <c:v>159337</c:v>
                </c:pt>
                <c:pt idx="1355">
                  <c:v>892497</c:v>
                </c:pt>
                <c:pt idx="1356">
                  <c:v>491004</c:v>
                </c:pt>
                <c:pt idx="1357">
                  <c:v>266275</c:v>
                </c:pt>
                <c:pt idx="1358">
                  <c:v>880180</c:v>
                </c:pt>
                <c:pt idx="1359">
                  <c:v>707629</c:v>
                </c:pt>
                <c:pt idx="1360">
                  <c:v>102008</c:v>
                </c:pt>
                <c:pt idx="1361">
                  <c:v>151002</c:v>
                </c:pt>
                <c:pt idx="1362">
                  <c:v>337753</c:v>
                </c:pt>
                <c:pt idx="1363">
                  <c:v>56580</c:v>
                </c:pt>
                <c:pt idx="1364">
                  <c:v>699426</c:v>
                </c:pt>
                <c:pt idx="1365">
                  <c:v>68508</c:v>
                </c:pt>
                <c:pt idx="1366">
                  <c:v>289554</c:v>
                </c:pt>
                <c:pt idx="1367">
                  <c:v>215148</c:v>
                </c:pt>
                <c:pt idx="1368">
                  <c:v>381302</c:v>
                </c:pt>
                <c:pt idx="1369">
                  <c:v>723272</c:v>
                </c:pt>
                <c:pt idx="1370">
                  <c:v>998267</c:v>
                </c:pt>
                <c:pt idx="1371">
                  <c:v>917175</c:v>
                </c:pt>
                <c:pt idx="1372">
                  <c:v>54410</c:v>
                </c:pt>
                <c:pt idx="1373">
                  <c:v>152340</c:v>
                </c:pt>
                <c:pt idx="1374">
                  <c:v>72394</c:v>
                </c:pt>
                <c:pt idx="1375">
                  <c:v>856956</c:v>
                </c:pt>
                <c:pt idx="1376">
                  <c:v>226518</c:v>
                </c:pt>
                <c:pt idx="1377">
                  <c:v>323130</c:v>
                </c:pt>
                <c:pt idx="1378">
                  <c:v>887147</c:v>
                </c:pt>
                <c:pt idx="1379">
                  <c:v>617454</c:v>
                </c:pt>
                <c:pt idx="1380">
                  <c:v>265784</c:v>
                </c:pt>
                <c:pt idx="1381">
                  <c:v>894666</c:v>
                </c:pt>
                <c:pt idx="1382">
                  <c:v>852090</c:v>
                </c:pt>
                <c:pt idx="1383">
                  <c:v>723651</c:v>
                </c:pt>
                <c:pt idx="1384">
                  <c:v>653923</c:v>
                </c:pt>
                <c:pt idx="1385">
                  <c:v>591909</c:v>
                </c:pt>
                <c:pt idx="1386">
                  <c:v>113812</c:v>
                </c:pt>
                <c:pt idx="1387">
                  <c:v>167073</c:v>
                </c:pt>
                <c:pt idx="1388">
                  <c:v>211095</c:v>
                </c:pt>
                <c:pt idx="1389">
                  <c:v>867099</c:v>
                </c:pt>
                <c:pt idx="1390">
                  <c:v>627713</c:v>
                </c:pt>
                <c:pt idx="1391">
                  <c:v>215110</c:v>
                </c:pt>
                <c:pt idx="1392">
                  <c:v>947863</c:v>
                </c:pt>
                <c:pt idx="1393">
                  <c:v>540221</c:v>
                </c:pt>
                <c:pt idx="1394">
                  <c:v>97511</c:v>
                </c:pt>
                <c:pt idx="1395">
                  <c:v>214242</c:v>
                </c:pt>
                <c:pt idx="1396">
                  <c:v>877069</c:v>
                </c:pt>
                <c:pt idx="1397">
                  <c:v>688341</c:v>
                </c:pt>
                <c:pt idx="1398">
                  <c:v>876944</c:v>
                </c:pt>
                <c:pt idx="1399">
                  <c:v>113017</c:v>
                </c:pt>
                <c:pt idx="1400">
                  <c:v>759901</c:v>
                </c:pt>
                <c:pt idx="1401">
                  <c:v>313749</c:v>
                </c:pt>
                <c:pt idx="1402">
                  <c:v>229745</c:v>
                </c:pt>
                <c:pt idx="1403">
                  <c:v>758022</c:v>
                </c:pt>
                <c:pt idx="1404">
                  <c:v>195886</c:v>
                </c:pt>
                <c:pt idx="1405">
                  <c:v>573485</c:v>
                </c:pt>
                <c:pt idx="1406">
                  <c:v>396034</c:v>
                </c:pt>
                <c:pt idx="1407">
                  <c:v>578531</c:v>
                </c:pt>
                <c:pt idx="1408">
                  <c:v>25640</c:v>
                </c:pt>
                <c:pt idx="1409">
                  <c:v>297111</c:v>
                </c:pt>
                <c:pt idx="1410">
                  <c:v>561194</c:v>
                </c:pt>
                <c:pt idx="1411">
                  <c:v>760167</c:v>
                </c:pt>
                <c:pt idx="1412">
                  <c:v>327178</c:v>
                </c:pt>
                <c:pt idx="1413">
                  <c:v>741104</c:v>
                </c:pt>
                <c:pt idx="1414">
                  <c:v>21472</c:v>
                </c:pt>
                <c:pt idx="1415">
                  <c:v>39975</c:v>
                </c:pt>
                <c:pt idx="1416">
                  <c:v>762176</c:v>
                </c:pt>
                <c:pt idx="1417">
                  <c:v>568978</c:v>
                </c:pt>
                <c:pt idx="1418">
                  <c:v>532889</c:v>
                </c:pt>
                <c:pt idx="1419">
                  <c:v>128242</c:v>
                </c:pt>
                <c:pt idx="1420">
                  <c:v>817058</c:v>
                </c:pt>
                <c:pt idx="1421">
                  <c:v>755631</c:v>
                </c:pt>
                <c:pt idx="1422">
                  <c:v>791257</c:v>
                </c:pt>
                <c:pt idx="1423">
                  <c:v>499910</c:v>
                </c:pt>
                <c:pt idx="1424">
                  <c:v>366912</c:v>
                </c:pt>
                <c:pt idx="1425">
                  <c:v>363482</c:v>
                </c:pt>
                <c:pt idx="1426">
                  <c:v>192073</c:v>
                </c:pt>
                <c:pt idx="1427">
                  <c:v>468499</c:v>
                </c:pt>
                <c:pt idx="1428">
                  <c:v>774055</c:v>
                </c:pt>
                <c:pt idx="1429">
                  <c:v>376804</c:v>
                </c:pt>
                <c:pt idx="1430">
                  <c:v>262116</c:v>
                </c:pt>
                <c:pt idx="1431">
                  <c:v>363261</c:v>
                </c:pt>
                <c:pt idx="1432">
                  <c:v>778971</c:v>
                </c:pt>
                <c:pt idx="1433">
                  <c:v>306374</c:v>
                </c:pt>
                <c:pt idx="1434">
                  <c:v>625695</c:v>
                </c:pt>
                <c:pt idx="1435">
                  <c:v>132971</c:v>
                </c:pt>
                <c:pt idx="1436">
                  <c:v>488100</c:v>
                </c:pt>
                <c:pt idx="1437">
                  <c:v>997761</c:v>
                </c:pt>
                <c:pt idx="1438">
                  <c:v>530648</c:v>
                </c:pt>
                <c:pt idx="1439">
                  <c:v>549536</c:v>
                </c:pt>
                <c:pt idx="1440">
                  <c:v>633791</c:v>
                </c:pt>
                <c:pt idx="1441">
                  <c:v>539390</c:v>
                </c:pt>
                <c:pt idx="1442">
                  <c:v>243788</c:v>
                </c:pt>
                <c:pt idx="1443">
                  <c:v>31347</c:v>
                </c:pt>
                <c:pt idx="1444">
                  <c:v>45611</c:v>
                </c:pt>
                <c:pt idx="1445">
                  <c:v>714805</c:v>
                </c:pt>
                <c:pt idx="1446">
                  <c:v>443067</c:v>
                </c:pt>
                <c:pt idx="1447">
                  <c:v>703058</c:v>
                </c:pt>
                <c:pt idx="1448">
                  <c:v>505845</c:v>
                </c:pt>
                <c:pt idx="1449">
                  <c:v>168100</c:v>
                </c:pt>
                <c:pt idx="1450">
                  <c:v>111215</c:v>
                </c:pt>
                <c:pt idx="1451">
                  <c:v>91701</c:v>
                </c:pt>
                <c:pt idx="1452">
                  <c:v>440798</c:v>
                </c:pt>
                <c:pt idx="1453">
                  <c:v>453381</c:v>
                </c:pt>
                <c:pt idx="1454">
                  <c:v>427368</c:v>
                </c:pt>
                <c:pt idx="1455">
                  <c:v>626407</c:v>
                </c:pt>
                <c:pt idx="1456">
                  <c:v>178337</c:v>
                </c:pt>
                <c:pt idx="1457">
                  <c:v>993019</c:v>
                </c:pt>
                <c:pt idx="1458">
                  <c:v>847096</c:v>
                </c:pt>
                <c:pt idx="1459">
                  <c:v>20118</c:v>
                </c:pt>
                <c:pt idx="1460">
                  <c:v>82172</c:v>
                </c:pt>
                <c:pt idx="1461">
                  <c:v>832866</c:v>
                </c:pt>
                <c:pt idx="1462">
                  <c:v>960682</c:v>
                </c:pt>
                <c:pt idx="1463">
                  <c:v>270386</c:v>
                </c:pt>
                <c:pt idx="1464">
                  <c:v>961309</c:v>
                </c:pt>
                <c:pt idx="1465">
                  <c:v>433319</c:v>
                </c:pt>
                <c:pt idx="1466">
                  <c:v>153735</c:v>
                </c:pt>
                <c:pt idx="1467">
                  <c:v>264566</c:v>
                </c:pt>
                <c:pt idx="1468">
                  <c:v>234646</c:v>
                </c:pt>
                <c:pt idx="1469">
                  <c:v>885148</c:v>
                </c:pt>
                <c:pt idx="1470">
                  <c:v>597235</c:v>
                </c:pt>
                <c:pt idx="1471">
                  <c:v>53635</c:v>
                </c:pt>
                <c:pt idx="1472">
                  <c:v>53276</c:v>
                </c:pt>
                <c:pt idx="1473">
                  <c:v>913542</c:v>
                </c:pt>
                <c:pt idx="1474">
                  <c:v>337466</c:v>
                </c:pt>
                <c:pt idx="1475">
                  <c:v>530272</c:v>
                </c:pt>
                <c:pt idx="1476">
                  <c:v>352282</c:v>
                </c:pt>
                <c:pt idx="1477">
                  <c:v>724790</c:v>
                </c:pt>
                <c:pt idx="1478">
                  <c:v>369882</c:v>
                </c:pt>
                <c:pt idx="1479">
                  <c:v>650516</c:v>
                </c:pt>
                <c:pt idx="1480">
                  <c:v>643077</c:v>
                </c:pt>
                <c:pt idx="1481">
                  <c:v>684718</c:v>
                </c:pt>
                <c:pt idx="1482">
                  <c:v>251272</c:v>
                </c:pt>
                <c:pt idx="1483">
                  <c:v>165455</c:v>
                </c:pt>
                <c:pt idx="1484">
                  <c:v>360008</c:v>
                </c:pt>
                <c:pt idx="1485">
                  <c:v>891793</c:v>
                </c:pt>
                <c:pt idx="1486">
                  <c:v>511343</c:v>
                </c:pt>
                <c:pt idx="1487">
                  <c:v>660475</c:v>
                </c:pt>
                <c:pt idx="1488">
                  <c:v>528262</c:v>
                </c:pt>
                <c:pt idx="1489">
                  <c:v>120310</c:v>
                </c:pt>
                <c:pt idx="1490">
                  <c:v>603658</c:v>
                </c:pt>
                <c:pt idx="1491">
                  <c:v>640731</c:v>
                </c:pt>
                <c:pt idx="1492">
                  <c:v>29477</c:v>
                </c:pt>
                <c:pt idx="1493">
                  <c:v>430526</c:v>
                </c:pt>
                <c:pt idx="1494">
                  <c:v>541767</c:v>
                </c:pt>
                <c:pt idx="1495">
                  <c:v>141114</c:v>
                </c:pt>
                <c:pt idx="1496">
                  <c:v>864659</c:v>
                </c:pt>
                <c:pt idx="1497">
                  <c:v>758617</c:v>
                </c:pt>
                <c:pt idx="1498">
                  <c:v>398688</c:v>
                </c:pt>
                <c:pt idx="1499">
                  <c:v>446514</c:v>
                </c:pt>
                <c:pt idx="1500">
                  <c:v>945246</c:v>
                </c:pt>
                <c:pt idx="1501">
                  <c:v>659697</c:v>
                </c:pt>
                <c:pt idx="1502">
                  <c:v>392349</c:v>
                </c:pt>
                <c:pt idx="1503">
                  <c:v>431262</c:v>
                </c:pt>
                <c:pt idx="1504">
                  <c:v>6891</c:v>
                </c:pt>
                <c:pt idx="1505">
                  <c:v>118028</c:v>
                </c:pt>
                <c:pt idx="1506">
                  <c:v>403684</c:v>
                </c:pt>
                <c:pt idx="1507">
                  <c:v>589501</c:v>
                </c:pt>
                <c:pt idx="1508">
                  <c:v>627857</c:v>
                </c:pt>
                <c:pt idx="1509">
                  <c:v>729215</c:v>
                </c:pt>
                <c:pt idx="1510">
                  <c:v>798430</c:v>
                </c:pt>
                <c:pt idx="1511">
                  <c:v>86501</c:v>
                </c:pt>
                <c:pt idx="1512">
                  <c:v>833077</c:v>
                </c:pt>
                <c:pt idx="1513">
                  <c:v>21915</c:v>
                </c:pt>
                <c:pt idx="1514">
                  <c:v>296981</c:v>
                </c:pt>
                <c:pt idx="1515">
                  <c:v>834528</c:v>
                </c:pt>
                <c:pt idx="1516">
                  <c:v>765127</c:v>
                </c:pt>
                <c:pt idx="1517">
                  <c:v>810243</c:v>
                </c:pt>
                <c:pt idx="1518">
                  <c:v>376326</c:v>
                </c:pt>
                <c:pt idx="1519">
                  <c:v>112382</c:v>
                </c:pt>
                <c:pt idx="1520">
                  <c:v>646334</c:v>
                </c:pt>
                <c:pt idx="1521">
                  <c:v>534481</c:v>
                </c:pt>
                <c:pt idx="1522">
                  <c:v>727012</c:v>
                </c:pt>
                <c:pt idx="1523">
                  <c:v>421402</c:v>
                </c:pt>
                <c:pt idx="1524">
                  <c:v>130575</c:v>
                </c:pt>
                <c:pt idx="1525">
                  <c:v>789096</c:v>
                </c:pt>
                <c:pt idx="1526">
                  <c:v>900977</c:v>
                </c:pt>
                <c:pt idx="1527">
                  <c:v>517867</c:v>
                </c:pt>
                <c:pt idx="1528">
                  <c:v>855730</c:v>
                </c:pt>
                <c:pt idx="1529">
                  <c:v>121311</c:v>
                </c:pt>
                <c:pt idx="1530">
                  <c:v>655990</c:v>
                </c:pt>
                <c:pt idx="1531">
                  <c:v>815579</c:v>
                </c:pt>
                <c:pt idx="1532">
                  <c:v>866708</c:v>
                </c:pt>
                <c:pt idx="1533">
                  <c:v>958828</c:v>
                </c:pt>
                <c:pt idx="1534">
                  <c:v>749672</c:v>
                </c:pt>
                <c:pt idx="1535">
                  <c:v>204024</c:v>
                </c:pt>
                <c:pt idx="1536">
                  <c:v>714168</c:v>
                </c:pt>
                <c:pt idx="1537">
                  <c:v>423452</c:v>
                </c:pt>
                <c:pt idx="1538">
                  <c:v>68628</c:v>
                </c:pt>
                <c:pt idx="1539">
                  <c:v>657054</c:v>
                </c:pt>
                <c:pt idx="1540">
                  <c:v>867623</c:v>
                </c:pt>
                <c:pt idx="1541">
                  <c:v>22792</c:v>
                </c:pt>
                <c:pt idx="1542">
                  <c:v>381473</c:v>
                </c:pt>
                <c:pt idx="1543">
                  <c:v>741108</c:v>
                </c:pt>
                <c:pt idx="1544">
                  <c:v>30556</c:v>
                </c:pt>
                <c:pt idx="1545">
                  <c:v>43952</c:v>
                </c:pt>
                <c:pt idx="1546">
                  <c:v>762137</c:v>
                </c:pt>
                <c:pt idx="1547">
                  <c:v>245993</c:v>
                </c:pt>
                <c:pt idx="1548">
                  <c:v>422534</c:v>
                </c:pt>
                <c:pt idx="1549">
                  <c:v>866820</c:v>
                </c:pt>
                <c:pt idx="1550">
                  <c:v>935484</c:v>
                </c:pt>
                <c:pt idx="1551">
                  <c:v>309073</c:v>
                </c:pt>
                <c:pt idx="1552">
                  <c:v>141306</c:v>
                </c:pt>
                <c:pt idx="1553">
                  <c:v>190484</c:v>
                </c:pt>
                <c:pt idx="1554">
                  <c:v>94868</c:v>
                </c:pt>
                <c:pt idx="1555">
                  <c:v>464803</c:v>
                </c:pt>
                <c:pt idx="1556">
                  <c:v>530950</c:v>
                </c:pt>
                <c:pt idx="1557">
                  <c:v>164736</c:v>
                </c:pt>
                <c:pt idx="1558">
                  <c:v>289091</c:v>
                </c:pt>
                <c:pt idx="1559">
                  <c:v>991737</c:v>
                </c:pt>
                <c:pt idx="1560">
                  <c:v>618359</c:v>
                </c:pt>
                <c:pt idx="1561">
                  <c:v>628089</c:v>
                </c:pt>
                <c:pt idx="1562">
                  <c:v>33265</c:v>
                </c:pt>
                <c:pt idx="1563">
                  <c:v>280464</c:v>
                </c:pt>
                <c:pt idx="1564">
                  <c:v>336199</c:v>
                </c:pt>
                <c:pt idx="1565">
                  <c:v>295948</c:v>
                </c:pt>
                <c:pt idx="1566">
                  <c:v>791621</c:v>
                </c:pt>
                <c:pt idx="1567">
                  <c:v>447561</c:v>
                </c:pt>
                <c:pt idx="1568">
                  <c:v>239396</c:v>
                </c:pt>
                <c:pt idx="1569">
                  <c:v>895135</c:v>
                </c:pt>
                <c:pt idx="1570">
                  <c:v>534689</c:v>
                </c:pt>
                <c:pt idx="1571">
                  <c:v>963337</c:v>
                </c:pt>
                <c:pt idx="1572">
                  <c:v>487313</c:v>
                </c:pt>
                <c:pt idx="1573">
                  <c:v>531264</c:v>
                </c:pt>
                <c:pt idx="1574">
                  <c:v>903862</c:v>
                </c:pt>
                <c:pt idx="1575">
                  <c:v>653866</c:v>
                </c:pt>
                <c:pt idx="1576">
                  <c:v>153159</c:v>
                </c:pt>
                <c:pt idx="1577">
                  <c:v>875259</c:v>
                </c:pt>
                <c:pt idx="1578">
                  <c:v>664000</c:v>
                </c:pt>
                <c:pt idx="1579">
                  <c:v>595443</c:v>
                </c:pt>
                <c:pt idx="1580">
                  <c:v>119639</c:v>
                </c:pt>
                <c:pt idx="1581">
                  <c:v>781919</c:v>
                </c:pt>
                <c:pt idx="1582">
                  <c:v>903984</c:v>
                </c:pt>
                <c:pt idx="1583">
                  <c:v>433323</c:v>
                </c:pt>
                <c:pt idx="1584">
                  <c:v>382158</c:v>
                </c:pt>
                <c:pt idx="1585">
                  <c:v>736337</c:v>
                </c:pt>
                <c:pt idx="1586">
                  <c:v>494018</c:v>
                </c:pt>
                <c:pt idx="1587">
                  <c:v>662015</c:v>
                </c:pt>
                <c:pt idx="1588">
                  <c:v>864063</c:v>
                </c:pt>
                <c:pt idx="1589">
                  <c:v>858052</c:v>
                </c:pt>
                <c:pt idx="1590">
                  <c:v>669080</c:v>
                </c:pt>
                <c:pt idx="1591">
                  <c:v>100429</c:v>
                </c:pt>
                <c:pt idx="1592">
                  <c:v>226713</c:v>
                </c:pt>
                <c:pt idx="1593">
                  <c:v>965146</c:v>
                </c:pt>
                <c:pt idx="1594">
                  <c:v>548108</c:v>
                </c:pt>
                <c:pt idx="1595">
                  <c:v>756323</c:v>
                </c:pt>
                <c:pt idx="1596">
                  <c:v>731899</c:v>
                </c:pt>
                <c:pt idx="1597">
                  <c:v>195019</c:v>
                </c:pt>
                <c:pt idx="1598">
                  <c:v>299640</c:v>
                </c:pt>
                <c:pt idx="1599">
                  <c:v>457841</c:v>
                </c:pt>
                <c:pt idx="1600">
                  <c:v>236651</c:v>
                </c:pt>
                <c:pt idx="1601">
                  <c:v>263230</c:v>
                </c:pt>
                <c:pt idx="1602">
                  <c:v>266167</c:v>
                </c:pt>
                <c:pt idx="1603">
                  <c:v>133431</c:v>
                </c:pt>
                <c:pt idx="1604">
                  <c:v>779330</c:v>
                </c:pt>
                <c:pt idx="1605">
                  <c:v>351048</c:v>
                </c:pt>
                <c:pt idx="1606">
                  <c:v>558252</c:v>
                </c:pt>
                <c:pt idx="1607">
                  <c:v>896995</c:v>
                </c:pt>
                <c:pt idx="1608">
                  <c:v>12933</c:v>
                </c:pt>
                <c:pt idx="1609">
                  <c:v>654525</c:v>
                </c:pt>
                <c:pt idx="1610">
                  <c:v>502425</c:v>
                </c:pt>
                <c:pt idx="1611">
                  <c:v>550270</c:v>
                </c:pt>
                <c:pt idx="1612">
                  <c:v>169295</c:v>
                </c:pt>
                <c:pt idx="1613">
                  <c:v>152497</c:v>
                </c:pt>
                <c:pt idx="1614">
                  <c:v>544924</c:v>
                </c:pt>
                <c:pt idx="1615">
                  <c:v>211565</c:v>
                </c:pt>
                <c:pt idx="1616">
                  <c:v>689654</c:v>
                </c:pt>
                <c:pt idx="1617">
                  <c:v>570610</c:v>
                </c:pt>
                <c:pt idx="1618">
                  <c:v>939934</c:v>
                </c:pt>
                <c:pt idx="1619">
                  <c:v>62928</c:v>
                </c:pt>
                <c:pt idx="1620">
                  <c:v>787444</c:v>
                </c:pt>
                <c:pt idx="1621">
                  <c:v>780128</c:v>
                </c:pt>
                <c:pt idx="1622">
                  <c:v>386795</c:v>
                </c:pt>
                <c:pt idx="1623">
                  <c:v>555737</c:v>
                </c:pt>
                <c:pt idx="1624">
                  <c:v>897163</c:v>
                </c:pt>
                <c:pt idx="1625">
                  <c:v>148869</c:v>
                </c:pt>
                <c:pt idx="1626">
                  <c:v>288660</c:v>
                </c:pt>
                <c:pt idx="1627">
                  <c:v>348105</c:v>
                </c:pt>
                <c:pt idx="1628">
                  <c:v>576852</c:v>
                </c:pt>
                <c:pt idx="1629">
                  <c:v>73855</c:v>
                </c:pt>
                <c:pt idx="1630">
                  <c:v>154603</c:v>
                </c:pt>
                <c:pt idx="1631">
                  <c:v>347910</c:v>
                </c:pt>
                <c:pt idx="1632">
                  <c:v>653449</c:v>
                </c:pt>
                <c:pt idx="1633">
                  <c:v>875008</c:v>
                </c:pt>
                <c:pt idx="1634">
                  <c:v>700087</c:v>
                </c:pt>
                <c:pt idx="1635">
                  <c:v>189758</c:v>
                </c:pt>
                <c:pt idx="1636">
                  <c:v>661081</c:v>
                </c:pt>
                <c:pt idx="1637">
                  <c:v>100865</c:v>
                </c:pt>
                <c:pt idx="1638">
                  <c:v>496854</c:v>
                </c:pt>
                <c:pt idx="1639">
                  <c:v>334436</c:v>
                </c:pt>
                <c:pt idx="1640">
                  <c:v>707074</c:v>
                </c:pt>
                <c:pt idx="1641">
                  <c:v>52058</c:v>
                </c:pt>
                <c:pt idx="1642">
                  <c:v>266430</c:v>
                </c:pt>
                <c:pt idx="1643">
                  <c:v>484758</c:v>
                </c:pt>
                <c:pt idx="1644">
                  <c:v>751927</c:v>
                </c:pt>
                <c:pt idx="1645">
                  <c:v>615059</c:v>
                </c:pt>
                <c:pt idx="1646">
                  <c:v>511502</c:v>
                </c:pt>
                <c:pt idx="1647">
                  <c:v>57169</c:v>
                </c:pt>
                <c:pt idx="1648">
                  <c:v>920055</c:v>
                </c:pt>
                <c:pt idx="1649">
                  <c:v>149230</c:v>
                </c:pt>
                <c:pt idx="1650">
                  <c:v>725091</c:v>
                </c:pt>
                <c:pt idx="1651">
                  <c:v>682576</c:v>
                </c:pt>
                <c:pt idx="1652">
                  <c:v>281523</c:v>
                </c:pt>
                <c:pt idx="1653">
                  <c:v>597606</c:v>
                </c:pt>
                <c:pt idx="1654">
                  <c:v>231925</c:v>
                </c:pt>
                <c:pt idx="1655">
                  <c:v>396194</c:v>
                </c:pt>
                <c:pt idx="1656">
                  <c:v>458655</c:v>
                </c:pt>
                <c:pt idx="1657">
                  <c:v>192043</c:v>
                </c:pt>
                <c:pt idx="1658">
                  <c:v>975286</c:v>
                </c:pt>
                <c:pt idx="1659">
                  <c:v>951786</c:v>
                </c:pt>
                <c:pt idx="1660">
                  <c:v>211850</c:v>
                </c:pt>
                <c:pt idx="1661">
                  <c:v>368679</c:v>
                </c:pt>
                <c:pt idx="1662">
                  <c:v>658619</c:v>
                </c:pt>
                <c:pt idx="1663">
                  <c:v>755612</c:v>
                </c:pt>
                <c:pt idx="1664">
                  <c:v>386094</c:v>
                </c:pt>
                <c:pt idx="1665">
                  <c:v>432860</c:v>
                </c:pt>
                <c:pt idx="1666">
                  <c:v>681147</c:v>
                </c:pt>
                <c:pt idx="1667">
                  <c:v>476849</c:v>
                </c:pt>
                <c:pt idx="1668">
                  <c:v>632843</c:v>
                </c:pt>
                <c:pt idx="1669">
                  <c:v>295057</c:v>
                </c:pt>
                <c:pt idx="1670">
                  <c:v>663295</c:v>
                </c:pt>
                <c:pt idx="1671">
                  <c:v>211998</c:v>
                </c:pt>
                <c:pt idx="1672">
                  <c:v>529716</c:v>
                </c:pt>
                <c:pt idx="1673">
                  <c:v>583702</c:v>
                </c:pt>
                <c:pt idx="1674">
                  <c:v>411729</c:v>
                </c:pt>
                <c:pt idx="1675">
                  <c:v>55914</c:v>
                </c:pt>
                <c:pt idx="1676">
                  <c:v>470564</c:v>
                </c:pt>
                <c:pt idx="1677">
                  <c:v>313575</c:v>
                </c:pt>
                <c:pt idx="1678">
                  <c:v>609794</c:v>
                </c:pt>
                <c:pt idx="1679">
                  <c:v>69663</c:v>
                </c:pt>
                <c:pt idx="1680">
                  <c:v>38270</c:v>
                </c:pt>
                <c:pt idx="1681">
                  <c:v>215273</c:v>
                </c:pt>
                <c:pt idx="1682">
                  <c:v>613066</c:v>
                </c:pt>
                <c:pt idx="1683">
                  <c:v>113569</c:v>
                </c:pt>
                <c:pt idx="1684">
                  <c:v>8383</c:v>
                </c:pt>
                <c:pt idx="1685">
                  <c:v>130612</c:v>
                </c:pt>
                <c:pt idx="1686">
                  <c:v>724084</c:v>
                </c:pt>
                <c:pt idx="1687">
                  <c:v>312556</c:v>
                </c:pt>
                <c:pt idx="1688">
                  <c:v>924877</c:v>
                </c:pt>
                <c:pt idx="1689">
                  <c:v>802512</c:v>
                </c:pt>
                <c:pt idx="1690">
                  <c:v>866491</c:v>
                </c:pt>
                <c:pt idx="1691">
                  <c:v>117564</c:v>
                </c:pt>
                <c:pt idx="1692">
                  <c:v>207396</c:v>
                </c:pt>
                <c:pt idx="1693">
                  <c:v>288005</c:v>
                </c:pt>
                <c:pt idx="1694">
                  <c:v>920289</c:v>
                </c:pt>
                <c:pt idx="1695">
                  <c:v>157859</c:v>
                </c:pt>
                <c:pt idx="1696">
                  <c:v>673580</c:v>
                </c:pt>
                <c:pt idx="1697">
                  <c:v>230005</c:v>
                </c:pt>
                <c:pt idx="1698">
                  <c:v>46901</c:v>
                </c:pt>
                <c:pt idx="1699">
                  <c:v>817241</c:v>
                </c:pt>
                <c:pt idx="1700">
                  <c:v>402108</c:v>
                </c:pt>
                <c:pt idx="1701">
                  <c:v>785779</c:v>
                </c:pt>
                <c:pt idx="1702">
                  <c:v>111442</c:v>
                </c:pt>
                <c:pt idx="1703">
                  <c:v>824000</c:v>
                </c:pt>
                <c:pt idx="1704">
                  <c:v>243507</c:v>
                </c:pt>
                <c:pt idx="1705">
                  <c:v>173014</c:v>
                </c:pt>
                <c:pt idx="1706">
                  <c:v>976044</c:v>
                </c:pt>
                <c:pt idx="1707">
                  <c:v>510072</c:v>
                </c:pt>
                <c:pt idx="1708">
                  <c:v>472835</c:v>
                </c:pt>
                <c:pt idx="1709">
                  <c:v>73154</c:v>
                </c:pt>
                <c:pt idx="1710">
                  <c:v>434880</c:v>
                </c:pt>
                <c:pt idx="1711">
                  <c:v>776634</c:v>
                </c:pt>
                <c:pt idx="1712">
                  <c:v>282158</c:v>
                </c:pt>
                <c:pt idx="1713">
                  <c:v>461711</c:v>
                </c:pt>
                <c:pt idx="1714">
                  <c:v>516592</c:v>
                </c:pt>
                <c:pt idx="1715">
                  <c:v>963766</c:v>
                </c:pt>
                <c:pt idx="1716">
                  <c:v>227032</c:v>
                </c:pt>
                <c:pt idx="1717">
                  <c:v>409069</c:v>
                </c:pt>
                <c:pt idx="1718">
                  <c:v>394107</c:v>
                </c:pt>
                <c:pt idx="1719">
                  <c:v>420933</c:v>
                </c:pt>
                <c:pt idx="1720">
                  <c:v>163243</c:v>
                </c:pt>
                <c:pt idx="1721">
                  <c:v>61062</c:v>
                </c:pt>
                <c:pt idx="1722">
                  <c:v>324185</c:v>
                </c:pt>
                <c:pt idx="1723">
                  <c:v>992609</c:v>
                </c:pt>
                <c:pt idx="1724">
                  <c:v>518119</c:v>
                </c:pt>
                <c:pt idx="1725">
                  <c:v>223578</c:v>
                </c:pt>
                <c:pt idx="1726">
                  <c:v>354699</c:v>
                </c:pt>
                <c:pt idx="1727">
                  <c:v>569077</c:v>
                </c:pt>
                <c:pt idx="1728">
                  <c:v>779678</c:v>
                </c:pt>
                <c:pt idx="1729">
                  <c:v>190919</c:v>
                </c:pt>
                <c:pt idx="1730">
                  <c:v>49591</c:v>
                </c:pt>
                <c:pt idx="1731">
                  <c:v>736613</c:v>
                </c:pt>
                <c:pt idx="1732">
                  <c:v>929591</c:v>
                </c:pt>
                <c:pt idx="1733">
                  <c:v>115286</c:v>
                </c:pt>
                <c:pt idx="1734">
                  <c:v>909103</c:v>
                </c:pt>
                <c:pt idx="1735">
                  <c:v>701050</c:v>
                </c:pt>
                <c:pt idx="1736">
                  <c:v>647949</c:v>
                </c:pt>
                <c:pt idx="1737">
                  <c:v>702550</c:v>
                </c:pt>
                <c:pt idx="1738">
                  <c:v>485515</c:v>
                </c:pt>
                <c:pt idx="1739">
                  <c:v>27354</c:v>
                </c:pt>
                <c:pt idx="1740">
                  <c:v>208144</c:v>
                </c:pt>
                <c:pt idx="1741">
                  <c:v>105935</c:v>
                </c:pt>
                <c:pt idx="1742">
                  <c:v>749699</c:v>
                </c:pt>
                <c:pt idx="1743">
                  <c:v>288067</c:v>
                </c:pt>
                <c:pt idx="1744">
                  <c:v>268162</c:v>
                </c:pt>
                <c:pt idx="1745">
                  <c:v>177900</c:v>
                </c:pt>
                <c:pt idx="1746">
                  <c:v>980870</c:v>
                </c:pt>
                <c:pt idx="1747">
                  <c:v>198506</c:v>
                </c:pt>
                <c:pt idx="1748">
                  <c:v>371068</c:v>
                </c:pt>
                <c:pt idx="1749">
                  <c:v>94471</c:v>
                </c:pt>
                <c:pt idx="1750">
                  <c:v>769804</c:v>
                </c:pt>
                <c:pt idx="1751">
                  <c:v>649518</c:v>
                </c:pt>
                <c:pt idx="1752">
                  <c:v>82704</c:v>
                </c:pt>
                <c:pt idx="1753">
                  <c:v>458280</c:v>
                </c:pt>
                <c:pt idx="1754">
                  <c:v>837297</c:v>
                </c:pt>
                <c:pt idx="1755">
                  <c:v>789976</c:v>
                </c:pt>
                <c:pt idx="1756">
                  <c:v>106573</c:v>
                </c:pt>
                <c:pt idx="1757">
                  <c:v>168724</c:v>
                </c:pt>
                <c:pt idx="1758">
                  <c:v>310708</c:v>
                </c:pt>
                <c:pt idx="1759">
                  <c:v>684529</c:v>
                </c:pt>
                <c:pt idx="1760">
                  <c:v>147984</c:v>
                </c:pt>
                <c:pt idx="1761">
                  <c:v>343746</c:v>
                </c:pt>
                <c:pt idx="1762">
                  <c:v>861122</c:v>
                </c:pt>
                <c:pt idx="1763">
                  <c:v>481398</c:v>
                </c:pt>
                <c:pt idx="1764">
                  <c:v>762928</c:v>
                </c:pt>
                <c:pt idx="1765">
                  <c:v>312332</c:v>
                </c:pt>
                <c:pt idx="1766">
                  <c:v>978765</c:v>
                </c:pt>
                <c:pt idx="1767">
                  <c:v>237473</c:v>
                </c:pt>
                <c:pt idx="1768">
                  <c:v>995293</c:v>
                </c:pt>
                <c:pt idx="1769">
                  <c:v>240813</c:v>
                </c:pt>
                <c:pt idx="1770">
                  <c:v>424209</c:v>
                </c:pt>
                <c:pt idx="1771">
                  <c:v>574062</c:v>
                </c:pt>
                <c:pt idx="1772">
                  <c:v>857721</c:v>
                </c:pt>
                <c:pt idx="1773">
                  <c:v>110782</c:v>
                </c:pt>
                <c:pt idx="1774">
                  <c:v>745416</c:v>
                </c:pt>
                <c:pt idx="1775">
                  <c:v>104498</c:v>
                </c:pt>
                <c:pt idx="1776">
                  <c:v>116206</c:v>
                </c:pt>
                <c:pt idx="1777">
                  <c:v>1065</c:v>
                </c:pt>
                <c:pt idx="1778">
                  <c:v>922819</c:v>
                </c:pt>
                <c:pt idx="1779">
                  <c:v>109390</c:v>
                </c:pt>
                <c:pt idx="1780">
                  <c:v>804005</c:v>
                </c:pt>
                <c:pt idx="1781">
                  <c:v>440400</c:v>
                </c:pt>
                <c:pt idx="1782">
                  <c:v>215648</c:v>
                </c:pt>
                <c:pt idx="1783">
                  <c:v>285094</c:v>
                </c:pt>
                <c:pt idx="1784">
                  <c:v>446165</c:v>
                </c:pt>
                <c:pt idx="1785">
                  <c:v>759356</c:v>
                </c:pt>
                <c:pt idx="1786">
                  <c:v>497285</c:v>
                </c:pt>
                <c:pt idx="1787">
                  <c:v>231736</c:v>
                </c:pt>
                <c:pt idx="1788">
                  <c:v>358704</c:v>
                </c:pt>
                <c:pt idx="1789">
                  <c:v>880880</c:v>
                </c:pt>
                <c:pt idx="1790">
                  <c:v>225950</c:v>
                </c:pt>
                <c:pt idx="1791">
                  <c:v>831335</c:v>
                </c:pt>
                <c:pt idx="1792">
                  <c:v>758448</c:v>
                </c:pt>
                <c:pt idx="1793">
                  <c:v>664479</c:v>
                </c:pt>
                <c:pt idx="1794">
                  <c:v>121279</c:v>
                </c:pt>
                <c:pt idx="1795">
                  <c:v>566441</c:v>
                </c:pt>
                <c:pt idx="1796">
                  <c:v>795222</c:v>
                </c:pt>
                <c:pt idx="1797">
                  <c:v>689092</c:v>
                </c:pt>
                <c:pt idx="1798">
                  <c:v>501368</c:v>
                </c:pt>
                <c:pt idx="1799">
                  <c:v>359395</c:v>
                </c:pt>
                <c:pt idx="1800">
                  <c:v>643293</c:v>
                </c:pt>
                <c:pt idx="1801">
                  <c:v>559020</c:v>
                </c:pt>
                <c:pt idx="1802">
                  <c:v>821871</c:v>
                </c:pt>
                <c:pt idx="1803">
                  <c:v>455976</c:v>
                </c:pt>
                <c:pt idx="1804">
                  <c:v>267003</c:v>
                </c:pt>
                <c:pt idx="1805">
                  <c:v>318742</c:v>
                </c:pt>
                <c:pt idx="1806">
                  <c:v>444137</c:v>
                </c:pt>
                <c:pt idx="1807">
                  <c:v>766409</c:v>
                </c:pt>
                <c:pt idx="1808">
                  <c:v>599885</c:v>
                </c:pt>
                <c:pt idx="1809">
                  <c:v>180254</c:v>
                </c:pt>
                <c:pt idx="1810">
                  <c:v>306054</c:v>
                </c:pt>
                <c:pt idx="1811">
                  <c:v>823623</c:v>
                </c:pt>
                <c:pt idx="1812">
                  <c:v>101092</c:v>
                </c:pt>
                <c:pt idx="1813">
                  <c:v>907010</c:v>
                </c:pt>
                <c:pt idx="1814">
                  <c:v>778978</c:v>
                </c:pt>
                <c:pt idx="1815">
                  <c:v>34381</c:v>
                </c:pt>
                <c:pt idx="1816">
                  <c:v>972338</c:v>
                </c:pt>
                <c:pt idx="1817">
                  <c:v>897792</c:v>
                </c:pt>
                <c:pt idx="1818">
                  <c:v>107233</c:v>
                </c:pt>
                <c:pt idx="1819">
                  <c:v>572811</c:v>
                </c:pt>
                <c:pt idx="1820">
                  <c:v>884036</c:v>
                </c:pt>
                <c:pt idx="1821">
                  <c:v>521771</c:v>
                </c:pt>
                <c:pt idx="1822">
                  <c:v>782539</c:v>
                </c:pt>
                <c:pt idx="1823">
                  <c:v>780917</c:v>
                </c:pt>
                <c:pt idx="1824">
                  <c:v>476229</c:v>
                </c:pt>
                <c:pt idx="1825">
                  <c:v>851577</c:v>
                </c:pt>
                <c:pt idx="1826">
                  <c:v>289217</c:v>
                </c:pt>
                <c:pt idx="1827">
                  <c:v>868359</c:v>
                </c:pt>
                <c:pt idx="1828">
                  <c:v>418613</c:v>
                </c:pt>
                <c:pt idx="1829">
                  <c:v>777673</c:v>
                </c:pt>
                <c:pt idx="1830">
                  <c:v>379571</c:v>
                </c:pt>
                <c:pt idx="1831">
                  <c:v>526023</c:v>
                </c:pt>
                <c:pt idx="1832">
                  <c:v>816022</c:v>
                </c:pt>
                <c:pt idx="1833">
                  <c:v>309399</c:v>
                </c:pt>
                <c:pt idx="1834">
                  <c:v>376310</c:v>
                </c:pt>
                <c:pt idx="1835">
                  <c:v>337356</c:v>
                </c:pt>
                <c:pt idx="1836">
                  <c:v>350132</c:v>
                </c:pt>
                <c:pt idx="1837">
                  <c:v>784958</c:v>
                </c:pt>
                <c:pt idx="1838">
                  <c:v>594437</c:v>
                </c:pt>
                <c:pt idx="1839">
                  <c:v>788494</c:v>
                </c:pt>
                <c:pt idx="1840">
                  <c:v>762887</c:v>
                </c:pt>
                <c:pt idx="1841">
                  <c:v>845364</c:v>
                </c:pt>
                <c:pt idx="1842">
                  <c:v>352318</c:v>
                </c:pt>
                <c:pt idx="1843">
                  <c:v>584376</c:v>
                </c:pt>
                <c:pt idx="1844">
                  <c:v>550614</c:v>
                </c:pt>
                <c:pt idx="1845">
                  <c:v>186153</c:v>
                </c:pt>
                <c:pt idx="1846">
                  <c:v>770232</c:v>
                </c:pt>
                <c:pt idx="1847">
                  <c:v>68746</c:v>
                </c:pt>
                <c:pt idx="1848">
                  <c:v>424598</c:v>
                </c:pt>
                <c:pt idx="1849">
                  <c:v>396381</c:v>
                </c:pt>
                <c:pt idx="1850">
                  <c:v>896749</c:v>
                </c:pt>
                <c:pt idx="1851">
                  <c:v>862844</c:v>
                </c:pt>
                <c:pt idx="1852">
                  <c:v>640037</c:v>
                </c:pt>
                <c:pt idx="1853">
                  <c:v>289867</c:v>
                </c:pt>
                <c:pt idx="1854">
                  <c:v>314659</c:v>
                </c:pt>
                <c:pt idx="1855">
                  <c:v>901163</c:v>
                </c:pt>
                <c:pt idx="1856">
                  <c:v>249118</c:v>
                </c:pt>
                <c:pt idx="1857">
                  <c:v>498948</c:v>
                </c:pt>
                <c:pt idx="1858">
                  <c:v>199580</c:v>
                </c:pt>
                <c:pt idx="1859">
                  <c:v>452417</c:v>
                </c:pt>
                <c:pt idx="1860">
                  <c:v>349489</c:v>
                </c:pt>
                <c:pt idx="1861">
                  <c:v>744636</c:v>
                </c:pt>
                <c:pt idx="1862">
                  <c:v>468496</c:v>
                </c:pt>
                <c:pt idx="1863">
                  <c:v>735379</c:v>
                </c:pt>
                <c:pt idx="1864">
                  <c:v>507883</c:v>
                </c:pt>
                <c:pt idx="1865">
                  <c:v>609054</c:v>
                </c:pt>
                <c:pt idx="1866">
                  <c:v>416957</c:v>
                </c:pt>
                <c:pt idx="1867">
                  <c:v>858280</c:v>
                </c:pt>
                <c:pt idx="1868">
                  <c:v>304877</c:v>
                </c:pt>
                <c:pt idx="1869">
                  <c:v>777622</c:v>
                </c:pt>
                <c:pt idx="1870">
                  <c:v>428139</c:v>
                </c:pt>
                <c:pt idx="1871">
                  <c:v>740752</c:v>
                </c:pt>
                <c:pt idx="1872">
                  <c:v>750898</c:v>
                </c:pt>
                <c:pt idx="1873">
                  <c:v>439672</c:v>
                </c:pt>
                <c:pt idx="1874">
                  <c:v>49011</c:v>
                </c:pt>
                <c:pt idx="1875">
                  <c:v>761920</c:v>
                </c:pt>
                <c:pt idx="1876">
                  <c:v>349105</c:v>
                </c:pt>
                <c:pt idx="1877">
                  <c:v>8889</c:v>
                </c:pt>
                <c:pt idx="1878">
                  <c:v>240214</c:v>
                </c:pt>
                <c:pt idx="1879">
                  <c:v>868545</c:v>
                </c:pt>
                <c:pt idx="1880">
                  <c:v>671861</c:v>
                </c:pt>
                <c:pt idx="1881">
                  <c:v>936044</c:v>
                </c:pt>
                <c:pt idx="1882">
                  <c:v>278989</c:v>
                </c:pt>
                <c:pt idx="1883">
                  <c:v>744301</c:v>
                </c:pt>
                <c:pt idx="1884">
                  <c:v>307849</c:v>
                </c:pt>
                <c:pt idx="1885">
                  <c:v>581322</c:v>
                </c:pt>
                <c:pt idx="1886">
                  <c:v>95968</c:v>
                </c:pt>
                <c:pt idx="1887">
                  <c:v>90279</c:v>
                </c:pt>
                <c:pt idx="1888">
                  <c:v>901533</c:v>
                </c:pt>
                <c:pt idx="1889">
                  <c:v>927204</c:v>
                </c:pt>
                <c:pt idx="1890">
                  <c:v>790772</c:v>
                </c:pt>
                <c:pt idx="1891">
                  <c:v>868931</c:v>
                </c:pt>
                <c:pt idx="1892">
                  <c:v>576312</c:v>
                </c:pt>
                <c:pt idx="1893">
                  <c:v>373453</c:v>
                </c:pt>
                <c:pt idx="1894">
                  <c:v>104303</c:v>
                </c:pt>
                <c:pt idx="1895">
                  <c:v>842640</c:v>
                </c:pt>
                <c:pt idx="1896">
                  <c:v>358451</c:v>
                </c:pt>
                <c:pt idx="1897">
                  <c:v>289815</c:v>
                </c:pt>
                <c:pt idx="1898">
                  <c:v>472411</c:v>
                </c:pt>
                <c:pt idx="1899">
                  <c:v>104401</c:v>
                </c:pt>
                <c:pt idx="1900">
                  <c:v>46830</c:v>
                </c:pt>
                <c:pt idx="1901">
                  <c:v>726464</c:v>
                </c:pt>
                <c:pt idx="1902">
                  <c:v>391793</c:v>
                </c:pt>
                <c:pt idx="1903">
                  <c:v>162095</c:v>
                </c:pt>
                <c:pt idx="1904">
                  <c:v>515775</c:v>
                </c:pt>
                <c:pt idx="1905">
                  <c:v>985101</c:v>
                </c:pt>
                <c:pt idx="1906">
                  <c:v>23067</c:v>
                </c:pt>
                <c:pt idx="1907">
                  <c:v>281886</c:v>
                </c:pt>
                <c:pt idx="1908">
                  <c:v>159016</c:v>
                </c:pt>
                <c:pt idx="1909">
                  <c:v>744904</c:v>
                </c:pt>
                <c:pt idx="1910">
                  <c:v>981850</c:v>
                </c:pt>
                <c:pt idx="1911">
                  <c:v>124138</c:v>
                </c:pt>
                <c:pt idx="1912">
                  <c:v>809197</c:v>
                </c:pt>
                <c:pt idx="1913">
                  <c:v>449196</c:v>
                </c:pt>
                <c:pt idx="1914">
                  <c:v>968315</c:v>
                </c:pt>
                <c:pt idx="1915">
                  <c:v>242477</c:v>
                </c:pt>
                <c:pt idx="1916">
                  <c:v>881396</c:v>
                </c:pt>
                <c:pt idx="1917">
                  <c:v>173285</c:v>
                </c:pt>
                <c:pt idx="1918">
                  <c:v>251888</c:v>
                </c:pt>
                <c:pt idx="1919">
                  <c:v>347014</c:v>
                </c:pt>
                <c:pt idx="1920">
                  <c:v>444116</c:v>
                </c:pt>
                <c:pt idx="1921">
                  <c:v>362695</c:v>
                </c:pt>
                <c:pt idx="1922">
                  <c:v>178022</c:v>
                </c:pt>
                <c:pt idx="1923">
                  <c:v>726504</c:v>
                </c:pt>
                <c:pt idx="1924">
                  <c:v>763446</c:v>
                </c:pt>
                <c:pt idx="1925">
                  <c:v>943228</c:v>
                </c:pt>
                <c:pt idx="1926">
                  <c:v>163397</c:v>
                </c:pt>
                <c:pt idx="1927">
                  <c:v>538606</c:v>
                </c:pt>
                <c:pt idx="1928">
                  <c:v>770823</c:v>
                </c:pt>
                <c:pt idx="1929">
                  <c:v>514081</c:v>
                </c:pt>
                <c:pt idx="1930">
                  <c:v>467337</c:v>
                </c:pt>
                <c:pt idx="1931">
                  <c:v>192664</c:v>
                </c:pt>
                <c:pt idx="1932">
                  <c:v>807768</c:v>
                </c:pt>
                <c:pt idx="1933">
                  <c:v>985244</c:v>
                </c:pt>
                <c:pt idx="1934">
                  <c:v>122951</c:v>
                </c:pt>
                <c:pt idx="1935">
                  <c:v>462756</c:v>
                </c:pt>
                <c:pt idx="1936">
                  <c:v>56223</c:v>
                </c:pt>
                <c:pt idx="1937">
                  <c:v>522144</c:v>
                </c:pt>
                <c:pt idx="1938">
                  <c:v>461885</c:v>
                </c:pt>
                <c:pt idx="1939">
                  <c:v>431873</c:v>
                </c:pt>
                <c:pt idx="1940">
                  <c:v>598716</c:v>
                </c:pt>
                <c:pt idx="1941">
                  <c:v>820102</c:v>
                </c:pt>
                <c:pt idx="1942">
                  <c:v>682915</c:v>
                </c:pt>
                <c:pt idx="1943">
                  <c:v>40583</c:v>
                </c:pt>
                <c:pt idx="1944">
                  <c:v>707075</c:v>
                </c:pt>
                <c:pt idx="1945">
                  <c:v>769067</c:v>
                </c:pt>
                <c:pt idx="1946">
                  <c:v>664577</c:v>
                </c:pt>
                <c:pt idx="1947">
                  <c:v>255350</c:v>
                </c:pt>
                <c:pt idx="1948">
                  <c:v>806773</c:v>
                </c:pt>
                <c:pt idx="1949">
                  <c:v>958798</c:v>
                </c:pt>
                <c:pt idx="1950">
                  <c:v>191467</c:v>
                </c:pt>
                <c:pt idx="1951">
                  <c:v>35431</c:v>
                </c:pt>
                <c:pt idx="1952">
                  <c:v>801587</c:v>
                </c:pt>
                <c:pt idx="1953">
                  <c:v>919989</c:v>
                </c:pt>
                <c:pt idx="1954">
                  <c:v>889989</c:v>
                </c:pt>
                <c:pt idx="1955">
                  <c:v>137669</c:v>
                </c:pt>
                <c:pt idx="1956">
                  <c:v>702981</c:v>
                </c:pt>
                <c:pt idx="1957">
                  <c:v>315384</c:v>
                </c:pt>
                <c:pt idx="1958">
                  <c:v>811015</c:v>
                </c:pt>
                <c:pt idx="1959">
                  <c:v>8320</c:v>
                </c:pt>
                <c:pt idx="1960">
                  <c:v>318398</c:v>
                </c:pt>
                <c:pt idx="1961">
                  <c:v>542226</c:v>
                </c:pt>
                <c:pt idx="1962">
                  <c:v>565171</c:v>
                </c:pt>
                <c:pt idx="1963">
                  <c:v>765271</c:v>
                </c:pt>
                <c:pt idx="1964">
                  <c:v>234590</c:v>
                </c:pt>
                <c:pt idx="1965">
                  <c:v>974748</c:v>
                </c:pt>
                <c:pt idx="1966">
                  <c:v>662788</c:v>
                </c:pt>
                <c:pt idx="1967">
                  <c:v>197392</c:v>
                </c:pt>
                <c:pt idx="1968">
                  <c:v>744731</c:v>
                </c:pt>
                <c:pt idx="1969">
                  <c:v>968182</c:v>
                </c:pt>
                <c:pt idx="1970">
                  <c:v>630326</c:v>
                </c:pt>
                <c:pt idx="1971">
                  <c:v>497119</c:v>
                </c:pt>
                <c:pt idx="1972">
                  <c:v>194658</c:v>
                </c:pt>
                <c:pt idx="1973">
                  <c:v>936237</c:v>
                </c:pt>
                <c:pt idx="1974">
                  <c:v>89765</c:v>
                </c:pt>
                <c:pt idx="1975">
                  <c:v>829233</c:v>
                </c:pt>
                <c:pt idx="1976">
                  <c:v>770890</c:v>
                </c:pt>
                <c:pt idx="1977">
                  <c:v>451309</c:v>
                </c:pt>
                <c:pt idx="1978">
                  <c:v>361254</c:v>
                </c:pt>
                <c:pt idx="1979">
                  <c:v>3278</c:v>
                </c:pt>
                <c:pt idx="1980">
                  <c:v>852591</c:v>
                </c:pt>
                <c:pt idx="1981">
                  <c:v>275902</c:v>
                </c:pt>
                <c:pt idx="1982">
                  <c:v>128593</c:v>
                </c:pt>
                <c:pt idx="1983">
                  <c:v>919246</c:v>
                </c:pt>
                <c:pt idx="1984">
                  <c:v>717350</c:v>
                </c:pt>
                <c:pt idx="1985">
                  <c:v>961367</c:v>
                </c:pt>
                <c:pt idx="1986">
                  <c:v>484672</c:v>
                </c:pt>
                <c:pt idx="1987">
                  <c:v>518337</c:v>
                </c:pt>
                <c:pt idx="1988">
                  <c:v>347108</c:v>
                </c:pt>
                <c:pt idx="1989">
                  <c:v>429131</c:v>
                </c:pt>
                <c:pt idx="1990">
                  <c:v>616469</c:v>
                </c:pt>
                <c:pt idx="1991">
                  <c:v>218660</c:v>
                </c:pt>
                <c:pt idx="1992">
                  <c:v>805222</c:v>
                </c:pt>
                <c:pt idx="1993">
                  <c:v>128011</c:v>
                </c:pt>
                <c:pt idx="1994">
                  <c:v>402370</c:v>
                </c:pt>
                <c:pt idx="1995">
                  <c:v>230523</c:v>
                </c:pt>
                <c:pt idx="1996">
                  <c:v>288016</c:v>
                </c:pt>
                <c:pt idx="1997">
                  <c:v>348615</c:v>
                </c:pt>
                <c:pt idx="1998">
                  <c:v>76927</c:v>
                </c:pt>
                <c:pt idx="1999">
                  <c:v>5560</c:v>
                </c:pt>
                <c:pt idx="2000">
                  <c:v>321929</c:v>
                </c:pt>
                <c:pt idx="2001">
                  <c:v>144141</c:v>
                </c:pt>
                <c:pt idx="2002">
                  <c:v>255016</c:v>
                </c:pt>
                <c:pt idx="2003">
                  <c:v>19341</c:v>
                </c:pt>
                <c:pt idx="2004">
                  <c:v>31419</c:v>
                </c:pt>
                <c:pt idx="2005">
                  <c:v>840775</c:v>
                </c:pt>
                <c:pt idx="2006">
                  <c:v>46867</c:v>
                </c:pt>
                <c:pt idx="2007">
                  <c:v>29746</c:v>
                </c:pt>
                <c:pt idx="2008">
                  <c:v>35514</c:v>
                </c:pt>
                <c:pt idx="2009">
                  <c:v>626456</c:v>
                </c:pt>
                <c:pt idx="2010">
                  <c:v>374347</c:v>
                </c:pt>
                <c:pt idx="2011">
                  <c:v>261837</c:v>
                </c:pt>
                <c:pt idx="2012">
                  <c:v>115402</c:v>
                </c:pt>
                <c:pt idx="2013">
                  <c:v>299714</c:v>
                </c:pt>
                <c:pt idx="2014">
                  <c:v>509194</c:v>
                </c:pt>
                <c:pt idx="2015">
                  <c:v>745808</c:v>
                </c:pt>
                <c:pt idx="2016">
                  <c:v>611294</c:v>
                </c:pt>
                <c:pt idx="2017">
                  <c:v>373336</c:v>
                </c:pt>
                <c:pt idx="2018">
                  <c:v>998600</c:v>
                </c:pt>
                <c:pt idx="2019">
                  <c:v>51675</c:v>
                </c:pt>
                <c:pt idx="2020">
                  <c:v>814017</c:v>
                </c:pt>
                <c:pt idx="2021">
                  <c:v>105513</c:v>
                </c:pt>
                <c:pt idx="2022">
                  <c:v>479882</c:v>
                </c:pt>
                <c:pt idx="2023">
                  <c:v>119767</c:v>
                </c:pt>
                <c:pt idx="2024">
                  <c:v>800345</c:v>
                </c:pt>
                <c:pt idx="2025">
                  <c:v>100161</c:v>
                </c:pt>
                <c:pt idx="2026">
                  <c:v>238774</c:v>
                </c:pt>
                <c:pt idx="2027">
                  <c:v>464320</c:v>
                </c:pt>
                <c:pt idx="2028">
                  <c:v>253210</c:v>
                </c:pt>
                <c:pt idx="2029">
                  <c:v>759376</c:v>
                </c:pt>
                <c:pt idx="2030">
                  <c:v>660336</c:v>
                </c:pt>
                <c:pt idx="2031">
                  <c:v>532694</c:v>
                </c:pt>
                <c:pt idx="2032">
                  <c:v>827726</c:v>
                </c:pt>
                <c:pt idx="2033">
                  <c:v>427345</c:v>
                </c:pt>
                <c:pt idx="2034">
                  <c:v>670940</c:v>
                </c:pt>
                <c:pt idx="2035">
                  <c:v>356875</c:v>
                </c:pt>
                <c:pt idx="2036">
                  <c:v>829918</c:v>
                </c:pt>
                <c:pt idx="2037">
                  <c:v>788518</c:v>
                </c:pt>
                <c:pt idx="2038">
                  <c:v>159626</c:v>
                </c:pt>
                <c:pt idx="2039">
                  <c:v>295125</c:v>
                </c:pt>
                <c:pt idx="2040">
                  <c:v>216055</c:v>
                </c:pt>
                <c:pt idx="2041">
                  <c:v>586148</c:v>
                </c:pt>
                <c:pt idx="2042">
                  <c:v>440167</c:v>
                </c:pt>
                <c:pt idx="2043">
                  <c:v>117568</c:v>
                </c:pt>
                <c:pt idx="2044">
                  <c:v>791373</c:v>
                </c:pt>
                <c:pt idx="2045">
                  <c:v>128951</c:v>
                </c:pt>
                <c:pt idx="2046">
                  <c:v>766684</c:v>
                </c:pt>
                <c:pt idx="2047">
                  <c:v>856779</c:v>
                </c:pt>
                <c:pt idx="2048">
                  <c:v>520863</c:v>
                </c:pt>
                <c:pt idx="2049">
                  <c:v>848679</c:v>
                </c:pt>
                <c:pt idx="2050">
                  <c:v>738816</c:v>
                </c:pt>
                <c:pt idx="2051">
                  <c:v>870605</c:v>
                </c:pt>
                <c:pt idx="2052">
                  <c:v>30916</c:v>
                </c:pt>
                <c:pt idx="2053">
                  <c:v>595856</c:v>
                </c:pt>
                <c:pt idx="2054">
                  <c:v>686284</c:v>
                </c:pt>
                <c:pt idx="2055">
                  <c:v>233915</c:v>
                </c:pt>
                <c:pt idx="2056">
                  <c:v>695794</c:v>
                </c:pt>
                <c:pt idx="2057">
                  <c:v>93723</c:v>
                </c:pt>
                <c:pt idx="2058">
                  <c:v>573095</c:v>
                </c:pt>
                <c:pt idx="2059">
                  <c:v>306349</c:v>
                </c:pt>
                <c:pt idx="2060">
                  <c:v>789066</c:v>
                </c:pt>
                <c:pt idx="2061">
                  <c:v>751271</c:v>
                </c:pt>
                <c:pt idx="2062">
                  <c:v>78359</c:v>
                </c:pt>
                <c:pt idx="2063">
                  <c:v>206903</c:v>
                </c:pt>
                <c:pt idx="2064">
                  <c:v>897976</c:v>
                </c:pt>
                <c:pt idx="2065">
                  <c:v>65805</c:v>
                </c:pt>
                <c:pt idx="2066">
                  <c:v>703131</c:v>
                </c:pt>
                <c:pt idx="2067">
                  <c:v>199547</c:v>
                </c:pt>
                <c:pt idx="2068">
                  <c:v>593549</c:v>
                </c:pt>
                <c:pt idx="2069">
                  <c:v>220340</c:v>
                </c:pt>
                <c:pt idx="2070">
                  <c:v>901916</c:v>
                </c:pt>
                <c:pt idx="2071">
                  <c:v>143507</c:v>
                </c:pt>
                <c:pt idx="2072">
                  <c:v>3337</c:v>
                </c:pt>
                <c:pt idx="2073">
                  <c:v>736752</c:v>
                </c:pt>
                <c:pt idx="2074">
                  <c:v>325788</c:v>
                </c:pt>
                <c:pt idx="2075">
                  <c:v>365929</c:v>
                </c:pt>
                <c:pt idx="2076">
                  <c:v>420459</c:v>
                </c:pt>
                <c:pt idx="2077">
                  <c:v>549152</c:v>
                </c:pt>
                <c:pt idx="2078">
                  <c:v>716621</c:v>
                </c:pt>
                <c:pt idx="2079">
                  <c:v>674104</c:v>
                </c:pt>
                <c:pt idx="2080">
                  <c:v>691174</c:v>
                </c:pt>
                <c:pt idx="2081">
                  <c:v>260088</c:v>
                </c:pt>
                <c:pt idx="2082">
                  <c:v>517588</c:v>
                </c:pt>
                <c:pt idx="2083">
                  <c:v>751430</c:v>
                </c:pt>
                <c:pt idx="2084">
                  <c:v>31803</c:v>
                </c:pt>
                <c:pt idx="2085">
                  <c:v>29586</c:v>
                </c:pt>
                <c:pt idx="2086">
                  <c:v>789427</c:v>
                </c:pt>
                <c:pt idx="2087">
                  <c:v>351090</c:v>
                </c:pt>
                <c:pt idx="2088">
                  <c:v>599364</c:v>
                </c:pt>
                <c:pt idx="2089">
                  <c:v>526204</c:v>
                </c:pt>
                <c:pt idx="2090">
                  <c:v>133095</c:v>
                </c:pt>
                <c:pt idx="2091">
                  <c:v>903500</c:v>
                </c:pt>
                <c:pt idx="2092">
                  <c:v>600416</c:v>
                </c:pt>
                <c:pt idx="2093">
                  <c:v>73382</c:v>
                </c:pt>
                <c:pt idx="2094">
                  <c:v>614564</c:v>
                </c:pt>
                <c:pt idx="2095">
                  <c:v>860691</c:v>
                </c:pt>
                <c:pt idx="2096">
                  <c:v>747758</c:v>
                </c:pt>
                <c:pt idx="2097">
                  <c:v>740001</c:v>
                </c:pt>
                <c:pt idx="2098">
                  <c:v>182342</c:v>
                </c:pt>
                <c:pt idx="2099">
                  <c:v>462444</c:v>
                </c:pt>
                <c:pt idx="2100">
                  <c:v>126308</c:v>
                </c:pt>
                <c:pt idx="2101">
                  <c:v>338786</c:v>
                </c:pt>
                <c:pt idx="2102">
                  <c:v>340385</c:v>
                </c:pt>
                <c:pt idx="2103">
                  <c:v>236091</c:v>
                </c:pt>
                <c:pt idx="2104">
                  <c:v>970953</c:v>
                </c:pt>
                <c:pt idx="2105">
                  <c:v>190449</c:v>
                </c:pt>
                <c:pt idx="2106">
                  <c:v>773441</c:v>
                </c:pt>
                <c:pt idx="2107">
                  <c:v>193630</c:v>
                </c:pt>
                <c:pt idx="2108">
                  <c:v>13287</c:v>
                </c:pt>
                <c:pt idx="2109">
                  <c:v>604191</c:v>
                </c:pt>
                <c:pt idx="2110">
                  <c:v>119730</c:v>
                </c:pt>
                <c:pt idx="2111">
                  <c:v>712725</c:v>
                </c:pt>
                <c:pt idx="2112">
                  <c:v>950353</c:v>
                </c:pt>
                <c:pt idx="2113">
                  <c:v>427929</c:v>
                </c:pt>
                <c:pt idx="2114">
                  <c:v>835975</c:v>
                </c:pt>
                <c:pt idx="2115">
                  <c:v>2062</c:v>
                </c:pt>
                <c:pt idx="2116">
                  <c:v>852978</c:v>
                </c:pt>
                <c:pt idx="2117">
                  <c:v>964857</c:v>
                </c:pt>
                <c:pt idx="2118">
                  <c:v>386878</c:v>
                </c:pt>
                <c:pt idx="2119">
                  <c:v>755433</c:v>
                </c:pt>
                <c:pt idx="2120">
                  <c:v>245581</c:v>
                </c:pt>
                <c:pt idx="2121">
                  <c:v>469887</c:v>
                </c:pt>
                <c:pt idx="2122">
                  <c:v>65150</c:v>
                </c:pt>
                <c:pt idx="2123">
                  <c:v>324636</c:v>
                </c:pt>
                <c:pt idx="2124">
                  <c:v>406636</c:v>
                </c:pt>
                <c:pt idx="2125">
                  <c:v>302133</c:v>
                </c:pt>
                <c:pt idx="2126">
                  <c:v>452101</c:v>
                </c:pt>
                <c:pt idx="2127">
                  <c:v>331891</c:v>
                </c:pt>
                <c:pt idx="2128">
                  <c:v>40982</c:v>
                </c:pt>
                <c:pt idx="2129">
                  <c:v>895804</c:v>
                </c:pt>
                <c:pt idx="2130">
                  <c:v>246245</c:v>
                </c:pt>
                <c:pt idx="2131">
                  <c:v>138408</c:v>
                </c:pt>
                <c:pt idx="2132">
                  <c:v>16316</c:v>
                </c:pt>
                <c:pt idx="2133">
                  <c:v>950633</c:v>
                </c:pt>
                <c:pt idx="2134">
                  <c:v>348440</c:v>
                </c:pt>
                <c:pt idx="2135">
                  <c:v>740648</c:v>
                </c:pt>
                <c:pt idx="2136">
                  <c:v>478530</c:v>
                </c:pt>
                <c:pt idx="2137">
                  <c:v>642697</c:v>
                </c:pt>
                <c:pt idx="2138">
                  <c:v>953339</c:v>
                </c:pt>
                <c:pt idx="2139">
                  <c:v>566526</c:v>
                </c:pt>
                <c:pt idx="2140">
                  <c:v>172856</c:v>
                </c:pt>
                <c:pt idx="2141">
                  <c:v>36402</c:v>
                </c:pt>
                <c:pt idx="2142">
                  <c:v>966753</c:v>
                </c:pt>
                <c:pt idx="2143">
                  <c:v>494626</c:v>
                </c:pt>
                <c:pt idx="2144">
                  <c:v>830035</c:v>
                </c:pt>
                <c:pt idx="2145">
                  <c:v>939293</c:v>
                </c:pt>
                <c:pt idx="2146">
                  <c:v>365770</c:v>
                </c:pt>
                <c:pt idx="2147">
                  <c:v>931725</c:v>
                </c:pt>
                <c:pt idx="2148">
                  <c:v>165628</c:v>
                </c:pt>
                <c:pt idx="2149">
                  <c:v>248388</c:v>
                </c:pt>
                <c:pt idx="2150">
                  <c:v>922729</c:v>
                </c:pt>
                <c:pt idx="2151">
                  <c:v>753738</c:v>
                </c:pt>
                <c:pt idx="2152">
                  <c:v>235377</c:v>
                </c:pt>
                <c:pt idx="2153">
                  <c:v>262726</c:v>
                </c:pt>
                <c:pt idx="2154">
                  <c:v>351014</c:v>
                </c:pt>
                <c:pt idx="2155">
                  <c:v>988083</c:v>
                </c:pt>
                <c:pt idx="2156">
                  <c:v>810844</c:v>
                </c:pt>
                <c:pt idx="2157">
                  <c:v>807683</c:v>
                </c:pt>
                <c:pt idx="2158">
                  <c:v>75185</c:v>
                </c:pt>
                <c:pt idx="2159">
                  <c:v>615925</c:v>
                </c:pt>
                <c:pt idx="2160">
                  <c:v>874349</c:v>
                </c:pt>
                <c:pt idx="2161">
                  <c:v>928105</c:v>
                </c:pt>
                <c:pt idx="2162">
                  <c:v>29214</c:v>
                </c:pt>
                <c:pt idx="2163">
                  <c:v>208327</c:v>
                </c:pt>
                <c:pt idx="2164">
                  <c:v>855429</c:v>
                </c:pt>
                <c:pt idx="2165">
                  <c:v>4445</c:v>
                </c:pt>
                <c:pt idx="2166">
                  <c:v>227096</c:v>
                </c:pt>
                <c:pt idx="2167">
                  <c:v>969779</c:v>
                </c:pt>
                <c:pt idx="2168">
                  <c:v>916588</c:v>
                </c:pt>
                <c:pt idx="2169">
                  <c:v>786340</c:v>
                </c:pt>
                <c:pt idx="2170">
                  <c:v>70639</c:v>
                </c:pt>
                <c:pt idx="2171">
                  <c:v>398557</c:v>
                </c:pt>
                <c:pt idx="2172">
                  <c:v>951815</c:v>
                </c:pt>
                <c:pt idx="2173">
                  <c:v>594392</c:v>
                </c:pt>
                <c:pt idx="2174">
                  <c:v>782239</c:v>
                </c:pt>
                <c:pt idx="2175">
                  <c:v>627564</c:v>
                </c:pt>
                <c:pt idx="2176">
                  <c:v>426322</c:v>
                </c:pt>
                <c:pt idx="2177">
                  <c:v>93403</c:v>
                </c:pt>
                <c:pt idx="2178">
                  <c:v>272981</c:v>
                </c:pt>
                <c:pt idx="2179">
                  <c:v>813203</c:v>
                </c:pt>
                <c:pt idx="2180">
                  <c:v>90046</c:v>
                </c:pt>
                <c:pt idx="2181">
                  <c:v>707478</c:v>
                </c:pt>
                <c:pt idx="2182">
                  <c:v>264225</c:v>
                </c:pt>
                <c:pt idx="2183">
                  <c:v>937643</c:v>
                </c:pt>
                <c:pt idx="2184">
                  <c:v>487052</c:v>
                </c:pt>
                <c:pt idx="2185">
                  <c:v>641497</c:v>
                </c:pt>
                <c:pt idx="2186">
                  <c:v>218708</c:v>
                </c:pt>
                <c:pt idx="2187">
                  <c:v>749315</c:v>
                </c:pt>
                <c:pt idx="2188">
                  <c:v>257369</c:v>
                </c:pt>
                <c:pt idx="2189">
                  <c:v>225088</c:v>
                </c:pt>
                <c:pt idx="2190">
                  <c:v>671265</c:v>
                </c:pt>
                <c:pt idx="2191">
                  <c:v>806463</c:v>
                </c:pt>
                <c:pt idx="2192">
                  <c:v>974407</c:v>
                </c:pt>
                <c:pt idx="2193">
                  <c:v>677505</c:v>
                </c:pt>
                <c:pt idx="2194">
                  <c:v>904266</c:v>
                </c:pt>
                <c:pt idx="2195">
                  <c:v>724395</c:v>
                </c:pt>
                <c:pt idx="2196">
                  <c:v>594864</c:v>
                </c:pt>
                <c:pt idx="2197">
                  <c:v>494111</c:v>
                </c:pt>
                <c:pt idx="2198">
                  <c:v>337540</c:v>
                </c:pt>
                <c:pt idx="2199">
                  <c:v>565313</c:v>
                </c:pt>
                <c:pt idx="2200">
                  <c:v>377185</c:v>
                </c:pt>
                <c:pt idx="2201">
                  <c:v>277776</c:v>
                </c:pt>
                <c:pt idx="2202">
                  <c:v>26968</c:v>
                </c:pt>
                <c:pt idx="2203">
                  <c:v>254327</c:v>
                </c:pt>
                <c:pt idx="2204">
                  <c:v>524967</c:v>
                </c:pt>
                <c:pt idx="2205">
                  <c:v>876123</c:v>
                </c:pt>
                <c:pt idx="2206">
                  <c:v>301630</c:v>
                </c:pt>
                <c:pt idx="2207">
                  <c:v>36788</c:v>
                </c:pt>
                <c:pt idx="2208">
                  <c:v>8836</c:v>
                </c:pt>
                <c:pt idx="2209">
                  <c:v>267940</c:v>
                </c:pt>
                <c:pt idx="2210">
                  <c:v>578371</c:v>
                </c:pt>
                <c:pt idx="2211">
                  <c:v>521156</c:v>
                </c:pt>
                <c:pt idx="2212">
                  <c:v>833442</c:v>
                </c:pt>
                <c:pt idx="2213">
                  <c:v>362471</c:v>
                </c:pt>
                <c:pt idx="2214">
                  <c:v>969119</c:v>
                </c:pt>
                <c:pt idx="2215">
                  <c:v>250754</c:v>
                </c:pt>
                <c:pt idx="2216">
                  <c:v>767175</c:v>
                </c:pt>
                <c:pt idx="2217">
                  <c:v>560811</c:v>
                </c:pt>
                <c:pt idx="2218">
                  <c:v>525082</c:v>
                </c:pt>
                <c:pt idx="2219">
                  <c:v>835699</c:v>
                </c:pt>
                <c:pt idx="2220">
                  <c:v>995676</c:v>
                </c:pt>
                <c:pt idx="2221">
                  <c:v>898081</c:v>
                </c:pt>
                <c:pt idx="2222">
                  <c:v>953506</c:v>
                </c:pt>
                <c:pt idx="2223">
                  <c:v>90880</c:v>
                </c:pt>
                <c:pt idx="2224">
                  <c:v>962625</c:v>
                </c:pt>
                <c:pt idx="2225">
                  <c:v>110462</c:v>
                </c:pt>
                <c:pt idx="2226">
                  <c:v>922859</c:v>
                </c:pt>
                <c:pt idx="2227">
                  <c:v>466604</c:v>
                </c:pt>
                <c:pt idx="2228">
                  <c:v>712199</c:v>
                </c:pt>
                <c:pt idx="2229">
                  <c:v>697011</c:v>
                </c:pt>
                <c:pt idx="2230">
                  <c:v>574401</c:v>
                </c:pt>
                <c:pt idx="2231">
                  <c:v>61233</c:v>
                </c:pt>
                <c:pt idx="2232">
                  <c:v>762899</c:v>
                </c:pt>
                <c:pt idx="2233">
                  <c:v>377249</c:v>
                </c:pt>
                <c:pt idx="2234">
                  <c:v>371926</c:v>
                </c:pt>
                <c:pt idx="2235">
                  <c:v>963847</c:v>
                </c:pt>
                <c:pt idx="2236">
                  <c:v>905607</c:v>
                </c:pt>
                <c:pt idx="2237">
                  <c:v>913384</c:v>
                </c:pt>
                <c:pt idx="2238">
                  <c:v>442593</c:v>
                </c:pt>
                <c:pt idx="2239">
                  <c:v>166844</c:v>
                </c:pt>
                <c:pt idx="2240">
                  <c:v>988419</c:v>
                </c:pt>
                <c:pt idx="2241">
                  <c:v>70241</c:v>
                </c:pt>
                <c:pt idx="2242">
                  <c:v>106248</c:v>
                </c:pt>
                <c:pt idx="2243">
                  <c:v>502009</c:v>
                </c:pt>
                <c:pt idx="2244">
                  <c:v>362718</c:v>
                </c:pt>
                <c:pt idx="2245">
                  <c:v>628947</c:v>
                </c:pt>
                <c:pt idx="2246">
                  <c:v>106858</c:v>
                </c:pt>
                <c:pt idx="2247">
                  <c:v>274338</c:v>
                </c:pt>
                <c:pt idx="2248">
                  <c:v>567219</c:v>
                </c:pt>
                <c:pt idx="2249">
                  <c:v>102650</c:v>
                </c:pt>
                <c:pt idx="2250">
                  <c:v>546969</c:v>
                </c:pt>
                <c:pt idx="2251">
                  <c:v>458764</c:v>
                </c:pt>
                <c:pt idx="2252">
                  <c:v>849782</c:v>
                </c:pt>
                <c:pt idx="2253">
                  <c:v>358226</c:v>
                </c:pt>
                <c:pt idx="2254">
                  <c:v>328411</c:v>
                </c:pt>
                <c:pt idx="2255">
                  <c:v>666162</c:v>
                </c:pt>
                <c:pt idx="2256">
                  <c:v>38701</c:v>
                </c:pt>
                <c:pt idx="2257">
                  <c:v>491589</c:v>
                </c:pt>
                <c:pt idx="2258">
                  <c:v>189759</c:v>
                </c:pt>
                <c:pt idx="2259">
                  <c:v>45742</c:v>
                </c:pt>
                <c:pt idx="2260">
                  <c:v>625936</c:v>
                </c:pt>
                <c:pt idx="2261">
                  <c:v>370782</c:v>
                </c:pt>
                <c:pt idx="2262">
                  <c:v>592027</c:v>
                </c:pt>
                <c:pt idx="2263">
                  <c:v>985536</c:v>
                </c:pt>
                <c:pt idx="2264">
                  <c:v>244996</c:v>
                </c:pt>
                <c:pt idx="2265">
                  <c:v>554801</c:v>
                </c:pt>
                <c:pt idx="2266">
                  <c:v>687855</c:v>
                </c:pt>
                <c:pt idx="2267">
                  <c:v>170271</c:v>
                </c:pt>
                <c:pt idx="2268">
                  <c:v>400539</c:v>
                </c:pt>
                <c:pt idx="2269">
                  <c:v>681125</c:v>
                </c:pt>
                <c:pt idx="2270">
                  <c:v>124121</c:v>
                </c:pt>
                <c:pt idx="2271">
                  <c:v>107090</c:v>
                </c:pt>
                <c:pt idx="2272">
                  <c:v>758665</c:v>
                </c:pt>
                <c:pt idx="2273">
                  <c:v>525720</c:v>
                </c:pt>
                <c:pt idx="2274">
                  <c:v>564174</c:v>
                </c:pt>
                <c:pt idx="2275">
                  <c:v>728626</c:v>
                </c:pt>
                <c:pt idx="2276">
                  <c:v>976917</c:v>
                </c:pt>
                <c:pt idx="2277">
                  <c:v>480056</c:v>
                </c:pt>
                <c:pt idx="2278">
                  <c:v>772041</c:v>
                </c:pt>
                <c:pt idx="2279">
                  <c:v>150182</c:v>
                </c:pt>
                <c:pt idx="2280">
                  <c:v>98606</c:v>
                </c:pt>
                <c:pt idx="2281">
                  <c:v>89402</c:v>
                </c:pt>
                <c:pt idx="2282">
                  <c:v>27308</c:v>
                </c:pt>
                <c:pt idx="2283">
                  <c:v>240782</c:v>
                </c:pt>
                <c:pt idx="2284">
                  <c:v>365854</c:v>
                </c:pt>
                <c:pt idx="2285">
                  <c:v>133957</c:v>
                </c:pt>
                <c:pt idx="2286">
                  <c:v>41048</c:v>
                </c:pt>
                <c:pt idx="2287">
                  <c:v>751687</c:v>
                </c:pt>
                <c:pt idx="2288">
                  <c:v>481158</c:v>
                </c:pt>
                <c:pt idx="2289">
                  <c:v>358397</c:v>
                </c:pt>
                <c:pt idx="2290">
                  <c:v>431259</c:v>
                </c:pt>
                <c:pt idx="2291">
                  <c:v>466623</c:v>
                </c:pt>
                <c:pt idx="2292">
                  <c:v>186503</c:v>
                </c:pt>
                <c:pt idx="2293">
                  <c:v>950136</c:v>
                </c:pt>
                <c:pt idx="2294">
                  <c:v>470133</c:v>
                </c:pt>
                <c:pt idx="2295">
                  <c:v>409370</c:v>
                </c:pt>
                <c:pt idx="2296">
                  <c:v>550537</c:v>
                </c:pt>
                <c:pt idx="2297">
                  <c:v>488532</c:v>
                </c:pt>
                <c:pt idx="2298">
                  <c:v>404068</c:v>
                </c:pt>
                <c:pt idx="2299">
                  <c:v>993907</c:v>
                </c:pt>
                <c:pt idx="2300">
                  <c:v>369625</c:v>
                </c:pt>
                <c:pt idx="2301">
                  <c:v>386759</c:v>
                </c:pt>
                <c:pt idx="2302">
                  <c:v>622930</c:v>
                </c:pt>
                <c:pt idx="2303">
                  <c:v>713176</c:v>
                </c:pt>
                <c:pt idx="2304">
                  <c:v>271512</c:v>
                </c:pt>
                <c:pt idx="2305">
                  <c:v>76282</c:v>
                </c:pt>
                <c:pt idx="2306">
                  <c:v>496737</c:v>
                </c:pt>
                <c:pt idx="2307">
                  <c:v>937309</c:v>
                </c:pt>
                <c:pt idx="2308">
                  <c:v>97869</c:v>
                </c:pt>
                <c:pt idx="2309">
                  <c:v>299577</c:v>
                </c:pt>
                <c:pt idx="2310">
                  <c:v>576220</c:v>
                </c:pt>
                <c:pt idx="2311">
                  <c:v>863946</c:v>
                </c:pt>
                <c:pt idx="2312">
                  <c:v>411546</c:v>
                </c:pt>
                <c:pt idx="2313">
                  <c:v>542583</c:v>
                </c:pt>
                <c:pt idx="2314">
                  <c:v>79152</c:v>
                </c:pt>
                <c:pt idx="2315">
                  <c:v>610872</c:v>
                </c:pt>
                <c:pt idx="2316">
                  <c:v>795552</c:v>
                </c:pt>
                <c:pt idx="2317">
                  <c:v>404307</c:v>
                </c:pt>
                <c:pt idx="2318">
                  <c:v>870022</c:v>
                </c:pt>
                <c:pt idx="2319">
                  <c:v>695118</c:v>
                </c:pt>
                <c:pt idx="2320">
                  <c:v>68693</c:v>
                </c:pt>
                <c:pt idx="2321">
                  <c:v>153441</c:v>
                </c:pt>
                <c:pt idx="2322">
                  <c:v>932385</c:v>
                </c:pt>
                <c:pt idx="2323">
                  <c:v>507269</c:v>
                </c:pt>
                <c:pt idx="2324">
                  <c:v>670152</c:v>
                </c:pt>
                <c:pt idx="2325">
                  <c:v>586538</c:v>
                </c:pt>
                <c:pt idx="2326">
                  <c:v>175581</c:v>
                </c:pt>
                <c:pt idx="2327">
                  <c:v>923697</c:v>
                </c:pt>
                <c:pt idx="2328">
                  <c:v>311130</c:v>
                </c:pt>
                <c:pt idx="2329">
                  <c:v>566572</c:v>
                </c:pt>
                <c:pt idx="2330">
                  <c:v>54091</c:v>
                </c:pt>
                <c:pt idx="2331">
                  <c:v>799121</c:v>
                </c:pt>
                <c:pt idx="2332">
                  <c:v>743786</c:v>
                </c:pt>
                <c:pt idx="2333">
                  <c:v>252868</c:v>
                </c:pt>
                <c:pt idx="2334">
                  <c:v>759723</c:v>
                </c:pt>
                <c:pt idx="2335">
                  <c:v>675756</c:v>
                </c:pt>
                <c:pt idx="2336">
                  <c:v>57749</c:v>
                </c:pt>
                <c:pt idx="2337">
                  <c:v>603203</c:v>
                </c:pt>
                <c:pt idx="2338">
                  <c:v>4143</c:v>
                </c:pt>
                <c:pt idx="2339">
                  <c:v>928699</c:v>
                </c:pt>
                <c:pt idx="2340">
                  <c:v>426461</c:v>
                </c:pt>
                <c:pt idx="2341">
                  <c:v>488549</c:v>
                </c:pt>
                <c:pt idx="2342">
                  <c:v>789758</c:v>
                </c:pt>
                <c:pt idx="2343">
                  <c:v>548626</c:v>
                </c:pt>
                <c:pt idx="2344">
                  <c:v>89796</c:v>
                </c:pt>
                <c:pt idx="2345">
                  <c:v>852146</c:v>
                </c:pt>
                <c:pt idx="2346">
                  <c:v>731335</c:v>
                </c:pt>
                <c:pt idx="2347">
                  <c:v>852780</c:v>
                </c:pt>
                <c:pt idx="2348">
                  <c:v>798874</c:v>
                </c:pt>
                <c:pt idx="2349">
                  <c:v>545218</c:v>
                </c:pt>
                <c:pt idx="2350">
                  <c:v>635863</c:v>
                </c:pt>
                <c:pt idx="2351">
                  <c:v>345566</c:v>
                </c:pt>
                <c:pt idx="2352">
                  <c:v>502221</c:v>
                </c:pt>
                <c:pt idx="2353">
                  <c:v>918677</c:v>
                </c:pt>
                <c:pt idx="2354">
                  <c:v>281743</c:v>
                </c:pt>
                <c:pt idx="2355">
                  <c:v>500825</c:v>
                </c:pt>
                <c:pt idx="2356">
                  <c:v>550749</c:v>
                </c:pt>
                <c:pt idx="2357">
                  <c:v>266069</c:v>
                </c:pt>
                <c:pt idx="2358">
                  <c:v>511593</c:v>
                </c:pt>
                <c:pt idx="2359">
                  <c:v>250751</c:v>
                </c:pt>
                <c:pt idx="2360">
                  <c:v>966948</c:v>
                </c:pt>
                <c:pt idx="2361">
                  <c:v>536928</c:v>
                </c:pt>
                <c:pt idx="2362">
                  <c:v>375840</c:v>
                </c:pt>
                <c:pt idx="2363">
                  <c:v>902325</c:v>
                </c:pt>
                <c:pt idx="2364">
                  <c:v>666186</c:v>
                </c:pt>
                <c:pt idx="2365">
                  <c:v>269748</c:v>
                </c:pt>
                <c:pt idx="2366">
                  <c:v>831110</c:v>
                </c:pt>
                <c:pt idx="2367">
                  <c:v>44056</c:v>
                </c:pt>
                <c:pt idx="2368">
                  <c:v>638254</c:v>
                </c:pt>
                <c:pt idx="2369">
                  <c:v>352796</c:v>
                </c:pt>
                <c:pt idx="2370">
                  <c:v>73769</c:v>
                </c:pt>
                <c:pt idx="2371">
                  <c:v>751696</c:v>
                </c:pt>
                <c:pt idx="2372">
                  <c:v>251953</c:v>
                </c:pt>
                <c:pt idx="2373">
                  <c:v>407807</c:v>
                </c:pt>
                <c:pt idx="2374">
                  <c:v>163938</c:v>
                </c:pt>
                <c:pt idx="2375">
                  <c:v>889997</c:v>
                </c:pt>
                <c:pt idx="2376">
                  <c:v>214807</c:v>
                </c:pt>
                <c:pt idx="2377">
                  <c:v>764113</c:v>
                </c:pt>
                <c:pt idx="2378">
                  <c:v>592348</c:v>
                </c:pt>
                <c:pt idx="2379">
                  <c:v>449534</c:v>
                </c:pt>
                <c:pt idx="2380">
                  <c:v>556472</c:v>
                </c:pt>
                <c:pt idx="2381">
                  <c:v>354844</c:v>
                </c:pt>
                <c:pt idx="2382">
                  <c:v>974785</c:v>
                </c:pt>
                <c:pt idx="2383">
                  <c:v>650855</c:v>
                </c:pt>
                <c:pt idx="2384">
                  <c:v>565572</c:v>
                </c:pt>
                <c:pt idx="2385">
                  <c:v>911707</c:v>
                </c:pt>
                <c:pt idx="2386">
                  <c:v>433399</c:v>
                </c:pt>
                <c:pt idx="2387">
                  <c:v>999188</c:v>
                </c:pt>
                <c:pt idx="2388">
                  <c:v>874972</c:v>
                </c:pt>
                <c:pt idx="2389">
                  <c:v>75827</c:v>
                </c:pt>
                <c:pt idx="2390">
                  <c:v>347823</c:v>
                </c:pt>
                <c:pt idx="2391">
                  <c:v>211598</c:v>
                </c:pt>
                <c:pt idx="2392">
                  <c:v>957659</c:v>
                </c:pt>
                <c:pt idx="2393">
                  <c:v>188770</c:v>
                </c:pt>
                <c:pt idx="2394">
                  <c:v>192809</c:v>
                </c:pt>
                <c:pt idx="2395">
                  <c:v>809075</c:v>
                </c:pt>
                <c:pt idx="2396">
                  <c:v>947894</c:v>
                </c:pt>
                <c:pt idx="2397">
                  <c:v>549593</c:v>
                </c:pt>
                <c:pt idx="2398">
                  <c:v>96797</c:v>
                </c:pt>
                <c:pt idx="2399">
                  <c:v>254302</c:v>
                </c:pt>
                <c:pt idx="2400">
                  <c:v>830430</c:v>
                </c:pt>
                <c:pt idx="2401">
                  <c:v>273043</c:v>
                </c:pt>
                <c:pt idx="2402">
                  <c:v>883195</c:v>
                </c:pt>
                <c:pt idx="2403">
                  <c:v>119725</c:v>
                </c:pt>
                <c:pt idx="2404">
                  <c:v>637574</c:v>
                </c:pt>
                <c:pt idx="2405">
                  <c:v>96622</c:v>
                </c:pt>
                <c:pt idx="2406">
                  <c:v>759544</c:v>
                </c:pt>
                <c:pt idx="2407">
                  <c:v>256539</c:v>
                </c:pt>
                <c:pt idx="2408">
                  <c:v>77166</c:v>
                </c:pt>
                <c:pt idx="2409">
                  <c:v>189048</c:v>
                </c:pt>
                <c:pt idx="2410">
                  <c:v>457177</c:v>
                </c:pt>
                <c:pt idx="2411">
                  <c:v>26705</c:v>
                </c:pt>
                <c:pt idx="2412">
                  <c:v>373732</c:v>
                </c:pt>
                <c:pt idx="2413">
                  <c:v>62993</c:v>
                </c:pt>
                <c:pt idx="2414">
                  <c:v>554392</c:v>
                </c:pt>
                <c:pt idx="2415">
                  <c:v>971498</c:v>
                </c:pt>
                <c:pt idx="2416">
                  <c:v>292943</c:v>
                </c:pt>
                <c:pt idx="2417">
                  <c:v>159861</c:v>
                </c:pt>
                <c:pt idx="2418">
                  <c:v>759291</c:v>
                </c:pt>
                <c:pt idx="2419">
                  <c:v>243443</c:v>
                </c:pt>
                <c:pt idx="2420">
                  <c:v>447118</c:v>
                </c:pt>
                <c:pt idx="2421">
                  <c:v>134874</c:v>
                </c:pt>
                <c:pt idx="2422">
                  <c:v>27593</c:v>
                </c:pt>
                <c:pt idx="2423">
                  <c:v>783425</c:v>
                </c:pt>
                <c:pt idx="2424">
                  <c:v>868376</c:v>
                </c:pt>
                <c:pt idx="2425">
                  <c:v>184553</c:v>
                </c:pt>
                <c:pt idx="2426">
                  <c:v>152078</c:v>
                </c:pt>
                <c:pt idx="2427">
                  <c:v>856811</c:v>
                </c:pt>
                <c:pt idx="2428">
                  <c:v>658750</c:v>
                </c:pt>
                <c:pt idx="2429">
                  <c:v>445578</c:v>
                </c:pt>
                <c:pt idx="2430">
                  <c:v>676299</c:v>
                </c:pt>
                <c:pt idx="2431">
                  <c:v>618950</c:v>
                </c:pt>
                <c:pt idx="2432">
                  <c:v>158757</c:v>
                </c:pt>
                <c:pt idx="2433">
                  <c:v>344654</c:v>
                </c:pt>
                <c:pt idx="2434">
                  <c:v>176683</c:v>
                </c:pt>
                <c:pt idx="2435">
                  <c:v>116878</c:v>
                </c:pt>
                <c:pt idx="2436">
                  <c:v>965506</c:v>
                </c:pt>
                <c:pt idx="2437">
                  <c:v>897863</c:v>
                </c:pt>
                <c:pt idx="2438">
                  <c:v>919144</c:v>
                </c:pt>
                <c:pt idx="2439">
                  <c:v>19697</c:v>
                </c:pt>
                <c:pt idx="2440">
                  <c:v>463449</c:v>
                </c:pt>
                <c:pt idx="2441">
                  <c:v>545428</c:v>
                </c:pt>
                <c:pt idx="2442">
                  <c:v>877756</c:v>
                </c:pt>
                <c:pt idx="2443">
                  <c:v>489734</c:v>
                </c:pt>
                <c:pt idx="2444">
                  <c:v>673364</c:v>
                </c:pt>
                <c:pt idx="2445">
                  <c:v>249469</c:v>
                </c:pt>
                <c:pt idx="2446">
                  <c:v>674532</c:v>
                </c:pt>
                <c:pt idx="2447">
                  <c:v>17982</c:v>
                </c:pt>
                <c:pt idx="2448">
                  <c:v>384726</c:v>
                </c:pt>
                <c:pt idx="2449">
                  <c:v>721955</c:v>
                </c:pt>
                <c:pt idx="2450">
                  <c:v>750669</c:v>
                </c:pt>
                <c:pt idx="2451">
                  <c:v>888468</c:v>
                </c:pt>
                <c:pt idx="2452">
                  <c:v>890320</c:v>
                </c:pt>
                <c:pt idx="2453">
                  <c:v>924613</c:v>
                </c:pt>
                <c:pt idx="2454">
                  <c:v>210469</c:v>
                </c:pt>
                <c:pt idx="2455">
                  <c:v>516330</c:v>
                </c:pt>
                <c:pt idx="2456">
                  <c:v>363493</c:v>
                </c:pt>
                <c:pt idx="2457">
                  <c:v>792107</c:v>
                </c:pt>
                <c:pt idx="2458">
                  <c:v>57063</c:v>
                </c:pt>
                <c:pt idx="2459">
                  <c:v>157230</c:v>
                </c:pt>
                <c:pt idx="2460">
                  <c:v>616560</c:v>
                </c:pt>
                <c:pt idx="2461">
                  <c:v>627900</c:v>
                </c:pt>
                <c:pt idx="2462">
                  <c:v>165759</c:v>
                </c:pt>
                <c:pt idx="2463">
                  <c:v>68747</c:v>
                </c:pt>
                <c:pt idx="2464">
                  <c:v>841910</c:v>
                </c:pt>
                <c:pt idx="2465">
                  <c:v>640927</c:v>
                </c:pt>
                <c:pt idx="2466">
                  <c:v>662842</c:v>
                </c:pt>
                <c:pt idx="2467">
                  <c:v>514122</c:v>
                </c:pt>
                <c:pt idx="2468">
                  <c:v>307077</c:v>
                </c:pt>
                <c:pt idx="2469">
                  <c:v>477753</c:v>
                </c:pt>
                <c:pt idx="2470">
                  <c:v>500938</c:v>
                </c:pt>
                <c:pt idx="2471">
                  <c:v>711808</c:v>
                </c:pt>
                <c:pt idx="2472">
                  <c:v>161603</c:v>
                </c:pt>
                <c:pt idx="2473">
                  <c:v>69952</c:v>
                </c:pt>
                <c:pt idx="2474">
                  <c:v>687454</c:v>
                </c:pt>
                <c:pt idx="2475">
                  <c:v>454254</c:v>
                </c:pt>
                <c:pt idx="2476">
                  <c:v>925447</c:v>
                </c:pt>
                <c:pt idx="2477">
                  <c:v>346484</c:v>
                </c:pt>
                <c:pt idx="2478">
                  <c:v>167372</c:v>
                </c:pt>
                <c:pt idx="2479">
                  <c:v>861209</c:v>
                </c:pt>
                <c:pt idx="2480">
                  <c:v>31523</c:v>
                </c:pt>
                <c:pt idx="2481">
                  <c:v>642525</c:v>
                </c:pt>
                <c:pt idx="2482">
                  <c:v>545231</c:v>
                </c:pt>
                <c:pt idx="2483">
                  <c:v>205662</c:v>
                </c:pt>
                <c:pt idx="2484">
                  <c:v>342609</c:v>
                </c:pt>
                <c:pt idx="2485">
                  <c:v>20762</c:v>
                </c:pt>
                <c:pt idx="2486">
                  <c:v>452833</c:v>
                </c:pt>
                <c:pt idx="2487">
                  <c:v>887364</c:v>
                </c:pt>
                <c:pt idx="2488">
                  <c:v>410950</c:v>
                </c:pt>
                <c:pt idx="2489">
                  <c:v>10809</c:v>
                </c:pt>
                <c:pt idx="2490">
                  <c:v>682716</c:v>
                </c:pt>
                <c:pt idx="2491">
                  <c:v>230278</c:v>
                </c:pt>
                <c:pt idx="2492">
                  <c:v>217079</c:v>
                </c:pt>
                <c:pt idx="2493">
                  <c:v>15762</c:v>
                </c:pt>
                <c:pt idx="2494">
                  <c:v>728101</c:v>
                </c:pt>
                <c:pt idx="2495">
                  <c:v>305385</c:v>
                </c:pt>
                <c:pt idx="2496">
                  <c:v>891794</c:v>
                </c:pt>
                <c:pt idx="2497">
                  <c:v>946629</c:v>
                </c:pt>
                <c:pt idx="2498">
                  <c:v>991012</c:v>
                </c:pt>
                <c:pt idx="2499">
                  <c:v>227007</c:v>
                </c:pt>
                <c:pt idx="2500">
                  <c:v>157458</c:v>
                </c:pt>
                <c:pt idx="2501">
                  <c:v>310964</c:v>
                </c:pt>
                <c:pt idx="2502">
                  <c:v>953585</c:v>
                </c:pt>
                <c:pt idx="2503">
                  <c:v>995489</c:v>
                </c:pt>
                <c:pt idx="2504">
                  <c:v>38629</c:v>
                </c:pt>
                <c:pt idx="2505">
                  <c:v>554293</c:v>
                </c:pt>
                <c:pt idx="2506">
                  <c:v>357661</c:v>
                </c:pt>
                <c:pt idx="2507">
                  <c:v>629400</c:v>
                </c:pt>
                <c:pt idx="2508">
                  <c:v>868618</c:v>
                </c:pt>
                <c:pt idx="2509">
                  <c:v>829930</c:v>
                </c:pt>
                <c:pt idx="2510">
                  <c:v>890196</c:v>
                </c:pt>
                <c:pt idx="2511">
                  <c:v>320996</c:v>
                </c:pt>
                <c:pt idx="2512">
                  <c:v>56181</c:v>
                </c:pt>
                <c:pt idx="2513">
                  <c:v>645606</c:v>
                </c:pt>
                <c:pt idx="2514">
                  <c:v>53169</c:v>
                </c:pt>
                <c:pt idx="2515">
                  <c:v>583343</c:v>
                </c:pt>
                <c:pt idx="2516">
                  <c:v>610532</c:v>
                </c:pt>
                <c:pt idx="2517">
                  <c:v>746182</c:v>
                </c:pt>
                <c:pt idx="2518">
                  <c:v>743924</c:v>
                </c:pt>
                <c:pt idx="2519">
                  <c:v>882234</c:v>
                </c:pt>
                <c:pt idx="2520">
                  <c:v>720303</c:v>
                </c:pt>
                <c:pt idx="2521">
                  <c:v>800466</c:v>
                </c:pt>
                <c:pt idx="2522">
                  <c:v>682062</c:v>
                </c:pt>
                <c:pt idx="2523">
                  <c:v>965300</c:v>
                </c:pt>
                <c:pt idx="2524">
                  <c:v>738403</c:v>
                </c:pt>
                <c:pt idx="2525">
                  <c:v>979174</c:v>
                </c:pt>
                <c:pt idx="2526">
                  <c:v>575447</c:v>
                </c:pt>
                <c:pt idx="2527">
                  <c:v>105448</c:v>
                </c:pt>
                <c:pt idx="2528">
                  <c:v>582919</c:v>
                </c:pt>
                <c:pt idx="2529">
                  <c:v>891685</c:v>
                </c:pt>
                <c:pt idx="2530">
                  <c:v>389954</c:v>
                </c:pt>
                <c:pt idx="2531">
                  <c:v>829023</c:v>
                </c:pt>
                <c:pt idx="2532">
                  <c:v>183878</c:v>
                </c:pt>
                <c:pt idx="2533">
                  <c:v>326941</c:v>
                </c:pt>
                <c:pt idx="2534">
                  <c:v>205217</c:v>
                </c:pt>
                <c:pt idx="2535">
                  <c:v>694364</c:v>
                </c:pt>
                <c:pt idx="2536">
                  <c:v>101775</c:v>
                </c:pt>
                <c:pt idx="2537">
                  <c:v>426909</c:v>
                </c:pt>
                <c:pt idx="2538">
                  <c:v>637667</c:v>
                </c:pt>
                <c:pt idx="2539">
                  <c:v>771065</c:v>
                </c:pt>
                <c:pt idx="2540">
                  <c:v>237463</c:v>
                </c:pt>
                <c:pt idx="2541">
                  <c:v>184378</c:v>
                </c:pt>
                <c:pt idx="2542">
                  <c:v>901305</c:v>
                </c:pt>
                <c:pt idx="2543">
                  <c:v>75460</c:v>
                </c:pt>
                <c:pt idx="2544">
                  <c:v>578804</c:v>
                </c:pt>
                <c:pt idx="2545">
                  <c:v>117173</c:v>
                </c:pt>
                <c:pt idx="2546">
                  <c:v>855091</c:v>
                </c:pt>
                <c:pt idx="2547">
                  <c:v>957880</c:v>
                </c:pt>
                <c:pt idx="2548">
                  <c:v>993718</c:v>
                </c:pt>
                <c:pt idx="2549">
                  <c:v>648974</c:v>
                </c:pt>
                <c:pt idx="2550">
                  <c:v>7739</c:v>
                </c:pt>
                <c:pt idx="2551">
                  <c:v>107408</c:v>
                </c:pt>
                <c:pt idx="2552">
                  <c:v>819776</c:v>
                </c:pt>
                <c:pt idx="2553">
                  <c:v>422781</c:v>
                </c:pt>
                <c:pt idx="2554">
                  <c:v>776022</c:v>
                </c:pt>
                <c:pt idx="2555">
                  <c:v>566878</c:v>
                </c:pt>
                <c:pt idx="2556">
                  <c:v>283242</c:v>
                </c:pt>
                <c:pt idx="2557">
                  <c:v>174752</c:v>
                </c:pt>
                <c:pt idx="2558">
                  <c:v>461721</c:v>
                </c:pt>
                <c:pt idx="2559">
                  <c:v>464686</c:v>
                </c:pt>
                <c:pt idx="2560">
                  <c:v>320756</c:v>
                </c:pt>
                <c:pt idx="2561">
                  <c:v>791975</c:v>
                </c:pt>
                <c:pt idx="2562">
                  <c:v>796650</c:v>
                </c:pt>
                <c:pt idx="2563">
                  <c:v>486168</c:v>
                </c:pt>
                <c:pt idx="2564">
                  <c:v>158262</c:v>
                </c:pt>
                <c:pt idx="2565">
                  <c:v>733911</c:v>
                </c:pt>
                <c:pt idx="2566">
                  <c:v>152127</c:v>
                </c:pt>
                <c:pt idx="2567">
                  <c:v>552823</c:v>
                </c:pt>
                <c:pt idx="2568">
                  <c:v>40691</c:v>
                </c:pt>
                <c:pt idx="2569">
                  <c:v>188987</c:v>
                </c:pt>
                <c:pt idx="2570">
                  <c:v>744554</c:v>
                </c:pt>
                <c:pt idx="2571">
                  <c:v>621642</c:v>
                </c:pt>
                <c:pt idx="2572">
                  <c:v>625492</c:v>
                </c:pt>
                <c:pt idx="2573">
                  <c:v>166354</c:v>
                </c:pt>
                <c:pt idx="2574">
                  <c:v>973637</c:v>
                </c:pt>
                <c:pt idx="2575">
                  <c:v>574556</c:v>
                </c:pt>
                <c:pt idx="2576">
                  <c:v>110043</c:v>
                </c:pt>
                <c:pt idx="2577">
                  <c:v>442622</c:v>
                </c:pt>
                <c:pt idx="2578">
                  <c:v>391575</c:v>
                </c:pt>
                <c:pt idx="2579">
                  <c:v>743905</c:v>
                </c:pt>
                <c:pt idx="2580">
                  <c:v>961913</c:v>
                </c:pt>
                <c:pt idx="2581">
                  <c:v>166261</c:v>
                </c:pt>
                <c:pt idx="2582">
                  <c:v>148547</c:v>
                </c:pt>
                <c:pt idx="2583">
                  <c:v>885799</c:v>
                </c:pt>
                <c:pt idx="2584">
                  <c:v>322732</c:v>
                </c:pt>
                <c:pt idx="2585">
                  <c:v>157833</c:v>
                </c:pt>
                <c:pt idx="2586">
                  <c:v>161591</c:v>
                </c:pt>
                <c:pt idx="2587">
                  <c:v>769374</c:v>
                </c:pt>
                <c:pt idx="2588">
                  <c:v>612872</c:v>
                </c:pt>
                <c:pt idx="2589">
                  <c:v>568900</c:v>
                </c:pt>
                <c:pt idx="2590">
                  <c:v>924674</c:v>
                </c:pt>
                <c:pt idx="2591">
                  <c:v>769081</c:v>
                </c:pt>
                <c:pt idx="2592">
                  <c:v>916521</c:v>
                </c:pt>
                <c:pt idx="2593">
                  <c:v>705499</c:v>
                </c:pt>
                <c:pt idx="2594">
                  <c:v>975454</c:v>
                </c:pt>
                <c:pt idx="2595">
                  <c:v>654493</c:v>
                </c:pt>
                <c:pt idx="2596">
                  <c:v>452210</c:v>
                </c:pt>
                <c:pt idx="2597">
                  <c:v>588663</c:v>
                </c:pt>
                <c:pt idx="2598">
                  <c:v>335100</c:v>
                </c:pt>
                <c:pt idx="2599">
                  <c:v>387493</c:v>
                </c:pt>
                <c:pt idx="2600">
                  <c:v>4771</c:v>
                </c:pt>
                <c:pt idx="2601">
                  <c:v>309534</c:v>
                </c:pt>
                <c:pt idx="2602">
                  <c:v>199169</c:v>
                </c:pt>
                <c:pt idx="2603">
                  <c:v>995619</c:v>
                </c:pt>
                <c:pt idx="2604">
                  <c:v>298042</c:v>
                </c:pt>
                <c:pt idx="2605">
                  <c:v>411882</c:v>
                </c:pt>
                <c:pt idx="2606">
                  <c:v>703263</c:v>
                </c:pt>
                <c:pt idx="2607">
                  <c:v>838195</c:v>
                </c:pt>
                <c:pt idx="2608">
                  <c:v>966836</c:v>
                </c:pt>
                <c:pt idx="2609">
                  <c:v>81599</c:v>
                </c:pt>
                <c:pt idx="2610">
                  <c:v>383403</c:v>
                </c:pt>
                <c:pt idx="2611">
                  <c:v>248741</c:v>
                </c:pt>
                <c:pt idx="2612">
                  <c:v>672588</c:v>
                </c:pt>
                <c:pt idx="2613">
                  <c:v>116881</c:v>
                </c:pt>
                <c:pt idx="2614">
                  <c:v>390457</c:v>
                </c:pt>
                <c:pt idx="2615">
                  <c:v>896019</c:v>
                </c:pt>
                <c:pt idx="2616">
                  <c:v>660996</c:v>
                </c:pt>
                <c:pt idx="2617">
                  <c:v>413827</c:v>
                </c:pt>
                <c:pt idx="2618">
                  <c:v>775559</c:v>
                </c:pt>
                <c:pt idx="2619">
                  <c:v>607577</c:v>
                </c:pt>
                <c:pt idx="2620">
                  <c:v>995822</c:v>
                </c:pt>
                <c:pt idx="2621">
                  <c:v>944275</c:v>
                </c:pt>
                <c:pt idx="2622">
                  <c:v>564479</c:v>
                </c:pt>
                <c:pt idx="2623">
                  <c:v>641435</c:v>
                </c:pt>
                <c:pt idx="2624">
                  <c:v>511889</c:v>
                </c:pt>
                <c:pt idx="2625">
                  <c:v>840715</c:v>
                </c:pt>
                <c:pt idx="2626">
                  <c:v>349112</c:v>
                </c:pt>
                <c:pt idx="2627">
                  <c:v>393475</c:v>
                </c:pt>
                <c:pt idx="2628">
                  <c:v>445925</c:v>
                </c:pt>
                <c:pt idx="2629">
                  <c:v>38398</c:v>
                </c:pt>
                <c:pt idx="2630">
                  <c:v>825932</c:v>
                </c:pt>
                <c:pt idx="2631">
                  <c:v>727140</c:v>
                </c:pt>
                <c:pt idx="2632">
                  <c:v>555300</c:v>
                </c:pt>
                <c:pt idx="2633">
                  <c:v>449559</c:v>
                </c:pt>
                <c:pt idx="2634">
                  <c:v>271501</c:v>
                </c:pt>
                <c:pt idx="2635">
                  <c:v>487553</c:v>
                </c:pt>
                <c:pt idx="2636">
                  <c:v>115038</c:v>
                </c:pt>
                <c:pt idx="2637">
                  <c:v>700777</c:v>
                </c:pt>
                <c:pt idx="2638">
                  <c:v>838660</c:v>
                </c:pt>
                <c:pt idx="2639">
                  <c:v>19801</c:v>
                </c:pt>
                <c:pt idx="2640">
                  <c:v>531040</c:v>
                </c:pt>
                <c:pt idx="2641">
                  <c:v>289905</c:v>
                </c:pt>
                <c:pt idx="2642">
                  <c:v>842390</c:v>
                </c:pt>
                <c:pt idx="2643">
                  <c:v>159145</c:v>
                </c:pt>
                <c:pt idx="2644">
                  <c:v>103952</c:v>
                </c:pt>
                <c:pt idx="2645">
                  <c:v>197194</c:v>
                </c:pt>
                <c:pt idx="2646">
                  <c:v>125480</c:v>
                </c:pt>
                <c:pt idx="2647">
                  <c:v>437572</c:v>
                </c:pt>
                <c:pt idx="2648">
                  <c:v>452351</c:v>
                </c:pt>
                <c:pt idx="2649">
                  <c:v>185678</c:v>
                </c:pt>
                <c:pt idx="2650">
                  <c:v>612534</c:v>
                </c:pt>
                <c:pt idx="2651">
                  <c:v>450771</c:v>
                </c:pt>
                <c:pt idx="2652">
                  <c:v>893320</c:v>
                </c:pt>
                <c:pt idx="2653">
                  <c:v>537857</c:v>
                </c:pt>
                <c:pt idx="2654">
                  <c:v>740475</c:v>
                </c:pt>
                <c:pt idx="2655">
                  <c:v>311094</c:v>
                </c:pt>
                <c:pt idx="2656">
                  <c:v>782359</c:v>
                </c:pt>
                <c:pt idx="2657">
                  <c:v>777000</c:v>
                </c:pt>
                <c:pt idx="2658">
                  <c:v>743385</c:v>
                </c:pt>
                <c:pt idx="2659">
                  <c:v>675813</c:v>
                </c:pt>
                <c:pt idx="2660">
                  <c:v>887111</c:v>
                </c:pt>
                <c:pt idx="2661">
                  <c:v>512337</c:v>
                </c:pt>
                <c:pt idx="2662">
                  <c:v>98975</c:v>
                </c:pt>
                <c:pt idx="2663">
                  <c:v>280704</c:v>
                </c:pt>
                <c:pt idx="2664">
                  <c:v>777468</c:v>
                </c:pt>
                <c:pt idx="2665">
                  <c:v>677446</c:v>
                </c:pt>
                <c:pt idx="2666">
                  <c:v>15685</c:v>
                </c:pt>
                <c:pt idx="2667">
                  <c:v>219067</c:v>
                </c:pt>
                <c:pt idx="2668">
                  <c:v>526142</c:v>
                </c:pt>
                <c:pt idx="2669">
                  <c:v>434076</c:v>
                </c:pt>
                <c:pt idx="2670">
                  <c:v>933946</c:v>
                </c:pt>
                <c:pt idx="2671">
                  <c:v>885538</c:v>
                </c:pt>
                <c:pt idx="2672">
                  <c:v>817407</c:v>
                </c:pt>
                <c:pt idx="2673">
                  <c:v>345517</c:v>
                </c:pt>
                <c:pt idx="2674">
                  <c:v>887461</c:v>
                </c:pt>
                <c:pt idx="2675">
                  <c:v>843698</c:v>
                </c:pt>
                <c:pt idx="2676">
                  <c:v>637635</c:v>
                </c:pt>
                <c:pt idx="2677">
                  <c:v>954980</c:v>
                </c:pt>
                <c:pt idx="2678">
                  <c:v>550195</c:v>
                </c:pt>
                <c:pt idx="2679">
                  <c:v>803050</c:v>
                </c:pt>
                <c:pt idx="2680">
                  <c:v>197303</c:v>
                </c:pt>
                <c:pt idx="2681">
                  <c:v>991671</c:v>
                </c:pt>
                <c:pt idx="2682">
                  <c:v>213090</c:v>
                </c:pt>
                <c:pt idx="2683">
                  <c:v>404971</c:v>
                </c:pt>
                <c:pt idx="2684">
                  <c:v>702999</c:v>
                </c:pt>
                <c:pt idx="2685">
                  <c:v>105202</c:v>
                </c:pt>
                <c:pt idx="2686">
                  <c:v>851219</c:v>
                </c:pt>
                <c:pt idx="2687">
                  <c:v>397861</c:v>
                </c:pt>
                <c:pt idx="2688">
                  <c:v>954043</c:v>
                </c:pt>
                <c:pt idx="2689">
                  <c:v>651424</c:v>
                </c:pt>
                <c:pt idx="2690">
                  <c:v>858940</c:v>
                </c:pt>
                <c:pt idx="2691">
                  <c:v>892567</c:v>
                </c:pt>
                <c:pt idx="2692">
                  <c:v>794347</c:v>
                </c:pt>
                <c:pt idx="2693">
                  <c:v>495336</c:v>
                </c:pt>
                <c:pt idx="2694">
                  <c:v>615067</c:v>
                </c:pt>
                <c:pt idx="2695">
                  <c:v>388090</c:v>
                </c:pt>
                <c:pt idx="2696">
                  <c:v>957119</c:v>
                </c:pt>
                <c:pt idx="2697">
                  <c:v>650843</c:v>
                </c:pt>
                <c:pt idx="2698">
                  <c:v>164008</c:v>
                </c:pt>
                <c:pt idx="2699">
                  <c:v>809251</c:v>
                </c:pt>
                <c:pt idx="2700">
                  <c:v>129470</c:v>
                </c:pt>
                <c:pt idx="2701">
                  <c:v>250437</c:v>
                </c:pt>
                <c:pt idx="2702">
                  <c:v>349521</c:v>
                </c:pt>
                <c:pt idx="2703">
                  <c:v>626506</c:v>
                </c:pt>
                <c:pt idx="2704">
                  <c:v>844824</c:v>
                </c:pt>
                <c:pt idx="2705">
                  <c:v>563001</c:v>
                </c:pt>
                <c:pt idx="2706">
                  <c:v>262237</c:v>
                </c:pt>
                <c:pt idx="2707">
                  <c:v>241123</c:v>
                </c:pt>
                <c:pt idx="2708">
                  <c:v>75570</c:v>
                </c:pt>
                <c:pt idx="2709">
                  <c:v>974565</c:v>
                </c:pt>
                <c:pt idx="2710">
                  <c:v>149920</c:v>
                </c:pt>
                <c:pt idx="2711">
                  <c:v>925010</c:v>
                </c:pt>
                <c:pt idx="2712">
                  <c:v>274474</c:v>
                </c:pt>
                <c:pt idx="2713">
                  <c:v>103998</c:v>
                </c:pt>
                <c:pt idx="2714">
                  <c:v>978797</c:v>
                </c:pt>
                <c:pt idx="2715">
                  <c:v>101888</c:v>
                </c:pt>
                <c:pt idx="2716">
                  <c:v>954592</c:v>
                </c:pt>
                <c:pt idx="2717">
                  <c:v>373058</c:v>
                </c:pt>
                <c:pt idx="2718">
                  <c:v>668855</c:v>
                </c:pt>
                <c:pt idx="2719">
                  <c:v>432098</c:v>
                </c:pt>
                <c:pt idx="2720">
                  <c:v>851749</c:v>
                </c:pt>
                <c:pt idx="2721">
                  <c:v>526527</c:v>
                </c:pt>
                <c:pt idx="2722">
                  <c:v>932431</c:v>
                </c:pt>
                <c:pt idx="2723">
                  <c:v>198014</c:v>
                </c:pt>
                <c:pt idx="2724">
                  <c:v>424438</c:v>
                </c:pt>
                <c:pt idx="2725">
                  <c:v>511568</c:v>
                </c:pt>
                <c:pt idx="2726">
                  <c:v>425489</c:v>
                </c:pt>
                <c:pt idx="2727">
                  <c:v>216107</c:v>
                </c:pt>
                <c:pt idx="2728">
                  <c:v>898382</c:v>
                </c:pt>
                <c:pt idx="2729">
                  <c:v>317080</c:v>
                </c:pt>
                <c:pt idx="2730">
                  <c:v>894417</c:v>
                </c:pt>
                <c:pt idx="2731">
                  <c:v>607580</c:v>
                </c:pt>
                <c:pt idx="2732">
                  <c:v>901695</c:v>
                </c:pt>
                <c:pt idx="2733">
                  <c:v>365840</c:v>
                </c:pt>
                <c:pt idx="2734">
                  <c:v>384251</c:v>
                </c:pt>
                <c:pt idx="2735">
                  <c:v>191533</c:v>
                </c:pt>
                <c:pt idx="2736">
                  <c:v>916381</c:v>
                </c:pt>
                <c:pt idx="2737">
                  <c:v>448127</c:v>
                </c:pt>
                <c:pt idx="2738">
                  <c:v>803862</c:v>
                </c:pt>
                <c:pt idx="2739">
                  <c:v>726967</c:v>
                </c:pt>
                <c:pt idx="2740">
                  <c:v>619189</c:v>
                </c:pt>
                <c:pt idx="2741">
                  <c:v>750769</c:v>
                </c:pt>
                <c:pt idx="2742">
                  <c:v>307493</c:v>
                </c:pt>
                <c:pt idx="2743">
                  <c:v>27882</c:v>
                </c:pt>
                <c:pt idx="2744">
                  <c:v>694455</c:v>
                </c:pt>
                <c:pt idx="2745">
                  <c:v>610595</c:v>
                </c:pt>
                <c:pt idx="2746">
                  <c:v>520294</c:v>
                </c:pt>
                <c:pt idx="2747">
                  <c:v>528387</c:v>
                </c:pt>
                <c:pt idx="2748">
                  <c:v>352745</c:v>
                </c:pt>
                <c:pt idx="2749">
                  <c:v>83240</c:v>
                </c:pt>
                <c:pt idx="2750">
                  <c:v>83164</c:v>
                </c:pt>
                <c:pt idx="2751">
                  <c:v>39545</c:v>
                </c:pt>
                <c:pt idx="2752">
                  <c:v>74364</c:v>
                </c:pt>
                <c:pt idx="2753">
                  <c:v>285978</c:v>
                </c:pt>
                <c:pt idx="2754">
                  <c:v>682954</c:v>
                </c:pt>
                <c:pt idx="2755">
                  <c:v>383978</c:v>
                </c:pt>
                <c:pt idx="2756">
                  <c:v>993591</c:v>
                </c:pt>
                <c:pt idx="2757">
                  <c:v>719436</c:v>
                </c:pt>
                <c:pt idx="2758">
                  <c:v>358290</c:v>
                </c:pt>
                <c:pt idx="2759">
                  <c:v>755863</c:v>
                </c:pt>
                <c:pt idx="2760">
                  <c:v>212832</c:v>
                </c:pt>
                <c:pt idx="2761">
                  <c:v>740083</c:v>
                </c:pt>
                <c:pt idx="2762">
                  <c:v>918413</c:v>
                </c:pt>
                <c:pt idx="2763">
                  <c:v>297117</c:v>
                </c:pt>
                <c:pt idx="2764">
                  <c:v>127298</c:v>
                </c:pt>
                <c:pt idx="2765">
                  <c:v>555640</c:v>
                </c:pt>
                <c:pt idx="2766">
                  <c:v>27307</c:v>
                </c:pt>
                <c:pt idx="2767">
                  <c:v>331663</c:v>
                </c:pt>
                <c:pt idx="2768">
                  <c:v>764248</c:v>
                </c:pt>
                <c:pt idx="2769">
                  <c:v>351036</c:v>
                </c:pt>
                <c:pt idx="2770">
                  <c:v>768849</c:v>
                </c:pt>
                <c:pt idx="2771">
                  <c:v>204005</c:v>
                </c:pt>
                <c:pt idx="2772">
                  <c:v>460787</c:v>
                </c:pt>
                <c:pt idx="2773">
                  <c:v>389286</c:v>
                </c:pt>
                <c:pt idx="2774">
                  <c:v>297810</c:v>
                </c:pt>
                <c:pt idx="2775">
                  <c:v>251681</c:v>
                </c:pt>
                <c:pt idx="2776">
                  <c:v>378415</c:v>
                </c:pt>
                <c:pt idx="2777">
                  <c:v>690568</c:v>
                </c:pt>
                <c:pt idx="2778">
                  <c:v>556338</c:v>
                </c:pt>
                <c:pt idx="2779">
                  <c:v>933917</c:v>
                </c:pt>
                <c:pt idx="2780">
                  <c:v>469483</c:v>
                </c:pt>
                <c:pt idx="2781">
                  <c:v>438529</c:v>
                </c:pt>
                <c:pt idx="2782">
                  <c:v>841754</c:v>
                </c:pt>
                <c:pt idx="2783">
                  <c:v>708540</c:v>
                </c:pt>
                <c:pt idx="2784">
                  <c:v>824801</c:v>
                </c:pt>
                <c:pt idx="2785">
                  <c:v>730284</c:v>
                </c:pt>
                <c:pt idx="2786">
                  <c:v>739559</c:v>
                </c:pt>
                <c:pt idx="2787">
                  <c:v>756891</c:v>
                </c:pt>
                <c:pt idx="2788">
                  <c:v>82378</c:v>
                </c:pt>
                <c:pt idx="2789">
                  <c:v>944759</c:v>
                </c:pt>
                <c:pt idx="2790">
                  <c:v>742268</c:v>
                </c:pt>
                <c:pt idx="2791">
                  <c:v>599298</c:v>
                </c:pt>
                <c:pt idx="2792">
                  <c:v>49432</c:v>
                </c:pt>
                <c:pt idx="2793">
                  <c:v>340590</c:v>
                </c:pt>
                <c:pt idx="2794">
                  <c:v>387493</c:v>
                </c:pt>
                <c:pt idx="2795">
                  <c:v>840330</c:v>
                </c:pt>
                <c:pt idx="2796">
                  <c:v>996965</c:v>
                </c:pt>
                <c:pt idx="2797">
                  <c:v>627720</c:v>
                </c:pt>
                <c:pt idx="2798">
                  <c:v>465678</c:v>
                </c:pt>
                <c:pt idx="2799">
                  <c:v>677042</c:v>
                </c:pt>
                <c:pt idx="2800">
                  <c:v>606924</c:v>
                </c:pt>
                <c:pt idx="2801">
                  <c:v>716849</c:v>
                </c:pt>
                <c:pt idx="2802">
                  <c:v>904899</c:v>
                </c:pt>
                <c:pt idx="2803">
                  <c:v>537390</c:v>
                </c:pt>
                <c:pt idx="2804">
                  <c:v>12684</c:v>
                </c:pt>
                <c:pt idx="2805">
                  <c:v>670519</c:v>
                </c:pt>
                <c:pt idx="2806">
                  <c:v>672716</c:v>
                </c:pt>
                <c:pt idx="2807">
                  <c:v>40162</c:v>
                </c:pt>
                <c:pt idx="2808">
                  <c:v>503926</c:v>
                </c:pt>
                <c:pt idx="2809">
                  <c:v>240198</c:v>
                </c:pt>
                <c:pt idx="2810">
                  <c:v>296540</c:v>
                </c:pt>
                <c:pt idx="2811">
                  <c:v>932494</c:v>
                </c:pt>
                <c:pt idx="2812">
                  <c:v>760338</c:v>
                </c:pt>
                <c:pt idx="2813">
                  <c:v>832285</c:v>
                </c:pt>
                <c:pt idx="2814">
                  <c:v>594779</c:v>
                </c:pt>
                <c:pt idx="2815">
                  <c:v>240305</c:v>
                </c:pt>
                <c:pt idx="2816">
                  <c:v>639001</c:v>
                </c:pt>
                <c:pt idx="2817">
                  <c:v>569129</c:v>
                </c:pt>
                <c:pt idx="2818">
                  <c:v>496867</c:v>
                </c:pt>
                <c:pt idx="2819">
                  <c:v>173762</c:v>
                </c:pt>
                <c:pt idx="2820">
                  <c:v>280147</c:v>
                </c:pt>
                <c:pt idx="2821">
                  <c:v>202247</c:v>
                </c:pt>
                <c:pt idx="2822">
                  <c:v>568524</c:v>
                </c:pt>
                <c:pt idx="2823">
                  <c:v>252647</c:v>
                </c:pt>
                <c:pt idx="2824">
                  <c:v>757551</c:v>
                </c:pt>
                <c:pt idx="2825">
                  <c:v>547343</c:v>
                </c:pt>
                <c:pt idx="2826">
                  <c:v>810553</c:v>
                </c:pt>
                <c:pt idx="2827">
                  <c:v>378934</c:v>
                </c:pt>
                <c:pt idx="2828">
                  <c:v>122057</c:v>
                </c:pt>
                <c:pt idx="2829">
                  <c:v>490620</c:v>
                </c:pt>
                <c:pt idx="2830">
                  <c:v>96475</c:v>
                </c:pt>
                <c:pt idx="2831">
                  <c:v>532617</c:v>
                </c:pt>
                <c:pt idx="2832">
                  <c:v>174805</c:v>
                </c:pt>
                <c:pt idx="2833">
                  <c:v>572947</c:v>
                </c:pt>
                <c:pt idx="2834">
                  <c:v>995689</c:v>
                </c:pt>
                <c:pt idx="2835">
                  <c:v>299104</c:v>
                </c:pt>
                <c:pt idx="2836">
                  <c:v>261547</c:v>
                </c:pt>
                <c:pt idx="2837">
                  <c:v>158595</c:v>
                </c:pt>
                <c:pt idx="2838">
                  <c:v>348981</c:v>
                </c:pt>
                <c:pt idx="2839">
                  <c:v>64927</c:v>
                </c:pt>
                <c:pt idx="2840">
                  <c:v>729801</c:v>
                </c:pt>
                <c:pt idx="2841">
                  <c:v>205334</c:v>
                </c:pt>
                <c:pt idx="2842">
                  <c:v>353514</c:v>
                </c:pt>
                <c:pt idx="2843">
                  <c:v>306924</c:v>
                </c:pt>
                <c:pt idx="2844">
                  <c:v>169305</c:v>
                </c:pt>
                <c:pt idx="2845">
                  <c:v>260449</c:v>
                </c:pt>
                <c:pt idx="2846">
                  <c:v>794461</c:v>
                </c:pt>
                <c:pt idx="2847">
                  <c:v>512544</c:v>
                </c:pt>
                <c:pt idx="2848">
                  <c:v>235104</c:v>
                </c:pt>
                <c:pt idx="2849">
                  <c:v>1998</c:v>
                </c:pt>
                <c:pt idx="2850">
                  <c:v>157495</c:v>
                </c:pt>
                <c:pt idx="2851">
                  <c:v>232721</c:v>
                </c:pt>
                <c:pt idx="2852">
                  <c:v>472803</c:v>
                </c:pt>
                <c:pt idx="2853">
                  <c:v>22871</c:v>
                </c:pt>
                <c:pt idx="2854">
                  <c:v>634423</c:v>
                </c:pt>
                <c:pt idx="2855">
                  <c:v>648283</c:v>
                </c:pt>
                <c:pt idx="2856">
                  <c:v>21310</c:v>
                </c:pt>
                <c:pt idx="2857">
                  <c:v>87079</c:v>
                </c:pt>
                <c:pt idx="2858">
                  <c:v>315711</c:v>
                </c:pt>
                <c:pt idx="2859">
                  <c:v>268675</c:v>
                </c:pt>
                <c:pt idx="2860">
                  <c:v>439852</c:v>
                </c:pt>
                <c:pt idx="2861">
                  <c:v>941555</c:v>
                </c:pt>
                <c:pt idx="2862">
                  <c:v>137780</c:v>
                </c:pt>
                <c:pt idx="2863">
                  <c:v>955153</c:v>
                </c:pt>
                <c:pt idx="2864">
                  <c:v>272604</c:v>
                </c:pt>
                <c:pt idx="2865">
                  <c:v>56469</c:v>
                </c:pt>
                <c:pt idx="2866">
                  <c:v>463956</c:v>
                </c:pt>
                <c:pt idx="2867">
                  <c:v>942877</c:v>
                </c:pt>
                <c:pt idx="2868">
                  <c:v>622829</c:v>
                </c:pt>
                <c:pt idx="2869">
                  <c:v>572242</c:v>
                </c:pt>
                <c:pt idx="2870">
                  <c:v>841144</c:v>
                </c:pt>
                <c:pt idx="2871">
                  <c:v>792907</c:v>
                </c:pt>
                <c:pt idx="2872">
                  <c:v>239710</c:v>
                </c:pt>
                <c:pt idx="2873">
                  <c:v>704683</c:v>
                </c:pt>
                <c:pt idx="2874">
                  <c:v>344688</c:v>
                </c:pt>
                <c:pt idx="2875">
                  <c:v>966242</c:v>
                </c:pt>
                <c:pt idx="2876">
                  <c:v>417845</c:v>
                </c:pt>
                <c:pt idx="2877">
                  <c:v>992597</c:v>
                </c:pt>
                <c:pt idx="2878">
                  <c:v>578900</c:v>
                </c:pt>
                <c:pt idx="2879">
                  <c:v>758331</c:v>
                </c:pt>
                <c:pt idx="2880">
                  <c:v>292627</c:v>
                </c:pt>
                <c:pt idx="2881">
                  <c:v>702659</c:v>
                </c:pt>
                <c:pt idx="2882">
                  <c:v>694633</c:v>
                </c:pt>
                <c:pt idx="2883">
                  <c:v>634105</c:v>
                </c:pt>
                <c:pt idx="2884">
                  <c:v>585713</c:v>
                </c:pt>
                <c:pt idx="2885">
                  <c:v>850074</c:v>
                </c:pt>
                <c:pt idx="2886">
                  <c:v>324007</c:v>
                </c:pt>
                <c:pt idx="2887">
                  <c:v>182144</c:v>
                </c:pt>
                <c:pt idx="2888">
                  <c:v>470443</c:v>
                </c:pt>
                <c:pt idx="2889">
                  <c:v>496040</c:v>
                </c:pt>
                <c:pt idx="2890">
                  <c:v>144865</c:v>
                </c:pt>
                <c:pt idx="2891">
                  <c:v>222042</c:v>
                </c:pt>
                <c:pt idx="2892">
                  <c:v>921229</c:v>
                </c:pt>
                <c:pt idx="2893">
                  <c:v>983160</c:v>
                </c:pt>
                <c:pt idx="2894">
                  <c:v>942179</c:v>
                </c:pt>
                <c:pt idx="2895">
                  <c:v>757451</c:v>
                </c:pt>
                <c:pt idx="2896">
                  <c:v>44412</c:v>
                </c:pt>
                <c:pt idx="2897">
                  <c:v>321557</c:v>
                </c:pt>
                <c:pt idx="2898">
                  <c:v>664745</c:v>
                </c:pt>
                <c:pt idx="2899">
                  <c:v>690959</c:v>
                </c:pt>
                <c:pt idx="2900">
                  <c:v>692361</c:v>
                </c:pt>
                <c:pt idx="2901">
                  <c:v>652442</c:v>
                </c:pt>
                <c:pt idx="2902">
                  <c:v>180825</c:v>
                </c:pt>
                <c:pt idx="2903">
                  <c:v>115052</c:v>
                </c:pt>
                <c:pt idx="2904">
                  <c:v>882893</c:v>
                </c:pt>
                <c:pt idx="2905">
                  <c:v>472504</c:v>
                </c:pt>
                <c:pt idx="2906">
                  <c:v>415508</c:v>
                </c:pt>
                <c:pt idx="2907">
                  <c:v>990735</c:v>
                </c:pt>
                <c:pt idx="2908">
                  <c:v>411528</c:v>
                </c:pt>
                <c:pt idx="2909">
                  <c:v>189627</c:v>
                </c:pt>
                <c:pt idx="2910">
                  <c:v>183506</c:v>
                </c:pt>
                <c:pt idx="2911">
                  <c:v>137002</c:v>
                </c:pt>
                <c:pt idx="2912">
                  <c:v>363622</c:v>
                </c:pt>
                <c:pt idx="2913">
                  <c:v>661775</c:v>
                </c:pt>
                <c:pt idx="2914">
                  <c:v>985635</c:v>
                </c:pt>
                <c:pt idx="2915">
                  <c:v>38436</c:v>
                </c:pt>
                <c:pt idx="2916">
                  <c:v>703766</c:v>
                </c:pt>
                <c:pt idx="2917">
                  <c:v>47517</c:v>
                </c:pt>
                <c:pt idx="2918">
                  <c:v>637988</c:v>
                </c:pt>
                <c:pt idx="2919">
                  <c:v>496277</c:v>
                </c:pt>
                <c:pt idx="2920">
                  <c:v>137256</c:v>
                </c:pt>
                <c:pt idx="2921">
                  <c:v>468387</c:v>
                </c:pt>
                <c:pt idx="2922">
                  <c:v>354774</c:v>
                </c:pt>
                <c:pt idx="2923">
                  <c:v>742435</c:v>
                </c:pt>
                <c:pt idx="2924">
                  <c:v>280968</c:v>
                </c:pt>
                <c:pt idx="2925">
                  <c:v>136836</c:v>
                </c:pt>
                <c:pt idx="2926">
                  <c:v>929505</c:v>
                </c:pt>
                <c:pt idx="2927">
                  <c:v>414279</c:v>
                </c:pt>
                <c:pt idx="2928">
                  <c:v>168296</c:v>
                </c:pt>
                <c:pt idx="2929">
                  <c:v>590253</c:v>
                </c:pt>
                <c:pt idx="2930">
                  <c:v>694822</c:v>
                </c:pt>
                <c:pt idx="2931">
                  <c:v>356502</c:v>
                </c:pt>
                <c:pt idx="2932">
                  <c:v>436899</c:v>
                </c:pt>
                <c:pt idx="2933">
                  <c:v>484687</c:v>
                </c:pt>
                <c:pt idx="2934">
                  <c:v>980873</c:v>
                </c:pt>
                <c:pt idx="2935">
                  <c:v>55169</c:v>
                </c:pt>
                <c:pt idx="2936">
                  <c:v>847649</c:v>
                </c:pt>
                <c:pt idx="2937">
                  <c:v>43483</c:v>
                </c:pt>
                <c:pt idx="2938">
                  <c:v>952514</c:v>
                </c:pt>
                <c:pt idx="2939">
                  <c:v>418692</c:v>
                </c:pt>
                <c:pt idx="2940">
                  <c:v>158713</c:v>
                </c:pt>
                <c:pt idx="2941">
                  <c:v>761923</c:v>
                </c:pt>
                <c:pt idx="2942">
                  <c:v>901394</c:v>
                </c:pt>
                <c:pt idx="2943">
                  <c:v>435964</c:v>
                </c:pt>
                <c:pt idx="2944">
                  <c:v>858475</c:v>
                </c:pt>
                <c:pt idx="2945">
                  <c:v>898610</c:v>
                </c:pt>
                <c:pt idx="2946">
                  <c:v>405842</c:v>
                </c:pt>
                <c:pt idx="2947">
                  <c:v>695001</c:v>
                </c:pt>
                <c:pt idx="2948">
                  <c:v>836136</c:v>
                </c:pt>
                <c:pt idx="2949">
                  <c:v>139024</c:v>
                </c:pt>
                <c:pt idx="2950">
                  <c:v>403392</c:v>
                </c:pt>
                <c:pt idx="2951">
                  <c:v>999590</c:v>
                </c:pt>
                <c:pt idx="2952">
                  <c:v>177768</c:v>
                </c:pt>
                <c:pt idx="2953">
                  <c:v>885905</c:v>
                </c:pt>
                <c:pt idx="2954">
                  <c:v>57352</c:v>
                </c:pt>
                <c:pt idx="2955">
                  <c:v>86719</c:v>
                </c:pt>
                <c:pt idx="2956">
                  <c:v>792443</c:v>
                </c:pt>
                <c:pt idx="2957">
                  <c:v>831838</c:v>
                </c:pt>
                <c:pt idx="2958">
                  <c:v>158619</c:v>
                </c:pt>
                <c:pt idx="2959">
                  <c:v>215909</c:v>
                </c:pt>
                <c:pt idx="2960">
                  <c:v>957229</c:v>
                </c:pt>
                <c:pt idx="2961">
                  <c:v>930669</c:v>
                </c:pt>
                <c:pt idx="2962">
                  <c:v>979896</c:v>
                </c:pt>
                <c:pt idx="2963">
                  <c:v>911096</c:v>
                </c:pt>
                <c:pt idx="2964">
                  <c:v>153651</c:v>
                </c:pt>
                <c:pt idx="2965">
                  <c:v>138126</c:v>
                </c:pt>
                <c:pt idx="2966">
                  <c:v>315825</c:v>
                </c:pt>
                <c:pt idx="2967">
                  <c:v>906275</c:v>
                </c:pt>
                <c:pt idx="2968">
                  <c:v>353715</c:v>
                </c:pt>
                <c:pt idx="2969">
                  <c:v>785238</c:v>
                </c:pt>
                <c:pt idx="2970">
                  <c:v>602668</c:v>
                </c:pt>
                <c:pt idx="2971">
                  <c:v>374818</c:v>
                </c:pt>
                <c:pt idx="2972">
                  <c:v>146627</c:v>
                </c:pt>
                <c:pt idx="2973">
                  <c:v>367449</c:v>
                </c:pt>
                <c:pt idx="2974">
                  <c:v>84449</c:v>
                </c:pt>
                <c:pt idx="2975">
                  <c:v>510459</c:v>
                </c:pt>
                <c:pt idx="2976">
                  <c:v>728308</c:v>
                </c:pt>
                <c:pt idx="2977">
                  <c:v>914103</c:v>
                </c:pt>
                <c:pt idx="2978">
                  <c:v>682800</c:v>
                </c:pt>
                <c:pt idx="2979">
                  <c:v>787668</c:v>
                </c:pt>
                <c:pt idx="2980">
                  <c:v>392163</c:v>
                </c:pt>
                <c:pt idx="2981">
                  <c:v>172845</c:v>
                </c:pt>
                <c:pt idx="2982">
                  <c:v>741879</c:v>
                </c:pt>
                <c:pt idx="2983">
                  <c:v>204306</c:v>
                </c:pt>
                <c:pt idx="2984">
                  <c:v>979001</c:v>
                </c:pt>
                <c:pt idx="2985">
                  <c:v>732941</c:v>
                </c:pt>
                <c:pt idx="2986">
                  <c:v>51141</c:v>
                </c:pt>
                <c:pt idx="2987">
                  <c:v>581811</c:v>
                </c:pt>
                <c:pt idx="2988">
                  <c:v>505981</c:v>
                </c:pt>
                <c:pt idx="2989">
                  <c:v>347910</c:v>
                </c:pt>
                <c:pt idx="2990">
                  <c:v>748863</c:v>
                </c:pt>
                <c:pt idx="2991">
                  <c:v>640829</c:v>
                </c:pt>
                <c:pt idx="2992">
                  <c:v>916284</c:v>
                </c:pt>
                <c:pt idx="2993">
                  <c:v>304783</c:v>
                </c:pt>
                <c:pt idx="2994">
                  <c:v>491711</c:v>
                </c:pt>
                <c:pt idx="2995">
                  <c:v>971945</c:v>
                </c:pt>
                <c:pt idx="2996">
                  <c:v>167919</c:v>
                </c:pt>
                <c:pt idx="2997">
                  <c:v>621392</c:v>
                </c:pt>
                <c:pt idx="2998">
                  <c:v>404542</c:v>
                </c:pt>
                <c:pt idx="2999">
                  <c:v>813351</c:v>
                </c:pt>
                <c:pt idx="3000">
                  <c:v>896116</c:v>
                </c:pt>
                <c:pt idx="3001">
                  <c:v>191368</c:v>
                </c:pt>
                <c:pt idx="3002">
                  <c:v>851933</c:v>
                </c:pt>
                <c:pt idx="3003">
                  <c:v>852998</c:v>
                </c:pt>
                <c:pt idx="3004">
                  <c:v>509894</c:v>
                </c:pt>
                <c:pt idx="3005">
                  <c:v>750351</c:v>
                </c:pt>
                <c:pt idx="3006">
                  <c:v>184235</c:v>
                </c:pt>
                <c:pt idx="3007">
                  <c:v>986558</c:v>
                </c:pt>
                <c:pt idx="3008">
                  <c:v>427084</c:v>
                </c:pt>
                <c:pt idx="3009">
                  <c:v>217127</c:v>
                </c:pt>
                <c:pt idx="3010">
                  <c:v>842458</c:v>
                </c:pt>
                <c:pt idx="3011">
                  <c:v>299143</c:v>
                </c:pt>
                <c:pt idx="3012">
                  <c:v>189667</c:v>
                </c:pt>
                <c:pt idx="3013">
                  <c:v>761326</c:v>
                </c:pt>
                <c:pt idx="3014">
                  <c:v>575943</c:v>
                </c:pt>
                <c:pt idx="3015">
                  <c:v>401398</c:v>
                </c:pt>
                <c:pt idx="3016">
                  <c:v>911950</c:v>
                </c:pt>
                <c:pt idx="3017">
                  <c:v>915493</c:v>
                </c:pt>
                <c:pt idx="3018">
                  <c:v>390360</c:v>
                </c:pt>
                <c:pt idx="3019">
                  <c:v>607700</c:v>
                </c:pt>
                <c:pt idx="3020">
                  <c:v>823426</c:v>
                </c:pt>
                <c:pt idx="3021">
                  <c:v>808784</c:v>
                </c:pt>
                <c:pt idx="3022">
                  <c:v>284020</c:v>
                </c:pt>
                <c:pt idx="3023">
                  <c:v>297306</c:v>
                </c:pt>
                <c:pt idx="3024">
                  <c:v>954794</c:v>
                </c:pt>
                <c:pt idx="3025">
                  <c:v>606983</c:v>
                </c:pt>
                <c:pt idx="3026">
                  <c:v>835746</c:v>
                </c:pt>
                <c:pt idx="3027">
                  <c:v>481004</c:v>
                </c:pt>
                <c:pt idx="3028">
                  <c:v>391358</c:v>
                </c:pt>
                <c:pt idx="3029">
                  <c:v>876504</c:v>
                </c:pt>
                <c:pt idx="3030">
                  <c:v>809389</c:v>
                </c:pt>
                <c:pt idx="3031">
                  <c:v>37570</c:v>
                </c:pt>
                <c:pt idx="3032">
                  <c:v>740860</c:v>
                </c:pt>
                <c:pt idx="3033">
                  <c:v>533617</c:v>
                </c:pt>
                <c:pt idx="3034">
                  <c:v>906196</c:v>
                </c:pt>
                <c:pt idx="3035">
                  <c:v>590691</c:v>
                </c:pt>
                <c:pt idx="3036">
                  <c:v>696697</c:v>
                </c:pt>
                <c:pt idx="3037">
                  <c:v>940563</c:v>
                </c:pt>
                <c:pt idx="3038">
                  <c:v>177779</c:v>
                </c:pt>
                <c:pt idx="3039">
                  <c:v>271970</c:v>
                </c:pt>
                <c:pt idx="3040">
                  <c:v>373655</c:v>
                </c:pt>
                <c:pt idx="3041">
                  <c:v>243116</c:v>
                </c:pt>
                <c:pt idx="3042">
                  <c:v>942853</c:v>
                </c:pt>
                <c:pt idx="3043">
                  <c:v>971364</c:v>
                </c:pt>
                <c:pt idx="3044">
                  <c:v>241032</c:v>
                </c:pt>
                <c:pt idx="3045">
                  <c:v>617901</c:v>
                </c:pt>
                <c:pt idx="3046">
                  <c:v>40231</c:v>
                </c:pt>
                <c:pt idx="3047">
                  <c:v>297730</c:v>
                </c:pt>
                <c:pt idx="3048">
                  <c:v>202966</c:v>
                </c:pt>
                <c:pt idx="3049">
                  <c:v>400082</c:v>
                </c:pt>
                <c:pt idx="3050">
                  <c:v>866273</c:v>
                </c:pt>
                <c:pt idx="3051">
                  <c:v>562737</c:v>
                </c:pt>
                <c:pt idx="3052">
                  <c:v>346960</c:v>
                </c:pt>
                <c:pt idx="3053">
                  <c:v>114760</c:v>
                </c:pt>
                <c:pt idx="3054">
                  <c:v>589433</c:v>
                </c:pt>
                <c:pt idx="3055">
                  <c:v>672348</c:v>
                </c:pt>
                <c:pt idx="3056">
                  <c:v>514299</c:v>
                </c:pt>
                <c:pt idx="3057">
                  <c:v>792297</c:v>
                </c:pt>
                <c:pt idx="3058">
                  <c:v>879762</c:v>
                </c:pt>
                <c:pt idx="3059">
                  <c:v>809224</c:v>
                </c:pt>
                <c:pt idx="3060">
                  <c:v>558349</c:v>
                </c:pt>
                <c:pt idx="3061">
                  <c:v>934378</c:v>
                </c:pt>
                <c:pt idx="3062">
                  <c:v>176018</c:v>
                </c:pt>
                <c:pt idx="3063">
                  <c:v>674753</c:v>
                </c:pt>
                <c:pt idx="3064">
                  <c:v>985398</c:v>
                </c:pt>
                <c:pt idx="3065">
                  <c:v>660853</c:v>
                </c:pt>
                <c:pt idx="3066">
                  <c:v>648124</c:v>
                </c:pt>
                <c:pt idx="3067">
                  <c:v>74569</c:v>
                </c:pt>
                <c:pt idx="3068">
                  <c:v>530019</c:v>
                </c:pt>
                <c:pt idx="3069">
                  <c:v>460411</c:v>
                </c:pt>
                <c:pt idx="3070">
                  <c:v>451338</c:v>
                </c:pt>
                <c:pt idx="3071">
                  <c:v>313300</c:v>
                </c:pt>
                <c:pt idx="3072">
                  <c:v>587397</c:v>
                </c:pt>
                <c:pt idx="3073">
                  <c:v>375768</c:v>
                </c:pt>
                <c:pt idx="3074">
                  <c:v>177465</c:v>
                </c:pt>
                <c:pt idx="3075">
                  <c:v>540055</c:v>
                </c:pt>
                <c:pt idx="3076">
                  <c:v>837131</c:v>
                </c:pt>
                <c:pt idx="3077">
                  <c:v>235724</c:v>
                </c:pt>
                <c:pt idx="3078">
                  <c:v>639239</c:v>
                </c:pt>
                <c:pt idx="3079">
                  <c:v>205988</c:v>
                </c:pt>
                <c:pt idx="3080">
                  <c:v>519924</c:v>
                </c:pt>
                <c:pt idx="3081">
                  <c:v>442976</c:v>
                </c:pt>
                <c:pt idx="3082">
                  <c:v>570325</c:v>
                </c:pt>
                <c:pt idx="3083">
                  <c:v>414013</c:v>
                </c:pt>
                <c:pt idx="3084">
                  <c:v>358693</c:v>
                </c:pt>
                <c:pt idx="3085">
                  <c:v>512015</c:v>
                </c:pt>
                <c:pt idx="3086">
                  <c:v>686246</c:v>
                </c:pt>
                <c:pt idx="3087">
                  <c:v>585450</c:v>
                </c:pt>
                <c:pt idx="3088">
                  <c:v>271059</c:v>
                </c:pt>
                <c:pt idx="3089">
                  <c:v>843767</c:v>
                </c:pt>
                <c:pt idx="3090">
                  <c:v>875780</c:v>
                </c:pt>
                <c:pt idx="3091">
                  <c:v>654466</c:v>
                </c:pt>
                <c:pt idx="3092">
                  <c:v>141700</c:v>
                </c:pt>
                <c:pt idx="3093">
                  <c:v>703903</c:v>
                </c:pt>
                <c:pt idx="3094">
                  <c:v>58875</c:v>
                </c:pt>
                <c:pt idx="3095">
                  <c:v>732802</c:v>
                </c:pt>
                <c:pt idx="3096">
                  <c:v>939272</c:v>
                </c:pt>
                <c:pt idx="3097">
                  <c:v>246125</c:v>
                </c:pt>
                <c:pt idx="3098">
                  <c:v>976867</c:v>
                </c:pt>
                <c:pt idx="3099">
                  <c:v>727631</c:v>
                </c:pt>
                <c:pt idx="3100">
                  <c:v>165370</c:v>
                </c:pt>
                <c:pt idx="3101">
                  <c:v>373504</c:v>
                </c:pt>
                <c:pt idx="3102">
                  <c:v>888716</c:v>
                </c:pt>
                <c:pt idx="3103">
                  <c:v>988854</c:v>
                </c:pt>
                <c:pt idx="3104">
                  <c:v>567971</c:v>
                </c:pt>
                <c:pt idx="3105">
                  <c:v>236490</c:v>
                </c:pt>
                <c:pt idx="3106">
                  <c:v>133981</c:v>
                </c:pt>
                <c:pt idx="3107">
                  <c:v>204562</c:v>
                </c:pt>
                <c:pt idx="3108">
                  <c:v>304206</c:v>
                </c:pt>
                <c:pt idx="3109">
                  <c:v>772352</c:v>
                </c:pt>
                <c:pt idx="3110">
                  <c:v>82662</c:v>
                </c:pt>
                <c:pt idx="3111">
                  <c:v>558020</c:v>
                </c:pt>
                <c:pt idx="3112">
                  <c:v>585649</c:v>
                </c:pt>
                <c:pt idx="3113">
                  <c:v>457869</c:v>
                </c:pt>
                <c:pt idx="3114">
                  <c:v>98669</c:v>
                </c:pt>
                <c:pt idx="3115">
                  <c:v>800813</c:v>
                </c:pt>
                <c:pt idx="3116">
                  <c:v>266298</c:v>
                </c:pt>
                <c:pt idx="3117">
                  <c:v>28861</c:v>
                </c:pt>
                <c:pt idx="3118">
                  <c:v>943430</c:v>
                </c:pt>
                <c:pt idx="3119">
                  <c:v>343088</c:v>
                </c:pt>
                <c:pt idx="3120">
                  <c:v>683553</c:v>
                </c:pt>
                <c:pt idx="3121">
                  <c:v>172846</c:v>
                </c:pt>
                <c:pt idx="3122">
                  <c:v>889743</c:v>
                </c:pt>
                <c:pt idx="3123">
                  <c:v>116911</c:v>
                </c:pt>
                <c:pt idx="3124">
                  <c:v>582716</c:v>
                </c:pt>
                <c:pt idx="3125">
                  <c:v>582857</c:v>
                </c:pt>
                <c:pt idx="3126">
                  <c:v>461938</c:v>
                </c:pt>
                <c:pt idx="3127">
                  <c:v>166120</c:v>
                </c:pt>
                <c:pt idx="3128">
                  <c:v>616426</c:v>
                </c:pt>
                <c:pt idx="3129">
                  <c:v>773411</c:v>
                </c:pt>
                <c:pt idx="3130">
                  <c:v>998858</c:v>
                </c:pt>
                <c:pt idx="3131">
                  <c:v>322340</c:v>
                </c:pt>
                <c:pt idx="3132">
                  <c:v>712204</c:v>
                </c:pt>
                <c:pt idx="3133">
                  <c:v>744933</c:v>
                </c:pt>
                <c:pt idx="3134">
                  <c:v>960627</c:v>
                </c:pt>
                <c:pt idx="3135">
                  <c:v>661851</c:v>
                </c:pt>
                <c:pt idx="3136">
                  <c:v>820223</c:v>
                </c:pt>
                <c:pt idx="3137">
                  <c:v>467535</c:v>
                </c:pt>
                <c:pt idx="3138">
                  <c:v>324306</c:v>
                </c:pt>
                <c:pt idx="3139">
                  <c:v>714542</c:v>
                </c:pt>
                <c:pt idx="3140">
                  <c:v>252875</c:v>
                </c:pt>
                <c:pt idx="3141">
                  <c:v>311353</c:v>
                </c:pt>
                <c:pt idx="3142">
                  <c:v>959015</c:v>
                </c:pt>
                <c:pt idx="3143">
                  <c:v>182067</c:v>
                </c:pt>
                <c:pt idx="3144">
                  <c:v>1597</c:v>
                </c:pt>
                <c:pt idx="3145">
                  <c:v>313680</c:v>
                </c:pt>
                <c:pt idx="3146">
                  <c:v>73255</c:v>
                </c:pt>
                <c:pt idx="3147">
                  <c:v>244835</c:v>
                </c:pt>
                <c:pt idx="3148">
                  <c:v>225752</c:v>
                </c:pt>
                <c:pt idx="3149">
                  <c:v>898342</c:v>
                </c:pt>
                <c:pt idx="3150">
                  <c:v>527418</c:v>
                </c:pt>
                <c:pt idx="3151">
                  <c:v>52346</c:v>
                </c:pt>
                <c:pt idx="3152">
                  <c:v>289588</c:v>
                </c:pt>
                <c:pt idx="3153">
                  <c:v>691061</c:v>
                </c:pt>
                <c:pt idx="3154">
                  <c:v>888917</c:v>
                </c:pt>
                <c:pt idx="3155">
                  <c:v>569484</c:v>
                </c:pt>
                <c:pt idx="3156">
                  <c:v>301357</c:v>
                </c:pt>
                <c:pt idx="3157">
                  <c:v>667288</c:v>
                </c:pt>
                <c:pt idx="3158">
                  <c:v>910983</c:v>
                </c:pt>
                <c:pt idx="3159">
                  <c:v>517913</c:v>
                </c:pt>
                <c:pt idx="3160">
                  <c:v>662241</c:v>
                </c:pt>
                <c:pt idx="3161">
                  <c:v>866381</c:v>
                </c:pt>
                <c:pt idx="3162">
                  <c:v>373891</c:v>
                </c:pt>
                <c:pt idx="3163">
                  <c:v>273148</c:v>
                </c:pt>
                <c:pt idx="3164">
                  <c:v>281840</c:v>
                </c:pt>
                <c:pt idx="3165">
                  <c:v>353103</c:v>
                </c:pt>
                <c:pt idx="3166">
                  <c:v>385519</c:v>
                </c:pt>
                <c:pt idx="3167">
                  <c:v>284758</c:v>
                </c:pt>
                <c:pt idx="3168">
                  <c:v>882089</c:v>
                </c:pt>
                <c:pt idx="3169">
                  <c:v>46522</c:v>
                </c:pt>
                <c:pt idx="3170">
                  <c:v>794258</c:v>
                </c:pt>
                <c:pt idx="3171">
                  <c:v>45121</c:v>
                </c:pt>
                <c:pt idx="3172">
                  <c:v>195125</c:v>
                </c:pt>
                <c:pt idx="3173">
                  <c:v>83233</c:v>
                </c:pt>
                <c:pt idx="3174">
                  <c:v>854779</c:v>
                </c:pt>
                <c:pt idx="3175">
                  <c:v>388159</c:v>
                </c:pt>
                <c:pt idx="3176">
                  <c:v>737457</c:v>
                </c:pt>
                <c:pt idx="3177">
                  <c:v>159624</c:v>
                </c:pt>
                <c:pt idx="3178">
                  <c:v>621465</c:v>
                </c:pt>
                <c:pt idx="3179">
                  <c:v>263401</c:v>
                </c:pt>
                <c:pt idx="3180">
                  <c:v>764081</c:v>
                </c:pt>
                <c:pt idx="3181">
                  <c:v>32533</c:v>
                </c:pt>
                <c:pt idx="3182">
                  <c:v>663442</c:v>
                </c:pt>
                <c:pt idx="3183">
                  <c:v>881560</c:v>
                </c:pt>
                <c:pt idx="3184">
                  <c:v>547266</c:v>
                </c:pt>
                <c:pt idx="3185">
                  <c:v>828328</c:v>
                </c:pt>
                <c:pt idx="3186">
                  <c:v>610264</c:v>
                </c:pt>
                <c:pt idx="3187">
                  <c:v>132418</c:v>
                </c:pt>
                <c:pt idx="3188">
                  <c:v>986737</c:v>
                </c:pt>
                <c:pt idx="3189">
                  <c:v>281084</c:v>
                </c:pt>
                <c:pt idx="3190">
                  <c:v>47750</c:v>
                </c:pt>
                <c:pt idx="3191">
                  <c:v>570810</c:v>
                </c:pt>
                <c:pt idx="3192">
                  <c:v>184771</c:v>
                </c:pt>
                <c:pt idx="3193">
                  <c:v>375255</c:v>
                </c:pt>
                <c:pt idx="3194">
                  <c:v>475972</c:v>
                </c:pt>
                <c:pt idx="3195">
                  <c:v>941839</c:v>
                </c:pt>
                <c:pt idx="3196">
                  <c:v>210026</c:v>
                </c:pt>
                <c:pt idx="3197">
                  <c:v>160118</c:v>
                </c:pt>
                <c:pt idx="3198">
                  <c:v>899556</c:v>
                </c:pt>
                <c:pt idx="3199">
                  <c:v>404972</c:v>
                </c:pt>
                <c:pt idx="3200">
                  <c:v>238899</c:v>
                </c:pt>
                <c:pt idx="3201">
                  <c:v>798219</c:v>
                </c:pt>
                <c:pt idx="3202">
                  <c:v>140635</c:v>
                </c:pt>
                <c:pt idx="3203">
                  <c:v>650724</c:v>
                </c:pt>
                <c:pt idx="3204">
                  <c:v>241127</c:v>
                </c:pt>
                <c:pt idx="3205">
                  <c:v>742793</c:v>
                </c:pt>
                <c:pt idx="3206">
                  <c:v>560118</c:v>
                </c:pt>
                <c:pt idx="3207">
                  <c:v>758294</c:v>
                </c:pt>
                <c:pt idx="3208">
                  <c:v>341452</c:v>
                </c:pt>
                <c:pt idx="3209">
                  <c:v>280700</c:v>
                </c:pt>
                <c:pt idx="3210">
                  <c:v>348359</c:v>
                </c:pt>
                <c:pt idx="3211">
                  <c:v>970413</c:v>
                </c:pt>
                <c:pt idx="3212">
                  <c:v>989022</c:v>
                </c:pt>
                <c:pt idx="3213">
                  <c:v>597076</c:v>
                </c:pt>
                <c:pt idx="3214">
                  <c:v>975582</c:v>
                </c:pt>
                <c:pt idx="3215">
                  <c:v>792803</c:v>
                </c:pt>
                <c:pt idx="3216">
                  <c:v>603308</c:v>
                </c:pt>
                <c:pt idx="3217">
                  <c:v>427053</c:v>
                </c:pt>
                <c:pt idx="3218">
                  <c:v>84183</c:v>
                </c:pt>
                <c:pt idx="3219">
                  <c:v>235173</c:v>
                </c:pt>
                <c:pt idx="3220">
                  <c:v>676690</c:v>
                </c:pt>
                <c:pt idx="3221">
                  <c:v>978795</c:v>
                </c:pt>
                <c:pt idx="3222">
                  <c:v>955681</c:v>
                </c:pt>
                <c:pt idx="3223">
                  <c:v>979674</c:v>
                </c:pt>
                <c:pt idx="3224">
                  <c:v>118713</c:v>
                </c:pt>
                <c:pt idx="3225">
                  <c:v>112097</c:v>
                </c:pt>
                <c:pt idx="3226">
                  <c:v>818516</c:v>
                </c:pt>
                <c:pt idx="3227">
                  <c:v>122023</c:v>
                </c:pt>
                <c:pt idx="3228">
                  <c:v>405795</c:v>
                </c:pt>
                <c:pt idx="3229">
                  <c:v>182179</c:v>
                </c:pt>
                <c:pt idx="3230">
                  <c:v>321096</c:v>
                </c:pt>
                <c:pt idx="3231">
                  <c:v>713819</c:v>
                </c:pt>
                <c:pt idx="3232">
                  <c:v>545263</c:v>
                </c:pt>
                <c:pt idx="3233">
                  <c:v>303956</c:v>
                </c:pt>
                <c:pt idx="3234">
                  <c:v>29851</c:v>
                </c:pt>
                <c:pt idx="3235">
                  <c:v>287130</c:v>
                </c:pt>
                <c:pt idx="3236">
                  <c:v>545811</c:v>
                </c:pt>
                <c:pt idx="3237">
                  <c:v>741031</c:v>
                </c:pt>
                <c:pt idx="3238">
                  <c:v>484117</c:v>
                </c:pt>
                <c:pt idx="3239">
                  <c:v>177839</c:v>
                </c:pt>
                <c:pt idx="3240">
                  <c:v>700830</c:v>
                </c:pt>
                <c:pt idx="3241">
                  <c:v>347806</c:v>
                </c:pt>
                <c:pt idx="3242">
                  <c:v>790006</c:v>
                </c:pt>
                <c:pt idx="3243">
                  <c:v>469021</c:v>
                </c:pt>
                <c:pt idx="3244">
                  <c:v>947753</c:v>
                </c:pt>
                <c:pt idx="3245">
                  <c:v>181442</c:v>
                </c:pt>
                <c:pt idx="3246">
                  <c:v>317938</c:v>
                </c:pt>
                <c:pt idx="3247">
                  <c:v>994499</c:v>
                </c:pt>
                <c:pt idx="3248">
                  <c:v>466444</c:v>
                </c:pt>
                <c:pt idx="3249">
                  <c:v>28913</c:v>
                </c:pt>
                <c:pt idx="3250">
                  <c:v>764437</c:v>
                </c:pt>
                <c:pt idx="3251">
                  <c:v>318926</c:v>
                </c:pt>
                <c:pt idx="3252">
                  <c:v>616437</c:v>
                </c:pt>
                <c:pt idx="3253">
                  <c:v>714249</c:v>
                </c:pt>
                <c:pt idx="3254">
                  <c:v>340181</c:v>
                </c:pt>
                <c:pt idx="3255">
                  <c:v>632369</c:v>
                </c:pt>
                <c:pt idx="3256">
                  <c:v>125346</c:v>
                </c:pt>
                <c:pt idx="3257">
                  <c:v>407045</c:v>
                </c:pt>
                <c:pt idx="3258">
                  <c:v>968676</c:v>
                </c:pt>
                <c:pt idx="3259">
                  <c:v>165671</c:v>
                </c:pt>
                <c:pt idx="3260">
                  <c:v>578494</c:v>
                </c:pt>
                <c:pt idx="3261">
                  <c:v>833928</c:v>
                </c:pt>
                <c:pt idx="3262">
                  <c:v>349778</c:v>
                </c:pt>
                <c:pt idx="3263">
                  <c:v>676721</c:v>
                </c:pt>
                <c:pt idx="3264">
                  <c:v>348418</c:v>
                </c:pt>
                <c:pt idx="3265">
                  <c:v>587213</c:v>
                </c:pt>
                <c:pt idx="3266">
                  <c:v>521874</c:v>
                </c:pt>
                <c:pt idx="3267">
                  <c:v>685761</c:v>
                </c:pt>
                <c:pt idx="3268">
                  <c:v>656729</c:v>
                </c:pt>
                <c:pt idx="3269">
                  <c:v>344841</c:v>
                </c:pt>
                <c:pt idx="3270">
                  <c:v>615327</c:v>
                </c:pt>
                <c:pt idx="3271">
                  <c:v>726284</c:v>
                </c:pt>
                <c:pt idx="3272">
                  <c:v>221636</c:v>
                </c:pt>
                <c:pt idx="3273">
                  <c:v>683860</c:v>
                </c:pt>
                <c:pt idx="3274">
                  <c:v>766907</c:v>
                </c:pt>
                <c:pt idx="3275">
                  <c:v>233177</c:v>
                </c:pt>
                <c:pt idx="3276">
                  <c:v>615715</c:v>
                </c:pt>
                <c:pt idx="3277">
                  <c:v>406206</c:v>
                </c:pt>
                <c:pt idx="3278">
                  <c:v>368151</c:v>
                </c:pt>
                <c:pt idx="3279">
                  <c:v>83942</c:v>
                </c:pt>
                <c:pt idx="3280">
                  <c:v>119540</c:v>
                </c:pt>
                <c:pt idx="3281">
                  <c:v>566393</c:v>
                </c:pt>
                <c:pt idx="3282">
                  <c:v>8098</c:v>
                </c:pt>
                <c:pt idx="3283">
                  <c:v>61474</c:v>
                </c:pt>
                <c:pt idx="3284">
                  <c:v>372930</c:v>
                </c:pt>
                <c:pt idx="3285">
                  <c:v>233449</c:v>
                </c:pt>
                <c:pt idx="3286">
                  <c:v>769088</c:v>
                </c:pt>
                <c:pt idx="3287">
                  <c:v>851200</c:v>
                </c:pt>
                <c:pt idx="3288">
                  <c:v>331712</c:v>
                </c:pt>
                <c:pt idx="3289">
                  <c:v>941272</c:v>
                </c:pt>
                <c:pt idx="3290">
                  <c:v>234130</c:v>
                </c:pt>
                <c:pt idx="3291">
                  <c:v>268614</c:v>
                </c:pt>
                <c:pt idx="3292">
                  <c:v>11110</c:v>
                </c:pt>
                <c:pt idx="3293">
                  <c:v>724884</c:v>
                </c:pt>
                <c:pt idx="3294">
                  <c:v>450753</c:v>
                </c:pt>
                <c:pt idx="3295">
                  <c:v>816753</c:v>
                </c:pt>
                <c:pt idx="3296">
                  <c:v>114146</c:v>
                </c:pt>
                <c:pt idx="3297">
                  <c:v>967516</c:v>
                </c:pt>
                <c:pt idx="3298">
                  <c:v>927251</c:v>
                </c:pt>
                <c:pt idx="3299">
                  <c:v>85020</c:v>
                </c:pt>
                <c:pt idx="3300">
                  <c:v>248886</c:v>
                </c:pt>
                <c:pt idx="3301">
                  <c:v>869944</c:v>
                </c:pt>
                <c:pt idx="3302">
                  <c:v>241522</c:v>
                </c:pt>
                <c:pt idx="3303">
                  <c:v>221252</c:v>
                </c:pt>
                <c:pt idx="3304">
                  <c:v>776000</c:v>
                </c:pt>
                <c:pt idx="3305">
                  <c:v>503577</c:v>
                </c:pt>
                <c:pt idx="3306">
                  <c:v>924389</c:v>
                </c:pt>
                <c:pt idx="3307">
                  <c:v>290813</c:v>
                </c:pt>
                <c:pt idx="3308">
                  <c:v>383786</c:v>
                </c:pt>
                <c:pt idx="3309">
                  <c:v>849855</c:v>
                </c:pt>
                <c:pt idx="3310">
                  <c:v>392926</c:v>
                </c:pt>
                <c:pt idx="3311">
                  <c:v>50493</c:v>
                </c:pt>
                <c:pt idx="3312">
                  <c:v>426943</c:v>
                </c:pt>
                <c:pt idx="3313">
                  <c:v>347382</c:v>
                </c:pt>
                <c:pt idx="3314">
                  <c:v>612731</c:v>
                </c:pt>
                <c:pt idx="3315">
                  <c:v>502582</c:v>
                </c:pt>
                <c:pt idx="3316">
                  <c:v>301066</c:v>
                </c:pt>
                <c:pt idx="3317">
                  <c:v>403437</c:v>
                </c:pt>
                <c:pt idx="3318">
                  <c:v>856331</c:v>
                </c:pt>
                <c:pt idx="3319">
                  <c:v>216071</c:v>
                </c:pt>
                <c:pt idx="3320">
                  <c:v>975605</c:v>
                </c:pt>
                <c:pt idx="3321">
                  <c:v>704987</c:v>
                </c:pt>
                <c:pt idx="3322">
                  <c:v>181291</c:v>
                </c:pt>
                <c:pt idx="3323">
                  <c:v>332071</c:v>
                </c:pt>
                <c:pt idx="3324">
                  <c:v>865624</c:v>
                </c:pt>
                <c:pt idx="3325">
                  <c:v>891307</c:v>
                </c:pt>
                <c:pt idx="3326">
                  <c:v>750902</c:v>
                </c:pt>
                <c:pt idx="3327">
                  <c:v>599792</c:v>
                </c:pt>
                <c:pt idx="3328">
                  <c:v>816183</c:v>
                </c:pt>
                <c:pt idx="3329">
                  <c:v>816333</c:v>
                </c:pt>
                <c:pt idx="3330">
                  <c:v>742685</c:v>
                </c:pt>
                <c:pt idx="3331">
                  <c:v>582130</c:v>
                </c:pt>
                <c:pt idx="3332">
                  <c:v>466329</c:v>
                </c:pt>
                <c:pt idx="3333">
                  <c:v>303626</c:v>
                </c:pt>
                <c:pt idx="3334">
                  <c:v>585999</c:v>
                </c:pt>
                <c:pt idx="3335">
                  <c:v>746884</c:v>
                </c:pt>
                <c:pt idx="3336">
                  <c:v>105627</c:v>
                </c:pt>
                <c:pt idx="3337">
                  <c:v>427756</c:v>
                </c:pt>
                <c:pt idx="3338">
                  <c:v>60137</c:v>
                </c:pt>
                <c:pt idx="3339">
                  <c:v>802647</c:v>
                </c:pt>
                <c:pt idx="3340">
                  <c:v>717077</c:v>
                </c:pt>
                <c:pt idx="3341">
                  <c:v>576252</c:v>
                </c:pt>
                <c:pt idx="3342">
                  <c:v>32155</c:v>
                </c:pt>
                <c:pt idx="3343">
                  <c:v>982109</c:v>
                </c:pt>
                <c:pt idx="3344">
                  <c:v>942548</c:v>
                </c:pt>
                <c:pt idx="3345">
                  <c:v>14582</c:v>
                </c:pt>
                <c:pt idx="3346">
                  <c:v>197801</c:v>
                </c:pt>
                <c:pt idx="3347">
                  <c:v>618738</c:v>
                </c:pt>
                <c:pt idx="3348">
                  <c:v>736122</c:v>
                </c:pt>
                <c:pt idx="3349">
                  <c:v>149622</c:v>
                </c:pt>
                <c:pt idx="3350">
                  <c:v>95703</c:v>
                </c:pt>
                <c:pt idx="3351">
                  <c:v>770434</c:v>
                </c:pt>
                <c:pt idx="3352">
                  <c:v>647691</c:v>
                </c:pt>
                <c:pt idx="3353">
                  <c:v>346660</c:v>
                </c:pt>
                <c:pt idx="3354">
                  <c:v>99886</c:v>
                </c:pt>
                <c:pt idx="3355">
                  <c:v>27809</c:v>
                </c:pt>
                <c:pt idx="3356">
                  <c:v>319451</c:v>
                </c:pt>
                <c:pt idx="3357">
                  <c:v>984905</c:v>
                </c:pt>
                <c:pt idx="3358">
                  <c:v>842875</c:v>
                </c:pt>
                <c:pt idx="3359">
                  <c:v>918773</c:v>
                </c:pt>
                <c:pt idx="3360">
                  <c:v>436450</c:v>
                </c:pt>
                <c:pt idx="3361">
                  <c:v>356311</c:v>
                </c:pt>
                <c:pt idx="3362">
                  <c:v>931456</c:v>
                </c:pt>
                <c:pt idx="3363">
                  <c:v>737500</c:v>
                </c:pt>
                <c:pt idx="3364">
                  <c:v>126073</c:v>
                </c:pt>
                <c:pt idx="3365">
                  <c:v>677737</c:v>
                </c:pt>
                <c:pt idx="3366">
                  <c:v>719901</c:v>
                </c:pt>
                <c:pt idx="3367">
                  <c:v>458847</c:v>
                </c:pt>
                <c:pt idx="3368">
                  <c:v>286776</c:v>
                </c:pt>
                <c:pt idx="3369">
                  <c:v>376209</c:v>
                </c:pt>
                <c:pt idx="3370">
                  <c:v>25684</c:v>
                </c:pt>
                <c:pt idx="3371">
                  <c:v>888907</c:v>
                </c:pt>
                <c:pt idx="3372">
                  <c:v>15128</c:v>
                </c:pt>
                <c:pt idx="3373">
                  <c:v>283737</c:v>
                </c:pt>
                <c:pt idx="3374">
                  <c:v>82825</c:v>
                </c:pt>
                <c:pt idx="3375">
                  <c:v>833801</c:v>
                </c:pt>
                <c:pt idx="3376">
                  <c:v>555649</c:v>
                </c:pt>
                <c:pt idx="3377">
                  <c:v>71492</c:v>
                </c:pt>
                <c:pt idx="3378">
                  <c:v>380970</c:v>
                </c:pt>
                <c:pt idx="3379">
                  <c:v>575642</c:v>
                </c:pt>
                <c:pt idx="3380">
                  <c:v>399938</c:v>
                </c:pt>
                <c:pt idx="3381">
                  <c:v>63806</c:v>
                </c:pt>
                <c:pt idx="3382">
                  <c:v>434303</c:v>
                </c:pt>
                <c:pt idx="3383">
                  <c:v>933466</c:v>
                </c:pt>
                <c:pt idx="3384">
                  <c:v>909750</c:v>
                </c:pt>
                <c:pt idx="3385">
                  <c:v>584721</c:v>
                </c:pt>
                <c:pt idx="3386">
                  <c:v>186801</c:v>
                </c:pt>
                <c:pt idx="3387">
                  <c:v>9799</c:v>
                </c:pt>
                <c:pt idx="3388">
                  <c:v>889147</c:v>
                </c:pt>
                <c:pt idx="3389">
                  <c:v>76887</c:v>
                </c:pt>
                <c:pt idx="3390">
                  <c:v>580831</c:v>
                </c:pt>
                <c:pt idx="3391">
                  <c:v>835747</c:v>
                </c:pt>
                <c:pt idx="3392">
                  <c:v>896596</c:v>
                </c:pt>
                <c:pt idx="3393">
                  <c:v>573191</c:v>
                </c:pt>
                <c:pt idx="3394">
                  <c:v>539599</c:v>
                </c:pt>
                <c:pt idx="3395">
                  <c:v>803296</c:v>
                </c:pt>
                <c:pt idx="3396">
                  <c:v>465534</c:v>
                </c:pt>
                <c:pt idx="3397">
                  <c:v>805785</c:v>
                </c:pt>
                <c:pt idx="3398">
                  <c:v>248226</c:v>
                </c:pt>
                <c:pt idx="3399">
                  <c:v>939435</c:v>
                </c:pt>
                <c:pt idx="3400">
                  <c:v>462330</c:v>
                </c:pt>
                <c:pt idx="3401">
                  <c:v>416440</c:v>
                </c:pt>
                <c:pt idx="3402">
                  <c:v>119175</c:v>
                </c:pt>
                <c:pt idx="3403">
                  <c:v>763238</c:v>
                </c:pt>
                <c:pt idx="3404">
                  <c:v>467125</c:v>
                </c:pt>
                <c:pt idx="3405">
                  <c:v>637931</c:v>
                </c:pt>
                <c:pt idx="3406">
                  <c:v>119529</c:v>
                </c:pt>
                <c:pt idx="3407">
                  <c:v>816424</c:v>
                </c:pt>
                <c:pt idx="3408">
                  <c:v>567778</c:v>
                </c:pt>
                <c:pt idx="3409">
                  <c:v>398561</c:v>
                </c:pt>
                <c:pt idx="3410">
                  <c:v>49281</c:v>
                </c:pt>
                <c:pt idx="3411">
                  <c:v>461045</c:v>
                </c:pt>
                <c:pt idx="3412">
                  <c:v>135151</c:v>
                </c:pt>
                <c:pt idx="3413">
                  <c:v>197438</c:v>
                </c:pt>
                <c:pt idx="3414">
                  <c:v>694832</c:v>
                </c:pt>
                <c:pt idx="3415">
                  <c:v>561400</c:v>
                </c:pt>
                <c:pt idx="3416">
                  <c:v>739963</c:v>
                </c:pt>
                <c:pt idx="3417">
                  <c:v>363367</c:v>
                </c:pt>
                <c:pt idx="3418">
                  <c:v>857671</c:v>
                </c:pt>
                <c:pt idx="3419">
                  <c:v>46107</c:v>
                </c:pt>
                <c:pt idx="3420">
                  <c:v>815801</c:v>
                </c:pt>
                <c:pt idx="3421">
                  <c:v>37251</c:v>
                </c:pt>
                <c:pt idx="3422">
                  <c:v>451734</c:v>
                </c:pt>
                <c:pt idx="3423">
                  <c:v>105960</c:v>
                </c:pt>
                <c:pt idx="3424">
                  <c:v>900787</c:v>
                </c:pt>
                <c:pt idx="3425">
                  <c:v>174011</c:v>
                </c:pt>
                <c:pt idx="3426">
                  <c:v>319990</c:v>
                </c:pt>
                <c:pt idx="3427">
                  <c:v>143559</c:v>
                </c:pt>
                <c:pt idx="3428">
                  <c:v>763077</c:v>
                </c:pt>
                <c:pt idx="3429">
                  <c:v>179198</c:v>
                </c:pt>
                <c:pt idx="3430">
                  <c:v>670150</c:v>
                </c:pt>
                <c:pt idx="3431">
                  <c:v>43296</c:v>
                </c:pt>
                <c:pt idx="3432">
                  <c:v>979579</c:v>
                </c:pt>
                <c:pt idx="3433">
                  <c:v>909053</c:v>
                </c:pt>
                <c:pt idx="3434">
                  <c:v>304611</c:v>
                </c:pt>
                <c:pt idx="3435">
                  <c:v>836920</c:v>
                </c:pt>
                <c:pt idx="3436">
                  <c:v>888027</c:v>
                </c:pt>
                <c:pt idx="3437">
                  <c:v>743172</c:v>
                </c:pt>
                <c:pt idx="3438">
                  <c:v>81794</c:v>
                </c:pt>
                <c:pt idx="3439">
                  <c:v>305940</c:v>
                </c:pt>
                <c:pt idx="3440">
                  <c:v>726642</c:v>
                </c:pt>
                <c:pt idx="3441">
                  <c:v>961401</c:v>
                </c:pt>
                <c:pt idx="3442">
                  <c:v>721419</c:v>
                </c:pt>
                <c:pt idx="3443">
                  <c:v>619393</c:v>
                </c:pt>
                <c:pt idx="3444">
                  <c:v>918065</c:v>
                </c:pt>
                <c:pt idx="3445">
                  <c:v>268307</c:v>
                </c:pt>
                <c:pt idx="3446">
                  <c:v>503768</c:v>
                </c:pt>
                <c:pt idx="3447">
                  <c:v>778767</c:v>
                </c:pt>
                <c:pt idx="3448">
                  <c:v>334943</c:v>
                </c:pt>
                <c:pt idx="3449">
                  <c:v>41846</c:v>
                </c:pt>
                <c:pt idx="3450">
                  <c:v>249651</c:v>
                </c:pt>
                <c:pt idx="3451">
                  <c:v>601102</c:v>
                </c:pt>
                <c:pt idx="3452">
                  <c:v>6164</c:v>
                </c:pt>
                <c:pt idx="3453">
                  <c:v>321664</c:v>
                </c:pt>
                <c:pt idx="3454">
                  <c:v>67608</c:v>
                </c:pt>
                <c:pt idx="3455">
                  <c:v>168680</c:v>
                </c:pt>
                <c:pt idx="3456">
                  <c:v>173367</c:v>
                </c:pt>
                <c:pt idx="3457">
                  <c:v>266679</c:v>
                </c:pt>
                <c:pt idx="3458">
                  <c:v>764335</c:v>
                </c:pt>
                <c:pt idx="3459">
                  <c:v>269976</c:v>
                </c:pt>
                <c:pt idx="3460">
                  <c:v>927233</c:v>
                </c:pt>
                <c:pt idx="3461">
                  <c:v>963505</c:v>
                </c:pt>
                <c:pt idx="3462">
                  <c:v>381003</c:v>
                </c:pt>
                <c:pt idx="3463">
                  <c:v>547470</c:v>
                </c:pt>
                <c:pt idx="3464">
                  <c:v>42218</c:v>
                </c:pt>
                <c:pt idx="3465">
                  <c:v>381197</c:v>
                </c:pt>
                <c:pt idx="3466">
                  <c:v>651595</c:v>
                </c:pt>
                <c:pt idx="3467">
                  <c:v>998891</c:v>
                </c:pt>
                <c:pt idx="3468">
                  <c:v>573988</c:v>
                </c:pt>
                <c:pt idx="3469">
                  <c:v>178363</c:v>
                </c:pt>
                <c:pt idx="3470">
                  <c:v>878835</c:v>
                </c:pt>
                <c:pt idx="3471">
                  <c:v>179332</c:v>
                </c:pt>
                <c:pt idx="3472">
                  <c:v>592838</c:v>
                </c:pt>
                <c:pt idx="3473">
                  <c:v>249224</c:v>
                </c:pt>
                <c:pt idx="3474">
                  <c:v>835685</c:v>
                </c:pt>
                <c:pt idx="3475">
                  <c:v>903284</c:v>
                </c:pt>
                <c:pt idx="3476">
                  <c:v>501371</c:v>
                </c:pt>
                <c:pt idx="3477">
                  <c:v>874469</c:v>
                </c:pt>
                <c:pt idx="3478">
                  <c:v>929826</c:v>
                </c:pt>
                <c:pt idx="3479">
                  <c:v>908942</c:v>
                </c:pt>
                <c:pt idx="3480">
                  <c:v>748771</c:v>
                </c:pt>
                <c:pt idx="3481">
                  <c:v>582834</c:v>
                </c:pt>
                <c:pt idx="3482">
                  <c:v>888536</c:v>
                </c:pt>
                <c:pt idx="3483">
                  <c:v>597921</c:v>
                </c:pt>
                <c:pt idx="3484">
                  <c:v>112953</c:v>
                </c:pt>
                <c:pt idx="3485">
                  <c:v>366460</c:v>
                </c:pt>
                <c:pt idx="3486">
                  <c:v>24188</c:v>
                </c:pt>
                <c:pt idx="3487">
                  <c:v>739751</c:v>
                </c:pt>
                <c:pt idx="3488">
                  <c:v>109978</c:v>
                </c:pt>
                <c:pt idx="3489">
                  <c:v>326775</c:v>
                </c:pt>
                <c:pt idx="3490">
                  <c:v>930217</c:v>
                </c:pt>
                <c:pt idx="3491">
                  <c:v>153523</c:v>
                </c:pt>
                <c:pt idx="3492">
                  <c:v>113048</c:v>
                </c:pt>
                <c:pt idx="3493">
                  <c:v>341476</c:v>
                </c:pt>
                <c:pt idx="3494">
                  <c:v>961438</c:v>
                </c:pt>
                <c:pt idx="3495">
                  <c:v>473162</c:v>
                </c:pt>
                <c:pt idx="3496">
                  <c:v>724848</c:v>
                </c:pt>
                <c:pt idx="3497">
                  <c:v>244846</c:v>
                </c:pt>
                <c:pt idx="3498">
                  <c:v>980926</c:v>
                </c:pt>
                <c:pt idx="3499">
                  <c:v>698948</c:v>
                </c:pt>
                <c:pt idx="3500">
                  <c:v>795287</c:v>
                </c:pt>
                <c:pt idx="3501">
                  <c:v>586122</c:v>
                </c:pt>
                <c:pt idx="3502">
                  <c:v>68092</c:v>
                </c:pt>
                <c:pt idx="3503">
                  <c:v>800085</c:v>
                </c:pt>
                <c:pt idx="3504">
                  <c:v>704113</c:v>
                </c:pt>
                <c:pt idx="3505">
                  <c:v>332981</c:v>
                </c:pt>
                <c:pt idx="3506">
                  <c:v>480521</c:v>
                </c:pt>
                <c:pt idx="3507">
                  <c:v>296107</c:v>
                </c:pt>
                <c:pt idx="3508">
                  <c:v>581509</c:v>
                </c:pt>
                <c:pt idx="3509">
                  <c:v>383607</c:v>
                </c:pt>
                <c:pt idx="3510">
                  <c:v>610677</c:v>
                </c:pt>
                <c:pt idx="3511">
                  <c:v>644605</c:v>
                </c:pt>
                <c:pt idx="3512">
                  <c:v>683356</c:v>
                </c:pt>
                <c:pt idx="3513">
                  <c:v>341527</c:v>
                </c:pt>
                <c:pt idx="3514">
                  <c:v>80618</c:v>
                </c:pt>
                <c:pt idx="3515">
                  <c:v>381718</c:v>
                </c:pt>
                <c:pt idx="3516">
                  <c:v>771778</c:v>
                </c:pt>
                <c:pt idx="3517">
                  <c:v>544389</c:v>
                </c:pt>
                <c:pt idx="3518">
                  <c:v>810454</c:v>
                </c:pt>
                <c:pt idx="3519">
                  <c:v>258403</c:v>
                </c:pt>
                <c:pt idx="3520">
                  <c:v>462801</c:v>
                </c:pt>
                <c:pt idx="3521">
                  <c:v>978504</c:v>
                </c:pt>
                <c:pt idx="3522">
                  <c:v>533423</c:v>
                </c:pt>
                <c:pt idx="3523">
                  <c:v>152124</c:v>
                </c:pt>
                <c:pt idx="3524">
                  <c:v>624351</c:v>
                </c:pt>
                <c:pt idx="3525">
                  <c:v>406705</c:v>
                </c:pt>
                <c:pt idx="3526">
                  <c:v>755970</c:v>
                </c:pt>
                <c:pt idx="3527">
                  <c:v>722739</c:v>
                </c:pt>
                <c:pt idx="3528">
                  <c:v>844106</c:v>
                </c:pt>
                <c:pt idx="3529">
                  <c:v>676116</c:v>
                </c:pt>
                <c:pt idx="3530">
                  <c:v>230629</c:v>
                </c:pt>
                <c:pt idx="3531">
                  <c:v>597940</c:v>
                </c:pt>
                <c:pt idx="3532">
                  <c:v>594738</c:v>
                </c:pt>
                <c:pt idx="3533">
                  <c:v>978474</c:v>
                </c:pt>
                <c:pt idx="3534">
                  <c:v>568452</c:v>
                </c:pt>
                <c:pt idx="3535">
                  <c:v>529118</c:v>
                </c:pt>
                <c:pt idx="3536">
                  <c:v>26840</c:v>
                </c:pt>
                <c:pt idx="3537">
                  <c:v>834309</c:v>
                </c:pt>
                <c:pt idx="3538">
                  <c:v>594701</c:v>
                </c:pt>
                <c:pt idx="3539">
                  <c:v>378836</c:v>
                </c:pt>
                <c:pt idx="3540">
                  <c:v>231561</c:v>
                </c:pt>
                <c:pt idx="3541">
                  <c:v>989945</c:v>
                </c:pt>
                <c:pt idx="3542">
                  <c:v>412182</c:v>
                </c:pt>
                <c:pt idx="3543">
                  <c:v>755963</c:v>
                </c:pt>
                <c:pt idx="3544">
                  <c:v>618525</c:v>
                </c:pt>
                <c:pt idx="3545">
                  <c:v>447406</c:v>
                </c:pt>
                <c:pt idx="3546">
                  <c:v>717627</c:v>
                </c:pt>
                <c:pt idx="3547">
                  <c:v>685174</c:v>
                </c:pt>
                <c:pt idx="3548">
                  <c:v>221921</c:v>
                </c:pt>
                <c:pt idx="3549">
                  <c:v>640173</c:v>
                </c:pt>
                <c:pt idx="3550">
                  <c:v>147906</c:v>
                </c:pt>
                <c:pt idx="3551">
                  <c:v>356960</c:v>
                </c:pt>
                <c:pt idx="3552">
                  <c:v>723892</c:v>
                </c:pt>
                <c:pt idx="3553">
                  <c:v>90901</c:v>
                </c:pt>
                <c:pt idx="3554">
                  <c:v>608607</c:v>
                </c:pt>
                <c:pt idx="3555">
                  <c:v>150268</c:v>
                </c:pt>
                <c:pt idx="3556">
                  <c:v>538993</c:v>
                </c:pt>
                <c:pt idx="3557">
                  <c:v>722865</c:v>
                </c:pt>
                <c:pt idx="3558">
                  <c:v>234422</c:v>
                </c:pt>
                <c:pt idx="3559">
                  <c:v>168103</c:v>
                </c:pt>
                <c:pt idx="3560">
                  <c:v>278364</c:v>
                </c:pt>
                <c:pt idx="3561">
                  <c:v>652291</c:v>
                </c:pt>
                <c:pt idx="3562">
                  <c:v>708723</c:v>
                </c:pt>
                <c:pt idx="3563">
                  <c:v>983317</c:v>
                </c:pt>
                <c:pt idx="3564">
                  <c:v>91223</c:v>
                </c:pt>
                <c:pt idx="3565">
                  <c:v>468523</c:v>
                </c:pt>
                <c:pt idx="3566">
                  <c:v>256827</c:v>
                </c:pt>
                <c:pt idx="3567">
                  <c:v>886375</c:v>
                </c:pt>
                <c:pt idx="3568">
                  <c:v>309258</c:v>
                </c:pt>
                <c:pt idx="3569">
                  <c:v>276754</c:v>
                </c:pt>
                <c:pt idx="3570">
                  <c:v>637154</c:v>
                </c:pt>
                <c:pt idx="3571">
                  <c:v>376193</c:v>
                </c:pt>
                <c:pt idx="3572">
                  <c:v>568813</c:v>
                </c:pt>
                <c:pt idx="3573">
                  <c:v>744718</c:v>
                </c:pt>
                <c:pt idx="3574">
                  <c:v>988235</c:v>
                </c:pt>
                <c:pt idx="3575">
                  <c:v>984914</c:v>
                </c:pt>
                <c:pt idx="3576">
                  <c:v>334113</c:v>
                </c:pt>
                <c:pt idx="3577">
                  <c:v>770187</c:v>
                </c:pt>
                <c:pt idx="3578">
                  <c:v>946861</c:v>
                </c:pt>
                <c:pt idx="3579">
                  <c:v>987304</c:v>
                </c:pt>
                <c:pt idx="3580">
                  <c:v>962156</c:v>
                </c:pt>
                <c:pt idx="3581">
                  <c:v>196870</c:v>
                </c:pt>
                <c:pt idx="3582">
                  <c:v>936556</c:v>
                </c:pt>
                <c:pt idx="3583">
                  <c:v>962432</c:v>
                </c:pt>
                <c:pt idx="3584">
                  <c:v>9168</c:v>
                </c:pt>
                <c:pt idx="3585">
                  <c:v>119580</c:v>
                </c:pt>
                <c:pt idx="3586">
                  <c:v>318829</c:v>
                </c:pt>
                <c:pt idx="3587">
                  <c:v>820806</c:v>
                </c:pt>
                <c:pt idx="3588">
                  <c:v>275984</c:v>
                </c:pt>
                <c:pt idx="3589">
                  <c:v>2153</c:v>
                </c:pt>
                <c:pt idx="3590">
                  <c:v>123978</c:v>
                </c:pt>
                <c:pt idx="3591">
                  <c:v>531647</c:v>
                </c:pt>
                <c:pt idx="3592">
                  <c:v>632711</c:v>
                </c:pt>
                <c:pt idx="3593">
                  <c:v>155983</c:v>
                </c:pt>
                <c:pt idx="3594">
                  <c:v>121495</c:v>
                </c:pt>
                <c:pt idx="3595">
                  <c:v>446969</c:v>
                </c:pt>
                <c:pt idx="3596">
                  <c:v>297135</c:v>
                </c:pt>
                <c:pt idx="3597">
                  <c:v>596472</c:v>
                </c:pt>
                <c:pt idx="3598">
                  <c:v>323803</c:v>
                </c:pt>
                <c:pt idx="3599">
                  <c:v>989694</c:v>
                </c:pt>
                <c:pt idx="3600">
                  <c:v>432793</c:v>
                </c:pt>
                <c:pt idx="3601">
                  <c:v>26425</c:v>
                </c:pt>
                <c:pt idx="3602">
                  <c:v>556898</c:v>
                </c:pt>
                <c:pt idx="3603">
                  <c:v>592727</c:v>
                </c:pt>
                <c:pt idx="3604">
                  <c:v>485295</c:v>
                </c:pt>
                <c:pt idx="3605">
                  <c:v>619954</c:v>
                </c:pt>
                <c:pt idx="3606">
                  <c:v>341586</c:v>
                </c:pt>
                <c:pt idx="3607">
                  <c:v>484062</c:v>
                </c:pt>
                <c:pt idx="3608">
                  <c:v>275998</c:v>
                </c:pt>
                <c:pt idx="3609">
                  <c:v>696983</c:v>
                </c:pt>
                <c:pt idx="3610">
                  <c:v>966886</c:v>
                </c:pt>
                <c:pt idx="3611">
                  <c:v>155944</c:v>
                </c:pt>
                <c:pt idx="3612">
                  <c:v>750237</c:v>
                </c:pt>
                <c:pt idx="3613">
                  <c:v>532771</c:v>
                </c:pt>
                <c:pt idx="3614">
                  <c:v>694525</c:v>
                </c:pt>
                <c:pt idx="3615">
                  <c:v>798691</c:v>
                </c:pt>
                <c:pt idx="3616">
                  <c:v>714347</c:v>
                </c:pt>
                <c:pt idx="3617">
                  <c:v>502785</c:v>
                </c:pt>
                <c:pt idx="3618">
                  <c:v>374874</c:v>
                </c:pt>
                <c:pt idx="3619">
                  <c:v>504323</c:v>
                </c:pt>
                <c:pt idx="3620">
                  <c:v>497488</c:v>
                </c:pt>
                <c:pt idx="3621">
                  <c:v>299598</c:v>
                </c:pt>
                <c:pt idx="3622">
                  <c:v>816863</c:v>
                </c:pt>
                <c:pt idx="3623">
                  <c:v>977513</c:v>
                </c:pt>
                <c:pt idx="3624">
                  <c:v>18910</c:v>
                </c:pt>
                <c:pt idx="3625">
                  <c:v>598107</c:v>
                </c:pt>
                <c:pt idx="3626">
                  <c:v>355652</c:v>
                </c:pt>
                <c:pt idx="3627">
                  <c:v>923794</c:v>
                </c:pt>
                <c:pt idx="3628">
                  <c:v>42556</c:v>
                </c:pt>
                <c:pt idx="3629">
                  <c:v>283087</c:v>
                </c:pt>
                <c:pt idx="3630">
                  <c:v>336392</c:v>
                </c:pt>
                <c:pt idx="3631">
                  <c:v>868318</c:v>
                </c:pt>
                <c:pt idx="3632">
                  <c:v>855528</c:v>
                </c:pt>
                <c:pt idx="3633">
                  <c:v>71484</c:v>
                </c:pt>
                <c:pt idx="3634">
                  <c:v>826460</c:v>
                </c:pt>
                <c:pt idx="3635">
                  <c:v>503741</c:v>
                </c:pt>
                <c:pt idx="3636">
                  <c:v>546888</c:v>
                </c:pt>
                <c:pt idx="3637">
                  <c:v>605854</c:v>
                </c:pt>
                <c:pt idx="3638">
                  <c:v>567182</c:v>
                </c:pt>
                <c:pt idx="3639">
                  <c:v>543308</c:v>
                </c:pt>
                <c:pt idx="3640">
                  <c:v>268001</c:v>
                </c:pt>
                <c:pt idx="3641">
                  <c:v>165578</c:v>
                </c:pt>
                <c:pt idx="3642">
                  <c:v>428742</c:v>
                </c:pt>
                <c:pt idx="3643">
                  <c:v>820980</c:v>
                </c:pt>
                <c:pt idx="3644">
                  <c:v>804949</c:v>
                </c:pt>
                <c:pt idx="3645">
                  <c:v>513669</c:v>
                </c:pt>
                <c:pt idx="3646">
                  <c:v>624243</c:v>
                </c:pt>
                <c:pt idx="3647">
                  <c:v>531974</c:v>
                </c:pt>
                <c:pt idx="3648">
                  <c:v>307986</c:v>
                </c:pt>
                <c:pt idx="3649">
                  <c:v>687977</c:v>
                </c:pt>
                <c:pt idx="3650">
                  <c:v>714252</c:v>
                </c:pt>
                <c:pt idx="3651">
                  <c:v>325651</c:v>
                </c:pt>
                <c:pt idx="3652">
                  <c:v>471506</c:v>
                </c:pt>
                <c:pt idx="3653">
                  <c:v>59006</c:v>
                </c:pt>
                <c:pt idx="3654">
                  <c:v>530816</c:v>
                </c:pt>
                <c:pt idx="3655">
                  <c:v>463923</c:v>
                </c:pt>
                <c:pt idx="3656">
                  <c:v>393265</c:v>
                </c:pt>
                <c:pt idx="3657">
                  <c:v>971600</c:v>
                </c:pt>
                <c:pt idx="3658">
                  <c:v>887740</c:v>
                </c:pt>
                <c:pt idx="3659">
                  <c:v>124901</c:v>
                </c:pt>
                <c:pt idx="3660">
                  <c:v>60850</c:v>
                </c:pt>
                <c:pt idx="3661">
                  <c:v>785305</c:v>
                </c:pt>
                <c:pt idx="3662">
                  <c:v>517659</c:v>
                </c:pt>
                <c:pt idx="3663">
                  <c:v>665157</c:v>
                </c:pt>
                <c:pt idx="3664">
                  <c:v>460843</c:v>
                </c:pt>
                <c:pt idx="3665">
                  <c:v>864620</c:v>
                </c:pt>
                <c:pt idx="3666">
                  <c:v>472798</c:v>
                </c:pt>
                <c:pt idx="3667">
                  <c:v>830087</c:v>
                </c:pt>
                <c:pt idx="3668">
                  <c:v>552500</c:v>
                </c:pt>
                <c:pt idx="3669">
                  <c:v>579943</c:v>
                </c:pt>
                <c:pt idx="3670">
                  <c:v>161232</c:v>
                </c:pt>
                <c:pt idx="3671">
                  <c:v>61719</c:v>
                </c:pt>
                <c:pt idx="3672">
                  <c:v>306859</c:v>
                </c:pt>
                <c:pt idx="3673">
                  <c:v>324674</c:v>
                </c:pt>
                <c:pt idx="3674">
                  <c:v>260430</c:v>
                </c:pt>
                <c:pt idx="3675">
                  <c:v>490648</c:v>
                </c:pt>
                <c:pt idx="3676">
                  <c:v>52527</c:v>
                </c:pt>
                <c:pt idx="3677">
                  <c:v>343420</c:v>
                </c:pt>
                <c:pt idx="3678">
                  <c:v>88849</c:v>
                </c:pt>
                <c:pt idx="3679">
                  <c:v>540327</c:v>
                </c:pt>
                <c:pt idx="3680">
                  <c:v>269357</c:v>
                </c:pt>
                <c:pt idx="3681">
                  <c:v>724196</c:v>
                </c:pt>
                <c:pt idx="3682">
                  <c:v>873851</c:v>
                </c:pt>
                <c:pt idx="3683">
                  <c:v>996140</c:v>
                </c:pt>
                <c:pt idx="3684">
                  <c:v>496105</c:v>
                </c:pt>
                <c:pt idx="3685">
                  <c:v>14499</c:v>
                </c:pt>
                <c:pt idx="3686">
                  <c:v>946818</c:v>
                </c:pt>
                <c:pt idx="3687">
                  <c:v>690743</c:v>
                </c:pt>
                <c:pt idx="3688">
                  <c:v>784545</c:v>
                </c:pt>
                <c:pt idx="3689">
                  <c:v>281350</c:v>
                </c:pt>
                <c:pt idx="3690">
                  <c:v>617958</c:v>
                </c:pt>
                <c:pt idx="3691">
                  <c:v>685286</c:v>
                </c:pt>
                <c:pt idx="3692">
                  <c:v>621504</c:v>
                </c:pt>
                <c:pt idx="3693">
                  <c:v>523466</c:v>
                </c:pt>
                <c:pt idx="3694">
                  <c:v>262762</c:v>
                </c:pt>
                <c:pt idx="3695">
                  <c:v>898613</c:v>
                </c:pt>
                <c:pt idx="3696">
                  <c:v>244802</c:v>
                </c:pt>
                <c:pt idx="3697">
                  <c:v>553948</c:v>
                </c:pt>
                <c:pt idx="3698">
                  <c:v>121005</c:v>
                </c:pt>
                <c:pt idx="3699">
                  <c:v>613262</c:v>
                </c:pt>
                <c:pt idx="3700">
                  <c:v>995341</c:v>
                </c:pt>
                <c:pt idx="3701">
                  <c:v>659381</c:v>
                </c:pt>
                <c:pt idx="3702">
                  <c:v>302166</c:v>
                </c:pt>
                <c:pt idx="3703">
                  <c:v>128397</c:v>
                </c:pt>
                <c:pt idx="3704">
                  <c:v>168944</c:v>
                </c:pt>
                <c:pt idx="3705">
                  <c:v>389863</c:v>
                </c:pt>
                <c:pt idx="3706">
                  <c:v>26490</c:v>
                </c:pt>
                <c:pt idx="3707">
                  <c:v>694790</c:v>
                </c:pt>
                <c:pt idx="3708">
                  <c:v>707605</c:v>
                </c:pt>
                <c:pt idx="3709">
                  <c:v>178941</c:v>
                </c:pt>
                <c:pt idx="3710">
                  <c:v>512291</c:v>
                </c:pt>
                <c:pt idx="3711">
                  <c:v>343470</c:v>
                </c:pt>
                <c:pt idx="3712">
                  <c:v>959491</c:v>
                </c:pt>
                <c:pt idx="3713">
                  <c:v>612783</c:v>
                </c:pt>
                <c:pt idx="3714">
                  <c:v>695314</c:v>
                </c:pt>
                <c:pt idx="3715">
                  <c:v>598924</c:v>
                </c:pt>
                <c:pt idx="3716">
                  <c:v>105000</c:v>
                </c:pt>
                <c:pt idx="3717">
                  <c:v>378291</c:v>
                </c:pt>
                <c:pt idx="3718">
                  <c:v>153895</c:v>
                </c:pt>
                <c:pt idx="3719">
                  <c:v>663408</c:v>
                </c:pt>
                <c:pt idx="3720">
                  <c:v>336601</c:v>
                </c:pt>
                <c:pt idx="3721">
                  <c:v>93173</c:v>
                </c:pt>
                <c:pt idx="3722">
                  <c:v>7082</c:v>
                </c:pt>
                <c:pt idx="3723">
                  <c:v>656516</c:v>
                </c:pt>
                <c:pt idx="3724">
                  <c:v>849154</c:v>
                </c:pt>
                <c:pt idx="3725">
                  <c:v>684468</c:v>
                </c:pt>
                <c:pt idx="3726">
                  <c:v>824077</c:v>
                </c:pt>
                <c:pt idx="3727">
                  <c:v>373020</c:v>
                </c:pt>
                <c:pt idx="3728">
                  <c:v>200102</c:v>
                </c:pt>
                <c:pt idx="3729">
                  <c:v>112207</c:v>
                </c:pt>
                <c:pt idx="3730">
                  <c:v>957398</c:v>
                </c:pt>
                <c:pt idx="3731">
                  <c:v>280050</c:v>
                </c:pt>
                <c:pt idx="3732">
                  <c:v>667836</c:v>
                </c:pt>
                <c:pt idx="3733">
                  <c:v>207401</c:v>
                </c:pt>
                <c:pt idx="3734">
                  <c:v>266114</c:v>
                </c:pt>
                <c:pt idx="3735">
                  <c:v>9808</c:v>
                </c:pt>
                <c:pt idx="3736">
                  <c:v>88548</c:v>
                </c:pt>
                <c:pt idx="3737">
                  <c:v>288736</c:v>
                </c:pt>
                <c:pt idx="3738">
                  <c:v>302560</c:v>
                </c:pt>
                <c:pt idx="3739">
                  <c:v>439561</c:v>
                </c:pt>
                <c:pt idx="3740">
                  <c:v>638468</c:v>
                </c:pt>
                <c:pt idx="3741">
                  <c:v>282445</c:v>
                </c:pt>
                <c:pt idx="3742">
                  <c:v>619453</c:v>
                </c:pt>
                <c:pt idx="3743">
                  <c:v>89149</c:v>
                </c:pt>
                <c:pt idx="3744">
                  <c:v>599710</c:v>
                </c:pt>
                <c:pt idx="3745">
                  <c:v>167219</c:v>
                </c:pt>
                <c:pt idx="3746">
                  <c:v>359423</c:v>
                </c:pt>
                <c:pt idx="3747">
                  <c:v>309720</c:v>
                </c:pt>
                <c:pt idx="3748">
                  <c:v>48132</c:v>
                </c:pt>
                <c:pt idx="3749">
                  <c:v>262508</c:v>
                </c:pt>
                <c:pt idx="3750">
                  <c:v>190298</c:v>
                </c:pt>
                <c:pt idx="3751">
                  <c:v>134731</c:v>
                </c:pt>
                <c:pt idx="3752">
                  <c:v>754019</c:v>
                </c:pt>
                <c:pt idx="3753">
                  <c:v>389322</c:v>
                </c:pt>
                <c:pt idx="3754">
                  <c:v>18469</c:v>
                </c:pt>
                <c:pt idx="3755">
                  <c:v>472776</c:v>
                </c:pt>
                <c:pt idx="3756">
                  <c:v>480560</c:v>
                </c:pt>
                <c:pt idx="3757">
                  <c:v>876741</c:v>
                </c:pt>
                <c:pt idx="3758">
                  <c:v>356302</c:v>
                </c:pt>
                <c:pt idx="3759">
                  <c:v>754909</c:v>
                </c:pt>
                <c:pt idx="3760">
                  <c:v>21263</c:v>
                </c:pt>
                <c:pt idx="3761">
                  <c:v>597797</c:v>
                </c:pt>
                <c:pt idx="3762">
                  <c:v>899056</c:v>
                </c:pt>
                <c:pt idx="3763">
                  <c:v>570256</c:v>
                </c:pt>
                <c:pt idx="3764">
                  <c:v>738457</c:v>
                </c:pt>
                <c:pt idx="3765">
                  <c:v>978937</c:v>
                </c:pt>
                <c:pt idx="3766">
                  <c:v>104634</c:v>
                </c:pt>
                <c:pt idx="3767">
                  <c:v>637156</c:v>
                </c:pt>
                <c:pt idx="3768">
                  <c:v>87224</c:v>
                </c:pt>
                <c:pt idx="3769">
                  <c:v>28074</c:v>
                </c:pt>
                <c:pt idx="3770">
                  <c:v>339438</c:v>
                </c:pt>
                <c:pt idx="3771">
                  <c:v>271874</c:v>
                </c:pt>
                <c:pt idx="3772">
                  <c:v>909819</c:v>
                </c:pt>
                <c:pt idx="3773">
                  <c:v>247403</c:v>
                </c:pt>
                <c:pt idx="3774">
                  <c:v>745468</c:v>
                </c:pt>
                <c:pt idx="3775">
                  <c:v>908823</c:v>
                </c:pt>
                <c:pt idx="3776">
                  <c:v>302079</c:v>
                </c:pt>
                <c:pt idx="3777">
                  <c:v>427029</c:v>
                </c:pt>
                <c:pt idx="3778">
                  <c:v>926360</c:v>
                </c:pt>
                <c:pt idx="3779">
                  <c:v>251261</c:v>
                </c:pt>
                <c:pt idx="3780">
                  <c:v>408771</c:v>
                </c:pt>
                <c:pt idx="3781">
                  <c:v>551292</c:v>
                </c:pt>
                <c:pt idx="3782">
                  <c:v>464102</c:v>
                </c:pt>
                <c:pt idx="3783">
                  <c:v>824499</c:v>
                </c:pt>
                <c:pt idx="3784">
                  <c:v>528377</c:v>
                </c:pt>
                <c:pt idx="3785">
                  <c:v>779421</c:v>
                </c:pt>
                <c:pt idx="3786">
                  <c:v>830671</c:v>
                </c:pt>
                <c:pt idx="3787">
                  <c:v>482235</c:v>
                </c:pt>
                <c:pt idx="3788">
                  <c:v>201969</c:v>
                </c:pt>
                <c:pt idx="3789">
                  <c:v>705990</c:v>
                </c:pt>
                <c:pt idx="3790">
                  <c:v>479327</c:v>
                </c:pt>
                <c:pt idx="3791">
                  <c:v>599495</c:v>
                </c:pt>
                <c:pt idx="3792">
                  <c:v>793565</c:v>
                </c:pt>
                <c:pt idx="3793">
                  <c:v>743487</c:v>
                </c:pt>
                <c:pt idx="3794">
                  <c:v>857247</c:v>
                </c:pt>
                <c:pt idx="3795">
                  <c:v>711761</c:v>
                </c:pt>
                <c:pt idx="3796">
                  <c:v>308453</c:v>
                </c:pt>
                <c:pt idx="3797">
                  <c:v>517059</c:v>
                </c:pt>
                <c:pt idx="3798">
                  <c:v>752207</c:v>
                </c:pt>
                <c:pt idx="3799">
                  <c:v>858887</c:v>
                </c:pt>
                <c:pt idx="3800">
                  <c:v>324173</c:v>
                </c:pt>
                <c:pt idx="3801">
                  <c:v>610856</c:v>
                </c:pt>
                <c:pt idx="3802">
                  <c:v>573092</c:v>
                </c:pt>
                <c:pt idx="3803">
                  <c:v>140575</c:v>
                </c:pt>
                <c:pt idx="3804">
                  <c:v>921707</c:v>
                </c:pt>
                <c:pt idx="3805">
                  <c:v>30543</c:v>
                </c:pt>
                <c:pt idx="3806">
                  <c:v>305382</c:v>
                </c:pt>
                <c:pt idx="3807">
                  <c:v>671188</c:v>
                </c:pt>
                <c:pt idx="3808">
                  <c:v>848621</c:v>
                </c:pt>
                <c:pt idx="3809">
                  <c:v>342045</c:v>
                </c:pt>
                <c:pt idx="3810">
                  <c:v>526615</c:v>
                </c:pt>
                <c:pt idx="3811">
                  <c:v>194722</c:v>
                </c:pt>
                <c:pt idx="3812">
                  <c:v>745029</c:v>
                </c:pt>
                <c:pt idx="3813">
                  <c:v>55174</c:v>
                </c:pt>
                <c:pt idx="3814">
                  <c:v>864971</c:v>
                </c:pt>
                <c:pt idx="3815">
                  <c:v>105216</c:v>
                </c:pt>
                <c:pt idx="3816">
                  <c:v>634889</c:v>
                </c:pt>
                <c:pt idx="3817">
                  <c:v>684196</c:v>
                </c:pt>
                <c:pt idx="3818">
                  <c:v>205428</c:v>
                </c:pt>
                <c:pt idx="3819">
                  <c:v>500488</c:v>
                </c:pt>
                <c:pt idx="3820">
                  <c:v>448655</c:v>
                </c:pt>
                <c:pt idx="3821">
                  <c:v>659801</c:v>
                </c:pt>
                <c:pt idx="3822">
                  <c:v>27083</c:v>
                </c:pt>
                <c:pt idx="3823">
                  <c:v>511394</c:v>
                </c:pt>
                <c:pt idx="3824">
                  <c:v>940015</c:v>
                </c:pt>
                <c:pt idx="3825">
                  <c:v>543997</c:v>
                </c:pt>
                <c:pt idx="3826">
                  <c:v>75786</c:v>
                </c:pt>
                <c:pt idx="3827">
                  <c:v>543693</c:v>
                </c:pt>
                <c:pt idx="3828">
                  <c:v>16988</c:v>
                </c:pt>
                <c:pt idx="3829">
                  <c:v>425132</c:v>
                </c:pt>
                <c:pt idx="3830">
                  <c:v>867843</c:v>
                </c:pt>
                <c:pt idx="3831">
                  <c:v>587730</c:v>
                </c:pt>
                <c:pt idx="3832">
                  <c:v>571341</c:v>
                </c:pt>
                <c:pt idx="3833">
                  <c:v>289149</c:v>
                </c:pt>
                <c:pt idx="3834">
                  <c:v>271500</c:v>
                </c:pt>
                <c:pt idx="3835">
                  <c:v>763001</c:v>
                </c:pt>
                <c:pt idx="3836">
                  <c:v>238598</c:v>
                </c:pt>
                <c:pt idx="3837">
                  <c:v>689597</c:v>
                </c:pt>
                <c:pt idx="3838">
                  <c:v>882507</c:v>
                </c:pt>
                <c:pt idx="3839">
                  <c:v>48289</c:v>
                </c:pt>
                <c:pt idx="3840">
                  <c:v>809000</c:v>
                </c:pt>
                <c:pt idx="3841">
                  <c:v>838098</c:v>
                </c:pt>
                <c:pt idx="3842">
                  <c:v>466960</c:v>
                </c:pt>
                <c:pt idx="3843">
                  <c:v>702587</c:v>
                </c:pt>
                <c:pt idx="3844">
                  <c:v>986894</c:v>
                </c:pt>
                <c:pt idx="3845">
                  <c:v>489026</c:v>
                </c:pt>
                <c:pt idx="3846">
                  <c:v>473900</c:v>
                </c:pt>
                <c:pt idx="3847">
                  <c:v>916765</c:v>
                </c:pt>
                <c:pt idx="3848">
                  <c:v>130766</c:v>
                </c:pt>
                <c:pt idx="3849">
                  <c:v>741612</c:v>
                </c:pt>
                <c:pt idx="3850">
                  <c:v>69588</c:v>
                </c:pt>
                <c:pt idx="3851">
                  <c:v>793644</c:v>
                </c:pt>
                <c:pt idx="3852">
                  <c:v>457850</c:v>
                </c:pt>
                <c:pt idx="3853">
                  <c:v>410160</c:v>
                </c:pt>
                <c:pt idx="3854">
                  <c:v>778954</c:v>
                </c:pt>
                <c:pt idx="3855">
                  <c:v>201026</c:v>
                </c:pt>
                <c:pt idx="3856">
                  <c:v>729366</c:v>
                </c:pt>
                <c:pt idx="3857">
                  <c:v>417182</c:v>
                </c:pt>
                <c:pt idx="3858">
                  <c:v>496727</c:v>
                </c:pt>
                <c:pt idx="3859">
                  <c:v>166906</c:v>
                </c:pt>
                <c:pt idx="3860">
                  <c:v>516793</c:v>
                </c:pt>
                <c:pt idx="3861">
                  <c:v>942178</c:v>
                </c:pt>
                <c:pt idx="3862">
                  <c:v>144702</c:v>
                </c:pt>
                <c:pt idx="3863">
                  <c:v>876145</c:v>
                </c:pt>
                <c:pt idx="3864">
                  <c:v>647429</c:v>
                </c:pt>
                <c:pt idx="3865">
                  <c:v>203810</c:v>
                </c:pt>
                <c:pt idx="3866">
                  <c:v>73074</c:v>
                </c:pt>
                <c:pt idx="3867">
                  <c:v>704495</c:v>
                </c:pt>
                <c:pt idx="3868">
                  <c:v>898298</c:v>
                </c:pt>
                <c:pt idx="3869">
                  <c:v>999574</c:v>
                </c:pt>
                <c:pt idx="3870">
                  <c:v>742633</c:v>
                </c:pt>
                <c:pt idx="3871">
                  <c:v>639397</c:v>
                </c:pt>
                <c:pt idx="3872">
                  <c:v>268243</c:v>
                </c:pt>
                <c:pt idx="3873">
                  <c:v>464035</c:v>
                </c:pt>
                <c:pt idx="3874">
                  <c:v>667571</c:v>
                </c:pt>
                <c:pt idx="3875">
                  <c:v>596584</c:v>
                </c:pt>
                <c:pt idx="3876">
                  <c:v>585408</c:v>
                </c:pt>
                <c:pt idx="3877">
                  <c:v>939929</c:v>
                </c:pt>
                <c:pt idx="3878">
                  <c:v>130539</c:v>
                </c:pt>
                <c:pt idx="3879">
                  <c:v>825114</c:v>
                </c:pt>
                <c:pt idx="3880">
                  <c:v>650303</c:v>
                </c:pt>
                <c:pt idx="3881">
                  <c:v>424480</c:v>
                </c:pt>
                <c:pt idx="3882">
                  <c:v>952659</c:v>
                </c:pt>
                <c:pt idx="3883">
                  <c:v>44125</c:v>
                </c:pt>
                <c:pt idx="3884">
                  <c:v>588323</c:v>
                </c:pt>
                <c:pt idx="3885">
                  <c:v>464279</c:v>
                </c:pt>
                <c:pt idx="3886">
                  <c:v>538323</c:v>
                </c:pt>
                <c:pt idx="3887">
                  <c:v>821966</c:v>
                </c:pt>
                <c:pt idx="3888">
                  <c:v>768462</c:v>
                </c:pt>
                <c:pt idx="3889">
                  <c:v>572867</c:v>
                </c:pt>
                <c:pt idx="3890">
                  <c:v>754520</c:v>
                </c:pt>
                <c:pt idx="3891">
                  <c:v>274048</c:v>
                </c:pt>
                <c:pt idx="3892">
                  <c:v>605557</c:v>
                </c:pt>
                <c:pt idx="3893">
                  <c:v>649273</c:v>
                </c:pt>
                <c:pt idx="3894">
                  <c:v>547655</c:v>
                </c:pt>
                <c:pt idx="3895">
                  <c:v>651136</c:v>
                </c:pt>
                <c:pt idx="3896">
                  <c:v>686685</c:v>
                </c:pt>
                <c:pt idx="3897">
                  <c:v>595372</c:v>
                </c:pt>
                <c:pt idx="3898">
                  <c:v>831634</c:v>
                </c:pt>
                <c:pt idx="3899">
                  <c:v>148885</c:v>
                </c:pt>
                <c:pt idx="3900">
                  <c:v>103787</c:v>
                </c:pt>
                <c:pt idx="3901">
                  <c:v>476988</c:v>
                </c:pt>
                <c:pt idx="3902">
                  <c:v>357277</c:v>
                </c:pt>
                <c:pt idx="3903">
                  <c:v>606159</c:v>
                </c:pt>
                <c:pt idx="3904">
                  <c:v>995561</c:v>
                </c:pt>
                <c:pt idx="3905">
                  <c:v>928773</c:v>
                </c:pt>
                <c:pt idx="3906">
                  <c:v>138435</c:v>
                </c:pt>
                <c:pt idx="3907">
                  <c:v>659436</c:v>
                </c:pt>
                <c:pt idx="3908">
                  <c:v>334503</c:v>
                </c:pt>
                <c:pt idx="3909">
                  <c:v>805915</c:v>
                </c:pt>
                <c:pt idx="3910">
                  <c:v>234162</c:v>
                </c:pt>
                <c:pt idx="3911">
                  <c:v>553991</c:v>
                </c:pt>
                <c:pt idx="3912">
                  <c:v>327542</c:v>
                </c:pt>
                <c:pt idx="3913">
                  <c:v>622302</c:v>
                </c:pt>
                <c:pt idx="3914">
                  <c:v>798085</c:v>
                </c:pt>
                <c:pt idx="3915">
                  <c:v>589526</c:v>
                </c:pt>
                <c:pt idx="3916">
                  <c:v>121373</c:v>
                </c:pt>
                <c:pt idx="3917">
                  <c:v>661516</c:v>
                </c:pt>
                <c:pt idx="3918">
                  <c:v>524416</c:v>
                </c:pt>
                <c:pt idx="3919">
                  <c:v>49695</c:v>
                </c:pt>
                <c:pt idx="3920">
                  <c:v>890171</c:v>
                </c:pt>
                <c:pt idx="3921">
                  <c:v>978023</c:v>
                </c:pt>
                <c:pt idx="3922">
                  <c:v>420171</c:v>
                </c:pt>
                <c:pt idx="3923">
                  <c:v>329799</c:v>
                </c:pt>
                <c:pt idx="3924">
                  <c:v>577626</c:v>
                </c:pt>
                <c:pt idx="3925">
                  <c:v>917894</c:v>
                </c:pt>
                <c:pt idx="3926">
                  <c:v>773532</c:v>
                </c:pt>
                <c:pt idx="3927">
                  <c:v>415887</c:v>
                </c:pt>
                <c:pt idx="3928">
                  <c:v>649210</c:v>
                </c:pt>
                <c:pt idx="3929">
                  <c:v>977400</c:v>
                </c:pt>
                <c:pt idx="3930">
                  <c:v>56688</c:v>
                </c:pt>
                <c:pt idx="3931">
                  <c:v>55431</c:v>
                </c:pt>
                <c:pt idx="3932">
                  <c:v>409605</c:v>
                </c:pt>
                <c:pt idx="3933">
                  <c:v>610989</c:v>
                </c:pt>
                <c:pt idx="3934">
                  <c:v>466116</c:v>
                </c:pt>
                <c:pt idx="3935">
                  <c:v>649352</c:v>
                </c:pt>
                <c:pt idx="3936">
                  <c:v>697424</c:v>
                </c:pt>
                <c:pt idx="3937">
                  <c:v>204314</c:v>
                </c:pt>
                <c:pt idx="3938">
                  <c:v>757246</c:v>
                </c:pt>
                <c:pt idx="3939">
                  <c:v>564674</c:v>
                </c:pt>
                <c:pt idx="3940">
                  <c:v>737078</c:v>
                </c:pt>
                <c:pt idx="3941">
                  <c:v>554429</c:v>
                </c:pt>
                <c:pt idx="3942">
                  <c:v>518710</c:v>
                </c:pt>
                <c:pt idx="3943">
                  <c:v>861408</c:v>
                </c:pt>
                <c:pt idx="3944">
                  <c:v>693737</c:v>
                </c:pt>
                <c:pt idx="3945">
                  <c:v>964470</c:v>
                </c:pt>
                <c:pt idx="3946">
                  <c:v>280971</c:v>
                </c:pt>
                <c:pt idx="3947">
                  <c:v>711219</c:v>
                </c:pt>
                <c:pt idx="3948">
                  <c:v>95130</c:v>
                </c:pt>
                <c:pt idx="3949">
                  <c:v>971097</c:v>
                </c:pt>
                <c:pt idx="3950">
                  <c:v>554928</c:v>
                </c:pt>
                <c:pt idx="3951">
                  <c:v>934910</c:v>
                </c:pt>
                <c:pt idx="3952">
                  <c:v>807902</c:v>
                </c:pt>
                <c:pt idx="3953">
                  <c:v>692713</c:v>
                </c:pt>
                <c:pt idx="3954">
                  <c:v>263900</c:v>
                </c:pt>
                <c:pt idx="3955">
                  <c:v>924659</c:v>
                </c:pt>
                <c:pt idx="3956">
                  <c:v>517061</c:v>
                </c:pt>
                <c:pt idx="3957">
                  <c:v>51644</c:v>
                </c:pt>
                <c:pt idx="3958">
                  <c:v>5926</c:v>
                </c:pt>
                <c:pt idx="3959">
                  <c:v>177774</c:v>
                </c:pt>
                <c:pt idx="3960">
                  <c:v>794420</c:v>
                </c:pt>
                <c:pt idx="3961">
                  <c:v>590212</c:v>
                </c:pt>
                <c:pt idx="3962">
                  <c:v>965523</c:v>
                </c:pt>
                <c:pt idx="3963">
                  <c:v>911476</c:v>
                </c:pt>
                <c:pt idx="3964">
                  <c:v>582966</c:v>
                </c:pt>
                <c:pt idx="3965">
                  <c:v>923114</c:v>
                </c:pt>
                <c:pt idx="3966">
                  <c:v>754376</c:v>
                </c:pt>
                <c:pt idx="3967">
                  <c:v>812978</c:v>
                </c:pt>
                <c:pt idx="3968">
                  <c:v>926933</c:v>
                </c:pt>
                <c:pt idx="3969">
                  <c:v>236562</c:v>
                </c:pt>
                <c:pt idx="3970">
                  <c:v>268895</c:v>
                </c:pt>
                <c:pt idx="3971">
                  <c:v>269560</c:v>
                </c:pt>
                <c:pt idx="3972">
                  <c:v>383915</c:v>
                </c:pt>
                <c:pt idx="3973">
                  <c:v>517013</c:v>
                </c:pt>
                <c:pt idx="3974">
                  <c:v>81813</c:v>
                </c:pt>
                <c:pt idx="3975">
                  <c:v>374762</c:v>
                </c:pt>
                <c:pt idx="3976">
                  <c:v>534264</c:v>
                </c:pt>
                <c:pt idx="3977">
                  <c:v>138952</c:v>
                </c:pt>
                <c:pt idx="3978">
                  <c:v>672260</c:v>
                </c:pt>
                <c:pt idx="3979">
                  <c:v>507077</c:v>
                </c:pt>
                <c:pt idx="3980">
                  <c:v>132754</c:v>
                </c:pt>
                <c:pt idx="3981">
                  <c:v>338742</c:v>
                </c:pt>
                <c:pt idx="3982">
                  <c:v>300414</c:v>
                </c:pt>
                <c:pt idx="3983">
                  <c:v>857867</c:v>
                </c:pt>
                <c:pt idx="3984">
                  <c:v>394292</c:v>
                </c:pt>
                <c:pt idx="3985">
                  <c:v>463625</c:v>
                </c:pt>
                <c:pt idx="3986">
                  <c:v>579431</c:v>
                </c:pt>
                <c:pt idx="3987">
                  <c:v>291350</c:v>
                </c:pt>
                <c:pt idx="3988">
                  <c:v>865238</c:v>
                </c:pt>
                <c:pt idx="3989">
                  <c:v>843709</c:v>
                </c:pt>
                <c:pt idx="3990">
                  <c:v>243844</c:v>
                </c:pt>
                <c:pt idx="3991">
                  <c:v>959846</c:v>
                </c:pt>
                <c:pt idx="3992">
                  <c:v>574906</c:v>
                </c:pt>
                <c:pt idx="3993">
                  <c:v>831846</c:v>
                </c:pt>
                <c:pt idx="3994">
                  <c:v>794640</c:v>
                </c:pt>
                <c:pt idx="3995">
                  <c:v>694152</c:v>
                </c:pt>
                <c:pt idx="3996">
                  <c:v>93515</c:v>
                </c:pt>
                <c:pt idx="3997">
                  <c:v>736504</c:v>
                </c:pt>
                <c:pt idx="3998">
                  <c:v>468040</c:v>
                </c:pt>
                <c:pt idx="3999">
                  <c:v>648067</c:v>
                </c:pt>
                <c:pt idx="4000">
                  <c:v>855193</c:v>
                </c:pt>
                <c:pt idx="4001">
                  <c:v>581165</c:v>
                </c:pt>
                <c:pt idx="4002">
                  <c:v>479130</c:v>
                </c:pt>
                <c:pt idx="4003">
                  <c:v>581612</c:v>
                </c:pt>
                <c:pt idx="4004">
                  <c:v>368481</c:v>
                </c:pt>
                <c:pt idx="4005">
                  <c:v>985325</c:v>
                </c:pt>
                <c:pt idx="4006">
                  <c:v>998427</c:v>
                </c:pt>
                <c:pt idx="4007">
                  <c:v>262733</c:v>
                </c:pt>
                <c:pt idx="4008">
                  <c:v>159539</c:v>
                </c:pt>
                <c:pt idx="4009">
                  <c:v>57450</c:v>
                </c:pt>
                <c:pt idx="4010">
                  <c:v>414294</c:v>
                </c:pt>
                <c:pt idx="4011">
                  <c:v>432439</c:v>
                </c:pt>
                <c:pt idx="4012">
                  <c:v>342754</c:v>
                </c:pt>
                <c:pt idx="4013">
                  <c:v>763708</c:v>
                </c:pt>
                <c:pt idx="4014">
                  <c:v>822924</c:v>
                </c:pt>
                <c:pt idx="4015">
                  <c:v>779427</c:v>
                </c:pt>
                <c:pt idx="4016">
                  <c:v>551244</c:v>
                </c:pt>
                <c:pt idx="4017">
                  <c:v>349342</c:v>
                </c:pt>
                <c:pt idx="4018">
                  <c:v>105707</c:v>
                </c:pt>
                <c:pt idx="4019">
                  <c:v>817743</c:v>
                </c:pt>
                <c:pt idx="4020">
                  <c:v>752039</c:v>
                </c:pt>
                <c:pt idx="4021">
                  <c:v>979439</c:v>
                </c:pt>
                <c:pt idx="4022">
                  <c:v>793205</c:v>
                </c:pt>
                <c:pt idx="4023">
                  <c:v>784771</c:v>
                </c:pt>
                <c:pt idx="4024">
                  <c:v>2395</c:v>
                </c:pt>
                <c:pt idx="4025">
                  <c:v>60615</c:v>
                </c:pt>
                <c:pt idx="4026">
                  <c:v>186036</c:v>
                </c:pt>
                <c:pt idx="4027">
                  <c:v>520726</c:v>
                </c:pt>
                <c:pt idx="4028">
                  <c:v>72460</c:v>
                </c:pt>
                <c:pt idx="4029">
                  <c:v>693821</c:v>
                </c:pt>
                <c:pt idx="4030">
                  <c:v>350133</c:v>
                </c:pt>
                <c:pt idx="4031">
                  <c:v>971057</c:v>
                </c:pt>
                <c:pt idx="4032">
                  <c:v>320323</c:v>
                </c:pt>
                <c:pt idx="4033">
                  <c:v>290613</c:v>
                </c:pt>
                <c:pt idx="4034">
                  <c:v>492684</c:v>
                </c:pt>
                <c:pt idx="4035">
                  <c:v>567438</c:v>
                </c:pt>
                <c:pt idx="4036">
                  <c:v>513202</c:v>
                </c:pt>
                <c:pt idx="4037">
                  <c:v>379224</c:v>
                </c:pt>
                <c:pt idx="4038">
                  <c:v>676476</c:v>
                </c:pt>
                <c:pt idx="4039">
                  <c:v>778290</c:v>
                </c:pt>
                <c:pt idx="4040">
                  <c:v>778687</c:v>
                </c:pt>
                <c:pt idx="4041">
                  <c:v>191044</c:v>
                </c:pt>
                <c:pt idx="4042">
                  <c:v>513053</c:v>
                </c:pt>
                <c:pt idx="4043">
                  <c:v>637097</c:v>
                </c:pt>
                <c:pt idx="4044">
                  <c:v>366779</c:v>
                </c:pt>
                <c:pt idx="4045">
                  <c:v>899949</c:v>
                </c:pt>
                <c:pt idx="4046">
                  <c:v>160682</c:v>
                </c:pt>
                <c:pt idx="4047">
                  <c:v>130533</c:v>
                </c:pt>
                <c:pt idx="4048">
                  <c:v>381841</c:v>
                </c:pt>
                <c:pt idx="4049">
                  <c:v>678215</c:v>
                </c:pt>
                <c:pt idx="4050">
                  <c:v>222732</c:v>
                </c:pt>
                <c:pt idx="4051">
                  <c:v>555748</c:v>
                </c:pt>
                <c:pt idx="4052">
                  <c:v>476453</c:v>
                </c:pt>
                <c:pt idx="4053">
                  <c:v>42413</c:v>
                </c:pt>
                <c:pt idx="4054">
                  <c:v>202285</c:v>
                </c:pt>
                <c:pt idx="4055">
                  <c:v>706615</c:v>
                </c:pt>
                <c:pt idx="4056">
                  <c:v>697522</c:v>
                </c:pt>
                <c:pt idx="4057">
                  <c:v>792032</c:v>
                </c:pt>
                <c:pt idx="4058">
                  <c:v>127199</c:v>
                </c:pt>
                <c:pt idx="4059">
                  <c:v>543310</c:v>
                </c:pt>
                <c:pt idx="4060">
                  <c:v>46188</c:v>
                </c:pt>
                <c:pt idx="4061">
                  <c:v>765523</c:v>
                </c:pt>
                <c:pt idx="4062">
                  <c:v>793366</c:v>
                </c:pt>
                <c:pt idx="4063">
                  <c:v>568989</c:v>
                </c:pt>
                <c:pt idx="4064">
                  <c:v>439683</c:v>
                </c:pt>
                <c:pt idx="4065">
                  <c:v>263548</c:v>
                </c:pt>
                <c:pt idx="4066">
                  <c:v>947753</c:v>
                </c:pt>
                <c:pt idx="4067">
                  <c:v>519804</c:v>
                </c:pt>
                <c:pt idx="4068">
                  <c:v>686308</c:v>
                </c:pt>
                <c:pt idx="4069">
                  <c:v>751987</c:v>
                </c:pt>
                <c:pt idx="4070">
                  <c:v>745259</c:v>
                </c:pt>
                <c:pt idx="4071">
                  <c:v>852930</c:v>
                </c:pt>
                <c:pt idx="4072">
                  <c:v>383073</c:v>
                </c:pt>
                <c:pt idx="4073">
                  <c:v>598821</c:v>
                </c:pt>
                <c:pt idx="4074">
                  <c:v>196260</c:v>
                </c:pt>
                <c:pt idx="4075">
                  <c:v>861381</c:v>
                </c:pt>
                <c:pt idx="4076">
                  <c:v>948856</c:v>
                </c:pt>
                <c:pt idx="4077">
                  <c:v>693078</c:v>
                </c:pt>
                <c:pt idx="4078">
                  <c:v>133449</c:v>
                </c:pt>
                <c:pt idx="4079">
                  <c:v>221170</c:v>
                </c:pt>
                <c:pt idx="4080">
                  <c:v>270428</c:v>
                </c:pt>
                <c:pt idx="4081">
                  <c:v>635153</c:v>
                </c:pt>
                <c:pt idx="4082">
                  <c:v>52117</c:v>
                </c:pt>
                <c:pt idx="4083">
                  <c:v>756236</c:v>
                </c:pt>
                <c:pt idx="4084">
                  <c:v>178318</c:v>
                </c:pt>
                <c:pt idx="4085">
                  <c:v>85594</c:v>
                </c:pt>
                <c:pt idx="4086">
                  <c:v>796558</c:v>
                </c:pt>
                <c:pt idx="4087">
                  <c:v>249143</c:v>
                </c:pt>
                <c:pt idx="4088">
                  <c:v>547913</c:v>
                </c:pt>
                <c:pt idx="4089">
                  <c:v>467019</c:v>
                </c:pt>
                <c:pt idx="4090">
                  <c:v>36308</c:v>
                </c:pt>
                <c:pt idx="4091">
                  <c:v>953861</c:v>
                </c:pt>
                <c:pt idx="4092">
                  <c:v>769736</c:v>
                </c:pt>
                <c:pt idx="4093">
                  <c:v>758916</c:v>
                </c:pt>
                <c:pt idx="4094">
                  <c:v>409549</c:v>
                </c:pt>
                <c:pt idx="4095">
                  <c:v>350599</c:v>
                </c:pt>
                <c:pt idx="4096">
                  <c:v>307241</c:v>
                </c:pt>
                <c:pt idx="4097">
                  <c:v>973225</c:v>
                </c:pt>
                <c:pt idx="4098">
                  <c:v>761209</c:v>
                </c:pt>
                <c:pt idx="4099">
                  <c:v>277577</c:v>
                </c:pt>
                <c:pt idx="4100">
                  <c:v>589361</c:v>
                </c:pt>
                <c:pt idx="4101">
                  <c:v>804569</c:v>
                </c:pt>
                <c:pt idx="4102">
                  <c:v>702070</c:v>
                </c:pt>
                <c:pt idx="4103">
                  <c:v>137061</c:v>
                </c:pt>
                <c:pt idx="4104">
                  <c:v>129966</c:v>
                </c:pt>
                <c:pt idx="4105">
                  <c:v>157268</c:v>
                </c:pt>
                <c:pt idx="4106">
                  <c:v>223389</c:v>
                </c:pt>
                <c:pt idx="4107">
                  <c:v>772803</c:v>
                </c:pt>
                <c:pt idx="4108">
                  <c:v>88944</c:v>
                </c:pt>
                <c:pt idx="4109">
                  <c:v>384877</c:v>
                </c:pt>
                <c:pt idx="4110">
                  <c:v>527263</c:v>
                </c:pt>
                <c:pt idx="4111">
                  <c:v>264607</c:v>
                </c:pt>
                <c:pt idx="4112">
                  <c:v>300364</c:v>
                </c:pt>
                <c:pt idx="4113">
                  <c:v>449947</c:v>
                </c:pt>
                <c:pt idx="4114">
                  <c:v>568483</c:v>
                </c:pt>
                <c:pt idx="4115">
                  <c:v>992028</c:v>
                </c:pt>
                <c:pt idx="4116">
                  <c:v>479205</c:v>
                </c:pt>
                <c:pt idx="4117">
                  <c:v>508533</c:v>
                </c:pt>
                <c:pt idx="4118">
                  <c:v>443112</c:v>
                </c:pt>
                <c:pt idx="4119">
                  <c:v>898130</c:v>
                </c:pt>
                <c:pt idx="4120">
                  <c:v>23648</c:v>
                </c:pt>
                <c:pt idx="4121">
                  <c:v>812768</c:v>
                </c:pt>
                <c:pt idx="4122">
                  <c:v>772841</c:v>
                </c:pt>
                <c:pt idx="4123">
                  <c:v>35612</c:v>
                </c:pt>
                <c:pt idx="4124">
                  <c:v>336105</c:v>
                </c:pt>
                <c:pt idx="4125">
                  <c:v>307530</c:v>
                </c:pt>
                <c:pt idx="4126">
                  <c:v>87834</c:v>
                </c:pt>
                <c:pt idx="4127">
                  <c:v>56715</c:v>
                </c:pt>
                <c:pt idx="4128">
                  <c:v>530631</c:v>
                </c:pt>
                <c:pt idx="4129">
                  <c:v>828597</c:v>
                </c:pt>
                <c:pt idx="4130">
                  <c:v>287719</c:v>
                </c:pt>
                <c:pt idx="4131">
                  <c:v>538271</c:v>
                </c:pt>
                <c:pt idx="4132">
                  <c:v>233150</c:v>
                </c:pt>
                <c:pt idx="4133">
                  <c:v>243520</c:v>
                </c:pt>
                <c:pt idx="4134">
                  <c:v>889270</c:v>
                </c:pt>
                <c:pt idx="4135">
                  <c:v>323166</c:v>
                </c:pt>
                <c:pt idx="4136">
                  <c:v>542946</c:v>
                </c:pt>
                <c:pt idx="4137">
                  <c:v>910949</c:v>
                </c:pt>
                <c:pt idx="4138">
                  <c:v>872749</c:v>
                </c:pt>
                <c:pt idx="4139">
                  <c:v>534867</c:v>
                </c:pt>
                <c:pt idx="4140">
                  <c:v>509164</c:v>
                </c:pt>
                <c:pt idx="4141">
                  <c:v>427564</c:v>
                </c:pt>
                <c:pt idx="4142">
                  <c:v>806098</c:v>
                </c:pt>
                <c:pt idx="4143">
                  <c:v>675763</c:v>
                </c:pt>
                <c:pt idx="4144">
                  <c:v>293995</c:v>
                </c:pt>
                <c:pt idx="4145">
                  <c:v>784924</c:v>
                </c:pt>
                <c:pt idx="4146">
                  <c:v>531225</c:v>
                </c:pt>
                <c:pt idx="4147">
                  <c:v>554148</c:v>
                </c:pt>
                <c:pt idx="4148">
                  <c:v>903323</c:v>
                </c:pt>
                <c:pt idx="4149">
                  <c:v>487580</c:v>
                </c:pt>
                <c:pt idx="4150">
                  <c:v>612796</c:v>
                </c:pt>
                <c:pt idx="4151">
                  <c:v>496885</c:v>
                </c:pt>
                <c:pt idx="4152">
                  <c:v>381509</c:v>
                </c:pt>
                <c:pt idx="4153">
                  <c:v>5955</c:v>
                </c:pt>
                <c:pt idx="4154">
                  <c:v>103235</c:v>
                </c:pt>
                <c:pt idx="4155">
                  <c:v>740099</c:v>
                </c:pt>
                <c:pt idx="4156">
                  <c:v>173499</c:v>
                </c:pt>
                <c:pt idx="4157">
                  <c:v>576236</c:v>
                </c:pt>
                <c:pt idx="4158">
                  <c:v>241570</c:v>
                </c:pt>
                <c:pt idx="4159">
                  <c:v>189882</c:v>
                </c:pt>
                <c:pt idx="4160">
                  <c:v>572487</c:v>
                </c:pt>
                <c:pt idx="4161">
                  <c:v>903173</c:v>
                </c:pt>
                <c:pt idx="4162">
                  <c:v>451569</c:v>
                </c:pt>
                <c:pt idx="4163">
                  <c:v>444113</c:v>
                </c:pt>
                <c:pt idx="4164">
                  <c:v>274573</c:v>
                </c:pt>
                <c:pt idx="4165">
                  <c:v>242344</c:v>
                </c:pt>
                <c:pt idx="4166">
                  <c:v>662861</c:v>
                </c:pt>
                <c:pt idx="4167">
                  <c:v>198717</c:v>
                </c:pt>
                <c:pt idx="4168">
                  <c:v>40531</c:v>
                </c:pt>
                <c:pt idx="4169">
                  <c:v>360089</c:v>
                </c:pt>
                <c:pt idx="4170">
                  <c:v>603946</c:v>
                </c:pt>
                <c:pt idx="4171">
                  <c:v>869879</c:v>
                </c:pt>
                <c:pt idx="4172">
                  <c:v>126091</c:v>
                </c:pt>
                <c:pt idx="4173">
                  <c:v>263700</c:v>
                </c:pt>
                <c:pt idx="4174">
                  <c:v>153716</c:v>
                </c:pt>
                <c:pt idx="4175">
                  <c:v>785846</c:v>
                </c:pt>
                <c:pt idx="4176">
                  <c:v>226802</c:v>
                </c:pt>
                <c:pt idx="4177">
                  <c:v>644777</c:v>
                </c:pt>
                <c:pt idx="4178">
                  <c:v>844535</c:v>
                </c:pt>
                <c:pt idx="4179">
                  <c:v>335992</c:v>
                </c:pt>
                <c:pt idx="4180">
                  <c:v>19393</c:v>
                </c:pt>
                <c:pt idx="4181">
                  <c:v>83339</c:v>
                </c:pt>
                <c:pt idx="4182">
                  <c:v>273766</c:v>
                </c:pt>
                <c:pt idx="4183">
                  <c:v>373397</c:v>
                </c:pt>
                <c:pt idx="4184">
                  <c:v>244948</c:v>
                </c:pt>
                <c:pt idx="4185">
                  <c:v>699902</c:v>
                </c:pt>
                <c:pt idx="4186">
                  <c:v>16639</c:v>
                </c:pt>
                <c:pt idx="4187">
                  <c:v>400186</c:v>
                </c:pt>
                <c:pt idx="4188">
                  <c:v>734972</c:v>
                </c:pt>
                <c:pt idx="4189">
                  <c:v>811679</c:v>
                </c:pt>
                <c:pt idx="4190">
                  <c:v>633331</c:v>
                </c:pt>
                <c:pt idx="4191">
                  <c:v>963473</c:v>
                </c:pt>
                <c:pt idx="4192">
                  <c:v>242693</c:v>
                </c:pt>
                <c:pt idx="4193">
                  <c:v>123904</c:v>
                </c:pt>
                <c:pt idx="4194">
                  <c:v>563673</c:v>
                </c:pt>
                <c:pt idx="4195">
                  <c:v>3589</c:v>
                </c:pt>
                <c:pt idx="4196">
                  <c:v>537798</c:v>
                </c:pt>
                <c:pt idx="4197">
                  <c:v>742806</c:v>
                </c:pt>
                <c:pt idx="4198">
                  <c:v>210682</c:v>
                </c:pt>
                <c:pt idx="4199">
                  <c:v>390596</c:v>
                </c:pt>
                <c:pt idx="4200">
                  <c:v>868083</c:v>
                </c:pt>
                <c:pt idx="4201">
                  <c:v>152668</c:v>
                </c:pt>
                <c:pt idx="4202">
                  <c:v>462815</c:v>
                </c:pt>
                <c:pt idx="4203">
                  <c:v>671631</c:v>
                </c:pt>
                <c:pt idx="4204">
                  <c:v>747305</c:v>
                </c:pt>
                <c:pt idx="4205">
                  <c:v>174757</c:v>
                </c:pt>
                <c:pt idx="4206">
                  <c:v>874686</c:v>
                </c:pt>
                <c:pt idx="4207">
                  <c:v>961559</c:v>
                </c:pt>
                <c:pt idx="4208">
                  <c:v>659918</c:v>
                </c:pt>
                <c:pt idx="4209">
                  <c:v>780038</c:v>
                </c:pt>
                <c:pt idx="4210">
                  <c:v>315016</c:v>
                </c:pt>
                <c:pt idx="4211">
                  <c:v>211972</c:v>
                </c:pt>
                <c:pt idx="4212">
                  <c:v>874546</c:v>
                </c:pt>
                <c:pt idx="4213">
                  <c:v>303266</c:v>
                </c:pt>
                <c:pt idx="4214">
                  <c:v>27025</c:v>
                </c:pt>
                <c:pt idx="4215">
                  <c:v>679925</c:v>
                </c:pt>
                <c:pt idx="4216">
                  <c:v>146967</c:v>
                </c:pt>
                <c:pt idx="4217">
                  <c:v>282441</c:v>
                </c:pt>
                <c:pt idx="4218">
                  <c:v>508150</c:v>
                </c:pt>
                <c:pt idx="4219">
                  <c:v>933798</c:v>
                </c:pt>
                <c:pt idx="4220">
                  <c:v>305125</c:v>
                </c:pt>
                <c:pt idx="4221">
                  <c:v>782151</c:v>
                </c:pt>
                <c:pt idx="4222">
                  <c:v>123053</c:v>
                </c:pt>
                <c:pt idx="4223">
                  <c:v>578434</c:v>
                </c:pt>
                <c:pt idx="4224">
                  <c:v>836014</c:v>
                </c:pt>
                <c:pt idx="4225">
                  <c:v>459495</c:v>
                </c:pt>
                <c:pt idx="4226">
                  <c:v>137319</c:v>
                </c:pt>
                <c:pt idx="4227">
                  <c:v>116181</c:v>
                </c:pt>
                <c:pt idx="4228">
                  <c:v>998870</c:v>
                </c:pt>
                <c:pt idx="4229">
                  <c:v>153906</c:v>
                </c:pt>
                <c:pt idx="4230">
                  <c:v>168415</c:v>
                </c:pt>
                <c:pt idx="4231">
                  <c:v>461665</c:v>
                </c:pt>
                <c:pt idx="4232">
                  <c:v>619129</c:v>
                </c:pt>
                <c:pt idx="4233">
                  <c:v>227149</c:v>
                </c:pt>
                <c:pt idx="4234">
                  <c:v>43700</c:v>
                </c:pt>
                <c:pt idx="4235">
                  <c:v>110096</c:v>
                </c:pt>
                <c:pt idx="4236">
                  <c:v>510886</c:v>
                </c:pt>
                <c:pt idx="4237">
                  <c:v>382607</c:v>
                </c:pt>
                <c:pt idx="4238">
                  <c:v>827012</c:v>
                </c:pt>
                <c:pt idx="4239">
                  <c:v>301382</c:v>
                </c:pt>
                <c:pt idx="4240">
                  <c:v>402931</c:v>
                </c:pt>
                <c:pt idx="4241">
                  <c:v>495519</c:v>
                </c:pt>
                <c:pt idx="4242">
                  <c:v>406337</c:v>
                </c:pt>
                <c:pt idx="4243">
                  <c:v>304644</c:v>
                </c:pt>
                <c:pt idx="4244">
                  <c:v>282339</c:v>
                </c:pt>
                <c:pt idx="4245">
                  <c:v>963527</c:v>
                </c:pt>
                <c:pt idx="4246">
                  <c:v>13425</c:v>
                </c:pt>
                <c:pt idx="4247">
                  <c:v>666698</c:v>
                </c:pt>
                <c:pt idx="4248">
                  <c:v>234490</c:v>
                </c:pt>
                <c:pt idx="4249">
                  <c:v>446748</c:v>
                </c:pt>
                <c:pt idx="4250">
                  <c:v>949771</c:v>
                </c:pt>
                <c:pt idx="4251">
                  <c:v>478405</c:v>
                </c:pt>
                <c:pt idx="4252">
                  <c:v>622894</c:v>
                </c:pt>
                <c:pt idx="4253">
                  <c:v>501177</c:v>
                </c:pt>
                <c:pt idx="4254">
                  <c:v>683278</c:v>
                </c:pt>
                <c:pt idx="4255">
                  <c:v>536268</c:v>
                </c:pt>
                <c:pt idx="4256">
                  <c:v>293962</c:v>
                </c:pt>
                <c:pt idx="4257">
                  <c:v>280174</c:v>
                </c:pt>
                <c:pt idx="4258">
                  <c:v>916230</c:v>
                </c:pt>
                <c:pt idx="4259">
                  <c:v>252938</c:v>
                </c:pt>
                <c:pt idx="4260">
                  <c:v>847257</c:v>
                </c:pt>
                <c:pt idx="4261">
                  <c:v>854088</c:v>
                </c:pt>
                <c:pt idx="4262">
                  <c:v>343568</c:v>
                </c:pt>
                <c:pt idx="4263">
                  <c:v>93800</c:v>
                </c:pt>
                <c:pt idx="4264">
                  <c:v>945481</c:v>
                </c:pt>
                <c:pt idx="4265">
                  <c:v>37746</c:v>
                </c:pt>
                <c:pt idx="4266">
                  <c:v>821441</c:v>
                </c:pt>
                <c:pt idx="4267">
                  <c:v>90202</c:v>
                </c:pt>
                <c:pt idx="4268">
                  <c:v>723743</c:v>
                </c:pt>
                <c:pt idx="4269">
                  <c:v>384836</c:v>
                </c:pt>
                <c:pt idx="4270">
                  <c:v>84009</c:v>
                </c:pt>
                <c:pt idx="4271">
                  <c:v>84851</c:v>
                </c:pt>
                <c:pt idx="4272">
                  <c:v>207071</c:v>
                </c:pt>
                <c:pt idx="4273">
                  <c:v>608545</c:v>
                </c:pt>
                <c:pt idx="4274">
                  <c:v>18684</c:v>
                </c:pt>
                <c:pt idx="4275">
                  <c:v>332329</c:v>
                </c:pt>
                <c:pt idx="4276">
                  <c:v>425628</c:v>
                </c:pt>
                <c:pt idx="4277">
                  <c:v>446531</c:v>
                </c:pt>
                <c:pt idx="4278">
                  <c:v>991296</c:v>
                </c:pt>
                <c:pt idx="4279">
                  <c:v>304909</c:v>
                </c:pt>
                <c:pt idx="4280">
                  <c:v>383456</c:v>
                </c:pt>
                <c:pt idx="4281">
                  <c:v>827047</c:v>
                </c:pt>
                <c:pt idx="4282">
                  <c:v>521685</c:v>
                </c:pt>
                <c:pt idx="4283">
                  <c:v>427862</c:v>
                </c:pt>
                <c:pt idx="4284">
                  <c:v>324831</c:v>
                </c:pt>
                <c:pt idx="4285">
                  <c:v>90352</c:v>
                </c:pt>
                <c:pt idx="4286">
                  <c:v>15264</c:v>
                </c:pt>
                <c:pt idx="4287">
                  <c:v>83450</c:v>
                </c:pt>
                <c:pt idx="4288">
                  <c:v>564594</c:v>
                </c:pt>
                <c:pt idx="4289">
                  <c:v>643697</c:v>
                </c:pt>
                <c:pt idx="4290">
                  <c:v>106078</c:v>
                </c:pt>
                <c:pt idx="4291">
                  <c:v>380126</c:v>
                </c:pt>
                <c:pt idx="4292">
                  <c:v>691442</c:v>
                </c:pt>
                <c:pt idx="4293">
                  <c:v>47394</c:v>
                </c:pt>
                <c:pt idx="4294">
                  <c:v>649615</c:v>
                </c:pt>
                <c:pt idx="4295">
                  <c:v>54818</c:v>
                </c:pt>
                <c:pt idx="4296">
                  <c:v>955274</c:v>
                </c:pt>
                <c:pt idx="4297">
                  <c:v>805940</c:v>
                </c:pt>
                <c:pt idx="4298">
                  <c:v>708405</c:v>
                </c:pt>
                <c:pt idx="4299">
                  <c:v>595871</c:v>
                </c:pt>
                <c:pt idx="4300">
                  <c:v>622897</c:v>
                </c:pt>
                <c:pt idx="4301">
                  <c:v>556918</c:v>
                </c:pt>
                <c:pt idx="4302">
                  <c:v>318680</c:v>
                </c:pt>
                <c:pt idx="4303">
                  <c:v>481031</c:v>
                </c:pt>
                <c:pt idx="4304">
                  <c:v>822857</c:v>
                </c:pt>
                <c:pt idx="4305">
                  <c:v>751218</c:v>
                </c:pt>
                <c:pt idx="4306">
                  <c:v>798750</c:v>
                </c:pt>
                <c:pt idx="4307">
                  <c:v>251620</c:v>
                </c:pt>
                <c:pt idx="4308">
                  <c:v>680581</c:v>
                </c:pt>
                <c:pt idx="4309">
                  <c:v>945088</c:v>
                </c:pt>
                <c:pt idx="4310">
                  <c:v>125495</c:v>
                </c:pt>
                <c:pt idx="4311">
                  <c:v>493077</c:v>
                </c:pt>
                <c:pt idx="4312">
                  <c:v>552093</c:v>
                </c:pt>
                <c:pt idx="4313">
                  <c:v>809474</c:v>
                </c:pt>
                <c:pt idx="4314">
                  <c:v>976175</c:v>
                </c:pt>
                <c:pt idx="4315">
                  <c:v>352546</c:v>
                </c:pt>
                <c:pt idx="4316">
                  <c:v>589318</c:v>
                </c:pt>
                <c:pt idx="4317">
                  <c:v>126787</c:v>
                </c:pt>
                <c:pt idx="4318">
                  <c:v>286086</c:v>
                </c:pt>
                <c:pt idx="4319">
                  <c:v>594939</c:v>
                </c:pt>
                <c:pt idx="4320">
                  <c:v>798180</c:v>
                </c:pt>
                <c:pt idx="4321">
                  <c:v>641757</c:v>
                </c:pt>
                <c:pt idx="4322">
                  <c:v>338952</c:v>
                </c:pt>
                <c:pt idx="4323">
                  <c:v>592039</c:v>
                </c:pt>
                <c:pt idx="4324">
                  <c:v>416892</c:v>
                </c:pt>
                <c:pt idx="4325">
                  <c:v>452996</c:v>
                </c:pt>
                <c:pt idx="4326">
                  <c:v>312097</c:v>
                </c:pt>
                <c:pt idx="4327">
                  <c:v>750787</c:v>
                </c:pt>
                <c:pt idx="4328">
                  <c:v>772671</c:v>
                </c:pt>
                <c:pt idx="4329">
                  <c:v>754635</c:v>
                </c:pt>
                <c:pt idx="4330">
                  <c:v>200628</c:v>
                </c:pt>
                <c:pt idx="4331">
                  <c:v>31710</c:v>
                </c:pt>
                <c:pt idx="4332">
                  <c:v>820978</c:v>
                </c:pt>
                <c:pt idx="4333">
                  <c:v>45769</c:v>
                </c:pt>
                <c:pt idx="4334">
                  <c:v>936806</c:v>
                </c:pt>
                <c:pt idx="4335">
                  <c:v>966758</c:v>
                </c:pt>
                <c:pt idx="4336">
                  <c:v>220149</c:v>
                </c:pt>
                <c:pt idx="4337">
                  <c:v>603193</c:v>
                </c:pt>
                <c:pt idx="4338">
                  <c:v>835982</c:v>
                </c:pt>
                <c:pt idx="4339">
                  <c:v>564979</c:v>
                </c:pt>
                <c:pt idx="4340">
                  <c:v>108729</c:v>
                </c:pt>
                <c:pt idx="4341">
                  <c:v>244081</c:v>
                </c:pt>
                <c:pt idx="4342">
                  <c:v>806361</c:v>
                </c:pt>
                <c:pt idx="4343">
                  <c:v>462899</c:v>
                </c:pt>
                <c:pt idx="4344">
                  <c:v>888254</c:v>
                </c:pt>
                <c:pt idx="4345">
                  <c:v>400913</c:v>
                </c:pt>
                <c:pt idx="4346">
                  <c:v>637760</c:v>
                </c:pt>
                <c:pt idx="4347">
                  <c:v>824449</c:v>
                </c:pt>
                <c:pt idx="4348">
                  <c:v>927937</c:v>
                </c:pt>
                <c:pt idx="4349">
                  <c:v>656600</c:v>
                </c:pt>
                <c:pt idx="4350">
                  <c:v>456341</c:v>
                </c:pt>
                <c:pt idx="4351">
                  <c:v>961643</c:v>
                </c:pt>
                <c:pt idx="4352">
                  <c:v>576933</c:v>
                </c:pt>
                <c:pt idx="4353">
                  <c:v>336369</c:v>
                </c:pt>
                <c:pt idx="4354">
                  <c:v>389111</c:v>
                </c:pt>
                <c:pt idx="4355">
                  <c:v>504036</c:v>
                </c:pt>
                <c:pt idx="4356">
                  <c:v>68048</c:v>
                </c:pt>
                <c:pt idx="4357">
                  <c:v>977600</c:v>
                </c:pt>
                <c:pt idx="4358">
                  <c:v>887749</c:v>
                </c:pt>
                <c:pt idx="4359">
                  <c:v>507359</c:v>
                </c:pt>
                <c:pt idx="4360">
                  <c:v>36596</c:v>
                </c:pt>
                <c:pt idx="4361">
                  <c:v>576587</c:v>
                </c:pt>
                <c:pt idx="4362">
                  <c:v>867164</c:v>
                </c:pt>
                <c:pt idx="4363">
                  <c:v>122493</c:v>
                </c:pt>
                <c:pt idx="4364">
                  <c:v>518698</c:v>
                </c:pt>
                <c:pt idx="4365">
                  <c:v>799028</c:v>
                </c:pt>
                <c:pt idx="4366">
                  <c:v>453171</c:v>
                </c:pt>
                <c:pt idx="4367">
                  <c:v>655576</c:v>
                </c:pt>
                <c:pt idx="4368">
                  <c:v>806995</c:v>
                </c:pt>
                <c:pt idx="4369">
                  <c:v>510382</c:v>
                </c:pt>
                <c:pt idx="4370">
                  <c:v>443932</c:v>
                </c:pt>
                <c:pt idx="4371">
                  <c:v>735102</c:v>
                </c:pt>
                <c:pt idx="4372">
                  <c:v>866758</c:v>
                </c:pt>
                <c:pt idx="4373">
                  <c:v>285880</c:v>
                </c:pt>
                <c:pt idx="4374">
                  <c:v>156656</c:v>
                </c:pt>
                <c:pt idx="4375">
                  <c:v>345216</c:v>
                </c:pt>
                <c:pt idx="4376">
                  <c:v>831992</c:v>
                </c:pt>
                <c:pt idx="4377">
                  <c:v>995475</c:v>
                </c:pt>
                <c:pt idx="4378">
                  <c:v>755329</c:v>
                </c:pt>
                <c:pt idx="4379">
                  <c:v>936123</c:v>
                </c:pt>
                <c:pt idx="4380">
                  <c:v>748213</c:v>
                </c:pt>
                <c:pt idx="4381">
                  <c:v>229253</c:v>
                </c:pt>
                <c:pt idx="4382">
                  <c:v>819514</c:v>
                </c:pt>
                <c:pt idx="4383">
                  <c:v>423061</c:v>
                </c:pt>
                <c:pt idx="4384">
                  <c:v>257489</c:v>
                </c:pt>
                <c:pt idx="4385">
                  <c:v>56509</c:v>
                </c:pt>
                <c:pt idx="4386">
                  <c:v>675431</c:v>
                </c:pt>
                <c:pt idx="4387">
                  <c:v>363988</c:v>
                </c:pt>
                <c:pt idx="4388">
                  <c:v>781312</c:v>
                </c:pt>
                <c:pt idx="4389">
                  <c:v>72238</c:v>
                </c:pt>
                <c:pt idx="4390">
                  <c:v>241736</c:v>
                </c:pt>
                <c:pt idx="4391">
                  <c:v>951723</c:v>
                </c:pt>
                <c:pt idx="4392">
                  <c:v>808959</c:v>
                </c:pt>
                <c:pt idx="4393">
                  <c:v>8516</c:v>
                </c:pt>
                <c:pt idx="4394">
                  <c:v>292745</c:v>
                </c:pt>
                <c:pt idx="4395">
                  <c:v>645693</c:v>
                </c:pt>
                <c:pt idx="4396">
                  <c:v>886402</c:v>
                </c:pt>
                <c:pt idx="4397">
                  <c:v>702054</c:v>
                </c:pt>
                <c:pt idx="4398">
                  <c:v>958722</c:v>
                </c:pt>
                <c:pt idx="4399">
                  <c:v>63401</c:v>
                </c:pt>
                <c:pt idx="4400">
                  <c:v>545325</c:v>
                </c:pt>
                <c:pt idx="4401">
                  <c:v>957934</c:v>
                </c:pt>
                <c:pt idx="4402">
                  <c:v>439928</c:v>
                </c:pt>
                <c:pt idx="4403">
                  <c:v>666657</c:v>
                </c:pt>
                <c:pt idx="4404">
                  <c:v>838088</c:v>
                </c:pt>
                <c:pt idx="4405">
                  <c:v>592464</c:v>
                </c:pt>
                <c:pt idx="4406">
                  <c:v>791002</c:v>
                </c:pt>
                <c:pt idx="4407">
                  <c:v>68137</c:v>
                </c:pt>
                <c:pt idx="4408">
                  <c:v>132224</c:v>
                </c:pt>
                <c:pt idx="4409">
                  <c:v>929195</c:v>
                </c:pt>
                <c:pt idx="4410">
                  <c:v>332938</c:v>
                </c:pt>
                <c:pt idx="4411">
                  <c:v>730555</c:v>
                </c:pt>
                <c:pt idx="4412">
                  <c:v>10895</c:v>
                </c:pt>
                <c:pt idx="4413">
                  <c:v>909558</c:v>
                </c:pt>
                <c:pt idx="4414">
                  <c:v>975184</c:v>
                </c:pt>
                <c:pt idx="4415">
                  <c:v>105548</c:v>
                </c:pt>
                <c:pt idx="4416">
                  <c:v>517583</c:v>
                </c:pt>
                <c:pt idx="4417">
                  <c:v>889610</c:v>
                </c:pt>
                <c:pt idx="4418">
                  <c:v>243481</c:v>
                </c:pt>
                <c:pt idx="4419">
                  <c:v>161460</c:v>
                </c:pt>
                <c:pt idx="4420">
                  <c:v>456049</c:v>
                </c:pt>
                <c:pt idx="4421">
                  <c:v>729153</c:v>
                </c:pt>
                <c:pt idx="4422">
                  <c:v>849619</c:v>
                </c:pt>
                <c:pt idx="4423">
                  <c:v>918395</c:v>
                </c:pt>
                <c:pt idx="4424">
                  <c:v>153379</c:v>
                </c:pt>
                <c:pt idx="4425">
                  <c:v>41797</c:v>
                </c:pt>
                <c:pt idx="4426">
                  <c:v>12650</c:v>
                </c:pt>
                <c:pt idx="4427">
                  <c:v>39927</c:v>
                </c:pt>
                <c:pt idx="4428">
                  <c:v>824994</c:v>
                </c:pt>
                <c:pt idx="4429">
                  <c:v>317685</c:v>
                </c:pt>
                <c:pt idx="4430">
                  <c:v>712962</c:v>
                </c:pt>
                <c:pt idx="4431">
                  <c:v>289405</c:v>
                </c:pt>
                <c:pt idx="4432">
                  <c:v>687681</c:v>
                </c:pt>
                <c:pt idx="4433">
                  <c:v>547435</c:v>
                </c:pt>
                <c:pt idx="4434">
                  <c:v>259981</c:v>
                </c:pt>
                <c:pt idx="4435">
                  <c:v>251305</c:v>
                </c:pt>
                <c:pt idx="4436">
                  <c:v>475150</c:v>
                </c:pt>
                <c:pt idx="4437">
                  <c:v>593383</c:v>
                </c:pt>
                <c:pt idx="4438">
                  <c:v>108839</c:v>
                </c:pt>
                <c:pt idx="4439">
                  <c:v>448896</c:v>
                </c:pt>
                <c:pt idx="4440">
                  <c:v>683808</c:v>
                </c:pt>
                <c:pt idx="4441">
                  <c:v>640453</c:v>
                </c:pt>
                <c:pt idx="4442">
                  <c:v>759309</c:v>
                </c:pt>
                <c:pt idx="4443">
                  <c:v>430324</c:v>
                </c:pt>
                <c:pt idx="4444">
                  <c:v>967336</c:v>
                </c:pt>
                <c:pt idx="4445">
                  <c:v>626289</c:v>
                </c:pt>
                <c:pt idx="4446">
                  <c:v>201743</c:v>
                </c:pt>
                <c:pt idx="4447">
                  <c:v>978368</c:v>
                </c:pt>
                <c:pt idx="4448">
                  <c:v>673798</c:v>
                </c:pt>
                <c:pt idx="4449">
                  <c:v>466473</c:v>
                </c:pt>
                <c:pt idx="4450">
                  <c:v>359758</c:v>
                </c:pt>
                <c:pt idx="4451">
                  <c:v>571935</c:v>
                </c:pt>
                <c:pt idx="4452">
                  <c:v>934305</c:v>
                </c:pt>
                <c:pt idx="4453">
                  <c:v>946355</c:v>
                </c:pt>
                <c:pt idx="4454">
                  <c:v>440159</c:v>
                </c:pt>
                <c:pt idx="4455">
                  <c:v>84250</c:v>
                </c:pt>
                <c:pt idx="4456">
                  <c:v>923964</c:v>
                </c:pt>
                <c:pt idx="4457">
                  <c:v>470472</c:v>
                </c:pt>
                <c:pt idx="4458">
                  <c:v>540366</c:v>
                </c:pt>
                <c:pt idx="4459">
                  <c:v>775586</c:v>
                </c:pt>
                <c:pt idx="4460">
                  <c:v>855063</c:v>
                </c:pt>
                <c:pt idx="4461">
                  <c:v>57867</c:v>
                </c:pt>
                <c:pt idx="4462">
                  <c:v>9927</c:v>
                </c:pt>
                <c:pt idx="4463">
                  <c:v>487268</c:v>
                </c:pt>
                <c:pt idx="4464">
                  <c:v>890050</c:v>
                </c:pt>
                <c:pt idx="4465">
                  <c:v>918890</c:v>
                </c:pt>
                <c:pt idx="4466">
                  <c:v>162493</c:v>
                </c:pt>
                <c:pt idx="4467">
                  <c:v>388233</c:v>
                </c:pt>
                <c:pt idx="4468">
                  <c:v>747611</c:v>
                </c:pt>
                <c:pt idx="4469">
                  <c:v>463508</c:v>
                </c:pt>
                <c:pt idx="4470">
                  <c:v>814631</c:v>
                </c:pt>
                <c:pt idx="4471">
                  <c:v>650473</c:v>
                </c:pt>
                <c:pt idx="4472">
                  <c:v>536935</c:v>
                </c:pt>
                <c:pt idx="4473">
                  <c:v>604656</c:v>
                </c:pt>
                <c:pt idx="4474">
                  <c:v>501015</c:v>
                </c:pt>
                <c:pt idx="4475">
                  <c:v>847347</c:v>
                </c:pt>
                <c:pt idx="4476">
                  <c:v>360757</c:v>
                </c:pt>
                <c:pt idx="4477">
                  <c:v>488569</c:v>
                </c:pt>
                <c:pt idx="4478">
                  <c:v>366782</c:v>
                </c:pt>
                <c:pt idx="4479">
                  <c:v>79924</c:v>
                </c:pt>
                <c:pt idx="4480">
                  <c:v>467453</c:v>
                </c:pt>
                <c:pt idx="4481">
                  <c:v>60561</c:v>
                </c:pt>
                <c:pt idx="4482">
                  <c:v>536139</c:v>
                </c:pt>
                <c:pt idx="4483">
                  <c:v>841698</c:v>
                </c:pt>
                <c:pt idx="4484">
                  <c:v>902188</c:v>
                </c:pt>
                <c:pt idx="4485">
                  <c:v>555392</c:v>
                </c:pt>
                <c:pt idx="4486">
                  <c:v>417547</c:v>
                </c:pt>
                <c:pt idx="4487">
                  <c:v>861806</c:v>
                </c:pt>
                <c:pt idx="4488">
                  <c:v>691910</c:v>
                </c:pt>
                <c:pt idx="4489">
                  <c:v>92447</c:v>
                </c:pt>
                <c:pt idx="4490">
                  <c:v>359703</c:v>
                </c:pt>
                <c:pt idx="4491">
                  <c:v>396197</c:v>
                </c:pt>
                <c:pt idx="4492">
                  <c:v>66921</c:v>
                </c:pt>
                <c:pt idx="4493">
                  <c:v>61614</c:v>
                </c:pt>
                <c:pt idx="4494">
                  <c:v>137099</c:v>
                </c:pt>
                <c:pt idx="4495">
                  <c:v>6004</c:v>
                </c:pt>
                <c:pt idx="4496">
                  <c:v>831428</c:v>
                </c:pt>
                <c:pt idx="4497">
                  <c:v>401330</c:v>
                </c:pt>
                <c:pt idx="4498">
                  <c:v>593403</c:v>
                </c:pt>
                <c:pt idx="4499">
                  <c:v>655856</c:v>
                </c:pt>
                <c:pt idx="4500">
                  <c:v>482981</c:v>
                </c:pt>
                <c:pt idx="4501">
                  <c:v>8159</c:v>
                </c:pt>
                <c:pt idx="4502">
                  <c:v>746664</c:v>
                </c:pt>
                <c:pt idx="4503">
                  <c:v>950252</c:v>
                </c:pt>
                <c:pt idx="4504">
                  <c:v>65134</c:v>
                </c:pt>
                <c:pt idx="4505">
                  <c:v>902194</c:v>
                </c:pt>
                <c:pt idx="4506">
                  <c:v>635927</c:v>
                </c:pt>
                <c:pt idx="4507">
                  <c:v>314279</c:v>
                </c:pt>
                <c:pt idx="4508">
                  <c:v>262700</c:v>
                </c:pt>
                <c:pt idx="4509">
                  <c:v>576361</c:v>
                </c:pt>
                <c:pt idx="4510">
                  <c:v>184295</c:v>
                </c:pt>
                <c:pt idx="4511">
                  <c:v>686373</c:v>
                </c:pt>
                <c:pt idx="4512">
                  <c:v>825223</c:v>
                </c:pt>
                <c:pt idx="4513">
                  <c:v>531241</c:v>
                </c:pt>
                <c:pt idx="4514">
                  <c:v>750676</c:v>
                </c:pt>
                <c:pt idx="4515">
                  <c:v>884323</c:v>
                </c:pt>
                <c:pt idx="4516">
                  <c:v>403427</c:v>
                </c:pt>
                <c:pt idx="4517">
                  <c:v>461179</c:v>
                </c:pt>
                <c:pt idx="4518">
                  <c:v>898209</c:v>
                </c:pt>
                <c:pt idx="4519">
                  <c:v>671750</c:v>
                </c:pt>
                <c:pt idx="4520">
                  <c:v>594109</c:v>
                </c:pt>
                <c:pt idx="4521">
                  <c:v>344360</c:v>
                </c:pt>
                <c:pt idx="4522">
                  <c:v>101443</c:v>
                </c:pt>
                <c:pt idx="4523">
                  <c:v>60828</c:v>
                </c:pt>
                <c:pt idx="4524">
                  <c:v>468147</c:v>
                </c:pt>
                <c:pt idx="4525">
                  <c:v>832010</c:v>
                </c:pt>
                <c:pt idx="4526">
                  <c:v>867696</c:v>
                </c:pt>
                <c:pt idx="4527">
                  <c:v>99151</c:v>
                </c:pt>
                <c:pt idx="4528">
                  <c:v>91281</c:v>
                </c:pt>
                <c:pt idx="4529">
                  <c:v>210362</c:v>
                </c:pt>
                <c:pt idx="4530">
                  <c:v>652161</c:v>
                </c:pt>
                <c:pt idx="4531">
                  <c:v>291145</c:v>
                </c:pt>
                <c:pt idx="4532">
                  <c:v>897380</c:v>
                </c:pt>
                <c:pt idx="4533">
                  <c:v>450203</c:v>
                </c:pt>
                <c:pt idx="4534">
                  <c:v>755539</c:v>
                </c:pt>
                <c:pt idx="4535">
                  <c:v>581420</c:v>
                </c:pt>
                <c:pt idx="4536">
                  <c:v>569557</c:v>
                </c:pt>
                <c:pt idx="4537">
                  <c:v>369302</c:v>
                </c:pt>
                <c:pt idx="4538">
                  <c:v>608823</c:v>
                </c:pt>
                <c:pt idx="4539">
                  <c:v>529935</c:v>
                </c:pt>
                <c:pt idx="4540">
                  <c:v>472724</c:v>
                </c:pt>
                <c:pt idx="4541">
                  <c:v>552389</c:v>
                </c:pt>
                <c:pt idx="4542">
                  <c:v>697725</c:v>
                </c:pt>
                <c:pt idx="4543">
                  <c:v>781303</c:v>
                </c:pt>
                <c:pt idx="4544">
                  <c:v>306066</c:v>
                </c:pt>
                <c:pt idx="4545">
                  <c:v>3405</c:v>
                </c:pt>
                <c:pt idx="4546">
                  <c:v>188567</c:v>
                </c:pt>
                <c:pt idx="4547">
                  <c:v>138150</c:v>
                </c:pt>
                <c:pt idx="4548">
                  <c:v>477539</c:v>
                </c:pt>
                <c:pt idx="4549">
                  <c:v>928421</c:v>
                </c:pt>
                <c:pt idx="4550">
                  <c:v>351137</c:v>
                </c:pt>
                <c:pt idx="4551">
                  <c:v>652158</c:v>
                </c:pt>
                <c:pt idx="4552">
                  <c:v>335224</c:v>
                </c:pt>
                <c:pt idx="4553">
                  <c:v>43301</c:v>
                </c:pt>
                <c:pt idx="4554">
                  <c:v>192961</c:v>
                </c:pt>
                <c:pt idx="4555">
                  <c:v>370898</c:v>
                </c:pt>
                <c:pt idx="4556">
                  <c:v>958903</c:v>
                </c:pt>
                <c:pt idx="4557">
                  <c:v>441617</c:v>
                </c:pt>
                <c:pt idx="4558">
                  <c:v>31753</c:v>
                </c:pt>
                <c:pt idx="4559">
                  <c:v>155345</c:v>
                </c:pt>
                <c:pt idx="4560">
                  <c:v>151608</c:v>
                </c:pt>
                <c:pt idx="4561">
                  <c:v>642154</c:v>
                </c:pt>
                <c:pt idx="4562">
                  <c:v>803829</c:v>
                </c:pt>
                <c:pt idx="4563">
                  <c:v>358213</c:v>
                </c:pt>
                <c:pt idx="4564">
                  <c:v>56596</c:v>
                </c:pt>
                <c:pt idx="4565">
                  <c:v>79937</c:v>
                </c:pt>
                <c:pt idx="4566">
                  <c:v>241342</c:v>
                </c:pt>
                <c:pt idx="4567">
                  <c:v>969935</c:v>
                </c:pt>
                <c:pt idx="4568">
                  <c:v>688144</c:v>
                </c:pt>
                <c:pt idx="4569">
                  <c:v>942558</c:v>
                </c:pt>
                <c:pt idx="4570">
                  <c:v>79964</c:v>
                </c:pt>
                <c:pt idx="4571">
                  <c:v>814191</c:v>
                </c:pt>
                <c:pt idx="4572">
                  <c:v>793311</c:v>
                </c:pt>
                <c:pt idx="4573">
                  <c:v>897842</c:v>
                </c:pt>
                <c:pt idx="4574">
                  <c:v>287097</c:v>
                </c:pt>
                <c:pt idx="4575">
                  <c:v>16039</c:v>
                </c:pt>
                <c:pt idx="4576">
                  <c:v>954536</c:v>
                </c:pt>
                <c:pt idx="4577">
                  <c:v>40950</c:v>
                </c:pt>
                <c:pt idx="4578">
                  <c:v>910012</c:v>
                </c:pt>
                <c:pt idx="4579">
                  <c:v>911540</c:v>
                </c:pt>
                <c:pt idx="4580">
                  <c:v>791269</c:v>
                </c:pt>
                <c:pt idx="4581">
                  <c:v>801788</c:v>
                </c:pt>
                <c:pt idx="4582">
                  <c:v>994627</c:v>
                </c:pt>
                <c:pt idx="4583">
                  <c:v>761052</c:v>
                </c:pt>
                <c:pt idx="4584">
                  <c:v>987701</c:v>
                </c:pt>
                <c:pt idx="4585">
                  <c:v>526492</c:v>
                </c:pt>
                <c:pt idx="4586">
                  <c:v>301253</c:v>
                </c:pt>
                <c:pt idx="4587">
                  <c:v>385391</c:v>
                </c:pt>
                <c:pt idx="4588">
                  <c:v>939758</c:v>
                </c:pt>
                <c:pt idx="4589">
                  <c:v>503300</c:v>
                </c:pt>
                <c:pt idx="4590">
                  <c:v>221838</c:v>
                </c:pt>
                <c:pt idx="4591">
                  <c:v>652105</c:v>
                </c:pt>
                <c:pt idx="4592">
                  <c:v>906901</c:v>
                </c:pt>
                <c:pt idx="4593">
                  <c:v>443816</c:v>
                </c:pt>
                <c:pt idx="4594">
                  <c:v>564769</c:v>
                </c:pt>
                <c:pt idx="4595">
                  <c:v>264923</c:v>
                </c:pt>
                <c:pt idx="4596">
                  <c:v>199162</c:v>
                </c:pt>
                <c:pt idx="4597">
                  <c:v>361906</c:v>
                </c:pt>
                <c:pt idx="4598">
                  <c:v>651798</c:v>
                </c:pt>
                <c:pt idx="4599">
                  <c:v>620560</c:v>
                </c:pt>
                <c:pt idx="4600">
                  <c:v>241067</c:v>
                </c:pt>
                <c:pt idx="4601">
                  <c:v>891816</c:v>
                </c:pt>
                <c:pt idx="4602">
                  <c:v>593015</c:v>
                </c:pt>
                <c:pt idx="4603">
                  <c:v>597202</c:v>
                </c:pt>
                <c:pt idx="4604">
                  <c:v>95164</c:v>
                </c:pt>
                <c:pt idx="4605">
                  <c:v>477383</c:v>
                </c:pt>
                <c:pt idx="4606">
                  <c:v>537835</c:v>
                </c:pt>
                <c:pt idx="4607">
                  <c:v>864729</c:v>
                </c:pt>
                <c:pt idx="4608">
                  <c:v>453996</c:v>
                </c:pt>
                <c:pt idx="4609">
                  <c:v>492229</c:v>
                </c:pt>
                <c:pt idx="4610">
                  <c:v>367374</c:v>
                </c:pt>
                <c:pt idx="4611">
                  <c:v>69063</c:v>
                </c:pt>
                <c:pt idx="4612">
                  <c:v>703692</c:v>
                </c:pt>
                <c:pt idx="4613">
                  <c:v>183860</c:v>
                </c:pt>
                <c:pt idx="4614">
                  <c:v>750899</c:v>
                </c:pt>
                <c:pt idx="4615">
                  <c:v>392239</c:v>
                </c:pt>
                <c:pt idx="4616">
                  <c:v>988142</c:v>
                </c:pt>
                <c:pt idx="4617">
                  <c:v>655948</c:v>
                </c:pt>
                <c:pt idx="4618">
                  <c:v>692146</c:v>
                </c:pt>
                <c:pt idx="4619">
                  <c:v>371988</c:v>
                </c:pt>
                <c:pt idx="4620">
                  <c:v>483666</c:v>
                </c:pt>
                <c:pt idx="4621">
                  <c:v>310291</c:v>
                </c:pt>
                <c:pt idx="4622">
                  <c:v>384929</c:v>
                </c:pt>
                <c:pt idx="4623">
                  <c:v>339204</c:v>
                </c:pt>
                <c:pt idx="4624">
                  <c:v>290908</c:v>
                </c:pt>
                <c:pt idx="4625">
                  <c:v>354201</c:v>
                </c:pt>
                <c:pt idx="4626">
                  <c:v>937830</c:v>
                </c:pt>
                <c:pt idx="4627">
                  <c:v>776455</c:v>
                </c:pt>
                <c:pt idx="4628">
                  <c:v>811186</c:v>
                </c:pt>
                <c:pt idx="4629">
                  <c:v>946850</c:v>
                </c:pt>
                <c:pt idx="4630">
                  <c:v>273784</c:v>
                </c:pt>
                <c:pt idx="4631">
                  <c:v>434891</c:v>
                </c:pt>
                <c:pt idx="4632">
                  <c:v>358310</c:v>
                </c:pt>
                <c:pt idx="4633">
                  <c:v>477157</c:v>
                </c:pt>
                <c:pt idx="4634">
                  <c:v>552083</c:v>
                </c:pt>
                <c:pt idx="4635">
                  <c:v>345053</c:v>
                </c:pt>
                <c:pt idx="4636">
                  <c:v>981145</c:v>
                </c:pt>
                <c:pt idx="4637">
                  <c:v>585691</c:v>
                </c:pt>
                <c:pt idx="4638">
                  <c:v>47498</c:v>
                </c:pt>
                <c:pt idx="4639">
                  <c:v>276955</c:v>
                </c:pt>
                <c:pt idx="4640">
                  <c:v>642655</c:v>
                </c:pt>
                <c:pt idx="4641">
                  <c:v>404458</c:v>
                </c:pt>
                <c:pt idx="4642">
                  <c:v>559403</c:v>
                </c:pt>
                <c:pt idx="4643">
                  <c:v>768868</c:v>
                </c:pt>
                <c:pt idx="4644">
                  <c:v>660445</c:v>
                </c:pt>
                <c:pt idx="4645">
                  <c:v>382360</c:v>
                </c:pt>
                <c:pt idx="4646">
                  <c:v>430061</c:v>
                </c:pt>
                <c:pt idx="4647">
                  <c:v>944395</c:v>
                </c:pt>
                <c:pt idx="4648">
                  <c:v>929533</c:v>
                </c:pt>
                <c:pt idx="4649">
                  <c:v>613448</c:v>
                </c:pt>
                <c:pt idx="4650">
                  <c:v>207579</c:v>
                </c:pt>
                <c:pt idx="4651">
                  <c:v>300991</c:v>
                </c:pt>
                <c:pt idx="4652">
                  <c:v>600321</c:v>
                </c:pt>
                <c:pt idx="4653">
                  <c:v>854501</c:v>
                </c:pt>
                <c:pt idx="4654">
                  <c:v>250790</c:v>
                </c:pt>
                <c:pt idx="4655">
                  <c:v>393583</c:v>
                </c:pt>
                <c:pt idx="4656">
                  <c:v>218731</c:v>
                </c:pt>
                <c:pt idx="4657">
                  <c:v>265713</c:v>
                </c:pt>
                <c:pt idx="4658">
                  <c:v>113835</c:v>
                </c:pt>
                <c:pt idx="4659">
                  <c:v>859192</c:v>
                </c:pt>
                <c:pt idx="4660">
                  <c:v>648118</c:v>
                </c:pt>
                <c:pt idx="4661">
                  <c:v>218766</c:v>
                </c:pt>
                <c:pt idx="4662">
                  <c:v>510502</c:v>
                </c:pt>
                <c:pt idx="4663">
                  <c:v>205764</c:v>
                </c:pt>
                <c:pt idx="4664">
                  <c:v>657455</c:v>
                </c:pt>
                <c:pt idx="4665">
                  <c:v>120690</c:v>
                </c:pt>
                <c:pt idx="4666">
                  <c:v>833165</c:v>
                </c:pt>
                <c:pt idx="4667">
                  <c:v>596660</c:v>
                </c:pt>
                <c:pt idx="4668">
                  <c:v>855736</c:v>
                </c:pt>
                <c:pt idx="4669">
                  <c:v>430511</c:v>
                </c:pt>
                <c:pt idx="4670">
                  <c:v>775199</c:v>
                </c:pt>
                <c:pt idx="4671">
                  <c:v>146554</c:v>
                </c:pt>
                <c:pt idx="4672">
                  <c:v>444203</c:v>
                </c:pt>
                <c:pt idx="4673">
                  <c:v>647647</c:v>
                </c:pt>
                <c:pt idx="4674">
                  <c:v>846057</c:v>
                </c:pt>
                <c:pt idx="4675">
                  <c:v>256240</c:v>
                </c:pt>
                <c:pt idx="4676">
                  <c:v>629946</c:v>
                </c:pt>
                <c:pt idx="4677">
                  <c:v>885215</c:v>
                </c:pt>
                <c:pt idx="4678">
                  <c:v>35323</c:v>
                </c:pt>
                <c:pt idx="4679">
                  <c:v>189502</c:v>
                </c:pt>
                <c:pt idx="4680">
                  <c:v>333004</c:v>
                </c:pt>
                <c:pt idx="4681">
                  <c:v>831340</c:v>
                </c:pt>
                <c:pt idx="4682">
                  <c:v>12856</c:v>
                </c:pt>
                <c:pt idx="4683">
                  <c:v>476369</c:v>
                </c:pt>
                <c:pt idx="4684">
                  <c:v>33041</c:v>
                </c:pt>
                <c:pt idx="4685">
                  <c:v>509561</c:v>
                </c:pt>
                <c:pt idx="4686">
                  <c:v>37880</c:v>
                </c:pt>
                <c:pt idx="4687">
                  <c:v>676543</c:v>
                </c:pt>
                <c:pt idx="4688">
                  <c:v>514434</c:v>
                </c:pt>
                <c:pt idx="4689">
                  <c:v>77355</c:v>
                </c:pt>
                <c:pt idx="4690">
                  <c:v>799185</c:v>
                </c:pt>
                <c:pt idx="4691">
                  <c:v>394472</c:v>
                </c:pt>
                <c:pt idx="4692">
                  <c:v>489788</c:v>
                </c:pt>
                <c:pt idx="4693">
                  <c:v>34179</c:v>
                </c:pt>
                <c:pt idx="4694">
                  <c:v>10698</c:v>
                </c:pt>
                <c:pt idx="4695">
                  <c:v>589141</c:v>
                </c:pt>
                <c:pt idx="4696">
                  <c:v>315749</c:v>
                </c:pt>
                <c:pt idx="4697">
                  <c:v>318675</c:v>
                </c:pt>
                <c:pt idx="4698">
                  <c:v>775249</c:v>
                </c:pt>
                <c:pt idx="4699">
                  <c:v>687753</c:v>
                </c:pt>
                <c:pt idx="4700">
                  <c:v>591830</c:v>
                </c:pt>
                <c:pt idx="4701">
                  <c:v>997421</c:v>
                </c:pt>
                <c:pt idx="4702">
                  <c:v>297030</c:v>
                </c:pt>
                <c:pt idx="4703">
                  <c:v>419718</c:v>
                </c:pt>
                <c:pt idx="4704">
                  <c:v>828342</c:v>
                </c:pt>
                <c:pt idx="4705">
                  <c:v>325963</c:v>
                </c:pt>
                <c:pt idx="4706">
                  <c:v>854878</c:v>
                </c:pt>
                <c:pt idx="4707">
                  <c:v>405626</c:v>
                </c:pt>
                <c:pt idx="4708">
                  <c:v>414371</c:v>
                </c:pt>
                <c:pt idx="4709">
                  <c:v>122793</c:v>
                </c:pt>
                <c:pt idx="4710">
                  <c:v>406601</c:v>
                </c:pt>
                <c:pt idx="4711">
                  <c:v>993228</c:v>
                </c:pt>
                <c:pt idx="4712">
                  <c:v>300207</c:v>
                </c:pt>
                <c:pt idx="4713">
                  <c:v>859659</c:v>
                </c:pt>
                <c:pt idx="4714">
                  <c:v>900489</c:v>
                </c:pt>
                <c:pt idx="4715">
                  <c:v>275667</c:v>
                </c:pt>
                <c:pt idx="4716">
                  <c:v>197282</c:v>
                </c:pt>
                <c:pt idx="4717">
                  <c:v>454543</c:v>
                </c:pt>
                <c:pt idx="4718">
                  <c:v>226253</c:v>
                </c:pt>
                <c:pt idx="4719">
                  <c:v>336558</c:v>
                </c:pt>
                <c:pt idx="4720">
                  <c:v>693149</c:v>
                </c:pt>
                <c:pt idx="4721">
                  <c:v>211919</c:v>
                </c:pt>
                <c:pt idx="4722">
                  <c:v>968868</c:v>
                </c:pt>
                <c:pt idx="4723">
                  <c:v>218626</c:v>
                </c:pt>
                <c:pt idx="4724">
                  <c:v>914780</c:v>
                </c:pt>
                <c:pt idx="4725">
                  <c:v>32132</c:v>
                </c:pt>
                <c:pt idx="4726">
                  <c:v>949332</c:v>
                </c:pt>
                <c:pt idx="4727">
                  <c:v>349524</c:v>
                </c:pt>
                <c:pt idx="4728">
                  <c:v>971257</c:v>
                </c:pt>
                <c:pt idx="4729">
                  <c:v>372585</c:v>
                </c:pt>
                <c:pt idx="4730">
                  <c:v>841599</c:v>
                </c:pt>
                <c:pt idx="4731">
                  <c:v>870783</c:v>
                </c:pt>
                <c:pt idx="4732">
                  <c:v>787999</c:v>
                </c:pt>
                <c:pt idx="4733">
                  <c:v>389215</c:v>
                </c:pt>
                <c:pt idx="4734">
                  <c:v>554055</c:v>
                </c:pt>
                <c:pt idx="4735">
                  <c:v>492730</c:v>
                </c:pt>
                <c:pt idx="4736">
                  <c:v>554063</c:v>
                </c:pt>
                <c:pt idx="4737">
                  <c:v>862566</c:v>
                </c:pt>
                <c:pt idx="4738">
                  <c:v>223748</c:v>
                </c:pt>
                <c:pt idx="4739">
                  <c:v>975494</c:v>
                </c:pt>
                <c:pt idx="4740">
                  <c:v>862047</c:v>
                </c:pt>
                <c:pt idx="4741">
                  <c:v>348192</c:v>
                </c:pt>
                <c:pt idx="4742">
                  <c:v>535436</c:v>
                </c:pt>
                <c:pt idx="4743">
                  <c:v>910044</c:v>
                </c:pt>
                <c:pt idx="4744">
                  <c:v>437066</c:v>
                </c:pt>
                <c:pt idx="4745">
                  <c:v>636431</c:v>
                </c:pt>
                <c:pt idx="4746">
                  <c:v>22218</c:v>
                </c:pt>
                <c:pt idx="4747">
                  <c:v>167530</c:v>
                </c:pt>
                <c:pt idx="4748">
                  <c:v>664476</c:v>
                </c:pt>
                <c:pt idx="4749">
                  <c:v>239651</c:v>
                </c:pt>
                <c:pt idx="4750">
                  <c:v>963847</c:v>
                </c:pt>
                <c:pt idx="4751">
                  <c:v>29737</c:v>
                </c:pt>
                <c:pt idx="4752">
                  <c:v>543777</c:v>
                </c:pt>
                <c:pt idx="4753">
                  <c:v>163398</c:v>
                </c:pt>
                <c:pt idx="4754">
                  <c:v>189544</c:v>
                </c:pt>
                <c:pt idx="4755">
                  <c:v>210290</c:v>
                </c:pt>
                <c:pt idx="4756">
                  <c:v>49951</c:v>
                </c:pt>
                <c:pt idx="4757">
                  <c:v>481051</c:v>
                </c:pt>
                <c:pt idx="4758">
                  <c:v>348237</c:v>
                </c:pt>
                <c:pt idx="4759">
                  <c:v>83383</c:v>
                </c:pt>
                <c:pt idx="4760">
                  <c:v>613198</c:v>
                </c:pt>
                <c:pt idx="4761">
                  <c:v>309910</c:v>
                </c:pt>
                <c:pt idx="4762">
                  <c:v>391569</c:v>
                </c:pt>
                <c:pt idx="4763">
                  <c:v>648075</c:v>
                </c:pt>
                <c:pt idx="4764">
                  <c:v>741278</c:v>
                </c:pt>
                <c:pt idx="4765">
                  <c:v>933763</c:v>
                </c:pt>
                <c:pt idx="4766">
                  <c:v>626607</c:v>
                </c:pt>
                <c:pt idx="4767">
                  <c:v>603580</c:v>
                </c:pt>
                <c:pt idx="4768">
                  <c:v>574250</c:v>
                </c:pt>
                <c:pt idx="4769">
                  <c:v>559459</c:v>
                </c:pt>
                <c:pt idx="4770">
                  <c:v>216895</c:v>
                </c:pt>
                <c:pt idx="4771">
                  <c:v>74313</c:v>
                </c:pt>
                <c:pt idx="4772">
                  <c:v>46634</c:v>
                </c:pt>
                <c:pt idx="4773">
                  <c:v>696141</c:v>
                </c:pt>
                <c:pt idx="4774">
                  <c:v>301000</c:v>
                </c:pt>
                <c:pt idx="4775">
                  <c:v>380485</c:v>
                </c:pt>
                <c:pt idx="4776">
                  <c:v>256786</c:v>
                </c:pt>
                <c:pt idx="4777">
                  <c:v>98489</c:v>
                </c:pt>
                <c:pt idx="4778">
                  <c:v>920466</c:v>
                </c:pt>
                <c:pt idx="4779">
                  <c:v>629530</c:v>
                </c:pt>
                <c:pt idx="4780">
                  <c:v>654453</c:v>
                </c:pt>
                <c:pt idx="4781">
                  <c:v>508252</c:v>
                </c:pt>
                <c:pt idx="4782">
                  <c:v>200981</c:v>
                </c:pt>
                <c:pt idx="4783">
                  <c:v>36653</c:v>
                </c:pt>
                <c:pt idx="4784">
                  <c:v>247775</c:v>
                </c:pt>
                <c:pt idx="4785">
                  <c:v>173012</c:v>
                </c:pt>
                <c:pt idx="4786">
                  <c:v>241301</c:v>
                </c:pt>
                <c:pt idx="4787">
                  <c:v>589022</c:v>
                </c:pt>
                <c:pt idx="4788">
                  <c:v>643630</c:v>
                </c:pt>
                <c:pt idx="4789">
                  <c:v>60394</c:v>
                </c:pt>
                <c:pt idx="4790">
                  <c:v>523180</c:v>
                </c:pt>
                <c:pt idx="4791">
                  <c:v>634386</c:v>
                </c:pt>
                <c:pt idx="4792">
                  <c:v>707137</c:v>
                </c:pt>
                <c:pt idx="4793">
                  <c:v>13482</c:v>
                </c:pt>
                <c:pt idx="4794">
                  <c:v>614384</c:v>
                </c:pt>
                <c:pt idx="4795">
                  <c:v>536390</c:v>
                </c:pt>
                <c:pt idx="4796">
                  <c:v>901709</c:v>
                </c:pt>
                <c:pt idx="4797">
                  <c:v>88832</c:v>
                </c:pt>
                <c:pt idx="4798">
                  <c:v>862160</c:v>
                </c:pt>
                <c:pt idx="4799">
                  <c:v>670607</c:v>
                </c:pt>
                <c:pt idx="4800">
                  <c:v>507247</c:v>
                </c:pt>
                <c:pt idx="4801">
                  <c:v>742816</c:v>
                </c:pt>
                <c:pt idx="4802">
                  <c:v>759967</c:v>
                </c:pt>
                <c:pt idx="4803">
                  <c:v>291870</c:v>
                </c:pt>
                <c:pt idx="4804">
                  <c:v>255139</c:v>
                </c:pt>
                <c:pt idx="4805">
                  <c:v>730641</c:v>
                </c:pt>
                <c:pt idx="4806">
                  <c:v>522157</c:v>
                </c:pt>
                <c:pt idx="4807">
                  <c:v>28440</c:v>
                </c:pt>
                <c:pt idx="4808">
                  <c:v>932228</c:v>
                </c:pt>
                <c:pt idx="4809">
                  <c:v>290927</c:v>
                </c:pt>
                <c:pt idx="4810">
                  <c:v>405684</c:v>
                </c:pt>
                <c:pt idx="4811">
                  <c:v>859181</c:v>
                </c:pt>
                <c:pt idx="4812">
                  <c:v>136208</c:v>
                </c:pt>
                <c:pt idx="4813">
                  <c:v>120689</c:v>
                </c:pt>
                <c:pt idx="4814">
                  <c:v>626777</c:v>
                </c:pt>
                <c:pt idx="4815">
                  <c:v>980615</c:v>
                </c:pt>
                <c:pt idx="4816">
                  <c:v>516744</c:v>
                </c:pt>
                <c:pt idx="4817">
                  <c:v>562064</c:v>
                </c:pt>
                <c:pt idx="4818">
                  <c:v>582958</c:v>
                </c:pt>
                <c:pt idx="4819">
                  <c:v>308741</c:v>
                </c:pt>
                <c:pt idx="4820">
                  <c:v>2514</c:v>
                </c:pt>
                <c:pt idx="4821">
                  <c:v>403738</c:v>
                </c:pt>
                <c:pt idx="4822">
                  <c:v>791363</c:v>
                </c:pt>
                <c:pt idx="4823">
                  <c:v>759762</c:v>
                </c:pt>
                <c:pt idx="4824">
                  <c:v>363174</c:v>
                </c:pt>
                <c:pt idx="4825">
                  <c:v>745272</c:v>
                </c:pt>
                <c:pt idx="4826">
                  <c:v>565785</c:v>
                </c:pt>
                <c:pt idx="4827">
                  <c:v>119894</c:v>
                </c:pt>
                <c:pt idx="4828">
                  <c:v>889795</c:v>
                </c:pt>
                <c:pt idx="4829">
                  <c:v>925734</c:v>
                </c:pt>
                <c:pt idx="4830">
                  <c:v>700496</c:v>
                </c:pt>
                <c:pt idx="4831">
                  <c:v>624204</c:v>
                </c:pt>
                <c:pt idx="4832">
                  <c:v>532235</c:v>
                </c:pt>
                <c:pt idx="4833">
                  <c:v>189998</c:v>
                </c:pt>
                <c:pt idx="4834">
                  <c:v>200054</c:v>
                </c:pt>
                <c:pt idx="4835">
                  <c:v>692695</c:v>
                </c:pt>
                <c:pt idx="4836">
                  <c:v>238227</c:v>
                </c:pt>
                <c:pt idx="4837">
                  <c:v>184757</c:v>
                </c:pt>
                <c:pt idx="4838">
                  <c:v>223439</c:v>
                </c:pt>
                <c:pt idx="4839">
                  <c:v>92274</c:v>
                </c:pt>
                <c:pt idx="4840">
                  <c:v>378896</c:v>
                </c:pt>
                <c:pt idx="4841">
                  <c:v>583623</c:v>
                </c:pt>
                <c:pt idx="4842">
                  <c:v>576897</c:v>
                </c:pt>
                <c:pt idx="4843">
                  <c:v>534335</c:v>
                </c:pt>
                <c:pt idx="4844">
                  <c:v>984224</c:v>
                </c:pt>
                <c:pt idx="4845">
                  <c:v>962052</c:v>
                </c:pt>
                <c:pt idx="4846">
                  <c:v>208823</c:v>
                </c:pt>
                <c:pt idx="4847">
                  <c:v>482942</c:v>
                </c:pt>
                <c:pt idx="4848">
                  <c:v>773541</c:v>
                </c:pt>
                <c:pt idx="4849">
                  <c:v>783310</c:v>
                </c:pt>
                <c:pt idx="4850">
                  <c:v>731560</c:v>
                </c:pt>
                <c:pt idx="4851">
                  <c:v>491166</c:v>
                </c:pt>
                <c:pt idx="4852">
                  <c:v>789453</c:v>
                </c:pt>
                <c:pt idx="4853">
                  <c:v>492835</c:v>
                </c:pt>
                <c:pt idx="4854">
                  <c:v>982833</c:v>
                </c:pt>
                <c:pt idx="4855">
                  <c:v>142671</c:v>
                </c:pt>
                <c:pt idx="4856">
                  <c:v>560104</c:v>
                </c:pt>
                <c:pt idx="4857">
                  <c:v>16144</c:v>
                </c:pt>
                <c:pt idx="4858">
                  <c:v>2113</c:v>
                </c:pt>
                <c:pt idx="4859">
                  <c:v>657603</c:v>
                </c:pt>
                <c:pt idx="4860">
                  <c:v>94440</c:v>
                </c:pt>
                <c:pt idx="4861">
                  <c:v>147692</c:v>
                </c:pt>
                <c:pt idx="4862">
                  <c:v>578491</c:v>
                </c:pt>
                <c:pt idx="4863">
                  <c:v>819366</c:v>
                </c:pt>
                <c:pt idx="4864">
                  <c:v>905706</c:v>
                </c:pt>
                <c:pt idx="4865">
                  <c:v>463859</c:v>
                </c:pt>
                <c:pt idx="4866">
                  <c:v>760939</c:v>
                </c:pt>
                <c:pt idx="4867">
                  <c:v>45681</c:v>
                </c:pt>
                <c:pt idx="4868">
                  <c:v>110460</c:v>
                </c:pt>
                <c:pt idx="4869">
                  <c:v>344580</c:v>
                </c:pt>
                <c:pt idx="4870">
                  <c:v>419138</c:v>
                </c:pt>
                <c:pt idx="4871">
                  <c:v>783785</c:v>
                </c:pt>
                <c:pt idx="4872">
                  <c:v>639130</c:v>
                </c:pt>
                <c:pt idx="4873">
                  <c:v>824523</c:v>
                </c:pt>
                <c:pt idx="4874">
                  <c:v>423309</c:v>
                </c:pt>
                <c:pt idx="4875">
                  <c:v>317328</c:v>
                </c:pt>
                <c:pt idx="4876">
                  <c:v>422913</c:v>
                </c:pt>
                <c:pt idx="4877">
                  <c:v>753559</c:v>
                </c:pt>
                <c:pt idx="4878">
                  <c:v>79582</c:v>
                </c:pt>
                <c:pt idx="4879">
                  <c:v>720816</c:v>
                </c:pt>
                <c:pt idx="4880">
                  <c:v>949680</c:v>
                </c:pt>
                <c:pt idx="4881">
                  <c:v>788985</c:v>
                </c:pt>
                <c:pt idx="4882">
                  <c:v>754116</c:v>
                </c:pt>
                <c:pt idx="4883">
                  <c:v>576224</c:v>
                </c:pt>
                <c:pt idx="4884">
                  <c:v>903141</c:v>
                </c:pt>
                <c:pt idx="4885">
                  <c:v>55914</c:v>
                </c:pt>
                <c:pt idx="4886">
                  <c:v>894542</c:v>
                </c:pt>
                <c:pt idx="4887">
                  <c:v>413377</c:v>
                </c:pt>
                <c:pt idx="4888">
                  <c:v>477922</c:v>
                </c:pt>
                <c:pt idx="4889">
                  <c:v>81153</c:v>
                </c:pt>
                <c:pt idx="4890">
                  <c:v>247658</c:v>
                </c:pt>
                <c:pt idx="4891">
                  <c:v>646523</c:v>
                </c:pt>
                <c:pt idx="4892">
                  <c:v>384795</c:v>
                </c:pt>
                <c:pt idx="4893">
                  <c:v>96868</c:v>
                </c:pt>
                <c:pt idx="4894">
                  <c:v>886427</c:v>
                </c:pt>
                <c:pt idx="4895">
                  <c:v>767095</c:v>
                </c:pt>
                <c:pt idx="4896">
                  <c:v>81293</c:v>
                </c:pt>
                <c:pt idx="4897">
                  <c:v>45212</c:v>
                </c:pt>
                <c:pt idx="4898">
                  <c:v>318858</c:v>
                </c:pt>
                <c:pt idx="4899">
                  <c:v>788095</c:v>
                </c:pt>
                <c:pt idx="4900">
                  <c:v>383725</c:v>
                </c:pt>
                <c:pt idx="4901">
                  <c:v>8144</c:v>
                </c:pt>
                <c:pt idx="4902">
                  <c:v>307304</c:v>
                </c:pt>
                <c:pt idx="4903">
                  <c:v>898322</c:v>
                </c:pt>
                <c:pt idx="4904">
                  <c:v>32106</c:v>
                </c:pt>
                <c:pt idx="4905">
                  <c:v>708927</c:v>
                </c:pt>
                <c:pt idx="4906">
                  <c:v>163182</c:v>
                </c:pt>
                <c:pt idx="4907">
                  <c:v>183686</c:v>
                </c:pt>
                <c:pt idx="4908">
                  <c:v>288864</c:v>
                </c:pt>
                <c:pt idx="4909">
                  <c:v>656572</c:v>
                </c:pt>
                <c:pt idx="4910">
                  <c:v>805079</c:v>
                </c:pt>
                <c:pt idx="4911">
                  <c:v>821731</c:v>
                </c:pt>
                <c:pt idx="4912">
                  <c:v>706871</c:v>
                </c:pt>
                <c:pt idx="4913">
                  <c:v>988452</c:v>
                </c:pt>
                <c:pt idx="4914">
                  <c:v>535478</c:v>
                </c:pt>
                <c:pt idx="4915">
                  <c:v>929534</c:v>
                </c:pt>
                <c:pt idx="4916">
                  <c:v>380873</c:v>
                </c:pt>
                <c:pt idx="4917">
                  <c:v>455659</c:v>
                </c:pt>
                <c:pt idx="4918">
                  <c:v>406723</c:v>
                </c:pt>
                <c:pt idx="4919">
                  <c:v>286542</c:v>
                </c:pt>
                <c:pt idx="4920">
                  <c:v>482075</c:v>
                </c:pt>
                <c:pt idx="4921">
                  <c:v>773866</c:v>
                </c:pt>
                <c:pt idx="4922">
                  <c:v>618306</c:v>
                </c:pt>
                <c:pt idx="4923">
                  <c:v>415562</c:v>
                </c:pt>
                <c:pt idx="4924">
                  <c:v>909336</c:v>
                </c:pt>
                <c:pt idx="4925">
                  <c:v>575746</c:v>
                </c:pt>
                <c:pt idx="4926">
                  <c:v>21252</c:v>
                </c:pt>
                <c:pt idx="4927">
                  <c:v>890147</c:v>
                </c:pt>
                <c:pt idx="4928">
                  <c:v>399721</c:v>
                </c:pt>
                <c:pt idx="4929">
                  <c:v>122745</c:v>
                </c:pt>
                <c:pt idx="4930">
                  <c:v>950945</c:v>
                </c:pt>
                <c:pt idx="4931">
                  <c:v>481672</c:v>
                </c:pt>
                <c:pt idx="4932">
                  <c:v>811265</c:v>
                </c:pt>
                <c:pt idx="4933">
                  <c:v>932710</c:v>
                </c:pt>
                <c:pt idx="4934">
                  <c:v>123340</c:v>
                </c:pt>
                <c:pt idx="4935">
                  <c:v>194315</c:v>
                </c:pt>
                <c:pt idx="4936">
                  <c:v>435686</c:v>
                </c:pt>
                <c:pt idx="4937">
                  <c:v>623429</c:v>
                </c:pt>
                <c:pt idx="4938">
                  <c:v>306660</c:v>
                </c:pt>
                <c:pt idx="4939">
                  <c:v>356063</c:v>
                </c:pt>
                <c:pt idx="4940">
                  <c:v>601223</c:v>
                </c:pt>
                <c:pt idx="4941">
                  <c:v>746609</c:v>
                </c:pt>
                <c:pt idx="4942">
                  <c:v>685995</c:v>
                </c:pt>
                <c:pt idx="4943">
                  <c:v>518215</c:v>
                </c:pt>
                <c:pt idx="4944">
                  <c:v>16343</c:v>
                </c:pt>
                <c:pt idx="4945">
                  <c:v>154559</c:v>
                </c:pt>
                <c:pt idx="4946">
                  <c:v>334972</c:v>
                </c:pt>
                <c:pt idx="4947">
                  <c:v>425412</c:v>
                </c:pt>
                <c:pt idx="4948">
                  <c:v>696748</c:v>
                </c:pt>
                <c:pt idx="4949">
                  <c:v>575284</c:v>
                </c:pt>
                <c:pt idx="4950">
                  <c:v>350878</c:v>
                </c:pt>
                <c:pt idx="4951">
                  <c:v>362120</c:v>
                </c:pt>
                <c:pt idx="4952">
                  <c:v>800835</c:v>
                </c:pt>
                <c:pt idx="4953">
                  <c:v>659797</c:v>
                </c:pt>
                <c:pt idx="4954">
                  <c:v>433054</c:v>
                </c:pt>
                <c:pt idx="4955">
                  <c:v>722359</c:v>
                </c:pt>
                <c:pt idx="4956">
                  <c:v>742266</c:v>
                </c:pt>
                <c:pt idx="4957">
                  <c:v>467680</c:v>
                </c:pt>
                <c:pt idx="4958">
                  <c:v>9411</c:v>
                </c:pt>
                <c:pt idx="4959">
                  <c:v>767167</c:v>
                </c:pt>
                <c:pt idx="4960">
                  <c:v>119159</c:v>
                </c:pt>
                <c:pt idx="4961">
                  <c:v>937682</c:v>
                </c:pt>
                <c:pt idx="4962">
                  <c:v>305453</c:v>
                </c:pt>
                <c:pt idx="4963">
                  <c:v>804823</c:v>
                </c:pt>
                <c:pt idx="4964">
                  <c:v>133318</c:v>
                </c:pt>
                <c:pt idx="4965">
                  <c:v>726133</c:v>
                </c:pt>
                <c:pt idx="4966">
                  <c:v>687682</c:v>
                </c:pt>
                <c:pt idx="4967">
                  <c:v>742063</c:v>
                </c:pt>
                <c:pt idx="4968">
                  <c:v>496153</c:v>
                </c:pt>
                <c:pt idx="4969">
                  <c:v>232911</c:v>
                </c:pt>
                <c:pt idx="4970">
                  <c:v>751460</c:v>
                </c:pt>
                <c:pt idx="4971">
                  <c:v>36099</c:v>
                </c:pt>
                <c:pt idx="4972">
                  <c:v>49441</c:v>
                </c:pt>
                <c:pt idx="4973">
                  <c:v>524107</c:v>
                </c:pt>
                <c:pt idx="4974">
                  <c:v>877301</c:v>
                </c:pt>
                <c:pt idx="4975">
                  <c:v>545819</c:v>
                </c:pt>
                <c:pt idx="4976">
                  <c:v>765695</c:v>
                </c:pt>
                <c:pt idx="4977">
                  <c:v>594880</c:v>
                </c:pt>
                <c:pt idx="4978">
                  <c:v>890404</c:v>
                </c:pt>
                <c:pt idx="4979">
                  <c:v>417850</c:v>
                </c:pt>
                <c:pt idx="4980">
                  <c:v>728617</c:v>
                </c:pt>
                <c:pt idx="4981">
                  <c:v>950083</c:v>
                </c:pt>
                <c:pt idx="4982">
                  <c:v>433072</c:v>
                </c:pt>
                <c:pt idx="4983">
                  <c:v>227713</c:v>
                </c:pt>
                <c:pt idx="4984">
                  <c:v>841157</c:v>
                </c:pt>
                <c:pt idx="4985">
                  <c:v>989328</c:v>
                </c:pt>
                <c:pt idx="4986">
                  <c:v>168343</c:v>
                </c:pt>
                <c:pt idx="4987">
                  <c:v>777259</c:v>
                </c:pt>
                <c:pt idx="4988">
                  <c:v>193797</c:v>
                </c:pt>
                <c:pt idx="4989">
                  <c:v>467797</c:v>
                </c:pt>
                <c:pt idx="4990">
                  <c:v>756965</c:v>
                </c:pt>
                <c:pt idx="4991">
                  <c:v>971397</c:v>
                </c:pt>
                <c:pt idx="4992">
                  <c:v>772818</c:v>
                </c:pt>
                <c:pt idx="4993">
                  <c:v>697702</c:v>
                </c:pt>
                <c:pt idx="4994">
                  <c:v>676873</c:v>
                </c:pt>
                <c:pt idx="4995">
                  <c:v>857042</c:v>
                </c:pt>
                <c:pt idx="4996">
                  <c:v>63984</c:v>
                </c:pt>
                <c:pt idx="4997">
                  <c:v>449218</c:v>
                </c:pt>
                <c:pt idx="4998">
                  <c:v>748572</c:v>
                </c:pt>
                <c:pt idx="4999">
                  <c:v>805428</c:v>
                </c:pt>
                <c:pt idx="5000">
                  <c:v>91945</c:v>
                </c:pt>
                <c:pt idx="5001">
                  <c:v>496040</c:v>
                </c:pt>
                <c:pt idx="5002">
                  <c:v>713176</c:v>
                </c:pt>
                <c:pt idx="5003">
                  <c:v>386759</c:v>
                </c:pt>
                <c:pt idx="5004">
                  <c:v>831447</c:v>
                </c:pt>
                <c:pt idx="5005">
                  <c:v>186036</c:v>
                </c:pt>
                <c:pt idx="5006">
                  <c:v>243520</c:v>
                </c:pt>
                <c:pt idx="5007">
                  <c:v>560118</c:v>
                </c:pt>
                <c:pt idx="5008">
                  <c:v>233498</c:v>
                </c:pt>
                <c:pt idx="5009">
                  <c:v>587730</c:v>
                </c:pt>
                <c:pt idx="5010">
                  <c:v>283854</c:v>
                </c:pt>
                <c:pt idx="5011">
                  <c:v>326775</c:v>
                </c:pt>
                <c:pt idx="5012">
                  <c:v>83942</c:v>
                </c:pt>
                <c:pt idx="5013">
                  <c:v>167067</c:v>
                </c:pt>
                <c:pt idx="5014">
                  <c:v>73382</c:v>
                </c:pt>
                <c:pt idx="5015">
                  <c:v>89765</c:v>
                </c:pt>
                <c:pt idx="5016">
                  <c:v>831992</c:v>
                </c:pt>
                <c:pt idx="5017">
                  <c:v>73769</c:v>
                </c:pt>
                <c:pt idx="5018">
                  <c:v>226518</c:v>
                </c:pt>
                <c:pt idx="5019">
                  <c:v>336105</c:v>
                </c:pt>
                <c:pt idx="5020">
                  <c:v>287097</c:v>
                </c:pt>
                <c:pt idx="5021">
                  <c:v>565313</c:v>
                </c:pt>
                <c:pt idx="5022">
                  <c:v>231561</c:v>
                </c:pt>
                <c:pt idx="5023">
                  <c:v>573092</c:v>
                </c:pt>
                <c:pt idx="5024">
                  <c:v>568813</c:v>
                </c:pt>
                <c:pt idx="5025">
                  <c:v>766684</c:v>
                </c:pt>
                <c:pt idx="5026">
                  <c:v>300958</c:v>
                </c:pt>
                <c:pt idx="5027">
                  <c:v>397861</c:v>
                </c:pt>
                <c:pt idx="5028">
                  <c:v>129470</c:v>
                </c:pt>
                <c:pt idx="5029">
                  <c:v>36099</c:v>
                </c:pt>
                <c:pt idx="5030">
                  <c:v>360089</c:v>
                </c:pt>
                <c:pt idx="5031">
                  <c:v>811265</c:v>
                </c:pt>
                <c:pt idx="5032">
                  <c:v>121409</c:v>
                </c:pt>
                <c:pt idx="5033">
                  <c:v>56688</c:v>
                </c:pt>
                <c:pt idx="5034">
                  <c:v>896116</c:v>
                </c:pt>
                <c:pt idx="5035">
                  <c:v>255139</c:v>
                </c:pt>
                <c:pt idx="5036">
                  <c:v>726967</c:v>
                </c:pt>
                <c:pt idx="5037">
                  <c:v>566441</c:v>
                </c:pt>
                <c:pt idx="5038">
                  <c:v>207037</c:v>
                </c:pt>
                <c:pt idx="5039">
                  <c:v>659697</c:v>
                </c:pt>
                <c:pt idx="5040">
                  <c:v>594619</c:v>
                </c:pt>
                <c:pt idx="5041">
                  <c:v>766907</c:v>
                </c:pt>
                <c:pt idx="5042">
                  <c:v>282158</c:v>
                </c:pt>
                <c:pt idx="5043">
                  <c:v>988142</c:v>
                </c:pt>
                <c:pt idx="5044">
                  <c:v>778687</c:v>
                </c:pt>
                <c:pt idx="5045">
                  <c:v>761052</c:v>
                </c:pt>
                <c:pt idx="5046">
                  <c:v>452996</c:v>
                </c:pt>
                <c:pt idx="5047">
                  <c:v>577440</c:v>
                </c:pt>
                <c:pt idx="5048">
                  <c:v>664745</c:v>
                </c:pt>
                <c:pt idx="5049">
                  <c:v>479801</c:v>
                </c:pt>
                <c:pt idx="5050">
                  <c:v>742435</c:v>
                </c:pt>
                <c:pt idx="5051">
                  <c:v>759762</c:v>
                </c:pt>
                <c:pt idx="5052">
                  <c:v>551659</c:v>
                </c:pt>
                <c:pt idx="5053">
                  <c:v>550749</c:v>
                </c:pt>
                <c:pt idx="5054">
                  <c:v>379571</c:v>
                </c:pt>
                <c:pt idx="5055">
                  <c:v>770890</c:v>
                </c:pt>
                <c:pt idx="5056">
                  <c:v>731335</c:v>
                </c:pt>
                <c:pt idx="5057">
                  <c:v>736504</c:v>
                </c:pt>
                <c:pt idx="5058">
                  <c:v>745808</c:v>
                </c:pt>
                <c:pt idx="5059">
                  <c:v>354139</c:v>
                </c:pt>
                <c:pt idx="5060">
                  <c:v>384836</c:v>
                </c:pt>
                <c:pt idx="5061">
                  <c:v>594779</c:v>
                </c:pt>
                <c:pt idx="5062">
                  <c:v>723743</c:v>
                </c:pt>
                <c:pt idx="5063">
                  <c:v>465534</c:v>
                </c:pt>
                <c:pt idx="5064">
                  <c:v>586287</c:v>
                </c:pt>
                <c:pt idx="5065">
                  <c:v>391802</c:v>
                </c:pt>
                <c:pt idx="5066">
                  <c:v>766409</c:v>
                </c:pt>
                <c:pt idx="5067">
                  <c:v>454696</c:v>
                </c:pt>
                <c:pt idx="5068">
                  <c:v>305940</c:v>
                </c:pt>
                <c:pt idx="5069">
                  <c:v>651049</c:v>
                </c:pt>
                <c:pt idx="5070">
                  <c:v>8383</c:v>
                </c:pt>
                <c:pt idx="5071">
                  <c:v>775249</c:v>
                </c:pt>
                <c:pt idx="5072">
                  <c:v>145873</c:v>
                </c:pt>
                <c:pt idx="5073">
                  <c:v>495460</c:v>
                </c:pt>
                <c:pt idx="5074">
                  <c:v>182067</c:v>
                </c:pt>
                <c:pt idx="5075">
                  <c:v>954980</c:v>
                </c:pt>
                <c:pt idx="5076">
                  <c:v>692713</c:v>
                </c:pt>
                <c:pt idx="5077">
                  <c:v>367120</c:v>
                </c:pt>
                <c:pt idx="5078">
                  <c:v>651477</c:v>
                </c:pt>
                <c:pt idx="5079">
                  <c:v>815579</c:v>
                </c:pt>
                <c:pt idx="5080">
                  <c:v>998600</c:v>
                </c:pt>
                <c:pt idx="5081">
                  <c:v>736337</c:v>
                </c:pt>
                <c:pt idx="5082">
                  <c:v>640453</c:v>
                </c:pt>
                <c:pt idx="5083">
                  <c:v>306660</c:v>
                </c:pt>
                <c:pt idx="5084">
                  <c:v>177839</c:v>
                </c:pt>
                <c:pt idx="5085">
                  <c:v>909278</c:v>
                </c:pt>
                <c:pt idx="5086">
                  <c:v>430061</c:v>
                </c:pt>
                <c:pt idx="5087">
                  <c:v>982985</c:v>
                </c:pt>
                <c:pt idx="5088">
                  <c:v>319451</c:v>
                </c:pt>
                <c:pt idx="5089">
                  <c:v>242477</c:v>
                </c:pt>
                <c:pt idx="5090">
                  <c:v>88753</c:v>
                </c:pt>
                <c:pt idx="5091">
                  <c:v>959491</c:v>
                </c:pt>
                <c:pt idx="5092">
                  <c:v>197282</c:v>
                </c:pt>
                <c:pt idx="5093">
                  <c:v>919144</c:v>
                </c:pt>
                <c:pt idx="5094">
                  <c:v>413827</c:v>
                </c:pt>
                <c:pt idx="5095">
                  <c:v>609794</c:v>
                </c:pt>
                <c:pt idx="5096">
                  <c:v>157458</c:v>
                </c:pt>
                <c:pt idx="5097">
                  <c:v>350599</c:v>
                </c:pt>
                <c:pt idx="5098">
                  <c:v>124121</c:v>
                </c:pt>
                <c:pt idx="5099">
                  <c:v>612796</c:v>
                </c:pt>
              </c:numCache>
            </c:numRef>
          </c:xVal>
          <c:yVal>
            <c:numRef>
              <c:f>dummy_videos_dataset!$G$2:$G$5101</c:f>
              <c:numCache>
                <c:formatCode>General</c:formatCode>
                <c:ptCount val="5100"/>
                <c:pt idx="0">
                  <c:v>62387</c:v>
                </c:pt>
                <c:pt idx="1">
                  <c:v>10486</c:v>
                </c:pt>
                <c:pt idx="2">
                  <c:v>28736</c:v>
                </c:pt>
                <c:pt idx="3">
                  <c:v>40304</c:v>
                </c:pt>
                <c:pt idx="4">
                  <c:v>38675</c:v>
                </c:pt>
                <c:pt idx="5">
                  <c:v>54956</c:v>
                </c:pt>
                <c:pt idx="6">
                  <c:v>59340</c:v>
                </c:pt>
                <c:pt idx="7">
                  <c:v>9028</c:v>
                </c:pt>
                <c:pt idx="8">
                  <c:v>278</c:v>
                </c:pt>
                <c:pt idx="9">
                  <c:v>16901</c:v>
                </c:pt>
                <c:pt idx="10">
                  <c:v>14379</c:v>
                </c:pt>
                <c:pt idx="11">
                  <c:v>538</c:v>
                </c:pt>
                <c:pt idx="12">
                  <c:v>46097</c:v>
                </c:pt>
                <c:pt idx="13">
                  <c:v>52478</c:v>
                </c:pt>
                <c:pt idx="14">
                  <c:v>39183</c:v>
                </c:pt>
                <c:pt idx="15">
                  <c:v>36286</c:v>
                </c:pt>
                <c:pt idx="16">
                  <c:v>83424</c:v>
                </c:pt>
                <c:pt idx="17">
                  <c:v>37670</c:v>
                </c:pt>
                <c:pt idx="18">
                  <c:v>60702</c:v>
                </c:pt>
                <c:pt idx="19">
                  <c:v>3895</c:v>
                </c:pt>
                <c:pt idx="20">
                  <c:v>725</c:v>
                </c:pt>
                <c:pt idx="21">
                  <c:v>71924</c:v>
                </c:pt>
                <c:pt idx="22">
                  <c:v>43851</c:v>
                </c:pt>
                <c:pt idx="23">
                  <c:v>38835</c:v>
                </c:pt>
                <c:pt idx="24">
                  <c:v>42814</c:v>
                </c:pt>
                <c:pt idx="25">
                  <c:v>15228</c:v>
                </c:pt>
                <c:pt idx="26">
                  <c:v>39264</c:v>
                </c:pt>
                <c:pt idx="27">
                  <c:v>4694</c:v>
                </c:pt>
                <c:pt idx="28">
                  <c:v>2386</c:v>
                </c:pt>
                <c:pt idx="29">
                  <c:v>104</c:v>
                </c:pt>
                <c:pt idx="30">
                  <c:v>6474</c:v>
                </c:pt>
                <c:pt idx="31">
                  <c:v>69440</c:v>
                </c:pt>
                <c:pt idx="32">
                  <c:v>7771</c:v>
                </c:pt>
                <c:pt idx="33">
                  <c:v>8934</c:v>
                </c:pt>
                <c:pt idx="34">
                  <c:v>34612</c:v>
                </c:pt>
                <c:pt idx="35">
                  <c:v>40632</c:v>
                </c:pt>
                <c:pt idx="36">
                  <c:v>24824</c:v>
                </c:pt>
                <c:pt idx="37">
                  <c:v>616</c:v>
                </c:pt>
                <c:pt idx="38">
                  <c:v>11685</c:v>
                </c:pt>
                <c:pt idx="39">
                  <c:v>59605</c:v>
                </c:pt>
                <c:pt idx="40">
                  <c:v>1370</c:v>
                </c:pt>
                <c:pt idx="41">
                  <c:v>35091</c:v>
                </c:pt>
                <c:pt idx="42">
                  <c:v>19228</c:v>
                </c:pt>
                <c:pt idx="43">
                  <c:v>66061</c:v>
                </c:pt>
                <c:pt idx="44">
                  <c:v>28160</c:v>
                </c:pt>
                <c:pt idx="45">
                  <c:v>50787</c:v>
                </c:pt>
                <c:pt idx="46">
                  <c:v>43298</c:v>
                </c:pt>
                <c:pt idx="47">
                  <c:v>56892</c:v>
                </c:pt>
                <c:pt idx="48">
                  <c:v>28550</c:v>
                </c:pt>
                <c:pt idx="49">
                  <c:v>19830</c:v>
                </c:pt>
                <c:pt idx="50">
                  <c:v>58680</c:v>
                </c:pt>
                <c:pt idx="51">
                  <c:v>3110</c:v>
                </c:pt>
                <c:pt idx="52">
                  <c:v>35933</c:v>
                </c:pt>
                <c:pt idx="53">
                  <c:v>23794</c:v>
                </c:pt>
                <c:pt idx="54">
                  <c:v>7745</c:v>
                </c:pt>
                <c:pt idx="55">
                  <c:v>22459</c:v>
                </c:pt>
                <c:pt idx="56">
                  <c:v>6613</c:v>
                </c:pt>
                <c:pt idx="57">
                  <c:v>4273</c:v>
                </c:pt>
                <c:pt idx="58">
                  <c:v>10725</c:v>
                </c:pt>
                <c:pt idx="59">
                  <c:v>10720</c:v>
                </c:pt>
                <c:pt idx="60">
                  <c:v>33679</c:v>
                </c:pt>
                <c:pt idx="61">
                  <c:v>10034</c:v>
                </c:pt>
                <c:pt idx="62">
                  <c:v>52553</c:v>
                </c:pt>
                <c:pt idx="63">
                  <c:v>4867</c:v>
                </c:pt>
                <c:pt idx="64">
                  <c:v>4556</c:v>
                </c:pt>
                <c:pt idx="65">
                  <c:v>75357</c:v>
                </c:pt>
                <c:pt idx="66">
                  <c:v>58710</c:v>
                </c:pt>
                <c:pt idx="67">
                  <c:v>76278</c:v>
                </c:pt>
                <c:pt idx="68">
                  <c:v>38554</c:v>
                </c:pt>
                <c:pt idx="69">
                  <c:v>32633</c:v>
                </c:pt>
                <c:pt idx="70">
                  <c:v>31979</c:v>
                </c:pt>
                <c:pt idx="71">
                  <c:v>46279</c:v>
                </c:pt>
                <c:pt idx="72">
                  <c:v>1489</c:v>
                </c:pt>
                <c:pt idx="73">
                  <c:v>18025</c:v>
                </c:pt>
                <c:pt idx="74">
                  <c:v>5728</c:v>
                </c:pt>
                <c:pt idx="75">
                  <c:v>33296</c:v>
                </c:pt>
                <c:pt idx="76">
                  <c:v>12631</c:v>
                </c:pt>
                <c:pt idx="77">
                  <c:v>3520</c:v>
                </c:pt>
                <c:pt idx="78">
                  <c:v>49398</c:v>
                </c:pt>
                <c:pt idx="79">
                  <c:v>11233</c:v>
                </c:pt>
                <c:pt idx="80">
                  <c:v>12207</c:v>
                </c:pt>
                <c:pt idx="81">
                  <c:v>86474</c:v>
                </c:pt>
                <c:pt idx="82">
                  <c:v>18698</c:v>
                </c:pt>
                <c:pt idx="83">
                  <c:v>28707</c:v>
                </c:pt>
                <c:pt idx="84">
                  <c:v>30472</c:v>
                </c:pt>
                <c:pt idx="85">
                  <c:v>1797</c:v>
                </c:pt>
                <c:pt idx="86">
                  <c:v>58551</c:v>
                </c:pt>
                <c:pt idx="87">
                  <c:v>18325</c:v>
                </c:pt>
                <c:pt idx="88">
                  <c:v>57521</c:v>
                </c:pt>
                <c:pt idx="89">
                  <c:v>13391</c:v>
                </c:pt>
                <c:pt idx="90">
                  <c:v>22321</c:v>
                </c:pt>
                <c:pt idx="91">
                  <c:v>41320</c:v>
                </c:pt>
                <c:pt idx="92">
                  <c:v>13875</c:v>
                </c:pt>
                <c:pt idx="93">
                  <c:v>72692</c:v>
                </c:pt>
                <c:pt idx="94">
                  <c:v>7804</c:v>
                </c:pt>
                <c:pt idx="95">
                  <c:v>43076</c:v>
                </c:pt>
                <c:pt idx="96">
                  <c:v>7569</c:v>
                </c:pt>
                <c:pt idx="97">
                  <c:v>59490</c:v>
                </c:pt>
                <c:pt idx="98">
                  <c:v>74831</c:v>
                </c:pt>
                <c:pt idx="99">
                  <c:v>16256</c:v>
                </c:pt>
                <c:pt idx="100">
                  <c:v>38142</c:v>
                </c:pt>
                <c:pt idx="101">
                  <c:v>35760</c:v>
                </c:pt>
                <c:pt idx="102">
                  <c:v>9336</c:v>
                </c:pt>
                <c:pt idx="103">
                  <c:v>29669</c:v>
                </c:pt>
                <c:pt idx="104">
                  <c:v>13510</c:v>
                </c:pt>
                <c:pt idx="105">
                  <c:v>5690</c:v>
                </c:pt>
                <c:pt idx="106">
                  <c:v>8616</c:v>
                </c:pt>
                <c:pt idx="107">
                  <c:v>24259</c:v>
                </c:pt>
                <c:pt idx="108">
                  <c:v>47352</c:v>
                </c:pt>
                <c:pt idx="109">
                  <c:v>33866</c:v>
                </c:pt>
                <c:pt idx="110">
                  <c:v>13516</c:v>
                </c:pt>
                <c:pt idx="111">
                  <c:v>2331</c:v>
                </c:pt>
                <c:pt idx="112">
                  <c:v>19326</c:v>
                </c:pt>
                <c:pt idx="113">
                  <c:v>42937</c:v>
                </c:pt>
                <c:pt idx="114">
                  <c:v>13311</c:v>
                </c:pt>
                <c:pt idx="115">
                  <c:v>2679</c:v>
                </c:pt>
                <c:pt idx="116">
                  <c:v>10543</c:v>
                </c:pt>
                <c:pt idx="117">
                  <c:v>17305</c:v>
                </c:pt>
                <c:pt idx="118">
                  <c:v>21034</c:v>
                </c:pt>
                <c:pt idx="119">
                  <c:v>28851</c:v>
                </c:pt>
                <c:pt idx="120">
                  <c:v>24694</c:v>
                </c:pt>
                <c:pt idx="121">
                  <c:v>21968</c:v>
                </c:pt>
                <c:pt idx="122">
                  <c:v>72900</c:v>
                </c:pt>
                <c:pt idx="123">
                  <c:v>35623</c:v>
                </c:pt>
                <c:pt idx="124">
                  <c:v>8456</c:v>
                </c:pt>
                <c:pt idx="125">
                  <c:v>27895</c:v>
                </c:pt>
                <c:pt idx="126">
                  <c:v>77484</c:v>
                </c:pt>
                <c:pt idx="127">
                  <c:v>29494</c:v>
                </c:pt>
                <c:pt idx="128">
                  <c:v>23005</c:v>
                </c:pt>
                <c:pt idx="129">
                  <c:v>15499</c:v>
                </c:pt>
                <c:pt idx="130">
                  <c:v>66169</c:v>
                </c:pt>
                <c:pt idx="131">
                  <c:v>22354</c:v>
                </c:pt>
                <c:pt idx="132">
                  <c:v>52522</c:v>
                </c:pt>
                <c:pt idx="133">
                  <c:v>50251</c:v>
                </c:pt>
                <c:pt idx="134">
                  <c:v>40039</c:v>
                </c:pt>
                <c:pt idx="135">
                  <c:v>21763</c:v>
                </c:pt>
                <c:pt idx="136">
                  <c:v>75769</c:v>
                </c:pt>
                <c:pt idx="137">
                  <c:v>29182</c:v>
                </c:pt>
                <c:pt idx="138">
                  <c:v>15662</c:v>
                </c:pt>
                <c:pt idx="139">
                  <c:v>11364</c:v>
                </c:pt>
                <c:pt idx="140">
                  <c:v>4140</c:v>
                </c:pt>
                <c:pt idx="141">
                  <c:v>10429</c:v>
                </c:pt>
                <c:pt idx="142">
                  <c:v>13278</c:v>
                </c:pt>
                <c:pt idx="143">
                  <c:v>12231</c:v>
                </c:pt>
                <c:pt idx="144">
                  <c:v>21620</c:v>
                </c:pt>
                <c:pt idx="145">
                  <c:v>3930</c:v>
                </c:pt>
                <c:pt idx="146">
                  <c:v>33135</c:v>
                </c:pt>
                <c:pt idx="147">
                  <c:v>14782</c:v>
                </c:pt>
                <c:pt idx="148">
                  <c:v>6228</c:v>
                </c:pt>
                <c:pt idx="149">
                  <c:v>18452</c:v>
                </c:pt>
                <c:pt idx="150">
                  <c:v>25547</c:v>
                </c:pt>
                <c:pt idx="151">
                  <c:v>48058</c:v>
                </c:pt>
                <c:pt idx="152">
                  <c:v>27349</c:v>
                </c:pt>
                <c:pt idx="153">
                  <c:v>14993</c:v>
                </c:pt>
                <c:pt idx="154">
                  <c:v>27578</c:v>
                </c:pt>
                <c:pt idx="155">
                  <c:v>7047</c:v>
                </c:pt>
                <c:pt idx="156">
                  <c:v>9343</c:v>
                </c:pt>
                <c:pt idx="157">
                  <c:v>2785</c:v>
                </c:pt>
                <c:pt idx="158">
                  <c:v>32764</c:v>
                </c:pt>
                <c:pt idx="159">
                  <c:v>90535</c:v>
                </c:pt>
                <c:pt idx="160">
                  <c:v>10699</c:v>
                </c:pt>
                <c:pt idx="161">
                  <c:v>65778</c:v>
                </c:pt>
                <c:pt idx="162">
                  <c:v>4997</c:v>
                </c:pt>
                <c:pt idx="163">
                  <c:v>14052</c:v>
                </c:pt>
                <c:pt idx="164">
                  <c:v>12364</c:v>
                </c:pt>
                <c:pt idx="165">
                  <c:v>42029</c:v>
                </c:pt>
                <c:pt idx="166">
                  <c:v>30133</c:v>
                </c:pt>
                <c:pt idx="167">
                  <c:v>27176</c:v>
                </c:pt>
                <c:pt idx="168">
                  <c:v>19635</c:v>
                </c:pt>
                <c:pt idx="169">
                  <c:v>5774</c:v>
                </c:pt>
                <c:pt idx="170">
                  <c:v>13185</c:v>
                </c:pt>
                <c:pt idx="171">
                  <c:v>67906</c:v>
                </c:pt>
                <c:pt idx="172">
                  <c:v>4463</c:v>
                </c:pt>
                <c:pt idx="173">
                  <c:v>6048</c:v>
                </c:pt>
                <c:pt idx="174">
                  <c:v>33764</c:v>
                </c:pt>
                <c:pt idx="175">
                  <c:v>8425</c:v>
                </c:pt>
                <c:pt idx="176">
                  <c:v>52846</c:v>
                </c:pt>
                <c:pt idx="177">
                  <c:v>67237</c:v>
                </c:pt>
                <c:pt idx="178">
                  <c:v>68067</c:v>
                </c:pt>
                <c:pt idx="179">
                  <c:v>47528</c:v>
                </c:pt>
                <c:pt idx="180">
                  <c:v>19099</c:v>
                </c:pt>
                <c:pt idx="181">
                  <c:v>37213</c:v>
                </c:pt>
                <c:pt idx="182">
                  <c:v>42800</c:v>
                </c:pt>
                <c:pt idx="183">
                  <c:v>2419</c:v>
                </c:pt>
                <c:pt idx="184">
                  <c:v>48697</c:v>
                </c:pt>
                <c:pt idx="185">
                  <c:v>56937</c:v>
                </c:pt>
                <c:pt idx="186">
                  <c:v>29823</c:v>
                </c:pt>
                <c:pt idx="187">
                  <c:v>9025</c:v>
                </c:pt>
                <c:pt idx="188">
                  <c:v>62487</c:v>
                </c:pt>
                <c:pt idx="189">
                  <c:v>47520</c:v>
                </c:pt>
                <c:pt idx="190">
                  <c:v>79294</c:v>
                </c:pt>
                <c:pt idx="191">
                  <c:v>43352</c:v>
                </c:pt>
                <c:pt idx="192">
                  <c:v>49096</c:v>
                </c:pt>
                <c:pt idx="193">
                  <c:v>28817</c:v>
                </c:pt>
                <c:pt idx="194">
                  <c:v>76703</c:v>
                </c:pt>
                <c:pt idx="195">
                  <c:v>57</c:v>
                </c:pt>
                <c:pt idx="196">
                  <c:v>52982</c:v>
                </c:pt>
                <c:pt idx="197">
                  <c:v>8245</c:v>
                </c:pt>
                <c:pt idx="198">
                  <c:v>15560</c:v>
                </c:pt>
                <c:pt idx="199">
                  <c:v>5316</c:v>
                </c:pt>
                <c:pt idx="200">
                  <c:v>9403</c:v>
                </c:pt>
                <c:pt idx="201">
                  <c:v>13298</c:v>
                </c:pt>
                <c:pt idx="202">
                  <c:v>31367</c:v>
                </c:pt>
                <c:pt idx="203">
                  <c:v>12777</c:v>
                </c:pt>
                <c:pt idx="204">
                  <c:v>936</c:v>
                </c:pt>
                <c:pt idx="205">
                  <c:v>1232</c:v>
                </c:pt>
                <c:pt idx="206">
                  <c:v>6432</c:v>
                </c:pt>
                <c:pt idx="207">
                  <c:v>53084</c:v>
                </c:pt>
                <c:pt idx="208">
                  <c:v>9023</c:v>
                </c:pt>
                <c:pt idx="209">
                  <c:v>84278</c:v>
                </c:pt>
                <c:pt idx="210">
                  <c:v>1820</c:v>
                </c:pt>
                <c:pt idx="211">
                  <c:v>12905</c:v>
                </c:pt>
                <c:pt idx="212">
                  <c:v>49781</c:v>
                </c:pt>
                <c:pt idx="213">
                  <c:v>2571</c:v>
                </c:pt>
                <c:pt idx="214">
                  <c:v>14143</c:v>
                </c:pt>
                <c:pt idx="215">
                  <c:v>14918</c:v>
                </c:pt>
                <c:pt idx="216">
                  <c:v>47889</c:v>
                </c:pt>
                <c:pt idx="217">
                  <c:v>47859</c:v>
                </c:pt>
                <c:pt idx="218">
                  <c:v>1885</c:v>
                </c:pt>
                <c:pt idx="219">
                  <c:v>40189</c:v>
                </c:pt>
                <c:pt idx="220">
                  <c:v>27730</c:v>
                </c:pt>
                <c:pt idx="221">
                  <c:v>38293</c:v>
                </c:pt>
                <c:pt idx="222">
                  <c:v>20071</c:v>
                </c:pt>
                <c:pt idx="223">
                  <c:v>4363</c:v>
                </c:pt>
                <c:pt idx="224">
                  <c:v>6681</c:v>
                </c:pt>
                <c:pt idx="225">
                  <c:v>64323</c:v>
                </c:pt>
                <c:pt idx="226">
                  <c:v>19923</c:v>
                </c:pt>
                <c:pt idx="227">
                  <c:v>30966</c:v>
                </c:pt>
                <c:pt idx="228">
                  <c:v>24865</c:v>
                </c:pt>
                <c:pt idx="229">
                  <c:v>17131</c:v>
                </c:pt>
                <c:pt idx="230">
                  <c:v>39704</c:v>
                </c:pt>
                <c:pt idx="231">
                  <c:v>7826</c:v>
                </c:pt>
                <c:pt idx="232">
                  <c:v>19728</c:v>
                </c:pt>
                <c:pt idx="233">
                  <c:v>36706</c:v>
                </c:pt>
                <c:pt idx="234">
                  <c:v>23222</c:v>
                </c:pt>
                <c:pt idx="235">
                  <c:v>13685</c:v>
                </c:pt>
                <c:pt idx="236">
                  <c:v>55497</c:v>
                </c:pt>
                <c:pt idx="237">
                  <c:v>44881</c:v>
                </c:pt>
                <c:pt idx="238">
                  <c:v>19726</c:v>
                </c:pt>
                <c:pt idx="239">
                  <c:v>15354</c:v>
                </c:pt>
                <c:pt idx="240">
                  <c:v>32569</c:v>
                </c:pt>
                <c:pt idx="241">
                  <c:v>7928</c:v>
                </c:pt>
                <c:pt idx="242">
                  <c:v>22944</c:v>
                </c:pt>
                <c:pt idx="243">
                  <c:v>10246</c:v>
                </c:pt>
                <c:pt idx="244">
                  <c:v>22450</c:v>
                </c:pt>
                <c:pt idx="245">
                  <c:v>50019</c:v>
                </c:pt>
                <c:pt idx="246">
                  <c:v>37752</c:v>
                </c:pt>
                <c:pt idx="247">
                  <c:v>2957</c:v>
                </c:pt>
                <c:pt idx="248">
                  <c:v>38257</c:v>
                </c:pt>
                <c:pt idx="249">
                  <c:v>14825</c:v>
                </c:pt>
                <c:pt idx="250">
                  <c:v>19681</c:v>
                </c:pt>
                <c:pt idx="251">
                  <c:v>14300</c:v>
                </c:pt>
                <c:pt idx="252">
                  <c:v>18303</c:v>
                </c:pt>
                <c:pt idx="253">
                  <c:v>17062</c:v>
                </c:pt>
                <c:pt idx="254">
                  <c:v>21360</c:v>
                </c:pt>
                <c:pt idx="255">
                  <c:v>26678</c:v>
                </c:pt>
                <c:pt idx="256">
                  <c:v>69823</c:v>
                </c:pt>
                <c:pt idx="257">
                  <c:v>24333</c:v>
                </c:pt>
                <c:pt idx="258">
                  <c:v>9514</c:v>
                </c:pt>
                <c:pt idx="259">
                  <c:v>12201</c:v>
                </c:pt>
                <c:pt idx="260">
                  <c:v>11301</c:v>
                </c:pt>
                <c:pt idx="261">
                  <c:v>26252</c:v>
                </c:pt>
                <c:pt idx="262">
                  <c:v>1470</c:v>
                </c:pt>
                <c:pt idx="263">
                  <c:v>4163</c:v>
                </c:pt>
                <c:pt idx="264">
                  <c:v>26184</c:v>
                </c:pt>
                <c:pt idx="265">
                  <c:v>18053</c:v>
                </c:pt>
                <c:pt idx="266">
                  <c:v>51013</c:v>
                </c:pt>
                <c:pt idx="267">
                  <c:v>9086</c:v>
                </c:pt>
                <c:pt idx="268">
                  <c:v>23922</c:v>
                </c:pt>
                <c:pt idx="269">
                  <c:v>35488</c:v>
                </c:pt>
                <c:pt idx="270">
                  <c:v>43825</c:v>
                </c:pt>
                <c:pt idx="271">
                  <c:v>4513</c:v>
                </c:pt>
                <c:pt idx="272">
                  <c:v>17879</c:v>
                </c:pt>
                <c:pt idx="273">
                  <c:v>17372</c:v>
                </c:pt>
                <c:pt idx="274">
                  <c:v>5387</c:v>
                </c:pt>
                <c:pt idx="275">
                  <c:v>30584</c:v>
                </c:pt>
                <c:pt idx="276">
                  <c:v>20949</c:v>
                </c:pt>
                <c:pt idx="277">
                  <c:v>40244</c:v>
                </c:pt>
                <c:pt idx="278">
                  <c:v>20317</c:v>
                </c:pt>
                <c:pt idx="279">
                  <c:v>3692</c:v>
                </c:pt>
                <c:pt idx="280">
                  <c:v>31066</c:v>
                </c:pt>
                <c:pt idx="281">
                  <c:v>4564</c:v>
                </c:pt>
                <c:pt idx="282">
                  <c:v>5773</c:v>
                </c:pt>
                <c:pt idx="283">
                  <c:v>2566</c:v>
                </c:pt>
                <c:pt idx="284">
                  <c:v>56123</c:v>
                </c:pt>
                <c:pt idx="285">
                  <c:v>680</c:v>
                </c:pt>
                <c:pt idx="286">
                  <c:v>12482</c:v>
                </c:pt>
                <c:pt idx="287">
                  <c:v>21955</c:v>
                </c:pt>
                <c:pt idx="288">
                  <c:v>59552</c:v>
                </c:pt>
                <c:pt idx="289">
                  <c:v>7020</c:v>
                </c:pt>
                <c:pt idx="290">
                  <c:v>8028</c:v>
                </c:pt>
                <c:pt idx="291">
                  <c:v>8676</c:v>
                </c:pt>
                <c:pt idx="292">
                  <c:v>15474</c:v>
                </c:pt>
                <c:pt idx="293">
                  <c:v>5841</c:v>
                </c:pt>
                <c:pt idx="294">
                  <c:v>30402</c:v>
                </c:pt>
                <c:pt idx="295">
                  <c:v>8380</c:v>
                </c:pt>
                <c:pt idx="296">
                  <c:v>24149</c:v>
                </c:pt>
                <c:pt idx="297">
                  <c:v>4618</c:v>
                </c:pt>
                <c:pt idx="298">
                  <c:v>23481</c:v>
                </c:pt>
                <c:pt idx="299">
                  <c:v>6009</c:v>
                </c:pt>
                <c:pt idx="300">
                  <c:v>74460</c:v>
                </c:pt>
                <c:pt idx="301">
                  <c:v>5629</c:v>
                </c:pt>
                <c:pt idx="302">
                  <c:v>42483</c:v>
                </c:pt>
                <c:pt idx="303">
                  <c:v>3123</c:v>
                </c:pt>
                <c:pt idx="304">
                  <c:v>9076</c:v>
                </c:pt>
                <c:pt idx="305">
                  <c:v>12128</c:v>
                </c:pt>
                <c:pt idx="306">
                  <c:v>5159</c:v>
                </c:pt>
                <c:pt idx="307">
                  <c:v>53032</c:v>
                </c:pt>
                <c:pt idx="308">
                  <c:v>56236</c:v>
                </c:pt>
                <c:pt idx="309">
                  <c:v>25021</c:v>
                </c:pt>
                <c:pt idx="310">
                  <c:v>61486</c:v>
                </c:pt>
                <c:pt idx="311">
                  <c:v>33254</c:v>
                </c:pt>
                <c:pt idx="312">
                  <c:v>38967</c:v>
                </c:pt>
                <c:pt idx="313">
                  <c:v>8313</c:v>
                </c:pt>
                <c:pt idx="314">
                  <c:v>3540</c:v>
                </c:pt>
                <c:pt idx="315">
                  <c:v>2495</c:v>
                </c:pt>
                <c:pt idx="316">
                  <c:v>65928</c:v>
                </c:pt>
                <c:pt idx="317">
                  <c:v>30486</c:v>
                </c:pt>
                <c:pt idx="318">
                  <c:v>14041</c:v>
                </c:pt>
                <c:pt idx="319">
                  <c:v>19808</c:v>
                </c:pt>
                <c:pt idx="320">
                  <c:v>45145</c:v>
                </c:pt>
                <c:pt idx="321">
                  <c:v>4284</c:v>
                </c:pt>
                <c:pt idx="322">
                  <c:v>52279</c:v>
                </c:pt>
                <c:pt idx="323">
                  <c:v>18458</c:v>
                </c:pt>
                <c:pt idx="324">
                  <c:v>39487</c:v>
                </c:pt>
                <c:pt idx="325">
                  <c:v>22120</c:v>
                </c:pt>
                <c:pt idx="326">
                  <c:v>56908</c:v>
                </c:pt>
                <c:pt idx="327">
                  <c:v>9000</c:v>
                </c:pt>
                <c:pt idx="328">
                  <c:v>68164</c:v>
                </c:pt>
                <c:pt idx="329">
                  <c:v>31358</c:v>
                </c:pt>
                <c:pt idx="330">
                  <c:v>16782</c:v>
                </c:pt>
                <c:pt idx="331">
                  <c:v>31008</c:v>
                </c:pt>
                <c:pt idx="332">
                  <c:v>95422</c:v>
                </c:pt>
                <c:pt idx="333">
                  <c:v>9814</c:v>
                </c:pt>
                <c:pt idx="334">
                  <c:v>39334</c:v>
                </c:pt>
                <c:pt idx="335">
                  <c:v>27</c:v>
                </c:pt>
                <c:pt idx="336">
                  <c:v>36454</c:v>
                </c:pt>
                <c:pt idx="337">
                  <c:v>16980</c:v>
                </c:pt>
                <c:pt idx="338">
                  <c:v>61432</c:v>
                </c:pt>
                <c:pt idx="339">
                  <c:v>47007</c:v>
                </c:pt>
                <c:pt idx="340">
                  <c:v>8501</c:v>
                </c:pt>
                <c:pt idx="341">
                  <c:v>1289</c:v>
                </c:pt>
                <c:pt idx="342">
                  <c:v>13996</c:v>
                </c:pt>
                <c:pt idx="343">
                  <c:v>25109</c:v>
                </c:pt>
                <c:pt idx="344">
                  <c:v>42730</c:v>
                </c:pt>
                <c:pt idx="345">
                  <c:v>30006</c:v>
                </c:pt>
                <c:pt idx="346">
                  <c:v>12096</c:v>
                </c:pt>
                <c:pt idx="347">
                  <c:v>901</c:v>
                </c:pt>
                <c:pt idx="348">
                  <c:v>33788</c:v>
                </c:pt>
                <c:pt idx="349">
                  <c:v>35905</c:v>
                </c:pt>
                <c:pt idx="350">
                  <c:v>4586</c:v>
                </c:pt>
                <c:pt idx="351">
                  <c:v>16802</c:v>
                </c:pt>
                <c:pt idx="352">
                  <c:v>17171</c:v>
                </c:pt>
                <c:pt idx="353">
                  <c:v>319</c:v>
                </c:pt>
                <c:pt idx="354">
                  <c:v>10219</c:v>
                </c:pt>
                <c:pt idx="355">
                  <c:v>36847</c:v>
                </c:pt>
                <c:pt idx="356">
                  <c:v>25276</c:v>
                </c:pt>
                <c:pt idx="357">
                  <c:v>22377</c:v>
                </c:pt>
                <c:pt idx="358">
                  <c:v>28409</c:v>
                </c:pt>
                <c:pt idx="359">
                  <c:v>5178</c:v>
                </c:pt>
                <c:pt idx="360">
                  <c:v>39617</c:v>
                </c:pt>
                <c:pt idx="361">
                  <c:v>20683</c:v>
                </c:pt>
                <c:pt idx="362">
                  <c:v>1116</c:v>
                </c:pt>
                <c:pt idx="363">
                  <c:v>45941</c:v>
                </c:pt>
                <c:pt idx="364">
                  <c:v>21292</c:v>
                </c:pt>
                <c:pt idx="365">
                  <c:v>2537</c:v>
                </c:pt>
                <c:pt idx="366">
                  <c:v>5829</c:v>
                </c:pt>
                <c:pt idx="367">
                  <c:v>79625</c:v>
                </c:pt>
                <c:pt idx="368">
                  <c:v>50419</c:v>
                </c:pt>
                <c:pt idx="369">
                  <c:v>15359</c:v>
                </c:pt>
                <c:pt idx="370">
                  <c:v>59351</c:v>
                </c:pt>
                <c:pt idx="371">
                  <c:v>7493</c:v>
                </c:pt>
                <c:pt idx="372">
                  <c:v>37538</c:v>
                </c:pt>
                <c:pt idx="373">
                  <c:v>14512</c:v>
                </c:pt>
                <c:pt idx="374">
                  <c:v>44691</c:v>
                </c:pt>
                <c:pt idx="375">
                  <c:v>56643</c:v>
                </c:pt>
                <c:pt idx="376">
                  <c:v>6652</c:v>
                </c:pt>
                <c:pt idx="377">
                  <c:v>12926</c:v>
                </c:pt>
                <c:pt idx="378">
                  <c:v>19359</c:v>
                </c:pt>
                <c:pt idx="379">
                  <c:v>20285</c:v>
                </c:pt>
                <c:pt idx="380">
                  <c:v>9186</c:v>
                </c:pt>
                <c:pt idx="381">
                  <c:v>14256</c:v>
                </c:pt>
                <c:pt idx="382">
                  <c:v>19827</c:v>
                </c:pt>
                <c:pt idx="383">
                  <c:v>450</c:v>
                </c:pt>
                <c:pt idx="384">
                  <c:v>19974</c:v>
                </c:pt>
                <c:pt idx="385">
                  <c:v>20629</c:v>
                </c:pt>
                <c:pt idx="386">
                  <c:v>23041</c:v>
                </c:pt>
                <c:pt idx="387">
                  <c:v>25858</c:v>
                </c:pt>
                <c:pt idx="388">
                  <c:v>39476</c:v>
                </c:pt>
                <c:pt idx="389">
                  <c:v>21115</c:v>
                </c:pt>
                <c:pt idx="390">
                  <c:v>14184</c:v>
                </c:pt>
                <c:pt idx="391">
                  <c:v>43722</c:v>
                </c:pt>
                <c:pt idx="392">
                  <c:v>3519</c:v>
                </c:pt>
                <c:pt idx="393">
                  <c:v>23803</c:v>
                </c:pt>
                <c:pt idx="394">
                  <c:v>33594</c:v>
                </c:pt>
                <c:pt idx="395">
                  <c:v>24265</c:v>
                </c:pt>
                <c:pt idx="396">
                  <c:v>60012</c:v>
                </c:pt>
                <c:pt idx="397">
                  <c:v>10606</c:v>
                </c:pt>
                <c:pt idx="398">
                  <c:v>16724</c:v>
                </c:pt>
                <c:pt idx="399">
                  <c:v>75417</c:v>
                </c:pt>
                <c:pt idx="400">
                  <c:v>2976</c:v>
                </c:pt>
                <c:pt idx="401">
                  <c:v>19813</c:v>
                </c:pt>
                <c:pt idx="402">
                  <c:v>10473</c:v>
                </c:pt>
                <c:pt idx="403">
                  <c:v>26641</c:v>
                </c:pt>
                <c:pt idx="404">
                  <c:v>15576</c:v>
                </c:pt>
                <c:pt idx="405">
                  <c:v>63361</c:v>
                </c:pt>
                <c:pt idx="406">
                  <c:v>39307</c:v>
                </c:pt>
                <c:pt idx="407">
                  <c:v>7476</c:v>
                </c:pt>
                <c:pt idx="408">
                  <c:v>47183</c:v>
                </c:pt>
                <c:pt idx="409">
                  <c:v>9024</c:v>
                </c:pt>
                <c:pt idx="410">
                  <c:v>24304</c:v>
                </c:pt>
                <c:pt idx="411">
                  <c:v>42406</c:v>
                </c:pt>
                <c:pt idx="412">
                  <c:v>7387</c:v>
                </c:pt>
                <c:pt idx="413">
                  <c:v>40724</c:v>
                </c:pt>
                <c:pt idx="414">
                  <c:v>30306</c:v>
                </c:pt>
                <c:pt idx="415">
                  <c:v>4759</c:v>
                </c:pt>
                <c:pt idx="416">
                  <c:v>42149</c:v>
                </c:pt>
                <c:pt idx="417">
                  <c:v>53017</c:v>
                </c:pt>
                <c:pt idx="418">
                  <c:v>22386</c:v>
                </c:pt>
                <c:pt idx="419">
                  <c:v>28059</c:v>
                </c:pt>
                <c:pt idx="420">
                  <c:v>80683</c:v>
                </c:pt>
                <c:pt idx="421">
                  <c:v>43093</c:v>
                </c:pt>
                <c:pt idx="422">
                  <c:v>14639</c:v>
                </c:pt>
                <c:pt idx="423">
                  <c:v>8119</c:v>
                </c:pt>
                <c:pt idx="424">
                  <c:v>8560</c:v>
                </c:pt>
                <c:pt idx="425">
                  <c:v>79331</c:v>
                </c:pt>
                <c:pt idx="426">
                  <c:v>10948</c:v>
                </c:pt>
                <c:pt idx="427">
                  <c:v>16421</c:v>
                </c:pt>
                <c:pt idx="428">
                  <c:v>16076</c:v>
                </c:pt>
                <c:pt idx="429">
                  <c:v>61329</c:v>
                </c:pt>
                <c:pt idx="430">
                  <c:v>22311</c:v>
                </c:pt>
                <c:pt idx="431">
                  <c:v>3166</c:v>
                </c:pt>
                <c:pt idx="432">
                  <c:v>50478</c:v>
                </c:pt>
                <c:pt idx="433">
                  <c:v>14181</c:v>
                </c:pt>
                <c:pt idx="434">
                  <c:v>27635</c:v>
                </c:pt>
                <c:pt idx="435">
                  <c:v>7582</c:v>
                </c:pt>
                <c:pt idx="436">
                  <c:v>27040</c:v>
                </c:pt>
                <c:pt idx="437">
                  <c:v>2087</c:v>
                </c:pt>
                <c:pt idx="438">
                  <c:v>14001</c:v>
                </c:pt>
                <c:pt idx="439">
                  <c:v>17804</c:v>
                </c:pt>
                <c:pt idx="440">
                  <c:v>10276</c:v>
                </c:pt>
                <c:pt idx="441">
                  <c:v>62585</c:v>
                </c:pt>
                <c:pt idx="442">
                  <c:v>22292</c:v>
                </c:pt>
                <c:pt idx="443">
                  <c:v>34651</c:v>
                </c:pt>
                <c:pt idx="444">
                  <c:v>15996</c:v>
                </c:pt>
                <c:pt idx="445">
                  <c:v>7107</c:v>
                </c:pt>
                <c:pt idx="446">
                  <c:v>5104</c:v>
                </c:pt>
                <c:pt idx="447">
                  <c:v>24716</c:v>
                </c:pt>
                <c:pt idx="448">
                  <c:v>10374</c:v>
                </c:pt>
                <c:pt idx="449">
                  <c:v>37405</c:v>
                </c:pt>
                <c:pt idx="450">
                  <c:v>24268</c:v>
                </c:pt>
                <c:pt idx="451">
                  <c:v>51391</c:v>
                </c:pt>
                <c:pt idx="452">
                  <c:v>9115</c:v>
                </c:pt>
                <c:pt idx="453">
                  <c:v>15732</c:v>
                </c:pt>
                <c:pt idx="454">
                  <c:v>34054</c:v>
                </c:pt>
                <c:pt idx="455">
                  <c:v>43861</c:v>
                </c:pt>
                <c:pt idx="456">
                  <c:v>10475</c:v>
                </c:pt>
                <c:pt idx="457">
                  <c:v>44864</c:v>
                </c:pt>
                <c:pt idx="458">
                  <c:v>21986</c:v>
                </c:pt>
                <c:pt idx="459">
                  <c:v>57624</c:v>
                </c:pt>
                <c:pt idx="460">
                  <c:v>7714</c:v>
                </c:pt>
                <c:pt idx="461">
                  <c:v>10096</c:v>
                </c:pt>
                <c:pt idx="462">
                  <c:v>20090</c:v>
                </c:pt>
                <c:pt idx="463">
                  <c:v>7716</c:v>
                </c:pt>
                <c:pt idx="464">
                  <c:v>23626</c:v>
                </c:pt>
                <c:pt idx="465">
                  <c:v>16631</c:v>
                </c:pt>
                <c:pt idx="466">
                  <c:v>67694</c:v>
                </c:pt>
                <c:pt idx="467">
                  <c:v>73464</c:v>
                </c:pt>
                <c:pt idx="468">
                  <c:v>3955</c:v>
                </c:pt>
                <c:pt idx="469">
                  <c:v>15916</c:v>
                </c:pt>
                <c:pt idx="470">
                  <c:v>18686</c:v>
                </c:pt>
                <c:pt idx="471">
                  <c:v>72377</c:v>
                </c:pt>
                <c:pt idx="472">
                  <c:v>7486</c:v>
                </c:pt>
                <c:pt idx="473">
                  <c:v>7140</c:v>
                </c:pt>
                <c:pt idx="474">
                  <c:v>10726</c:v>
                </c:pt>
                <c:pt idx="475">
                  <c:v>28452</c:v>
                </c:pt>
                <c:pt idx="476">
                  <c:v>50593</c:v>
                </c:pt>
                <c:pt idx="477">
                  <c:v>44195</c:v>
                </c:pt>
                <c:pt idx="478">
                  <c:v>1870</c:v>
                </c:pt>
                <c:pt idx="479">
                  <c:v>60471</c:v>
                </c:pt>
                <c:pt idx="480">
                  <c:v>18462</c:v>
                </c:pt>
                <c:pt idx="481">
                  <c:v>39996</c:v>
                </c:pt>
                <c:pt idx="482">
                  <c:v>63688</c:v>
                </c:pt>
                <c:pt idx="483">
                  <c:v>8162</c:v>
                </c:pt>
                <c:pt idx="484">
                  <c:v>9948</c:v>
                </c:pt>
                <c:pt idx="485">
                  <c:v>13013</c:v>
                </c:pt>
                <c:pt idx="486">
                  <c:v>20532</c:v>
                </c:pt>
                <c:pt idx="487">
                  <c:v>14771</c:v>
                </c:pt>
                <c:pt idx="488">
                  <c:v>280</c:v>
                </c:pt>
                <c:pt idx="489">
                  <c:v>8522</c:v>
                </c:pt>
                <c:pt idx="490">
                  <c:v>23009</c:v>
                </c:pt>
                <c:pt idx="491">
                  <c:v>50459</c:v>
                </c:pt>
                <c:pt idx="492">
                  <c:v>16143</c:v>
                </c:pt>
                <c:pt idx="493">
                  <c:v>27576</c:v>
                </c:pt>
                <c:pt idx="494">
                  <c:v>16642</c:v>
                </c:pt>
                <c:pt idx="495">
                  <c:v>7787</c:v>
                </c:pt>
                <c:pt idx="496">
                  <c:v>14430</c:v>
                </c:pt>
                <c:pt idx="497">
                  <c:v>19861</c:v>
                </c:pt>
                <c:pt idx="498">
                  <c:v>15084</c:v>
                </c:pt>
                <c:pt idx="499">
                  <c:v>13371</c:v>
                </c:pt>
                <c:pt idx="500">
                  <c:v>43596</c:v>
                </c:pt>
                <c:pt idx="501">
                  <c:v>6940</c:v>
                </c:pt>
                <c:pt idx="502">
                  <c:v>7392</c:v>
                </c:pt>
                <c:pt idx="503">
                  <c:v>9510</c:v>
                </c:pt>
                <c:pt idx="504">
                  <c:v>12415</c:v>
                </c:pt>
                <c:pt idx="505">
                  <c:v>13847</c:v>
                </c:pt>
                <c:pt idx="506">
                  <c:v>21651</c:v>
                </c:pt>
                <c:pt idx="507">
                  <c:v>4617</c:v>
                </c:pt>
                <c:pt idx="508">
                  <c:v>9296</c:v>
                </c:pt>
                <c:pt idx="509">
                  <c:v>18573</c:v>
                </c:pt>
                <c:pt idx="510">
                  <c:v>1314</c:v>
                </c:pt>
                <c:pt idx="511">
                  <c:v>8482</c:v>
                </c:pt>
                <c:pt idx="512">
                  <c:v>13857</c:v>
                </c:pt>
                <c:pt idx="513">
                  <c:v>11110</c:v>
                </c:pt>
                <c:pt idx="514">
                  <c:v>58980</c:v>
                </c:pt>
                <c:pt idx="515">
                  <c:v>14888</c:v>
                </c:pt>
                <c:pt idx="516">
                  <c:v>28438</c:v>
                </c:pt>
                <c:pt idx="517">
                  <c:v>2446</c:v>
                </c:pt>
                <c:pt idx="518">
                  <c:v>90413</c:v>
                </c:pt>
                <c:pt idx="519">
                  <c:v>36294</c:v>
                </c:pt>
                <c:pt idx="520">
                  <c:v>46227</c:v>
                </c:pt>
                <c:pt idx="521">
                  <c:v>34887</c:v>
                </c:pt>
                <c:pt idx="522">
                  <c:v>44626</c:v>
                </c:pt>
                <c:pt idx="523">
                  <c:v>16473</c:v>
                </c:pt>
                <c:pt idx="524">
                  <c:v>4959</c:v>
                </c:pt>
                <c:pt idx="525">
                  <c:v>16860</c:v>
                </c:pt>
                <c:pt idx="526">
                  <c:v>77295</c:v>
                </c:pt>
                <c:pt idx="527">
                  <c:v>23590</c:v>
                </c:pt>
                <c:pt idx="528">
                  <c:v>20683</c:v>
                </c:pt>
                <c:pt idx="529">
                  <c:v>16544</c:v>
                </c:pt>
                <c:pt idx="530">
                  <c:v>41600</c:v>
                </c:pt>
                <c:pt idx="531">
                  <c:v>683</c:v>
                </c:pt>
                <c:pt idx="532">
                  <c:v>12821</c:v>
                </c:pt>
                <c:pt idx="533">
                  <c:v>5830</c:v>
                </c:pt>
                <c:pt idx="534">
                  <c:v>28439</c:v>
                </c:pt>
                <c:pt idx="535">
                  <c:v>23943</c:v>
                </c:pt>
                <c:pt idx="536">
                  <c:v>93277</c:v>
                </c:pt>
                <c:pt idx="537">
                  <c:v>40272</c:v>
                </c:pt>
                <c:pt idx="538">
                  <c:v>1423</c:v>
                </c:pt>
                <c:pt idx="539">
                  <c:v>37077</c:v>
                </c:pt>
                <c:pt idx="540">
                  <c:v>55950</c:v>
                </c:pt>
                <c:pt idx="541">
                  <c:v>23472</c:v>
                </c:pt>
                <c:pt idx="542">
                  <c:v>81992</c:v>
                </c:pt>
                <c:pt idx="543">
                  <c:v>48562</c:v>
                </c:pt>
                <c:pt idx="544">
                  <c:v>3480</c:v>
                </c:pt>
                <c:pt idx="545">
                  <c:v>34941</c:v>
                </c:pt>
                <c:pt idx="546">
                  <c:v>63893</c:v>
                </c:pt>
                <c:pt idx="547">
                  <c:v>31001</c:v>
                </c:pt>
                <c:pt idx="548">
                  <c:v>3217</c:v>
                </c:pt>
                <c:pt idx="549">
                  <c:v>445</c:v>
                </c:pt>
                <c:pt idx="550">
                  <c:v>22417</c:v>
                </c:pt>
                <c:pt idx="551">
                  <c:v>83247</c:v>
                </c:pt>
                <c:pt idx="552">
                  <c:v>2075</c:v>
                </c:pt>
                <c:pt idx="553">
                  <c:v>31241</c:v>
                </c:pt>
                <c:pt idx="554">
                  <c:v>9980</c:v>
                </c:pt>
                <c:pt idx="555">
                  <c:v>49598</c:v>
                </c:pt>
                <c:pt idx="556">
                  <c:v>16805</c:v>
                </c:pt>
                <c:pt idx="557">
                  <c:v>24905</c:v>
                </c:pt>
                <c:pt idx="558">
                  <c:v>17743</c:v>
                </c:pt>
                <c:pt idx="559">
                  <c:v>22437</c:v>
                </c:pt>
                <c:pt idx="560">
                  <c:v>31188</c:v>
                </c:pt>
                <c:pt idx="561">
                  <c:v>22129</c:v>
                </c:pt>
                <c:pt idx="562">
                  <c:v>9004</c:v>
                </c:pt>
                <c:pt idx="563">
                  <c:v>82803</c:v>
                </c:pt>
                <c:pt idx="564">
                  <c:v>7226</c:v>
                </c:pt>
                <c:pt idx="565">
                  <c:v>20455</c:v>
                </c:pt>
                <c:pt idx="566">
                  <c:v>46225</c:v>
                </c:pt>
                <c:pt idx="567">
                  <c:v>5201</c:v>
                </c:pt>
                <c:pt idx="568">
                  <c:v>223</c:v>
                </c:pt>
                <c:pt idx="569">
                  <c:v>9730</c:v>
                </c:pt>
                <c:pt idx="570">
                  <c:v>11342</c:v>
                </c:pt>
                <c:pt idx="571">
                  <c:v>25705</c:v>
                </c:pt>
                <c:pt idx="572">
                  <c:v>13261</c:v>
                </c:pt>
                <c:pt idx="573">
                  <c:v>2229</c:v>
                </c:pt>
                <c:pt idx="574">
                  <c:v>48570</c:v>
                </c:pt>
                <c:pt idx="575">
                  <c:v>31016</c:v>
                </c:pt>
                <c:pt idx="576">
                  <c:v>12069</c:v>
                </c:pt>
                <c:pt idx="577">
                  <c:v>27428</c:v>
                </c:pt>
                <c:pt idx="578">
                  <c:v>2708</c:v>
                </c:pt>
                <c:pt idx="579">
                  <c:v>5973</c:v>
                </c:pt>
                <c:pt idx="580">
                  <c:v>35723</c:v>
                </c:pt>
                <c:pt idx="581">
                  <c:v>27741</c:v>
                </c:pt>
                <c:pt idx="582">
                  <c:v>10120</c:v>
                </c:pt>
                <c:pt idx="583">
                  <c:v>587</c:v>
                </c:pt>
                <c:pt idx="584">
                  <c:v>37439</c:v>
                </c:pt>
                <c:pt idx="585">
                  <c:v>6389</c:v>
                </c:pt>
                <c:pt idx="586">
                  <c:v>8228</c:v>
                </c:pt>
                <c:pt idx="587">
                  <c:v>49165</c:v>
                </c:pt>
                <c:pt idx="588">
                  <c:v>27950</c:v>
                </c:pt>
                <c:pt idx="589">
                  <c:v>35413</c:v>
                </c:pt>
                <c:pt idx="590">
                  <c:v>4679</c:v>
                </c:pt>
                <c:pt idx="591">
                  <c:v>70419</c:v>
                </c:pt>
                <c:pt idx="592">
                  <c:v>79056</c:v>
                </c:pt>
                <c:pt idx="593">
                  <c:v>25456</c:v>
                </c:pt>
                <c:pt idx="594">
                  <c:v>20188</c:v>
                </c:pt>
                <c:pt idx="595">
                  <c:v>80877</c:v>
                </c:pt>
                <c:pt idx="596">
                  <c:v>10109</c:v>
                </c:pt>
                <c:pt idx="597">
                  <c:v>6351</c:v>
                </c:pt>
                <c:pt idx="598">
                  <c:v>6921</c:v>
                </c:pt>
                <c:pt idx="599">
                  <c:v>30716</c:v>
                </c:pt>
                <c:pt idx="600">
                  <c:v>19970</c:v>
                </c:pt>
                <c:pt idx="601">
                  <c:v>5085</c:v>
                </c:pt>
                <c:pt idx="602">
                  <c:v>5682</c:v>
                </c:pt>
                <c:pt idx="603">
                  <c:v>83428</c:v>
                </c:pt>
                <c:pt idx="604">
                  <c:v>35415</c:v>
                </c:pt>
                <c:pt idx="605">
                  <c:v>851</c:v>
                </c:pt>
                <c:pt idx="606">
                  <c:v>4877</c:v>
                </c:pt>
                <c:pt idx="607">
                  <c:v>27421</c:v>
                </c:pt>
                <c:pt idx="608">
                  <c:v>53759</c:v>
                </c:pt>
                <c:pt idx="609">
                  <c:v>34438</c:v>
                </c:pt>
                <c:pt idx="610">
                  <c:v>2617</c:v>
                </c:pt>
                <c:pt idx="611">
                  <c:v>24253</c:v>
                </c:pt>
                <c:pt idx="612">
                  <c:v>26768</c:v>
                </c:pt>
                <c:pt idx="613">
                  <c:v>27543</c:v>
                </c:pt>
                <c:pt idx="614">
                  <c:v>40715</c:v>
                </c:pt>
                <c:pt idx="615">
                  <c:v>4312</c:v>
                </c:pt>
                <c:pt idx="616">
                  <c:v>12842</c:v>
                </c:pt>
                <c:pt idx="617">
                  <c:v>25816</c:v>
                </c:pt>
                <c:pt idx="618">
                  <c:v>14528</c:v>
                </c:pt>
                <c:pt idx="619">
                  <c:v>10458</c:v>
                </c:pt>
                <c:pt idx="620">
                  <c:v>73295</c:v>
                </c:pt>
                <c:pt idx="621">
                  <c:v>14434</c:v>
                </c:pt>
                <c:pt idx="622">
                  <c:v>51944</c:v>
                </c:pt>
                <c:pt idx="623">
                  <c:v>13604</c:v>
                </c:pt>
                <c:pt idx="624">
                  <c:v>26706</c:v>
                </c:pt>
                <c:pt idx="625">
                  <c:v>79599</c:v>
                </c:pt>
                <c:pt idx="626">
                  <c:v>28947</c:v>
                </c:pt>
                <c:pt idx="627">
                  <c:v>1068</c:v>
                </c:pt>
                <c:pt idx="628">
                  <c:v>63178</c:v>
                </c:pt>
                <c:pt idx="629">
                  <c:v>64526</c:v>
                </c:pt>
                <c:pt idx="630">
                  <c:v>14985</c:v>
                </c:pt>
                <c:pt idx="631">
                  <c:v>4995</c:v>
                </c:pt>
                <c:pt idx="632">
                  <c:v>178</c:v>
                </c:pt>
                <c:pt idx="633">
                  <c:v>918</c:v>
                </c:pt>
                <c:pt idx="634">
                  <c:v>13166</c:v>
                </c:pt>
                <c:pt idx="635">
                  <c:v>9162</c:v>
                </c:pt>
                <c:pt idx="636">
                  <c:v>59287</c:v>
                </c:pt>
                <c:pt idx="637">
                  <c:v>7249</c:v>
                </c:pt>
                <c:pt idx="638">
                  <c:v>31565</c:v>
                </c:pt>
                <c:pt idx="639">
                  <c:v>49963</c:v>
                </c:pt>
                <c:pt idx="640">
                  <c:v>29282</c:v>
                </c:pt>
                <c:pt idx="641">
                  <c:v>90709</c:v>
                </c:pt>
                <c:pt idx="642">
                  <c:v>37662</c:v>
                </c:pt>
                <c:pt idx="643">
                  <c:v>29529</c:v>
                </c:pt>
                <c:pt idx="644">
                  <c:v>63290</c:v>
                </c:pt>
                <c:pt idx="645">
                  <c:v>7815</c:v>
                </c:pt>
                <c:pt idx="646">
                  <c:v>28161</c:v>
                </c:pt>
                <c:pt idx="647">
                  <c:v>32153</c:v>
                </c:pt>
                <c:pt idx="648">
                  <c:v>12916</c:v>
                </c:pt>
                <c:pt idx="649">
                  <c:v>29867</c:v>
                </c:pt>
                <c:pt idx="650">
                  <c:v>34101</c:v>
                </c:pt>
                <c:pt idx="651">
                  <c:v>17557</c:v>
                </c:pt>
                <c:pt idx="652">
                  <c:v>45895</c:v>
                </c:pt>
                <c:pt idx="653">
                  <c:v>12482</c:v>
                </c:pt>
                <c:pt idx="654">
                  <c:v>6125</c:v>
                </c:pt>
                <c:pt idx="655">
                  <c:v>70908</c:v>
                </c:pt>
                <c:pt idx="656">
                  <c:v>4427</c:v>
                </c:pt>
                <c:pt idx="657">
                  <c:v>5891</c:v>
                </c:pt>
                <c:pt idx="658">
                  <c:v>4780</c:v>
                </c:pt>
                <c:pt idx="659">
                  <c:v>29592</c:v>
                </c:pt>
                <c:pt idx="660">
                  <c:v>54048</c:v>
                </c:pt>
                <c:pt idx="661">
                  <c:v>40893</c:v>
                </c:pt>
                <c:pt idx="662">
                  <c:v>8180</c:v>
                </c:pt>
                <c:pt idx="663">
                  <c:v>12697</c:v>
                </c:pt>
                <c:pt idx="664">
                  <c:v>20496</c:v>
                </c:pt>
                <c:pt idx="665">
                  <c:v>10745</c:v>
                </c:pt>
                <c:pt idx="666">
                  <c:v>9433</c:v>
                </c:pt>
                <c:pt idx="667">
                  <c:v>9461</c:v>
                </c:pt>
                <c:pt idx="668">
                  <c:v>37190</c:v>
                </c:pt>
                <c:pt idx="669">
                  <c:v>67861</c:v>
                </c:pt>
                <c:pt idx="670">
                  <c:v>17478</c:v>
                </c:pt>
                <c:pt idx="671">
                  <c:v>5037</c:v>
                </c:pt>
                <c:pt idx="672">
                  <c:v>74592</c:v>
                </c:pt>
                <c:pt idx="673">
                  <c:v>30400</c:v>
                </c:pt>
                <c:pt idx="674">
                  <c:v>14809</c:v>
                </c:pt>
                <c:pt idx="675">
                  <c:v>35572</c:v>
                </c:pt>
                <c:pt idx="676">
                  <c:v>5245</c:v>
                </c:pt>
                <c:pt idx="677">
                  <c:v>11466</c:v>
                </c:pt>
                <c:pt idx="678">
                  <c:v>19617</c:v>
                </c:pt>
                <c:pt idx="679">
                  <c:v>1167</c:v>
                </c:pt>
                <c:pt idx="680">
                  <c:v>91542</c:v>
                </c:pt>
                <c:pt idx="681">
                  <c:v>29216</c:v>
                </c:pt>
                <c:pt idx="682">
                  <c:v>24021</c:v>
                </c:pt>
                <c:pt idx="683">
                  <c:v>30796</c:v>
                </c:pt>
                <c:pt idx="684">
                  <c:v>28173</c:v>
                </c:pt>
                <c:pt idx="685">
                  <c:v>73108</c:v>
                </c:pt>
                <c:pt idx="686">
                  <c:v>14735</c:v>
                </c:pt>
                <c:pt idx="687">
                  <c:v>5270</c:v>
                </c:pt>
                <c:pt idx="688">
                  <c:v>32005</c:v>
                </c:pt>
                <c:pt idx="689">
                  <c:v>15693</c:v>
                </c:pt>
                <c:pt idx="690">
                  <c:v>69589</c:v>
                </c:pt>
                <c:pt idx="691">
                  <c:v>836</c:v>
                </c:pt>
                <c:pt idx="692">
                  <c:v>13377</c:v>
                </c:pt>
                <c:pt idx="693">
                  <c:v>47555</c:v>
                </c:pt>
                <c:pt idx="694">
                  <c:v>6501</c:v>
                </c:pt>
                <c:pt idx="695">
                  <c:v>11356</c:v>
                </c:pt>
                <c:pt idx="696">
                  <c:v>14924</c:v>
                </c:pt>
                <c:pt idx="697">
                  <c:v>11500</c:v>
                </c:pt>
                <c:pt idx="698">
                  <c:v>42165</c:v>
                </c:pt>
                <c:pt idx="699">
                  <c:v>24957</c:v>
                </c:pt>
                <c:pt idx="700">
                  <c:v>19136</c:v>
                </c:pt>
                <c:pt idx="701">
                  <c:v>14672</c:v>
                </c:pt>
                <c:pt idx="702">
                  <c:v>20891</c:v>
                </c:pt>
                <c:pt idx="703">
                  <c:v>189</c:v>
                </c:pt>
                <c:pt idx="704">
                  <c:v>12932</c:v>
                </c:pt>
                <c:pt idx="705">
                  <c:v>33268</c:v>
                </c:pt>
                <c:pt idx="706">
                  <c:v>22235</c:v>
                </c:pt>
                <c:pt idx="707">
                  <c:v>43417</c:v>
                </c:pt>
                <c:pt idx="708">
                  <c:v>22736</c:v>
                </c:pt>
                <c:pt idx="709">
                  <c:v>21326</c:v>
                </c:pt>
                <c:pt idx="710">
                  <c:v>5113</c:v>
                </c:pt>
                <c:pt idx="711">
                  <c:v>5522</c:v>
                </c:pt>
                <c:pt idx="712">
                  <c:v>27726</c:v>
                </c:pt>
                <c:pt idx="713">
                  <c:v>50074</c:v>
                </c:pt>
                <c:pt idx="714">
                  <c:v>30861</c:v>
                </c:pt>
                <c:pt idx="715">
                  <c:v>8099</c:v>
                </c:pt>
                <c:pt idx="716">
                  <c:v>61285</c:v>
                </c:pt>
                <c:pt idx="717">
                  <c:v>28445</c:v>
                </c:pt>
                <c:pt idx="718">
                  <c:v>14407</c:v>
                </c:pt>
                <c:pt idx="719">
                  <c:v>10673</c:v>
                </c:pt>
                <c:pt idx="720">
                  <c:v>50831</c:v>
                </c:pt>
                <c:pt idx="721">
                  <c:v>7786</c:v>
                </c:pt>
                <c:pt idx="722">
                  <c:v>52971</c:v>
                </c:pt>
                <c:pt idx="723">
                  <c:v>11352</c:v>
                </c:pt>
                <c:pt idx="724">
                  <c:v>7749</c:v>
                </c:pt>
                <c:pt idx="725">
                  <c:v>52072</c:v>
                </c:pt>
                <c:pt idx="726">
                  <c:v>9181</c:v>
                </c:pt>
                <c:pt idx="727">
                  <c:v>16219</c:v>
                </c:pt>
                <c:pt idx="728">
                  <c:v>40017</c:v>
                </c:pt>
                <c:pt idx="729">
                  <c:v>89678</c:v>
                </c:pt>
                <c:pt idx="730">
                  <c:v>3186</c:v>
                </c:pt>
                <c:pt idx="731">
                  <c:v>8801</c:v>
                </c:pt>
                <c:pt idx="732">
                  <c:v>36635</c:v>
                </c:pt>
                <c:pt idx="733">
                  <c:v>20604</c:v>
                </c:pt>
                <c:pt idx="734">
                  <c:v>80470</c:v>
                </c:pt>
                <c:pt idx="735">
                  <c:v>17077</c:v>
                </c:pt>
                <c:pt idx="736">
                  <c:v>36851</c:v>
                </c:pt>
                <c:pt idx="737">
                  <c:v>4129</c:v>
                </c:pt>
                <c:pt idx="738">
                  <c:v>52190</c:v>
                </c:pt>
                <c:pt idx="739">
                  <c:v>45591</c:v>
                </c:pt>
                <c:pt idx="740">
                  <c:v>47664</c:v>
                </c:pt>
                <c:pt idx="741">
                  <c:v>27465</c:v>
                </c:pt>
                <c:pt idx="742">
                  <c:v>1944</c:v>
                </c:pt>
                <c:pt idx="743">
                  <c:v>30772</c:v>
                </c:pt>
                <c:pt idx="744">
                  <c:v>31583</c:v>
                </c:pt>
                <c:pt idx="745">
                  <c:v>23345</c:v>
                </c:pt>
                <c:pt idx="746">
                  <c:v>19302</c:v>
                </c:pt>
                <c:pt idx="747">
                  <c:v>10440</c:v>
                </c:pt>
                <c:pt idx="748">
                  <c:v>47037</c:v>
                </c:pt>
                <c:pt idx="749">
                  <c:v>79387</c:v>
                </c:pt>
                <c:pt idx="750">
                  <c:v>5916</c:v>
                </c:pt>
                <c:pt idx="751">
                  <c:v>76785</c:v>
                </c:pt>
                <c:pt idx="752">
                  <c:v>389</c:v>
                </c:pt>
                <c:pt idx="753">
                  <c:v>21494</c:v>
                </c:pt>
                <c:pt idx="754">
                  <c:v>3018</c:v>
                </c:pt>
                <c:pt idx="755">
                  <c:v>46233</c:v>
                </c:pt>
                <c:pt idx="756">
                  <c:v>35322</c:v>
                </c:pt>
                <c:pt idx="757">
                  <c:v>3682</c:v>
                </c:pt>
                <c:pt idx="758">
                  <c:v>29349</c:v>
                </c:pt>
                <c:pt idx="759">
                  <c:v>24607</c:v>
                </c:pt>
                <c:pt idx="760">
                  <c:v>743</c:v>
                </c:pt>
                <c:pt idx="761">
                  <c:v>13586</c:v>
                </c:pt>
                <c:pt idx="762">
                  <c:v>10216</c:v>
                </c:pt>
                <c:pt idx="763">
                  <c:v>42726</c:v>
                </c:pt>
                <c:pt idx="764">
                  <c:v>22540</c:v>
                </c:pt>
                <c:pt idx="765">
                  <c:v>17449</c:v>
                </c:pt>
                <c:pt idx="766">
                  <c:v>43740</c:v>
                </c:pt>
                <c:pt idx="767">
                  <c:v>19588</c:v>
                </c:pt>
                <c:pt idx="768">
                  <c:v>28118</c:v>
                </c:pt>
                <c:pt idx="769">
                  <c:v>35651</c:v>
                </c:pt>
                <c:pt idx="770">
                  <c:v>28211</c:v>
                </c:pt>
                <c:pt idx="771">
                  <c:v>44429</c:v>
                </c:pt>
                <c:pt idx="772">
                  <c:v>22720</c:v>
                </c:pt>
                <c:pt idx="773">
                  <c:v>32058</c:v>
                </c:pt>
                <c:pt idx="774">
                  <c:v>27347</c:v>
                </c:pt>
                <c:pt idx="775">
                  <c:v>7674</c:v>
                </c:pt>
                <c:pt idx="776">
                  <c:v>39702</c:v>
                </c:pt>
                <c:pt idx="777">
                  <c:v>59077</c:v>
                </c:pt>
                <c:pt idx="778">
                  <c:v>23265</c:v>
                </c:pt>
                <c:pt idx="779">
                  <c:v>7790</c:v>
                </c:pt>
                <c:pt idx="780">
                  <c:v>5841</c:v>
                </c:pt>
                <c:pt idx="781">
                  <c:v>89118</c:v>
                </c:pt>
                <c:pt idx="782">
                  <c:v>20860</c:v>
                </c:pt>
                <c:pt idx="783">
                  <c:v>338</c:v>
                </c:pt>
                <c:pt idx="784">
                  <c:v>59368</c:v>
                </c:pt>
                <c:pt idx="785">
                  <c:v>22295</c:v>
                </c:pt>
                <c:pt idx="786">
                  <c:v>10968</c:v>
                </c:pt>
                <c:pt idx="787">
                  <c:v>3010</c:v>
                </c:pt>
                <c:pt idx="788">
                  <c:v>12955</c:v>
                </c:pt>
                <c:pt idx="789">
                  <c:v>62923</c:v>
                </c:pt>
                <c:pt idx="790">
                  <c:v>33002</c:v>
                </c:pt>
                <c:pt idx="791">
                  <c:v>49025</c:v>
                </c:pt>
                <c:pt idx="792">
                  <c:v>8281</c:v>
                </c:pt>
                <c:pt idx="793">
                  <c:v>5158</c:v>
                </c:pt>
                <c:pt idx="794">
                  <c:v>82799</c:v>
                </c:pt>
                <c:pt idx="795">
                  <c:v>17353</c:v>
                </c:pt>
                <c:pt idx="796">
                  <c:v>5141</c:v>
                </c:pt>
                <c:pt idx="797">
                  <c:v>43854</c:v>
                </c:pt>
                <c:pt idx="798">
                  <c:v>50314</c:v>
                </c:pt>
                <c:pt idx="799">
                  <c:v>16843</c:v>
                </c:pt>
                <c:pt idx="800">
                  <c:v>1349</c:v>
                </c:pt>
                <c:pt idx="801">
                  <c:v>15576</c:v>
                </c:pt>
                <c:pt idx="802">
                  <c:v>21043</c:v>
                </c:pt>
                <c:pt idx="803">
                  <c:v>225</c:v>
                </c:pt>
                <c:pt idx="804">
                  <c:v>8788</c:v>
                </c:pt>
                <c:pt idx="805">
                  <c:v>8070</c:v>
                </c:pt>
                <c:pt idx="806">
                  <c:v>33333</c:v>
                </c:pt>
                <c:pt idx="807">
                  <c:v>15282</c:v>
                </c:pt>
                <c:pt idx="808">
                  <c:v>17031</c:v>
                </c:pt>
                <c:pt idx="809">
                  <c:v>18638</c:v>
                </c:pt>
                <c:pt idx="810">
                  <c:v>3164</c:v>
                </c:pt>
                <c:pt idx="811">
                  <c:v>40890</c:v>
                </c:pt>
                <c:pt idx="812">
                  <c:v>24522</c:v>
                </c:pt>
                <c:pt idx="813">
                  <c:v>27928</c:v>
                </c:pt>
                <c:pt idx="814">
                  <c:v>1653</c:v>
                </c:pt>
                <c:pt idx="815">
                  <c:v>34931</c:v>
                </c:pt>
                <c:pt idx="816">
                  <c:v>74109</c:v>
                </c:pt>
                <c:pt idx="817">
                  <c:v>2537</c:v>
                </c:pt>
                <c:pt idx="818">
                  <c:v>43054</c:v>
                </c:pt>
                <c:pt idx="819">
                  <c:v>34703</c:v>
                </c:pt>
                <c:pt idx="820">
                  <c:v>7008</c:v>
                </c:pt>
                <c:pt idx="821">
                  <c:v>1890</c:v>
                </c:pt>
                <c:pt idx="822">
                  <c:v>13775</c:v>
                </c:pt>
                <c:pt idx="823">
                  <c:v>13266</c:v>
                </c:pt>
                <c:pt idx="824">
                  <c:v>3017</c:v>
                </c:pt>
                <c:pt idx="825">
                  <c:v>1358</c:v>
                </c:pt>
                <c:pt idx="826">
                  <c:v>30363</c:v>
                </c:pt>
                <c:pt idx="827">
                  <c:v>9822</c:v>
                </c:pt>
                <c:pt idx="828">
                  <c:v>1219</c:v>
                </c:pt>
                <c:pt idx="829">
                  <c:v>36297</c:v>
                </c:pt>
                <c:pt idx="830">
                  <c:v>16498</c:v>
                </c:pt>
                <c:pt idx="831">
                  <c:v>65859</c:v>
                </c:pt>
                <c:pt idx="832">
                  <c:v>20845</c:v>
                </c:pt>
                <c:pt idx="833">
                  <c:v>17215</c:v>
                </c:pt>
                <c:pt idx="834">
                  <c:v>6487</c:v>
                </c:pt>
                <c:pt idx="835">
                  <c:v>42103</c:v>
                </c:pt>
                <c:pt idx="836">
                  <c:v>24363</c:v>
                </c:pt>
                <c:pt idx="837">
                  <c:v>16620</c:v>
                </c:pt>
                <c:pt idx="838">
                  <c:v>90157</c:v>
                </c:pt>
                <c:pt idx="839">
                  <c:v>7981</c:v>
                </c:pt>
                <c:pt idx="840">
                  <c:v>35683</c:v>
                </c:pt>
                <c:pt idx="841">
                  <c:v>42909</c:v>
                </c:pt>
                <c:pt idx="842">
                  <c:v>1100</c:v>
                </c:pt>
                <c:pt idx="843">
                  <c:v>18608</c:v>
                </c:pt>
                <c:pt idx="844">
                  <c:v>48053</c:v>
                </c:pt>
                <c:pt idx="845">
                  <c:v>20690</c:v>
                </c:pt>
                <c:pt idx="846">
                  <c:v>69232</c:v>
                </c:pt>
                <c:pt idx="847">
                  <c:v>11195</c:v>
                </c:pt>
                <c:pt idx="848">
                  <c:v>3733</c:v>
                </c:pt>
                <c:pt idx="849">
                  <c:v>12905</c:v>
                </c:pt>
                <c:pt idx="850">
                  <c:v>22963</c:v>
                </c:pt>
                <c:pt idx="851">
                  <c:v>58410</c:v>
                </c:pt>
                <c:pt idx="852">
                  <c:v>75439</c:v>
                </c:pt>
                <c:pt idx="853">
                  <c:v>26782</c:v>
                </c:pt>
                <c:pt idx="854">
                  <c:v>67151</c:v>
                </c:pt>
                <c:pt idx="855">
                  <c:v>55211</c:v>
                </c:pt>
                <c:pt idx="856">
                  <c:v>20139</c:v>
                </c:pt>
                <c:pt idx="857">
                  <c:v>4202</c:v>
                </c:pt>
                <c:pt idx="858">
                  <c:v>86428</c:v>
                </c:pt>
                <c:pt idx="859">
                  <c:v>6921</c:v>
                </c:pt>
                <c:pt idx="860">
                  <c:v>52216</c:v>
                </c:pt>
                <c:pt idx="861">
                  <c:v>44971</c:v>
                </c:pt>
                <c:pt idx="862">
                  <c:v>2469</c:v>
                </c:pt>
                <c:pt idx="863">
                  <c:v>32480</c:v>
                </c:pt>
                <c:pt idx="864">
                  <c:v>47811</c:v>
                </c:pt>
                <c:pt idx="865">
                  <c:v>9078</c:v>
                </c:pt>
                <c:pt idx="866">
                  <c:v>32198</c:v>
                </c:pt>
                <c:pt idx="867">
                  <c:v>7528</c:v>
                </c:pt>
                <c:pt idx="868">
                  <c:v>1703</c:v>
                </c:pt>
                <c:pt idx="869">
                  <c:v>22278</c:v>
                </c:pt>
                <c:pt idx="870">
                  <c:v>18164</c:v>
                </c:pt>
                <c:pt idx="871">
                  <c:v>7448</c:v>
                </c:pt>
                <c:pt idx="872">
                  <c:v>16061</c:v>
                </c:pt>
                <c:pt idx="873">
                  <c:v>64728</c:v>
                </c:pt>
                <c:pt idx="874">
                  <c:v>54328</c:v>
                </c:pt>
                <c:pt idx="875">
                  <c:v>1209</c:v>
                </c:pt>
                <c:pt idx="876">
                  <c:v>48745</c:v>
                </c:pt>
                <c:pt idx="877">
                  <c:v>45246</c:v>
                </c:pt>
                <c:pt idx="878">
                  <c:v>38036</c:v>
                </c:pt>
                <c:pt idx="879">
                  <c:v>52552</c:v>
                </c:pt>
                <c:pt idx="880">
                  <c:v>11874</c:v>
                </c:pt>
                <c:pt idx="881">
                  <c:v>10863</c:v>
                </c:pt>
                <c:pt idx="882">
                  <c:v>3606</c:v>
                </c:pt>
                <c:pt idx="883">
                  <c:v>46495</c:v>
                </c:pt>
                <c:pt idx="884">
                  <c:v>46227</c:v>
                </c:pt>
                <c:pt idx="885">
                  <c:v>26263</c:v>
                </c:pt>
                <c:pt idx="886">
                  <c:v>13553</c:v>
                </c:pt>
                <c:pt idx="887">
                  <c:v>44457</c:v>
                </c:pt>
                <c:pt idx="888">
                  <c:v>32330</c:v>
                </c:pt>
                <c:pt idx="889">
                  <c:v>81316</c:v>
                </c:pt>
                <c:pt idx="890">
                  <c:v>6789</c:v>
                </c:pt>
                <c:pt idx="891">
                  <c:v>4323</c:v>
                </c:pt>
                <c:pt idx="892">
                  <c:v>16741</c:v>
                </c:pt>
                <c:pt idx="893">
                  <c:v>32345</c:v>
                </c:pt>
                <c:pt idx="894">
                  <c:v>12673</c:v>
                </c:pt>
                <c:pt idx="895">
                  <c:v>20767</c:v>
                </c:pt>
                <c:pt idx="896">
                  <c:v>57851</c:v>
                </c:pt>
                <c:pt idx="897">
                  <c:v>6800</c:v>
                </c:pt>
                <c:pt idx="898">
                  <c:v>48837</c:v>
                </c:pt>
                <c:pt idx="899">
                  <c:v>57287</c:v>
                </c:pt>
                <c:pt idx="900">
                  <c:v>4831</c:v>
                </c:pt>
                <c:pt idx="901">
                  <c:v>15665</c:v>
                </c:pt>
                <c:pt idx="902">
                  <c:v>54635</c:v>
                </c:pt>
                <c:pt idx="903">
                  <c:v>6985</c:v>
                </c:pt>
                <c:pt idx="904">
                  <c:v>47808</c:v>
                </c:pt>
                <c:pt idx="905">
                  <c:v>81286</c:v>
                </c:pt>
                <c:pt idx="906">
                  <c:v>836</c:v>
                </c:pt>
                <c:pt idx="907">
                  <c:v>9301</c:v>
                </c:pt>
                <c:pt idx="908">
                  <c:v>839</c:v>
                </c:pt>
                <c:pt idx="909">
                  <c:v>5824</c:v>
                </c:pt>
                <c:pt idx="910">
                  <c:v>18851</c:v>
                </c:pt>
                <c:pt idx="911">
                  <c:v>37419</c:v>
                </c:pt>
                <c:pt idx="912">
                  <c:v>58989</c:v>
                </c:pt>
                <c:pt idx="913">
                  <c:v>71588</c:v>
                </c:pt>
                <c:pt idx="914">
                  <c:v>58354</c:v>
                </c:pt>
                <c:pt idx="915">
                  <c:v>36735</c:v>
                </c:pt>
                <c:pt idx="916">
                  <c:v>13759</c:v>
                </c:pt>
                <c:pt idx="917">
                  <c:v>17265</c:v>
                </c:pt>
                <c:pt idx="918">
                  <c:v>73025</c:v>
                </c:pt>
                <c:pt idx="919">
                  <c:v>33462</c:v>
                </c:pt>
                <c:pt idx="920">
                  <c:v>74077</c:v>
                </c:pt>
                <c:pt idx="921">
                  <c:v>33718</c:v>
                </c:pt>
                <c:pt idx="922">
                  <c:v>14690</c:v>
                </c:pt>
                <c:pt idx="923">
                  <c:v>25746</c:v>
                </c:pt>
                <c:pt idx="924">
                  <c:v>5576</c:v>
                </c:pt>
                <c:pt idx="925">
                  <c:v>84377</c:v>
                </c:pt>
                <c:pt idx="926">
                  <c:v>12640</c:v>
                </c:pt>
                <c:pt idx="927">
                  <c:v>4861</c:v>
                </c:pt>
                <c:pt idx="928">
                  <c:v>23734</c:v>
                </c:pt>
                <c:pt idx="929">
                  <c:v>15568</c:v>
                </c:pt>
                <c:pt idx="930">
                  <c:v>51811</c:v>
                </c:pt>
                <c:pt idx="931">
                  <c:v>18888</c:v>
                </c:pt>
                <c:pt idx="932">
                  <c:v>810</c:v>
                </c:pt>
                <c:pt idx="933">
                  <c:v>5759</c:v>
                </c:pt>
                <c:pt idx="934">
                  <c:v>25562</c:v>
                </c:pt>
                <c:pt idx="935">
                  <c:v>32988</c:v>
                </c:pt>
                <c:pt idx="936">
                  <c:v>4889</c:v>
                </c:pt>
                <c:pt idx="937">
                  <c:v>3781</c:v>
                </c:pt>
                <c:pt idx="938">
                  <c:v>57064</c:v>
                </c:pt>
                <c:pt idx="939">
                  <c:v>37962</c:v>
                </c:pt>
                <c:pt idx="940">
                  <c:v>27484</c:v>
                </c:pt>
                <c:pt idx="941">
                  <c:v>71082</c:v>
                </c:pt>
                <c:pt idx="942">
                  <c:v>54334</c:v>
                </c:pt>
                <c:pt idx="943">
                  <c:v>17873</c:v>
                </c:pt>
                <c:pt idx="944">
                  <c:v>39506</c:v>
                </c:pt>
                <c:pt idx="945">
                  <c:v>37006</c:v>
                </c:pt>
                <c:pt idx="946">
                  <c:v>11886</c:v>
                </c:pt>
                <c:pt idx="947">
                  <c:v>8231</c:v>
                </c:pt>
                <c:pt idx="948">
                  <c:v>53891</c:v>
                </c:pt>
                <c:pt idx="949">
                  <c:v>2585</c:v>
                </c:pt>
                <c:pt idx="950">
                  <c:v>7281</c:v>
                </c:pt>
                <c:pt idx="951">
                  <c:v>18201</c:v>
                </c:pt>
                <c:pt idx="952">
                  <c:v>5530</c:v>
                </c:pt>
                <c:pt idx="953">
                  <c:v>48250</c:v>
                </c:pt>
                <c:pt idx="954">
                  <c:v>43509</c:v>
                </c:pt>
                <c:pt idx="955">
                  <c:v>39711</c:v>
                </c:pt>
                <c:pt idx="956">
                  <c:v>93576</c:v>
                </c:pt>
                <c:pt idx="957">
                  <c:v>1060</c:v>
                </c:pt>
                <c:pt idx="958">
                  <c:v>34405</c:v>
                </c:pt>
                <c:pt idx="959">
                  <c:v>26999</c:v>
                </c:pt>
                <c:pt idx="960">
                  <c:v>51798</c:v>
                </c:pt>
                <c:pt idx="961">
                  <c:v>43976</c:v>
                </c:pt>
                <c:pt idx="962">
                  <c:v>48046</c:v>
                </c:pt>
                <c:pt idx="963">
                  <c:v>19710</c:v>
                </c:pt>
                <c:pt idx="964">
                  <c:v>61040</c:v>
                </c:pt>
                <c:pt idx="965">
                  <c:v>674</c:v>
                </c:pt>
                <c:pt idx="966">
                  <c:v>7446</c:v>
                </c:pt>
                <c:pt idx="967">
                  <c:v>20922</c:v>
                </c:pt>
                <c:pt idx="968">
                  <c:v>16192</c:v>
                </c:pt>
                <c:pt idx="969">
                  <c:v>15003</c:v>
                </c:pt>
                <c:pt idx="970">
                  <c:v>26603</c:v>
                </c:pt>
                <c:pt idx="971">
                  <c:v>17802</c:v>
                </c:pt>
                <c:pt idx="972">
                  <c:v>20514</c:v>
                </c:pt>
                <c:pt idx="973">
                  <c:v>483</c:v>
                </c:pt>
                <c:pt idx="974">
                  <c:v>40239</c:v>
                </c:pt>
                <c:pt idx="975">
                  <c:v>43840</c:v>
                </c:pt>
                <c:pt idx="976">
                  <c:v>23682</c:v>
                </c:pt>
                <c:pt idx="977">
                  <c:v>690</c:v>
                </c:pt>
                <c:pt idx="978">
                  <c:v>1751</c:v>
                </c:pt>
                <c:pt idx="979">
                  <c:v>24901</c:v>
                </c:pt>
                <c:pt idx="980">
                  <c:v>58035</c:v>
                </c:pt>
                <c:pt idx="981">
                  <c:v>2029</c:v>
                </c:pt>
                <c:pt idx="982">
                  <c:v>42405</c:v>
                </c:pt>
                <c:pt idx="983">
                  <c:v>10179</c:v>
                </c:pt>
                <c:pt idx="984">
                  <c:v>7469</c:v>
                </c:pt>
                <c:pt idx="985">
                  <c:v>8563</c:v>
                </c:pt>
                <c:pt idx="986">
                  <c:v>56642</c:v>
                </c:pt>
                <c:pt idx="987">
                  <c:v>32717</c:v>
                </c:pt>
                <c:pt idx="988">
                  <c:v>75731</c:v>
                </c:pt>
                <c:pt idx="989">
                  <c:v>32486</c:v>
                </c:pt>
                <c:pt idx="990">
                  <c:v>39559</c:v>
                </c:pt>
                <c:pt idx="991">
                  <c:v>4163</c:v>
                </c:pt>
                <c:pt idx="992">
                  <c:v>917</c:v>
                </c:pt>
                <c:pt idx="993">
                  <c:v>31866</c:v>
                </c:pt>
                <c:pt idx="994">
                  <c:v>48397</c:v>
                </c:pt>
                <c:pt idx="995">
                  <c:v>12479</c:v>
                </c:pt>
                <c:pt idx="996">
                  <c:v>13510</c:v>
                </c:pt>
                <c:pt idx="997">
                  <c:v>19439</c:v>
                </c:pt>
                <c:pt idx="998">
                  <c:v>58038</c:v>
                </c:pt>
                <c:pt idx="999">
                  <c:v>48704</c:v>
                </c:pt>
                <c:pt idx="1000">
                  <c:v>75015</c:v>
                </c:pt>
                <c:pt idx="1001">
                  <c:v>37206</c:v>
                </c:pt>
                <c:pt idx="1002">
                  <c:v>11150</c:v>
                </c:pt>
                <c:pt idx="1003">
                  <c:v>11023</c:v>
                </c:pt>
                <c:pt idx="1004">
                  <c:v>1069</c:v>
                </c:pt>
                <c:pt idx="1005">
                  <c:v>32393</c:v>
                </c:pt>
                <c:pt idx="1006">
                  <c:v>34810</c:v>
                </c:pt>
                <c:pt idx="1007">
                  <c:v>13027</c:v>
                </c:pt>
                <c:pt idx="1008">
                  <c:v>37145</c:v>
                </c:pt>
                <c:pt idx="1009">
                  <c:v>17120</c:v>
                </c:pt>
                <c:pt idx="1010">
                  <c:v>23868</c:v>
                </c:pt>
                <c:pt idx="1011">
                  <c:v>87621</c:v>
                </c:pt>
                <c:pt idx="1012">
                  <c:v>50651</c:v>
                </c:pt>
                <c:pt idx="1013">
                  <c:v>25511</c:v>
                </c:pt>
                <c:pt idx="1014">
                  <c:v>15203</c:v>
                </c:pt>
                <c:pt idx="1015">
                  <c:v>8680</c:v>
                </c:pt>
                <c:pt idx="1016">
                  <c:v>6707</c:v>
                </c:pt>
                <c:pt idx="1017">
                  <c:v>20674</c:v>
                </c:pt>
                <c:pt idx="1018">
                  <c:v>35728</c:v>
                </c:pt>
                <c:pt idx="1019">
                  <c:v>33306</c:v>
                </c:pt>
                <c:pt idx="1020">
                  <c:v>14343</c:v>
                </c:pt>
                <c:pt idx="1021">
                  <c:v>8459</c:v>
                </c:pt>
                <c:pt idx="1022">
                  <c:v>29739</c:v>
                </c:pt>
                <c:pt idx="1023">
                  <c:v>5764</c:v>
                </c:pt>
                <c:pt idx="1024">
                  <c:v>4943</c:v>
                </c:pt>
                <c:pt idx="1025">
                  <c:v>29733</c:v>
                </c:pt>
                <c:pt idx="1026">
                  <c:v>26333</c:v>
                </c:pt>
                <c:pt idx="1027">
                  <c:v>26167</c:v>
                </c:pt>
                <c:pt idx="1028">
                  <c:v>10135</c:v>
                </c:pt>
                <c:pt idx="1029">
                  <c:v>15848</c:v>
                </c:pt>
                <c:pt idx="1030">
                  <c:v>3114</c:v>
                </c:pt>
                <c:pt idx="1031">
                  <c:v>17829</c:v>
                </c:pt>
                <c:pt idx="1032">
                  <c:v>861</c:v>
                </c:pt>
                <c:pt idx="1033">
                  <c:v>10857</c:v>
                </c:pt>
                <c:pt idx="1034">
                  <c:v>27442</c:v>
                </c:pt>
                <c:pt idx="1035">
                  <c:v>45002</c:v>
                </c:pt>
                <c:pt idx="1036">
                  <c:v>12459</c:v>
                </c:pt>
                <c:pt idx="1037">
                  <c:v>77372</c:v>
                </c:pt>
                <c:pt idx="1038">
                  <c:v>8986</c:v>
                </c:pt>
                <c:pt idx="1039">
                  <c:v>35068</c:v>
                </c:pt>
                <c:pt idx="1040">
                  <c:v>1873</c:v>
                </c:pt>
                <c:pt idx="1041">
                  <c:v>79936</c:v>
                </c:pt>
                <c:pt idx="1042">
                  <c:v>10540</c:v>
                </c:pt>
                <c:pt idx="1043">
                  <c:v>1004</c:v>
                </c:pt>
                <c:pt idx="1044">
                  <c:v>56376</c:v>
                </c:pt>
                <c:pt idx="1045">
                  <c:v>70676</c:v>
                </c:pt>
                <c:pt idx="1046">
                  <c:v>12465</c:v>
                </c:pt>
                <c:pt idx="1047">
                  <c:v>69679</c:v>
                </c:pt>
                <c:pt idx="1048">
                  <c:v>1362</c:v>
                </c:pt>
                <c:pt idx="1049">
                  <c:v>82085</c:v>
                </c:pt>
                <c:pt idx="1050">
                  <c:v>23620</c:v>
                </c:pt>
                <c:pt idx="1051">
                  <c:v>24648</c:v>
                </c:pt>
                <c:pt idx="1052">
                  <c:v>7193</c:v>
                </c:pt>
                <c:pt idx="1053">
                  <c:v>233</c:v>
                </c:pt>
                <c:pt idx="1054">
                  <c:v>6791</c:v>
                </c:pt>
                <c:pt idx="1055">
                  <c:v>12682</c:v>
                </c:pt>
                <c:pt idx="1056">
                  <c:v>19636</c:v>
                </c:pt>
                <c:pt idx="1057">
                  <c:v>46807</c:v>
                </c:pt>
                <c:pt idx="1058">
                  <c:v>3041</c:v>
                </c:pt>
                <c:pt idx="1059">
                  <c:v>34637</c:v>
                </c:pt>
                <c:pt idx="1060">
                  <c:v>50484</c:v>
                </c:pt>
                <c:pt idx="1061">
                  <c:v>58414</c:v>
                </c:pt>
                <c:pt idx="1062">
                  <c:v>39975</c:v>
                </c:pt>
                <c:pt idx="1063">
                  <c:v>26227</c:v>
                </c:pt>
                <c:pt idx="1064">
                  <c:v>3667</c:v>
                </c:pt>
                <c:pt idx="1065">
                  <c:v>49678</c:v>
                </c:pt>
                <c:pt idx="1066">
                  <c:v>25420</c:v>
                </c:pt>
                <c:pt idx="1067">
                  <c:v>10827</c:v>
                </c:pt>
                <c:pt idx="1068">
                  <c:v>58176</c:v>
                </c:pt>
                <c:pt idx="1069">
                  <c:v>8938</c:v>
                </c:pt>
                <c:pt idx="1070">
                  <c:v>44844</c:v>
                </c:pt>
                <c:pt idx="1071">
                  <c:v>58874</c:v>
                </c:pt>
                <c:pt idx="1072">
                  <c:v>64230</c:v>
                </c:pt>
                <c:pt idx="1073">
                  <c:v>66327</c:v>
                </c:pt>
                <c:pt idx="1074">
                  <c:v>49171</c:v>
                </c:pt>
                <c:pt idx="1075">
                  <c:v>39902</c:v>
                </c:pt>
                <c:pt idx="1076">
                  <c:v>33398</c:v>
                </c:pt>
                <c:pt idx="1077">
                  <c:v>24510</c:v>
                </c:pt>
                <c:pt idx="1078">
                  <c:v>6110</c:v>
                </c:pt>
                <c:pt idx="1079">
                  <c:v>8707</c:v>
                </c:pt>
                <c:pt idx="1080">
                  <c:v>10865</c:v>
                </c:pt>
                <c:pt idx="1081">
                  <c:v>54190</c:v>
                </c:pt>
                <c:pt idx="1082">
                  <c:v>13429</c:v>
                </c:pt>
                <c:pt idx="1083">
                  <c:v>8753</c:v>
                </c:pt>
                <c:pt idx="1084">
                  <c:v>6600</c:v>
                </c:pt>
                <c:pt idx="1085">
                  <c:v>64510</c:v>
                </c:pt>
                <c:pt idx="1086">
                  <c:v>32391</c:v>
                </c:pt>
                <c:pt idx="1087">
                  <c:v>37596</c:v>
                </c:pt>
                <c:pt idx="1088">
                  <c:v>19066</c:v>
                </c:pt>
                <c:pt idx="1089">
                  <c:v>1612</c:v>
                </c:pt>
                <c:pt idx="1090">
                  <c:v>11581</c:v>
                </c:pt>
                <c:pt idx="1091">
                  <c:v>17680</c:v>
                </c:pt>
                <c:pt idx="1092">
                  <c:v>57245</c:v>
                </c:pt>
                <c:pt idx="1093">
                  <c:v>49996</c:v>
                </c:pt>
                <c:pt idx="1094">
                  <c:v>9917</c:v>
                </c:pt>
                <c:pt idx="1095">
                  <c:v>33138</c:v>
                </c:pt>
                <c:pt idx="1096">
                  <c:v>18047</c:v>
                </c:pt>
                <c:pt idx="1097">
                  <c:v>17426</c:v>
                </c:pt>
                <c:pt idx="1098">
                  <c:v>7041</c:v>
                </c:pt>
                <c:pt idx="1099">
                  <c:v>253</c:v>
                </c:pt>
                <c:pt idx="1100">
                  <c:v>1080</c:v>
                </c:pt>
                <c:pt idx="1101">
                  <c:v>3200</c:v>
                </c:pt>
                <c:pt idx="1102">
                  <c:v>36006</c:v>
                </c:pt>
                <c:pt idx="1103">
                  <c:v>40285</c:v>
                </c:pt>
                <c:pt idx="1104">
                  <c:v>1667</c:v>
                </c:pt>
                <c:pt idx="1105">
                  <c:v>26355</c:v>
                </c:pt>
                <c:pt idx="1106">
                  <c:v>9500</c:v>
                </c:pt>
                <c:pt idx="1107">
                  <c:v>43336</c:v>
                </c:pt>
                <c:pt idx="1108">
                  <c:v>25376</c:v>
                </c:pt>
                <c:pt idx="1109">
                  <c:v>38406</c:v>
                </c:pt>
                <c:pt idx="1110">
                  <c:v>76847</c:v>
                </c:pt>
                <c:pt idx="1111">
                  <c:v>43342</c:v>
                </c:pt>
                <c:pt idx="1112">
                  <c:v>56180</c:v>
                </c:pt>
                <c:pt idx="1113">
                  <c:v>30662</c:v>
                </c:pt>
                <c:pt idx="1114">
                  <c:v>2406</c:v>
                </c:pt>
                <c:pt idx="1115">
                  <c:v>5159</c:v>
                </c:pt>
                <c:pt idx="1116">
                  <c:v>5170</c:v>
                </c:pt>
                <c:pt idx="1117">
                  <c:v>13777</c:v>
                </c:pt>
                <c:pt idx="1118">
                  <c:v>70916</c:v>
                </c:pt>
                <c:pt idx="1119">
                  <c:v>83176</c:v>
                </c:pt>
                <c:pt idx="1120">
                  <c:v>31603</c:v>
                </c:pt>
                <c:pt idx="1121">
                  <c:v>24806</c:v>
                </c:pt>
                <c:pt idx="1122">
                  <c:v>25787</c:v>
                </c:pt>
                <c:pt idx="1123">
                  <c:v>32233</c:v>
                </c:pt>
                <c:pt idx="1124">
                  <c:v>53458</c:v>
                </c:pt>
                <c:pt idx="1125">
                  <c:v>8449</c:v>
                </c:pt>
                <c:pt idx="1126">
                  <c:v>13433</c:v>
                </c:pt>
                <c:pt idx="1127">
                  <c:v>8879</c:v>
                </c:pt>
                <c:pt idx="1128">
                  <c:v>10994</c:v>
                </c:pt>
                <c:pt idx="1129">
                  <c:v>52049</c:v>
                </c:pt>
                <c:pt idx="1130">
                  <c:v>29731</c:v>
                </c:pt>
                <c:pt idx="1131">
                  <c:v>15279</c:v>
                </c:pt>
                <c:pt idx="1132">
                  <c:v>15512</c:v>
                </c:pt>
                <c:pt idx="1133">
                  <c:v>84326</c:v>
                </c:pt>
                <c:pt idx="1134">
                  <c:v>2304</c:v>
                </c:pt>
                <c:pt idx="1135">
                  <c:v>45168</c:v>
                </c:pt>
                <c:pt idx="1136">
                  <c:v>7010</c:v>
                </c:pt>
                <c:pt idx="1137">
                  <c:v>22261</c:v>
                </c:pt>
                <c:pt idx="1138">
                  <c:v>56092</c:v>
                </c:pt>
                <c:pt idx="1139">
                  <c:v>32142</c:v>
                </c:pt>
                <c:pt idx="1140">
                  <c:v>9678</c:v>
                </c:pt>
                <c:pt idx="1141">
                  <c:v>56767</c:v>
                </c:pt>
                <c:pt idx="1142">
                  <c:v>65162</c:v>
                </c:pt>
                <c:pt idx="1143">
                  <c:v>32796</c:v>
                </c:pt>
                <c:pt idx="1144">
                  <c:v>44627</c:v>
                </c:pt>
                <c:pt idx="1145">
                  <c:v>87834</c:v>
                </c:pt>
                <c:pt idx="1146">
                  <c:v>66947</c:v>
                </c:pt>
                <c:pt idx="1147">
                  <c:v>24539</c:v>
                </c:pt>
                <c:pt idx="1148">
                  <c:v>15410</c:v>
                </c:pt>
                <c:pt idx="1149">
                  <c:v>74206</c:v>
                </c:pt>
                <c:pt idx="1150">
                  <c:v>70726</c:v>
                </c:pt>
                <c:pt idx="1151">
                  <c:v>10344</c:v>
                </c:pt>
                <c:pt idx="1152">
                  <c:v>62816</c:v>
                </c:pt>
                <c:pt idx="1153">
                  <c:v>2083</c:v>
                </c:pt>
                <c:pt idx="1154">
                  <c:v>81673</c:v>
                </c:pt>
                <c:pt idx="1155">
                  <c:v>4441</c:v>
                </c:pt>
                <c:pt idx="1156">
                  <c:v>25333</c:v>
                </c:pt>
                <c:pt idx="1157">
                  <c:v>30401</c:v>
                </c:pt>
                <c:pt idx="1158">
                  <c:v>6617</c:v>
                </c:pt>
                <c:pt idx="1159">
                  <c:v>20631</c:v>
                </c:pt>
                <c:pt idx="1160">
                  <c:v>42335</c:v>
                </c:pt>
                <c:pt idx="1161">
                  <c:v>6709</c:v>
                </c:pt>
                <c:pt idx="1162">
                  <c:v>10609</c:v>
                </c:pt>
                <c:pt idx="1163">
                  <c:v>74971</c:v>
                </c:pt>
                <c:pt idx="1164">
                  <c:v>27062</c:v>
                </c:pt>
                <c:pt idx="1165">
                  <c:v>18299</c:v>
                </c:pt>
                <c:pt idx="1166">
                  <c:v>4651</c:v>
                </c:pt>
                <c:pt idx="1167">
                  <c:v>20466</c:v>
                </c:pt>
                <c:pt idx="1168">
                  <c:v>62629</c:v>
                </c:pt>
                <c:pt idx="1169">
                  <c:v>57984</c:v>
                </c:pt>
                <c:pt idx="1170">
                  <c:v>13778</c:v>
                </c:pt>
                <c:pt idx="1171">
                  <c:v>24835</c:v>
                </c:pt>
                <c:pt idx="1172">
                  <c:v>27499</c:v>
                </c:pt>
                <c:pt idx="1173">
                  <c:v>97521</c:v>
                </c:pt>
                <c:pt idx="1174">
                  <c:v>66644</c:v>
                </c:pt>
                <c:pt idx="1175">
                  <c:v>10065</c:v>
                </c:pt>
                <c:pt idx="1176">
                  <c:v>37592</c:v>
                </c:pt>
                <c:pt idx="1177">
                  <c:v>6024</c:v>
                </c:pt>
                <c:pt idx="1178">
                  <c:v>48339</c:v>
                </c:pt>
                <c:pt idx="1179">
                  <c:v>34759</c:v>
                </c:pt>
                <c:pt idx="1180">
                  <c:v>79</c:v>
                </c:pt>
                <c:pt idx="1181">
                  <c:v>14000</c:v>
                </c:pt>
                <c:pt idx="1182">
                  <c:v>120</c:v>
                </c:pt>
                <c:pt idx="1183">
                  <c:v>19374</c:v>
                </c:pt>
                <c:pt idx="1184">
                  <c:v>32795</c:v>
                </c:pt>
                <c:pt idx="1185">
                  <c:v>15507</c:v>
                </c:pt>
                <c:pt idx="1186">
                  <c:v>6287</c:v>
                </c:pt>
                <c:pt idx="1187">
                  <c:v>3174</c:v>
                </c:pt>
                <c:pt idx="1188">
                  <c:v>39153</c:v>
                </c:pt>
                <c:pt idx="1189">
                  <c:v>2748</c:v>
                </c:pt>
                <c:pt idx="1190">
                  <c:v>5484</c:v>
                </c:pt>
                <c:pt idx="1191">
                  <c:v>54809</c:v>
                </c:pt>
                <c:pt idx="1192">
                  <c:v>27182</c:v>
                </c:pt>
                <c:pt idx="1193">
                  <c:v>17628</c:v>
                </c:pt>
                <c:pt idx="1194">
                  <c:v>19889</c:v>
                </c:pt>
                <c:pt idx="1195">
                  <c:v>40150</c:v>
                </c:pt>
                <c:pt idx="1196">
                  <c:v>54503</c:v>
                </c:pt>
                <c:pt idx="1197">
                  <c:v>90275</c:v>
                </c:pt>
                <c:pt idx="1198">
                  <c:v>5503</c:v>
                </c:pt>
                <c:pt idx="1199">
                  <c:v>2887</c:v>
                </c:pt>
                <c:pt idx="1200">
                  <c:v>21258</c:v>
                </c:pt>
                <c:pt idx="1201">
                  <c:v>88276</c:v>
                </c:pt>
                <c:pt idx="1202">
                  <c:v>32141</c:v>
                </c:pt>
                <c:pt idx="1203">
                  <c:v>65709</c:v>
                </c:pt>
                <c:pt idx="1204">
                  <c:v>7548</c:v>
                </c:pt>
                <c:pt idx="1205">
                  <c:v>39086</c:v>
                </c:pt>
                <c:pt idx="1206">
                  <c:v>42201</c:v>
                </c:pt>
                <c:pt idx="1207">
                  <c:v>24485</c:v>
                </c:pt>
                <c:pt idx="1208">
                  <c:v>37100</c:v>
                </c:pt>
                <c:pt idx="1209">
                  <c:v>59045</c:v>
                </c:pt>
                <c:pt idx="1210">
                  <c:v>43524</c:v>
                </c:pt>
                <c:pt idx="1211">
                  <c:v>15277</c:v>
                </c:pt>
                <c:pt idx="1212">
                  <c:v>83509</c:v>
                </c:pt>
                <c:pt idx="1213">
                  <c:v>31366</c:v>
                </c:pt>
                <c:pt idx="1214">
                  <c:v>21138</c:v>
                </c:pt>
                <c:pt idx="1215">
                  <c:v>42097</c:v>
                </c:pt>
                <c:pt idx="1216">
                  <c:v>31639</c:v>
                </c:pt>
                <c:pt idx="1217">
                  <c:v>2509</c:v>
                </c:pt>
                <c:pt idx="1218">
                  <c:v>12969</c:v>
                </c:pt>
                <c:pt idx="1219">
                  <c:v>38333</c:v>
                </c:pt>
                <c:pt idx="1220">
                  <c:v>35226</c:v>
                </c:pt>
                <c:pt idx="1221">
                  <c:v>39357</c:v>
                </c:pt>
                <c:pt idx="1222">
                  <c:v>54386</c:v>
                </c:pt>
                <c:pt idx="1223">
                  <c:v>26752</c:v>
                </c:pt>
                <c:pt idx="1224">
                  <c:v>47011</c:v>
                </c:pt>
                <c:pt idx="1225">
                  <c:v>3839</c:v>
                </c:pt>
                <c:pt idx="1226">
                  <c:v>71240</c:v>
                </c:pt>
                <c:pt idx="1227">
                  <c:v>44217</c:v>
                </c:pt>
                <c:pt idx="1228">
                  <c:v>18011</c:v>
                </c:pt>
                <c:pt idx="1229">
                  <c:v>8821</c:v>
                </c:pt>
                <c:pt idx="1230">
                  <c:v>26611</c:v>
                </c:pt>
                <c:pt idx="1231">
                  <c:v>63385</c:v>
                </c:pt>
                <c:pt idx="1232">
                  <c:v>50141</c:v>
                </c:pt>
                <c:pt idx="1233">
                  <c:v>79150</c:v>
                </c:pt>
                <c:pt idx="1234">
                  <c:v>22746</c:v>
                </c:pt>
                <c:pt idx="1235">
                  <c:v>48065</c:v>
                </c:pt>
                <c:pt idx="1236">
                  <c:v>1487</c:v>
                </c:pt>
                <c:pt idx="1237">
                  <c:v>24182</c:v>
                </c:pt>
                <c:pt idx="1238">
                  <c:v>23255</c:v>
                </c:pt>
                <c:pt idx="1239">
                  <c:v>28797</c:v>
                </c:pt>
                <c:pt idx="1240">
                  <c:v>23392</c:v>
                </c:pt>
                <c:pt idx="1241">
                  <c:v>11840</c:v>
                </c:pt>
                <c:pt idx="1242">
                  <c:v>23326</c:v>
                </c:pt>
                <c:pt idx="1243">
                  <c:v>25308</c:v>
                </c:pt>
                <c:pt idx="1244">
                  <c:v>49784</c:v>
                </c:pt>
                <c:pt idx="1245">
                  <c:v>36022</c:v>
                </c:pt>
                <c:pt idx="1246">
                  <c:v>8974</c:v>
                </c:pt>
                <c:pt idx="1247">
                  <c:v>14672</c:v>
                </c:pt>
                <c:pt idx="1248">
                  <c:v>39613</c:v>
                </c:pt>
                <c:pt idx="1249">
                  <c:v>27679</c:v>
                </c:pt>
                <c:pt idx="1250">
                  <c:v>19128</c:v>
                </c:pt>
                <c:pt idx="1251">
                  <c:v>47832</c:v>
                </c:pt>
                <c:pt idx="1252">
                  <c:v>64416</c:v>
                </c:pt>
                <c:pt idx="1253">
                  <c:v>89633</c:v>
                </c:pt>
                <c:pt idx="1254">
                  <c:v>24395</c:v>
                </c:pt>
                <c:pt idx="1255">
                  <c:v>2364</c:v>
                </c:pt>
                <c:pt idx="1256">
                  <c:v>21998</c:v>
                </c:pt>
                <c:pt idx="1257">
                  <c:v>62740</c:v>
                </c:pt>
                <c:pt idx="1258">
                  <c:v>41267</c:v>
                </c:pt>
                <c:pt idx="1259">
                  <c:v>19766</c:v>
                </c:pt>
                <c:pt idx="1260">
                  <c:v>27527</c:v>
                </c:pt>
                <c:pt idx="1261">
                  <c:v>12915</c:v>
                </c:pt>
                <c:pt idx="1262">
                  <c:v>3728</c:v>
                </c:pt>
                <c:pt idx="1263">
                  <c:v>24399</c:v>
                </c:pt>
                <c:pt idx="1264">
                  <c:v>10377</c:v>
                </c:pt>
                <c:pt idx="1265">
                  <c:v>59</c:v>
                </c:pt>
                <c:pt idx="1266">
                  <c:v>24353</c:v>
                </c:pt>
                <c:pt idx="1267">
                  <c:v>26723</c:v>
                </c:pt>
                <c:pt idx="1268">
                  <c:v>34766</c:v>
                </c:pt>
                <c:pt idx="1269">
                  <c:v>25934</c:v>
                </c:pt>
                <c:pt idx="1270">
                  <c:v>48603</c:v>
                </c:pt>
                <c:pt idx="1271">
                  <c:v>4388</c:v>
                </c:pt>
                <c:pt idx="1272">
                  <c:v>3609</c:v>
                </c:pt>
                <c:pt idx="1273">
                  <c:v>8099</c:v>
                </c:pt>
                <c:pt idx="1274">
                  <c:v>74412</c:v>
                </c:pt>
                <c:pt idx="1275">
                  <c:v>32454</c:v>
                </c:pt>
                <c:pt idx="1276">
                  <c:v>44702</c:v>
                </c:pt>
                <c:pt idx="1277">
                  <c:v>58727</c:v>
                </c:pt>
                <c:pt idx="1278">
                  <c:v>37714</c:v>
                </c:pt>
                <c:pt idx="1279">
                  <c:v>21594</c:v>
                </c:pt>
                <c:pt idx="1280">
                  <c:v>21316</c:v>
                </c:pt>
                <c:pt idx="1281">
                  <c:v>7467</c:v>
                </c:pt>
                <c:pt idx="1282">
                  <c:v>3273</c:v>
                </c:pt>
                <c:pt idx="1283">
                  <c:v>42567</c:v>
                </c:pt>
                <c:pt idx="1284">
                  <c:v>20392</c:v>
                </c:pt>
                <c:pt idx="1285">
                  <c:v>3655</c:v>
                </c:pt>
                <c:pt idx="1286">
                  <c:v>25970</c:v>
                </c:pt>
                <c:pt idx="1287">
                  <c:v>12184</c:v>
                </c:pt>
                <c:pt idx="1288">
                  <c:v>7681</c:v>
                </c:pt>
                <c:pt idx="1289">
                  <c:v>3420</c:v>
                </c:pt>
                <c:pt idx="1290">
                  <c:v>40091</c:v>
                </c:pt>
                <c:pt idx="1291">
                  <c:v>43245</c:v>
                </c:pt>
                <c:pt idx="1292">
                  <c:v>26444</c:v>
                </c:pt>
                <c:pt idx="1293">
                  <c:v>14294</c:v>
                </c:pt>
                <c:pt idx="1294">
                  <c:v>2950</c:v>
                </c:pt>
                <c:pt idx="1295">
                  <c:v>2793</c:v>
                </c:pt>
                <c:pt idx="1296">
                  <c:v>75021</c:v>
                </c:pt>
                <c:pt idx="1297">
                  <c:v>34308</c:v>
                </c:pt>
                <c:pt idx="1298">
                  <c:v>3386</c:v>
                </c:pt>
                <c:pt idx="1299">
                  <c:v>12860</c:v>
                </c:pt>
                <c:pt idx="1300">
                  <c:v>14522</c:v>
                </c:pt>
                <c:pt idx="1301">
                  <c:v>10764</c:v>
                </c:pt>
                <c:pt idx="1302">
                  <c:v>27596</c:v>
                </c:pt>
                <c:pt idx="1303">
                  <c:v>9371</c:v>
                </c:pt>
                <c:pt idx="1304">
                  <c:v>12037</c:v>
                </c:pt>
                <c:pt idx="1305">
                  <c:v>1217</c:v>
                </c:pt>
                <c:pt idx="1306">
                  <c:v>713</c:v>
                </c:pt>
                <c:pt idx="1307">
                  <c:v>7440</c:v>
                </c:pt>
                <c:pt idx="1308">
                  <c:v>4999</c:v>
                </c:pt>
                <c:pt idx="1309">
                  <c:v>50178</c:v>
                </c:pt>
                <c:pt idx="1310">
                  <c:v>954</c:v>
                </c:pt>
                <c:pt idx="1311">
                  <c:v>3867</c:v>
                </c:pt>
                <c:pt idx="1312">
                  <c:v>23807</c:v>
                </c:pt>
                <c:pt idx="1313">
                  <c:v>16286</c:v>
                </c:pt>
                <c:pt idx="1314">
                  <c:v>2399</c:v>
                </c:pt>
                <c:pt idx="1315">
                  <c:v>22376</c:v>
                </c:pt>
                <c:pt idx="1316">
                  <c:v>45583</c:v>
                </c:pt>
                <c:pt idx="1317">
                  <c:v>14355</c:v>
                </c:pt>
                <c:pt idx="1318">
                  <c:v>49500</c:v>
                </c:pt>
                <c:pt idx="1319">
                  <c:v>9666</c:v>
                </c:pt>
                <c:pt idx="1320">
                  <c:v>1789</c:v>
                </c:pt>
                <c:pt idx="1321">
                  <c:v>19121</c:v>
                </c:pt>
                <c:pt idx="1322">
                  <c:v>43676</c:v>
                </c:pt>
                <c:pt idx="1323">
                  <c:v>26176</c:v>
                </c:pt>
                <c:pt idx="1324">
                  <c:v>1247</c:v>
                </c:pt>
                <c:pt idx="1325">
                  <c:v>15288</c:v>
                </c:pt>
                <c:pt idx="1326">
                  <c:v>37435</c:v>
                </c:pt>
                <c:pt idx="1327">
                  <c:v>5933</c:v>
                </c:pt>
                <c:pt idx="1328">
                  <c:v>23154</c:v>
                </c:pt>
                <c:pt idx="1329">
                  <c:v>64487</c:v>
                </c:pt>
                <c:pt idx="1330">
                  <c:v>81699</c:v>
                </c:pt>
                <c:pt idx="1331">
                  <c:v>24328</c:v>
                </c:pt>
                <c:pt idx="1332">
                  <c:v>33263</c:v>
                </c:pt>
                <c:pt idx="1333">
                  <c:v>27554</c:v>
                </c:pt>
                <c:pt idx="1334">
                  <c:v>35640</c:v>
                </c:pt>
                <c:pt idx="1335">
                  <c:v>14214</c:v>
                </c:pt>
                <c:pt idx="1336">
                  <c:v>74535</c:v>
                </c:pt>
                <c:pt idx="1337">
                  <c:v>2192</c:v>
                </c:pt>
                <c:pt idx="1338">
                  <c:v>3174</c:v>
                </c:pt>
                <c:pt idx="1339">
                  <c:v>17131</c:v>
                </c:pt>
                <c:pt idx="1340">
                  <c:v>19746</c:v>
                </c:pt>
                <c:pt idx="1341">
                  <c:v>22444</c:v>
                </c:pt>
                <c:pt idx="1342">
                  <c:v>68519</c:v>
                </c:pt>
                <c:pt idx="1343">
                  <c:v>7979</c:v>
                </c:pt>
                <c:pt idx="1344">
                  <c:v>12264</c:v>
                </c:pt>
                <c:pt idx="1345">
                  <c:v>59461</c:v>
                </c:pt>
                <c:pt idx="1346">
                  <c:v>9480</c:v>
                </c:pt>
                <c:pt idx="1347">
                  <c:v>2879</c:v>
                </c:pt>
                <c:pt idx="1348">
                  <c:v>31088</c:v>
                </c:pt>
                <c:pt idx="1349">
                  <c:v>10505</c:v>
                </c:pt>
                <c:pt idx="1350">
                  <c:v>15218</c:v>
                </c:pt>
                <c:pt idx="1351">
                  <c:v>492</c:v>
                </c:pt>
                <c:pt idx="1352">
                  <c:v>3428</c:v>
                </c:pt>
                <c:pt idx="1353">
                  <c:v>7453</c:v>
                </c:pt>
                <c:pt idx="1354">
                  <c:v>11474</c:v>
                </c:pt>
                <c:pt idx="1355">
                  <c:v>79625</c:v>
                </c:pt>
                <c:pt idx="1356">
                  <c:v>34520</c:v>
                </c:pt>
                <c:pt idx="1357">
                  <c:v>16335</c:v>
                </c:pt>
                <c:pt idx="1358">
                  <c:v>66369</c:v>
                </c:pt>
                <c:pt idx="1359">
                  <c:v>67313</c:v>
                </c:pt>
                <c:pt idx="1360">
                  <c:v>7928</c:v>
                </c:pt>
                <c:pt idx="1361">
                  <c:v>14079</c:v>
                </c:pt>
                <c:pt idx="1362">
                  <c:v>11177</c:v>
                </c:pt>
                <c:pt idx="1363">
                  <c:v>1931</c:v>
                </c:pt>
                <c:pt idx="1364">
                  <c:v>65452</c:v>
                </c:pt>
                <c:pt idx="1365">
                  <c:v>3915</c:v>
                </c:pt>
                <c:pt idx="1366">
                  <c:v>12260</c:v>
                </c:pt>
                <c:pt idx="1367">
                  <c:v>19430</c:v>
                </c:pt>
                <c:pt idx="1368">
                  <c:v>34552</c:v>
                </c:pt>
                <c:pt idx="1369">
                  <c:v>23585</c:v>
                </c:pt>
                <c:pt idx="1370">
                  <c:v>46145</c:v>
                </c:pt>
                <c:pt idx="1371">
                  <c:v>77926</c:v>
                </c:pt>
                <c:pt idx="1372">
                  <c:v>2095</c:v>
                </c:pt>
                <c:pt idx="1373">
                  <c:v>8702</c:v>
                </c:pt>
                <c:pt idx="1374">
                  <c:v>1614</c:v>
                </c:pt>
                <c:pt idx="1375">
                  <c:v>84869</c:v>
                </c:pt>
                <c:pt idx="1376">
                  <c:v>8736</c:v>
                </c:pt>
                <c:pt idx="1377">
                  <c:v>3714</c:v>
                </c:pt>
                <c:pt idx="1378">
                  <c:v>39157</c:v>
                </c:pt>
                <c:pt idx="1379">
                  <c:v>31956</c:v>
                </c:pt>
                <c:pt idx="1380">
                  <c:v>24336</c:v>
                </c:pt>
                <c:pt idx="1381">
                  <c:v>11124</c:v>
                </c:pt>
                <c:pt idx="1382">
                  <c:v>80388</c:v>
                </c:pt>
                <c:pt idx="1383">
                  <c:v>42684</c:v>
                </c:pt>
                <c:pt idx="1384">
                  <c:v>14912</c:v>
                </c:pt>
                <c:pt idx="1385">
                  <c:v>12948</c:v>
                </c:pt>
                <c:pt idx="1386">
                  <c:v>4640</c:v>
                </c:pt>
                <c:pt idx="1387">
                  <c:v>14766</c:v>
                </c:pt>
                <c:pt idx="1388">
                  <c:v>10867</c:v>
                </c:pt>
                <c:pt idx="1389">
                  <c:v>40916</c:v>
                </c:pt>
                <c:pt idx="1390">
                  <c:v>48966</c:v>
                </c:pt>
                <c:pt idx="1391">
                  <c:v>17226</c:v>
                </c:pt>
                <c:pt idx="1392">
                  <c:v>71876</c:v>
                </c:pt>
                <c:pt idx="1393">
                  <c:v>9375</c:v>
                </c:pt>
                <c:pt idx="1394">
                  <c:v>2698</c:v>
                </c:pt>
                <c:pt idx="1395">
                  <c:v>16146</c:v>
                </c:pt>
                <c:pt idx="1396">
                  <c:v>47172</c:v>
                </c:pt>
                <c:pt idx="1397">
                  <c:v>40041</c:v>
                </c:pt>
                <c:pt idx="1398">
                  <c:v>49794</c:v>
                </c:pt>
                <c:pt idx="1399">
                  <c:v>2229</c:v>
                </c:pt>
                <c:pt idx="1400">
                  <c:v>33449</c:v>
                </c:pt>
                <c:pt idx="1401">
                  <c:v>6332</c:v>
                </c:pt>
                <c:pt idx="1402">
                  <c:v>2650</c:v>
                </c:pt>
                <c:pt idx="1403">
                  <c:v>34185</c:v>
                </c:pt>
                <c:pt idx="1404">
                  <c:v>7772</c:v>
                </c:pt>
                <c:pt idx="1405">
                  <c:v>49699</c:v>
                </c:pt>
                <c:pt idx="1406">
                  <c:v>19945</c:v>
                </c:pt>
                <c:pt idx="1407">
                  <c:v>22631</c:v>
                </c:pt>
                <c:pt idx="1408">
                  <c:v>672</c:v>
                </c:pt>
                <c:pt idx="1409">
                  <c:v>26688</c:v>
                </c:pt>
                <c:pt idx="1410">
                  <c:v>33897</c:v>
                </c:pt>
                <c:pt idx="1411">
                  <c:v>25885</c:v>
                </c:pt>
                <c:pt idx="1412">
                  <c:v>23312</c:v>
                </c:pt>
                <c:pt idx="1413">
                  <c:v>31362</c:v>
                </c:pt>
                <c:pt idx="1414">
                  <c:v>906</c:v>
                </c:pt>
                <c:pt idx="1415">
                  <c:v>1321</c:v>
                </c:pt>
                <c:pt idx="1416">
                  <c:v>28217</c:v>
                </c:pt>
                <c:pt idx="1417">
                  <c:v>25191</c:v>
                </c:pt>
                <c:pt idx="1418">
                  <c:v>26743</c:v>
                </c:pt>
                <c:pt idx="1419">
                  <c:v>2294</c:v>
                </c:pt>
                <c:pt idx="1420">
                  <c:v>80307</c:v>
                </c:pt>
                <c:pt idx="1421">
                  <c:v>48628</c:v>
                </c:pt>
                <c:pt idx="1422">
                  <c:v>17143</c:v>
                </c:pt>
                <c:pt idx="1423">
                  <c:v>43339</c:v>
                </c:pt>
                <c:pt idx="1424">
                  <c:v>24753</c:v>
                </c:pt>
                <c:pt idx="1425">
                  <c:v>25480</c:v>
                </c:pt>
                <c:pt idx="1426">
                  <c:v>9810</c:v>
                </c:pt>
                <c:pt idx="1427">
                  <c:v>24671</c:v>
                </c:pt>
                <c:pt idx="1428">
                  <c:v>7983</c:v>
                </c:pt>
                <c:pt idx="1429">
                  <c:v>16119</c:v>
                </c:pt>
                <c:pt idx="1430">
                  <c:v>16556</c:v>
                </c:pt>
                <c:pt idx="1431">
                  <c:v>4389</c:v>
                </c:pt>
                <c:pt idx="1432">
                  <c:v>62911</c:v>
                </c:pt>
                <c:pt idx="1433">
                  <c:v>19917</c:v>
                </c:pt>
                <c:pt idx="1434">
                  <c:v>7990</c:v>
                </c:pt>
                <c:pt idx="1435">
                  <c:v>5716</c:v>
                </c:pt>
                <c:pt idx="1436">
                  <c:v>45720</c:v>
                </c:pt>
                <c:pt idx="1437">
                  <c:v>74473</c:v>
                </c:pt>
                <c:pt idx="1438">
                  <c:v>20862</c:v>
                </c:pt>
                <c:pt idx="1439">
                  <c:v>48292</c:v>
                </c:pt>
                <c:pt idx="1440">
                  <c:v>60544</c:v>
                </c:pt>
                <c:pt idx="1441">
                  <c:v>33925</c:v>
                </c:pt>
                <c:pt idx="1442">
                  <c:v>7180</c:v>
                </c:pt>
                <c:pt idx="1443">
                  <c:v>2879</c:v>
                </c:pt>
                <c:pt idx="1444">
                  <c:v>1420</c:v>
                </c:pt>
                <c:pt idx="1445">
                  <c:v>65216</c:v>
                </c:pt>
                <c:pt idx="1446">
                  <c:v>41273</c:v>
                </c:pt>
                <c:pt idx="1447">
                  <c:v>29232</c:v>
                </c:pt>
                <c:pt idx="1448">
                  <c:v>22755</c:v>
                </c:pt>
                <c:pt idx="1449">
                  <c:v>13195</c:v>
                </c:pt>
                <c:pt idx="1450">
                  <c:v>5369</c:v>
                </c:pt>
                <c:pt idx="1451">
                  <c:v>4200</c:v>
                </c:pt>
                <c:pt idx="1452">
                  <c:v>33988</c:v>
                </c:pt>
                <c:pt idx="1453">
                  <c:v>13461</c:v>
                </c:pt>
                <c:pt idx="1454">
                  <c:v>21090</c:v>
                </c:pt>
                <c:pt idx="1455">
                  <c:v>16665</c:v>
                </c:pt>
                <c:pt idx="1456">
                  <c:v>5179</c:v>
                </c:pt>
                <c:pt idx="1457">
                  <c:v>50751</c:v>
                </c:pt>
                <c:pt idx="1458">
                  <c:v>11252</c:v>
                </c:pt>
                <c:pt idx="1459">
                  <c:v>1928</c:v>
                </c:pt>
                <c:pt idx="1460">
                  <c:v>5448</c:v>
                </c:pt>
                <c:pt idx="1461">
                  <c:v>61197</c:v>
                </c:pt>
                <c:pt idx="1462">
                  <c:v>29995</c:v>
                </c:pt>
                <c:pt idx="1463">
                  <c:v>10811</c:v>
                </c:pt>
                <c:pt idx="1464">
                  <c:v>81739</c:v>
                </c:pt>
                <c:pt idx="1465">
                  <c:v>30090</c:v>
                </c:pt>
                <c:pt idx="1466">
                  <c:v>10982</c:v>
                </c:pt>
                <c:pt idx="1467">
                  <c:v>4926</c:v>
                </c:pt>
                <c:pt idx="1468">
                  <c:v>11593</c:v>
                </c:pt>
                <c:pt idx="1469">
                  <c:v>19469</c:v>
                </c:pt>
                <c:pt idx="1470">
                  <c:v>34256</c:v>
                </c:pt>
                <c:pt idx="1471">
                  <c:v>4640</c:v>
                </c:pt>
                <c:pt idx="1472">
                  <c:v>3193</c:v>
                </c:pt>
                <c:pt idx="1473">
                  <c:v>84181</c:v>
                </c:pt>
                <c:pt idx="1474">
                  <c:v>27058</c:v>
                </c:pt>
                <c:pt idx="1475">
                  <c:v>29202</c:v>
                </c:pt>
                <c:pt idx="1476">
                  <c:v>23825</c:v>
                </c:pt>
                <c:pt idx="1477">
                  <c:v>26908</c:v>
                </c:pt>
                <c:pt idx="1478">
                  <c:v>11934</c:v>
                </c:pt>
                <c:pt idx="1479">
                  <c:v>26530</c:v>
                </c:pt>
                <c:pt idx="1480">
                  <c:v>45744</c:v>
                </c:pt>
                <c:pt idx="1481">
                  <c:v>36247</c:v>
                </c:pt>
                <c:pt idx="1482">
                  <c:v>9382</c:v>
                </c:pt>
                <c:pt idx="1483">
                  <c:v>13200</c:v>
                </c:pt>
                <c:pt idx="1484">
                  <c:v>27931</c:v>
                </c:pt>
                <c:pt idx="1485">
                  <c:v>65177</c:v>
                </c:pt>
                <c:pt idx="1486">
                  <c:v>15199</c:v>
                </c:pt>
                <c:pt idx="1487">
                  <c:v>7070</c:v>
                </c:pt>
                <c:pt idx="1488">
                  <c:v>16107</c:v>
                </c:pt>
                <c:pt idx="1489">
                  <c:v>11056</c:v>
                </c:pt>
                <c:pt idx="1490">
                  <c:v>26326</c:v>
                </c:pt>
                <c:pt idx="1491">
                  <c:v>54201</c:v>
                </c:pt>
                <c:pt idx="1492">
                  <c:v>367</c:v>
                </c:pt>
                <c:pt idx="1493">
                  <c:v>9300</c:v>
                </c:pt>
                <c:pt idx="1494">
                  <c:v>44704</c:v>
                </c:pt>
                <c:pt idx="1495">
                  <c:v>3555</c:v>
                </c:pt>
                <c:pt idx="1496">
                  <c:v>42731</c:v>
                </c:pt>
                <c:pt idx="1497">
                  <c:v>46168</c:v>
                </c:pt>
                <c:pt idx="1498">
                  <c:v>7750</c:v>
                </c:pt>
                <c:pt idx="1499">
                  <c:v>41757</c:v>
                </c:pt>
                <c:pt idx="1500">
                  <c:v>52867</c:v>
                </c:pt>
                <c:pt idx="1501">
                  <c:v>60652</c:v>
                </c:pt>
                <c:pt idx="1502">
                  <c:v>8250</c:v>
                </c:pt>
                <c:pt idx="1503">
                  <c:v>14301</c:v>
                </c:pt>
                <c:pt idx="1504">
                  <c:v>188</c:v>
                </c:pt>
                <c:pt idx="1505">
                  <c:v>3751</c:v>
                </c:pt>
                <c:pt idx="1506">
                  <c:v>6050</c:v>
                </c:pt>
                <c:pt idx="1507">
                  <c:v>32367</c:v>
                </c:pt>
                <c:pt idx="1508">
                  <c:v>36980</c:v>
                </c:pt>
                <c:pt idx="1509">
                  <c:v>71031</c:v>
                </c:pt>
                <c:pt idx="1510">
                  <c:v>53171</c:v>
                </c:pt>
                <c:pt idx="1511">
                  <c:v>4536</c:v>
                </c:pt>
                <c:pt idx="1512">
                  <c:v>32457</c:v>
                </c:pt>
                <c:pt idx="1513">
                  <c:v>1663</c:v>
                </c:pt>
                <c:pt idx="1514">
                  <c:v>24535</c:v>
                </c:pt>
                <c:pt idx="1515">
                  <c:v>37497</c:v>
                </c:pt>
                <c:pt idx="1516">
                  <c:v>57087</c:v>
                </c:pt>
                <c:pt idx="1517">
                  <c:v>9402</c:v>
                </c:pt>
                <c:pt idx="1518">
                  <c:v>8177</c:v>
                </c:pt>
                <c:pt idx="1519">
                  <c:v>8026</c:v>
                </c:pt>
                <c:pt idx="1520">
                  <c:v>32265</c:v>
                </c:pt>
                <c:pt idx="1521">
                  <c:v>44600</c:v>
                </c:pt>
                <c:pt idx="1522">
                  <c:v>54139</c:v>
                </c:pt>
                <c:pt idx="1523">
                  <c:v>29253</c:v>
                </c:pt>
                <c:pt idx="1524">
                  <c:v>1939</c:v>
                </c:pt>
                <c:pt idx="1525">
                  <c:v>65805</c:v>
                </c:pt>
                <c:pt idx="1526">
                  <c:v>61625</c:v>
                </c:pt>
                <c:pt idx="1527">
                  <c:v>42365</c:v>
                </c:pt>
                <c:pt idx="1528">
                  <c:v>78394</c:v>
                </c:pt>
                <c:pt idx="1529">
                  <c:v>3219</c:v>
                </c:pt>
                <c:pt idx="1530">
                  <c:v>55832</c:v>
                </c:pt>
                <c:pt idx="1531">
                  <c:v>75716</c:v>
                </c:pt>
                <c:pt idx="1532">
                  <c:v>60076</c:v>
                </c:pt>
                <c:pt idx="1533">
                  <c:v>56595</c:v>
                </c:pt>
                <c:pt idx="1534">
                  <c:v>51994</c:v>
                </c:pt>
                <c:pt idx="1535">
                  <c:v>11230</c:v>
                </c:pt>
                <c:pt idx="1536">
                  <c:v>54728</c:v>
                </c:pt>
                <c:pt idx="1537">
                  <c:v>16451</c:v>
                </c:pt>
                <c:pt idx="1538">
                  <c:v>2492</c:v>
                </c:pt>
                <c:pt idx="1539">
                  <c:v>45806</c:v>
                </c:pt>
                <c:pt idx="1540">
                  <c:v>11810</c:v>
                </c:pt>
                <c:pt idx="1541">
                  <c:v>1804</c:v>
                </c:pt>
                <c:pt idx="1542">
                  <c:v>16525</c:v>
                </c:pt>
                <c:pt idx="1543">
                  <c:v>51615</c:v>
                </c:pt>
                <c:pt idx="1544">
                  <c:v>1383</c:v>
                </c:pt>
                <c:pt idx="1545">
                  <c:v>3674</c:v>
                </c:pt>
                <c:pt idx="1546">
                  <c:v>28907</c:v>
                </c:pt>
                <c:pt idx="1547">
                  <c:v>16189</c:v>
                </c:pt>
                <c:pt idx="1548">
                  <c:v>18560</c:v>
                </c:pt>
                <c:pt idx="1549">
                  <c:v>27693</c:v>
                </c:pt>
                <c:pt idx="1550">
                  <c:v>87619</c:v>
                </c:pt>
                <c:pt idx="1551">
                  <c:v>28545</c:v>
                </c:pt>
                <c:pt idx="1552">
                  <c:v>5318</c:v>
                </c:pt>
                <c:pt idx="1553">
                  <c:v>11234</c:v>
                </c:pt>
                <c:pt idx="1554">
                  <c:v>5160</c:v>
                </c:pt>
                <c:pt idx="1555">
                  <c:v>43567</c:v>
                </c:pt>
                <c:pt idx="1556">
                  <c:v>14739</c:v>
                </c:pt>
                <c:pt idx="1557">
                  <c:v>2062</c:v>
                </c:pt>
                <c:pt idx="1558">
                  <c:v>13618</c:v>
                </c:pt>
                <c:pt idx="1559">
                  <c:v>70842</c:v>
                </c:pt>
                <c:pt idx="1560">
                  <c:v>13931</c:v>
                </c:pt>
                <c:pt idx="1561">
                  <c:v>17505</c:v>
                </c:pt>
                <c:pt idx="1562">
                  <c:v>1818</c:v>
                </c:pt>
                <c:pt idx="1563">
                  <c:v>3469</c:v>
                </c:pt>
                <c:pt idx="1564">
                  <c:v>25539</c:v>
                </c:pt>
                <c:pt idx="1565">
                  <c:v>5709</c:v>
                </c:pt>
                <c:pt idx="1566">
                  <c:v>28030</c:v>
                </c:pt>
                <c:pt idx="1567">
                  <c:v>15101</c:v>
                </c:pt>
                <c:pt idx="1568">
                  <c:v>3762</c:v>
                </c:pt>
                <c:pt idx="1569">
                  <c:v>54902</c:v>
                </c:pt>
                <c:pt idx="1570">
                  <c:v>7972</c:v>
                </c:pt>
                <c:pt idx="1571">
                  <c:v>39839</c:v>
                </c:pt>
                <c:pt idx="1572">
                  <c:v>19764</c:v>
                </c:pt>
                <c:pt idx="1573">
                  <c:v>24982</c:v>
                </c:pt>
                <c:pt idx="1574">
                  <c:v>23222</c:v>
                </c:pt>
                <c:pt idx="1575">
                  <c:v>62550</c:v>
                </c:pt>
                <c:pt idx="1576">
                  <c:v>4018</c:v>
                </c:pt>
                <c:pt idx="1577">
                  <c:v>35965</c:v>
                </c:pt>
                <c:pt idx="1578">
                  <c:v>37539</c:v>
                </c:pt>
                <c:pt idx="1579">
                  <c:v>43372</c:v>
                </c:pt>
                <c:pt idx="1580">
                  <c:v>3121</c:v>
                </c:pt>
                <c:pt idx="1581">
                  <c:v>12669</c:v>
                </c:pt>
                <c:pt idx="1582">
                  <c:v>68917</c:v>
                </c:pt>
                <c:pt idx="1583">
                  <c:v>22225</c:v>
                </c:pt>
                <c:pt idx="1584">
                  <c:v>6712</c:v>
                </c:pt>
                <c:pt idx="1585">
                  <c:v>18598</c:v>
                </c:pt>
                <c:pt idx="1586">
                  <c:v>5864</c:v>
                </c:pt>
                <c:pt idx="1587">
                  <c:v>26808</c:v>
                </c:pt>
                <c:pt idx="1588">
                  <c:v>57277</c:v>
                </c:pt>
                <c:pt idx="1589">
                  <c:v>70006</c:v>
                </c:pt>
                <c:pt idx="1590">
                  <c:v>34452</c:v>
                </c:pt>
                <c:pt idx="1591">
                  <c:v>9512</c:v>
                </c:pt>
                <c:pt idx="1592">
                  <c:v>11757</c:v>
                </c:pt>
                <c:pt idx="1593">
                  <c:v>16683</c:v>
                </c:pt>
                <c:pt idx="1594">
                  <c:v>54059</c:v>
                </c:pt>
                <c:pt idx="1595">
                  <c:v>35682</c:v>
                </c:pt>
                <c:pt idx="1596">
                  <c:v>64297</c:v>
                </c:pt>
                <c:pt idx="1597">
                  <c:v>7967</c:v>
                </c:pt>
                <c:pt idx="1598">
                  <c:v>20310</c:v>
                </c:pt>
                <c:pt idx="1599">
                  <c:v>39299</c:v>
                </c:pt>
                <c:pt idx="1600">
                  <c:v>18633</c:v>
                </c:pt>
                <c:pt idx="1601">
                  <c:v>15948</c:v>
                </c:pt>
                <c:pt idx="1602">
                  <c:v>12357</c:v>
                </c:pt>
                <c:pt idx="1603">
                  <c:v>4014</c:v>
                </c:pt>
                <c:pt idx="1604">
                  <c:v>14674</c:v>
                </c:pt>
                <c:pt idx="1605">
                  <c:v>11018</c:v>
                </c:pt>
                <c:pt idx="1606">
                  <c:v>30690</c:v>
                </c:pt>
                <c:pt idx="1607">
                  <c:v>19232</c:v>
                </c:pt>
                <c:pt idx="1608">
                  <c:v>674</c:v>
                </c:pt>
                <c:pt idx="1609">
                  <c:v>20070</c:v>
                </c:pt>
                <c:pt idx="1610">
                  <c:v>29713</c:v>
                </c:pt>
                <c:pt idx="1611">
                  <c:v>9970</c:v>
                </c:pt>
                <c:pt idx="1612">
                  <c:v>4738</c:v>
                </c:pt>
                <c:pt idx="1613">
                  <c:v>14176</c:v>
                </c:pt>
                <c:pt idx="1614">
                  <c:v>28164</c:v>
                </c:pt>
                <c:pt idx="1615">
                  <c:v>20090</c:v>
                </c:pt>
                <c:pt idx="1616">
                  <c:v>53384</c:v>
                </c:pt>
                <c:pt idx="1617">
                  <c:v>12033</c:v>
                </c:pt>
                <c:pt idx="1618">
                  <c:v>68936</c:v>
                </c:pt>
                <c:pt idx="1619">
                  <c:v>1537</c:v>
                </c:pt>
                <c:pt idx="1620">
                  <c:v>74668</c:v>
                </c:pt>
                <c:pt idx="1621">
                  <c:v>21511</c:v>
                </c:pt>
                <c:pt idx="1622">
                  <c:v>15226</c:v>
                </c:pt>
                <c:pt idx="1623">
                  <c:v>41219</c:v>
                </c:pt>
                <c:pt idx="1624">
                  <c:v>22005</c:v>
                </c:pt>
                <c:pt idx="1625">
                  <c:v>9206</c:v>
                </c:pt>
                <c:pt idx="1626">
                  <c:v>25052</c:v>
                </c:pt>
                <c:pt idx="1627">
                  <c:v>8816</c:v>
                </c:pt>
                <c:pt idx="1628">
                  <c:v>34747</c:v>
                </c:pt>
                <c:pt idx="1629">
                  <c:v>2772</c:v>
                </c:pt>
                <c:pt idx="1630">
                  <c:v>8749</c:v>
                </c:pt>
                <c:pt idx="1631">
                  <c:v>27494</c:v>
                </c:pt>
                <c:pt idx="1632">
                  <c:v>18570</c:v>
                </c:pt>
                <c:pt idx="1633">
                  <c:v>78536</c:v>
                </c:pt>
                <c:pt idx="1634">
                  <c:v>20132</c:v>
                </c:pt>
                <c:pt idx="1635">
                  <c:v>18411</c:v>
                </c:pt>
                <c:pt idx="1636">
                  <c:v>61737</c:v>
                </c:pt>
                <c:pt idx="1637">
                  <c:v>6536</c:v>
                </c:pt>
                <c:pt idx="1638">
                  <c:v>37664</c:v>
                </c:pt>
                <c:pt idx="1639">
                  <c:v>4955</c:v>
                </c:pt>
                <c:pt idx="1640">
                  <c:v>45762</c:v>
                </c:pt>
                <c:pt idx="1641">
                  <c:v>3653</c:v>
                </c:pt>
                <c:pt idx="1642">
                  <c:v>20885</c:v>
                </c:pt>
                <c:pt idx="1643">
                  <c:v>15558</c:v>
                </c:pt>
                <c:pt idx="1644">
                  <c:v>24420</c:v>
                </c:pt>
                <c:pt idx="1645">
                  <c:v>58602</c:v>
                </c:pt>
                <c:pt idx="1646">
                  <c:v>5689</c:v>
                </c:pt>
                <c:pt idx="1647">
                  <c:v>2523</c:v>
                </c:pt>
                <c:pt idx="1648">
                  <c:v>36349</c:v>
                </c:pt>
                <c:pt idx="1649">
                  <c:v>3396</c:v>
                </c:pt>
                <c:pt idx="1650">
                  <c:v>59294</c:v>
                </c:pt>
                <c:pt idx="1651">
                  <c:v>19781</c:v>
                </c:pt>
                <c:pt idx="1652">
                  <c:v>25437</c:v>
                </c:pt>
                <c:pt idx="1653">
                  <c:v>58308</c:v>
                </c:pt>
                <c:pt idx="1654">
                  <c:v>5507</c:v>
                </c:pt>
                <c:pt idx="1655">
                  <c:v>8450</c:v>
                </c:pt>
                <c:pt idx="1656">
                  <c:v>5814</c:v>
                </c:pt>
                <c:pt idx="1657">
                  <c:v>14381</c:v>
                </c:pt>
                <c:pt idx="1658">
                  <c:v>87992</c:v>
                </c:pt>
                <c:pt idx="1659">
                  <c:v>79605</c:v>
                </c:pt>
                <c:pt idx="1660">
                  <c:v>15624</c:v>
                </c:pt>
                <c:pt idx="1661">
                  <c:v>30617</c:v>
                </c:pt>
                <c:pt idx="1662">
                  <c:v>29831</c:v>
                </c:pt>
                <c:pt idx="1663">
                  <c:v>54691</c:v>
                </c:pt>
                <c:pt idx="1664">
                  <c:v>14944</c:v>
                </c:pt>
                <c:pt idx="1665">
                  <c:v>30030</c:v>
                </c:pt>
                <c:pt idx="1666">
                  <c:v>15800</c:v>
                </c:pt>
                <c:pt idx="1667">
                  <c:v>30384</c:v>
                </c:pt>
                <c:pt idx="1668">
                  <c:v>12592</c:v>
                </c:pt>
                <c:pt idx="1669">
                  <c:v>11674</c:v>
                </c:pt>
                <c:pt idx="1670">
                  <c:v>31536</c:v>
                </c:pt>
                <c:pt idx="1671">
                  <c:v>12167</c:v>
                </c:pt>
                <c:pt idx="1672">
                  <c:v>30319</c:v>
                </c:pt>
                <c:pt idx="1673">
                  <c:v>53102</c:v>
                </c:pt>
                <c:pt idx="1674">
                  <c:v>27653</c:v>
                </c:pt>
                <c:pt idx="1675">
                  <c:v>4743</c:v>
                </c:pt>
                <c:pt idx="1676">
                  <c:v>44429</c:v>
                </c:pt>
                <c:pt idx="1677">
                  <c:v>8999</c:v>
                </c:pt>
                <c:pt idx="1678">
                  <c:v>29278</c:v>
                </c:pt>
                <c:pt idx="1679">
                  <c:v>1177</c:v>
                </c:pt>
                <c:pt idx="1680">
                  <c:v>3179</c:v>
                </c:pt>
                <c:pt idx="1681">
                  <c:v>18408</c:v>
                </c:pt>
                <c:pt idx="1682">
                  <c:v>31226</c:v>
                </c:pt>
                <c:pt idx="1683">
                  <c:v>10675</c:v>
                </c:pt>
                <c:pt idx="1684">
                  <c:v>408</c:v>
                </c:pt>
                <c:pt idx="1685">
                  <c:v>3957</c:v>
                </c:pt>
                <c:pt idx="1686">
                  <c:v>65838</c:v>
                </c:pt>
                <c:pt idx="1687">
                  <c:v>29596</c:v>
                </c:pt>
                <c:pt idx="1688">
                  <c:v>59533</c:v>
                </c:pt>
                <c:pt idx="1689">
                  <c:v>52375</c:v>
                </c:pt>
                <c:pt idx="1690">
                  <c:v>54101</c:v>
                </c:pt>
                <c:pt idx="1691">
                  <c:v>4612</c:v>
                </c:pt>
                <c:pt idx="1692">
                  <c:v>19022</c:v>
                </c:pt>
                <c:pt idx="1693">
                  <c:v>20551</c:v>
                </c:pt>
                <c:pt idx="1694">
                  <c:v>43765</c:v>
                </c:pt>
                <c:pt idx="1695">
                  <c:v>14797</c:v>
                </c:pt>
                <c:pt idx="1696">
                  <c:v>21696</c:v>
                </c:pt>
                <c:pt idx="1697">
                  <c:v>4580</c:v>
                </c:pt>
                <c:pt idx="1698">
                  <c:v>3727</c:v>
                </c:pt>
                <c:pt idx="1699">
                  <c:v>32845</c:v>
                </c:pt>
                <c:pt idx="1700">
                  <c:v>4690</c:v>
                </c:pt>
                <c:pt idx="1701">
                  <c:v>44967</c:v>
                </c:pt>
                <c:pt idx="1702">
                  <c:v>2826</c:v>
                </c:pt>
                <c:pt idx="1703">
                  <c:v>67331</c:v>
                </c:pt>
                <c:pt idx="1704">
                  <c:v>17620</c:v>
                </c:pt>
                <c:pt idx="1705">
                  <c:v>2346</c:v>
                </c:pt>
                <c:pt idx="1706">
                  <c:v>45625</c:v>
                </c:pt>
                <c:pt idx="1707">
                  <c:v>5899</c:v>
                </c:pt>
                <c:pt idx="1708">
                  <c:v>40882</c:v>
                </c:pt>
                <c:pt idx="1709">
                  <c:v>3941</c:v>
                </c:pt>
                <c:pt idx="1710">
                  <c:v>16875</c:v>
                </c:pt>
                <c:pt idx="1711">
                  <c:v>10501</c:v>
                </c:pt>
                <c:pt idx="1712">
                  <c:v>21983</c:v>
                </c:pt>
                <c:pt idx="1713">
                  <c:v>37605</c:v>
                </c:pt>
                <c:pt idx="1714">
                  <c:v>29750</c:v>
                </c:pt>
                <c:pt idx="1715">
                  <c:v>17919</c:v>
                </c:pt>
                <c:pt idx="1716">
                  <c:v>21040</c:v>
                </c:pt>
                <c:pt idx="1717">
                  <c:v>17552</c:v>
                </c:pt>
                <c:pt idx="1718">
                  <c:v>11133</c:v>
                </c:pt>
                <c:pt idx="1719">
                  <c:v>22700</c:v>
                </c:pt>
                <c:pt idx="1720">
                  <c:v>7743</c:v>
                </c:pt>
                <c:pt idx="1721">
                  <c:v>4657</c:v>
                </c:pt>
                <c:pt idx="1722">
                  <c:v>15054</c:v>
                </c:pt>
                <c:pt idx="1723">
                  <c:v>18857</c:v>
                </c:pt>
                <c:pt idx="1724">
                  <c:v>7057</c:v>
                </c:pt>
                <c:pt idx="1725">
                  <c:v>6726</c:v>
                </c:pt>
                <c:pt idx="1726">
                  <c:v>16944</c:v>
                </c:pt>
                <c:pt idx="1727">
                  <c:v>30360</c:v>
                </c:pt>
                <c:pt idx="1728">
                  <c:v>73875</c:v>
                </c:pt>
                <c:pt idx="1729">
                  <c:v>5884</c:v>
                </c:pt>
                <c:pt idx="1730">
                  <c:v>4411</c:v>
                </c:pt>
                <c:pt idx="1731">
                  <c:v>15602</c:v>
                </c:pt>
                <c:pt idx="1732">
                  <c:v>32021</c:v>
                </c:pt>
                <c:pt idx="1733">
                  <c:v>8414</c:v>
                </c:pt>
                <c:pt idx="1734">
                  <c:v>41169</c:v>
                </c:pt>
                <c:pt idx="1735">
                  <c:v>20449</c:v>
                </c:pt>
                <c:pt idx="1736">
                  <c:v>6484</c:v>
                </c:pt>
                <c:pt idx="1737">
                  <c:v>18562</c:v>
                </c:pt>
                <c:pt idx="1738">
                  <c:v>44268</c:v>
                </c:pt>
                <c:pt idx="1739">
                  <c:v>1844</c:v>
                </c:pt>
                <c:pt idx="1740">
                  <c:v>13341</c:v>
                </c:pt>
                <c:pt idx="1741">
                  <c:v>6370</c:v>
                </c:pt>
                <c:pt idx="1742">
                  <c:v>11744</c:v>
                </c:pt>
                <c:pt idx="1743">
                  <c:v>12879</c:v>
                </c:pt>
                <c:pt idx="1744">
                  <c:v>17602</c:v>
                </c:pt>
                <c:pt idx="1745">
                  <c:v>14994</c:v>
                </c:pt>
                <c:pt idx="1746">
                  <c:v>23693</c:v>
                </c:pt>
                <c:pt idx="1747">
                  <c:v>12865</c:v>
                </c:pt>
                <c:pt idx="1748">
                  <c:v>18694</c:v>
                </c:pt>
                <c:pt idx="1749">
                  <c:v>9213</c:v>
                </c:pt>
                <c:pt idx="1750">
                  <c:v>63207</c:v>
                </c:pt>
                <c:pt idx="1751">
                  <c:v>29011</c:v>
                </c:pt>
                <c:pt idx="1752">
                  <c:v>5216</c:v>
                </c:pt>
                <c:pt idx="1753">
                  <c:v>13076</c:v>
                </c:pt>
                <c:pt idx="1754">
                  <c:v>39636</c:v>
                </c:pt>
                <c:pt idx="1755">
                  <c:v>29181</c:v>
                </c:pt>
                <c:pt idx="1756">
                  <c:v>1778</c:v>
                </c:pt>
                <c:pt idx="1757">
                  <c:v>5991</c:v>
                </c:pt>
                <c:pt idx="1758">
                  <c:v>23541</c:v>
                </c:pt>
                <c:pt idx="1759">
                  <c:v>29712</c:v>
                </c:pt>
                <c:pt idx="1760">
                  <c:v>10469</c:v>
                </c:pt>
                <c:pt idx="1761">
                  <c:v>31388</c:v>
                </c:pt>
                <c:pt idx="1762">
                  <c:v>42412</c:v>
                </c:pt>
                <c:pt idx="1763">
                  <c:v>42883</c:v>
                </c:pt>
                <c:pt idx="1764">
                  <c:v>51582</c:v>
                </c:pt>
                <c:pt idx="1765">
                  <c:v>29677</c:v>
                </c:pt>
                <c:pt idx="1766">
                  <c:v>65248</c:v>
                </c:pt>
                <c:pt idx="1767">
                  <c:v>6185</c:v>
                </c:pt>
                <c:pt idx="1768">
                  <c:v>45277</c:v>
                </c:pt>
                <c:pt idx="1769">
                  <c:v>7229</c:v>
                </c:pt>
                <c:pt idx="1770">
                  <c:v>29450</c:v>
                </c:pt>
                <c:pt idx="1771">
                  <c:v>32340</c:v>
                </c:pt>
                <c:pt idx="1772">
                  <c:v>74381</c:v>
                </c:pt>
                <c:pt idx="1773">
                  <c:v>2947</c:v>
                </c:pt>
                <c:pt idx="1774">
                  <c:v>62889</c:v>
                </c:pt>
                <c:pt idx="1775">
                  <c:v>5097</c:v>
                </c:pt>
                <c:pt idx="1776">
                  <c:v>3267</c:v>
                </c:pt>
                <c:pt idx="1777">
                  <c:v>13</c:v>
                </c:pt>
                <c:pt idx="1778">
                  <c:v>21799</c:v>
                </c:pt>
                <c:pt idx="1779">
                  <c:v>3216</c:v>
                </c:pt>
                <c:pt idx="1780">
                  <c:v>9512</c:v>
                </c:pt>
                <c:pt idx="1781">
                  <c:v>24531</c:v>
                </c:pt>
                <c:pt idx="1782">
                  <c:v>16125</c:v>
                </c:pt>
                <c:pt idx="1783">
                  <c:v>14218</c:v>
                </c:pt>
                <c:pt idx="1784">
                  <c:v>30297</c:v>
                </c:pt>
                <c:pt idx="1785">
                  <c:v>56738</c:v>
                </c:pt>
                <c:pt idx="1786">
                  <c:v>35096</c:v>
                </c:pt>
                <c:pt idx="1787">
                  <c:v>17542</c:v>
                </c:pt>
                <c:pt idx="1788">
                  <c:v>34518</c:v>
                </c:pt>
                <c:pt idx="1789">
                  <c:v>45360</c:v>
                </c:pt>
                <c:pt idx="1790">
                  <c:v>8284</c:v>
                </c:pt>
                <c:pt idx="1791">
                  <c:v>67697</c:v>
                </c:pt>
                <c:pt idx="1792">
                  <c:v>61158</c:v>
                </c:pt>
                <c:pt idx="1793">
                  <c:v>45168</c:v>
                </c:pt>
                <c:pt idx="1794">
                  <c:v>10906</c:v>
                </c:pt>
                <c:pt idx="1795">
                  <c:v>30530</c:v>
                </c:pt>
                <c:pt idx="1796">
                  <c:v>41039</c:v>
                </c:pt>
                <c:pt idx="1797">
                  <c:v>28118</c:v>
                </c:pt>
                <c:pt idx="1798">
                  <c:v>12410</c:v>
                </c:pt>
                <c:pt idx="1799">
                  <c:v>7838</c:v>
                </c:pt>
                <c:pt idx="1800">
                  <c:v>28328</c:v>
                </c:pt>
                <c:pt idx="1801">
                  <c:v>10231</c:v>
                </c:pt>
                <c:pt idx="1802">
                  <c:v>36250</c:v>
                </c:pt>
                <c:pt idx="1803">
                  <c:v>34846</c:v>
                </c:pt>
                <c:pt idx="1804">
                  <c:v>4157</c:v>
                </c:pt>
                <c:pt idx="1805">
                  <c:v>26383</c:v>
                </c:pt>
                <c:pt idx="1806">
                  <c:v>34951</c:v>
                </c:pt>
                <c:pt idx="1807">
                  <c:v>43421</c:v>
                </c:pt>
                <c:pt idx="1808">
                  <c:v>22722</c:v>
                </c:pt>
                <c:pt idx="1809">
                  <c:v>7963</c:v>
                </c:pt>
                <c:pt idx="1810">
                  <c:v>12599</c:v>
                </c:pt>
                <c:pt idx="1811">
                  <c:v>16039</c:v>
                </c:pt>
                <c:pt idx="1812">
                  <c:v>6888</c:v>
                </c:pt>
                <c:pt idx="1813">
                  <c:v>51769</c:v>
                </c:pt>
                <c:pt idx="1814">
                  <c:v>22452</c:v>
                </c:pt>
                <c:pt idx="1815">
                  <c:v>2949</c:v>
                </c:pt>
                <c:pt idx="1816">
                  <c:v>85200</c:v>
                </c:pt>
                <c:pt idx="1817">
                  <c:v>86002</c:v>
                </c:pt>
                <c:pt idx="1818">
                  <c:v>3748</c:v>
                </c:pt>
                <c:pt idx="1819">
                  <c:v>46859</c:v>
                </c:pt>
                <c:pt idx="1820">
                  <c:v>68713</c:v>
                </c:pt>
                <c:pt idx="1821">
                  <c:v>20822</c:v>
                </c:pt>
                <c:pt idx="1822">
                  <c:v>36939</c:v>
                </c:pt>
                <c:pt idx="1823">
                  <c:v>26688</c:v>
                </c:pt>
                <c:pt idx="1824">
                  <c:v>26740</c:v>
                </c:pt>
                <c:pt idx="1825">
                  <c:v>48315</c:v>
                </c:pt>
                <c:pt idx="1826">
                  <c:v>16210</c:v>
                </c:pt>
                <c:pt idx="1827">
                  <c:v>62540</c:v>
                </c:pt>
                <c:pt idx="1828">
                  <c:v>16688</c:v>
                </c:pt>
                <c:pt idx="1829">
                  <c:v>22500</c:v>
                </c:pt>
                <c:pt idx="1830">
                  <c:v>31502</c:v>
                </c:pt>
                <c:pt idx="1831">
                  <c:v>45997</c:v>
                </c:pt>
                <c:pt idx="1832">
                  <c:v>26277</c:v>
                </c:pt>
                <c:pt idx="1833">
                  <c:v>8838</c:v>
                </c:pt>
                <c:pt idx="1834">
                  <c:v>15033</c:v>
                </c:pt>
                <c:pt idx="1835">
                  <c:v>31287</c:v>
                </c:pt>
                <c:pt idx="1836">
                  <c:v>9665</c:v>
                </c:pt>
                <c:pt idx="1837">
                  <c:v>68924</c:v>
                </c:pt>
                <c:pt idx="1838">
                  <c:v>34326</c:v>
                </c:pt>
                <c:pt idx="1839">
                  <c:v>78841</c:v>
                </c:pt>
                <c:pt idx="1840">
                  <c:v>33436</c:v>
                </c:pt>
                <c:pt idx="1841">
                  <c:v>45636</c:v>
                </c:pt>
                <c:pt idx="1842">
                  <c:v>20999</c:v>
                </c:pt>
                <c:pt idx="1843">
                  <c:v>13760</c:v>
                </c:pt>
                <c:pt idx="1844">
                  <c:v>21030</c:v>
                </c:pt>
                <c:pt idx="1845">
                  <c:v>17209</c:v>
                </c:pt>
                <c:pt idx="1846">
                  <c:v>51998</c:v>
                </c:pt>
                <c:pt idx="1847">
                  <c:v>3431</c:v>
                </c:pt>
                <c:pt idx="1848">
                  <c:v>35514</c:v>
                </c:pt>
                <c:pt idx="1849">
                  <c:v>30086</c:v>
                </c:pt>
                <c:pt idx="1850">
                  <c:v>53638</c:v>
                </c:pt>
                <c:pt idx="1851">
                  <c:v>48970</c:v>
                </c:pt>
                <c:pt idx="1852">
                  <c:v>15628</c:v>
                </c:pt>
                <c:pt idx="1853">
                  <c:v>5448</c:v>
                </c:pt>
                <c:pt idx="1854">
                  <c:v>27224</c:v>
                </c:pt>
                <c:pt idx="1855">
                  <c:v>61845</c:v>
                </c:pt>
                <c:pt idx="1856">
                  <c:v>22143</c:v>
                </c:pt>
                <c:pt idx="1857">
                  <c:v>40777</c:v>
                </c:pt>
                <c:pt idx="1858">
                  <c:v>18684</c:v>
                </c:pt>
                <c:pt idx="1859">
                  <c:v>10548</c:v>
                </c:pt>
                <c:pt idx="1860">
                  <c:v>30297</c:v>
                </c:pt>
                <c:pt idx="1861">
                  <c:v>25508</c:v>
                </c:pt>
                <c:pt idx="1862">
                  <c:v>7088</c:v>
                </c:pt>
                <c:pt idx="1863">
                  <c:v>33999</c:v>
                </c:pt>
                <c:pt idx="1864">
                  <c:v>18396</c:v>
                </c:pt>
                <c:pt idx="1865">
                  <c:v>51886</c:v>
                </c:pt>
                <c:pt idx="1866">
                  <c:v>32975</c:v>
                </c:pt>
                <c:pt idx="1867">
                  <c:v>50581</c:v>
                </c:pt>
                <c:pt idx="1868">
                  <c:v>9014</c:v>
                </c:pt>
                <c:pt idx="1869">
                  <c:v>68222</c:v>
                </c:pt>
                <c:pt idx="1870">
                  <c:v>17061</c:v>
                </c:pt>
                <c:pt idx="1871">
                  <c:v>24534</c:v>
                </c:pt>
                <c:pt idx="1872">
                  <c:v>55658</c:v>
                </c:pt>
                <c:pt idx="1873">
                  <c:v>5081</c:v>
                </c:pt>
                <c:pt idx="1874">
                  <c:v>1096</c:v>
                </c:pt>
                <c:pt idx="1875">
                  <c:v>42277</c:v>
                </c:pt>
                <c:pt idx="1876">
                  <c:v>17816</c:v>
                </c:pt>
                <c:pt idx="1877">
                  <c:v>837</c:v>
                </c:pt>
                <c:pt idx="1878">
                  <c:v>23776</c:v>
                </c:pt>
                <c:pt idx="1879">
                  <c:v>12096</c:v>
                </c:pt>
                <c:pt idx="1880">
                  <c:v>55539</c:v>
                </c:pt>
                <c:pt idx="1881">
                  <c:v>60207</c:v>
                </c:pt>
                <c:pt idx="1882">
                  <c:v>17003</c:v>
                </c:pt>
                <c:pt idx="1883">
                  <c:v>52439</c:v>
                </c:pt>
                <c:pt idx="1884">
                  <c:v>19158</c:v>
                </c:pt>
                <c:pt idx="1885">
                  <c:v>27454</c:v>
                </c:pt>
                <c:pt idx="1886">
                  <c:v>3104</c:v>
                </c:pt>
                <c:pt idx="1887">
                  <c:v>7559</c:v>
                </c:pt>
                <c:pt idx="1888">
                  <c:v>81957</c:v>
                </c:pt>
                <c:pt idx="1889">
                  <c:v>73446</c:v>
                </c:pt>
                <c:pt idx="1890">
                  <c:v>16554</c:v>
                </c:pt>
                <c:pt idx="1891">
                  <c:v>68329</c:v>
                </c:pt>
                <c:pt idx="1892">
                  <c:v>52338</c:v>
                </c:pt>
                <c:pt idx="1893">
                  <c:v>29440</c:v>
                </c:pt>
                <c:pt idx="1894">
                  <c:v>3176</c:v>
                </c:pt>
                <c:pt idx="1895">
                  <c:v>51896</c:v>
                </c:pt>
                <c:pt idx="1896">
                  <c:v>4069</c:v>
                </c:pt>
                <c:pt idx="1897">
                  <c:v>6040</c:v>
                </c:pt>
                <c:pt idx="1898">
                  <c:v>15332</c:v>
                </c:pt>
                <c:pt idx="1899">
                  <c:v>6789</c:v>
                </c:pt>
                <c:pt idx="1900">
                  <c:v>1201</c:v>
                </c:pt>
                <c:pt idx="1901">
                  <c:v>65930</c:v>
                </c:pt>
                <c:pt idx="1902">
                  <c:v>10650</c:v>
                </c:pt>
                <c:pt idx="1903">
                  <c:v>9657</c:v>
                </c:pt>
                <c:pt idx="1904">
                  <c:v>41154</c:v>
                </c:pt>
                <c:pt idx="1905">
                  <c:v>89009</c:v>
                </c:pt>
                <c:pt idx="1906">
                  <c:v>1926</c:v>
                </c:pt>
                <c:pt idx="1907">
                  <c:v>20443</c:v>
                </c:pt>
                <c:pt idx="1908">
                  <c:v>6018</c:v>
                </c:pt>
                <c:pt idx="1909">
                  <c:v>18622</c:v>
                </c:pt>
                <c:pt idx="1910">
                  <c:v>33874</c:v>
                </c:pt>
                <c:pt idx="1911">
                  <c:v>5894</c:v>
                </c:pt>
                <c:pt idx="1912">
                  <c:v>19334</c:v>
                </c:pt>
                <c:pt idx="1913">
                  <c:v>24370</c:v>
                </c:pt>
                <c:pt idx="1914">
                  <c:v>85845</c:v>
                </c:pt>
                <c:pt idx="1915">
                  <c:v>11255</c:v>
                </c:pt>
                <c:pt idx="1916">
                  <c:v>64487</c:v>
                </c:pt>
                <c:pt idx="1917">
                  <c:v>15404</c:v>
                </c:pt>
                <c:pt idx="1918">
                  <c:v>21606</c:v>
                </c:pt>
                <c:pt idx="1919">
                  <c:v>27544</c:v>
                </c:pt>
                <c:pt idx="1920">
                  <c:v>23348</c:v>
                </c:pt>
                <c:pt idx="1921">
                  <c:v>17134</c:v>
                </c:pt>
                <c:pt idx="1922">
                  <c:v>4194</c:v>
                </c:pt>
                <c:pt idx="1923">
                  <c:v>60130</c:v>
                </c:pt>
                <c:pt idx="1924">
                  <c:v>50206</c:v>
                </c:pt>
                <c:pt idx="1925">
                  <c:v>36286</c:v>
                </c:pt>
                <c:pt idx="1926">
                  <c:v>7279</c:v>
                </c:pt>
                <c:pt idx="1927">
                  <c:v>46312</c:v>
                </c:pt>
                <c:pt idx="1928">
                  <c:v>12606</c:v>
                </c:pt>
                <c:pt idx="1929">
                  <c:v>41230</c:v>
                </c:pt>
                <c:pt idx="1930">
                  <c:v>11017</c:v>
                </c:pt>
                <c:pt idx="1931">
                  <c:v>16735</c:v>
                </c:pt>
                <c:pt idx="1932">
                  <c:v>65666</c:v>
                </c:pt>
                <c:pt idx="1933">
                  <c:v>21201</c:v>
                </c:pt>
                <c:pt idx="1934">
                  <c:v>2271</c:v>
                </c:pt>
                <c:pt idx="1935">
                  <c:v>17876</c:v>
                </c:pt>
                <c:pt idx="1936">
                  <c:v>4081</c:v>
                </c:pt>
                <c:pt idx="1937">
                  <c:v>45544</c:v>
                </c:pt>
                <c:pt idx="1938">
                  <c:v>10555</c:v>
                </c:pt>
                <c:pt idx="1939">
                  <c:v>26174</c:v>
                </c:pt>
                <c:pt idx="1940">
                  <c:v>15654</c:v>
                </c:pt>
                <c:pt idx="1941">
                  <c:v>31439</c:v>
                </c:pt>
                <c:pt idx="1942">
                  <c:v>19839</c:v>
                </c:pt>
                <c:pt idx="1943">
                  <c:v>2156</c:v>
                </c:pt>
                <c:pt idx="1944">
                  <c:v>45514</c:v>
                </c:pt>
                <c:pt idx="1945">
                  <c:v>69149</c:v>
                </c:pt>
                <c:pt idx="1946">
                  <c:v>27812</c:v>
                </c:pt>
                <c:pt idx="1947">
                  <c:v>5361</c:v>
                </c:pt>
                <c:pt idx="1948">
                  <c:v>31351</c:v>
                </c:pt>
                <c:pt idx="1949">
                  <c:v>25693</c:v>
                </c:pt>
                <c:pt idx="1950">
                  <c:v>2739</c:v>
                </c:pt>
                <c:pt idx="1951">
                  <c:v>924</c:v>
                </c:pt>
                <c:pt idx="1952">
                  <c:v>26276</c:v>
                </c:pt>
                <c:pt idx="1953">
                  <c:v>53706</c:v>
                </c:pt>
                <c:pt idx="1954">
                  <c:v>86489</c:v>
                </c:pt>
                <c:pt idx="1955">
                  <c:v>4460</c:v>
                </c:pt>
                <c:pt idx="1956">
                  <c:v>61009</c:v>
                </c:pt>
                <c:pt idx="1957">
                  <c:v>5071</c:v>
                </c:pt>
                <c:pt idx="1958">
                  <c:v>17694</c:v>
                </c:pt>
                <c:pt idx="1959">
                  <c:v>165</c:v>
                </c:pt>
                <c:pt idx="1960">
                  <c:v>3203</c:v>
                </c:pt>
                <c:pt idx="1961">
                  <c:v>39130</c:v>
                </c:pt>
                <c:pt idx="1962">
                  <c:v>39727</c:v>
                </c:pt>
                <c:pt idx="1963">
                  <c:v>67867</c:v>
                </c:pt>
                <c:pt idx="1964">
                  <c:v>22228</c:v>
                </c:pt>
                <c:pt idx="1965">
                  <c:v>95388</c:v>
                </c:pt>
                <c:pt idx="1966">
                  <c:v>63305</c:v>
                </c:pt>
                <c:pt idx="1967">
                  <c:v>1987</c:v>
                </c:pt>
                <c:pt idx="1968">
                  <c:v>20507</c:v>
                </c:pt>
                <c:pt idx="1969">
                  <c:v>57383</c:v>
                </c:pt>
                <c:pt idx="1970">
                  <c:v>19196</c:v>
                </c:pt>
                <c:pt idx="1971">
                  <c:v>25268</c:v>
                </c:pt>
                <c:pt idx="1972">
                  <c:v>16093</c:v>
                </c:pt>
                <c:pt idx="1973">
                  <c:v>46154</c:v>
                </c:pt>
                <c:pt idx="1974">
                  <c:v>6452</c:v>
                </c:pt>
                <c:pt idx="1975">
                  <c:v>53295</c:v>
                </c:pt>
                <c:pt idx="1976">
                  <c:v>34694</c:v>
                </c:pt>
                <c:pt idx="1977">
                  <c:v>7810</c:v>
                </c:pt>
                <c:pt idx="1978">
                  <c:v>33225</c:v>
                </c:pt>
                <c:pt idx="1979">
                  <c:v>138</c:v>
                </c:pt>
                <c:pt idx="1980">
                  <c:v>11313</c:v>
                </c:pt>
                <c:pt idx="1981">
                  <c:v>18852</c:v>
                </c:pt>
                <c:pt idx="1982">
                  <c:v>6540</c:v>
                </c:pt>
                <c:pt idx="1983">
                  <c:v>35392</c:v>
                </c:pt>
                <c:pt idx="1984">
                  <c:v>34925</c:v>
                </c:pt>
                <c:pt idx="1985">
                  <c:v>56574</c:v>
                </c:pt>
                <c:pt idx="1986">
                  <c:v>34870</c:v>
                </c:pt>
                <c:pt idx="1987">
                  <c:v>50846</c:v>
                </c:pt>
                <c:pt idx="1988">
                  <c:v>30966</c:v>
                </c:pt>
                <c:pt idx="1989">
                  <c:v>35809</c:v>
                </c:pt>
                <c:pt idx="1990">
                  <c:v>15423</c:v>
                </c:pt>
                <c:pt idx="1991">
                  <c:v>12549</c:v>
                </c:pt>
                <c:pt idx="1992">
                  <c:v>17937</c:v>
                </c:pt>
                <c:pt idx="1993">
                  <c:v>9347</c:v>
                </c:pt>
                <c:pt idx="1994">
                  <c:v>37610</c:v>
                </c:pt>
                <c:pt idx="1995">
                  <c:v>4647</c:v>
                </c:pt>
                <c:pt idx="1996">
                  <c:v>25995</c:v>
                </c:pt>
                <c:pt idx="1997">
                  <c:v>25355</c:v>
                </c:pt>
                <c:pt idx="1998">
                  <c:v>4694</c:v>
                </c:pt>
                <c:pt idx="1999">
                  <c:v>202</c:v>
                </c:pt>
                <c:pt idx="2000">
                  <c:v>16922</c:v>
                </c:pt>
                <c:pt idx="2001">
                  <c:v>3234</c:v>
                </c:pt>
                <c:pt idx="2002">
                  <c:v>12119</c:v>
                </c:pt>
                <c:pt idx="2003">
                  <c:v>1703</c:v>
                </c:pt>
                <c:pt idx="2004">
                  <c:v>2166</c:v>
                </c:pt>
                <c:pt idx="2005">
                  <c:v>22251</c:v>
                </c:pt>
                <c:pt idx="2006">
                  <c:v>2694</c:v>
                </c:pt>
                <c:pt idx="2007">
                  <c:v>1229</c:v>
                </c:pt>
                <c:pt idx="2008">
                  <c:v>3382</c:v>
                </c:pt>
                <c:pt idx="2009">
                  <c:v>25276</c:v>
                </c:pt>
                <c:pt idx="2010">
                  <c:v>11510</c:v>
                </c:pt>
                <c:pt idx="2011">
                  <c:v>23409</c:v>
                </c:pt>
                <c:pt idx="2012">
                  <c:v>3244</c:v>
                </c:pt>
                <c:pt idx="2013">
                  <c:v>16010</c:v>
                </c:pt>
                <c:pt idx="2014">
                  <c:v>40739</c:v>
                </c:pt>
                <c:pt idx="2015">
                  <c:v>46276</c:v>
                </c:pt>
                <c:pt idx="2016">
                  <c:v>32532</c:v>
                </c:pt>
                <c:pt idx="2017">
                  <c:v>23555</c:v>
                </c:pt>
                <c:pt idx="2018">
                  <c:v>94530</c:v>
                </c:pt>
                <c:pt idx="2019">
                  <c:v>1929</c:v>
                </c:pt>
                <c:pt idx="2020">
                  <c:v>64825</c:v>
                </c:pt>
                <c:pt idx="2021">
                  <c:v>9300</c:v>
                </c:pt>
                <c:pt idx="2022">
                  <c:v>21649</c:v>
                </c:pt>
                <c:pt idx="2023">
                  <c:v>6625</c:v>
                </c:pt>
                <c:pt idx="2024">
                  <c:v>77329</c:v>
                </c:pt>
                <c:pt idx="2025">
                  <c:v>4336</c:v>
                </c:pt>
                <c:pt idx="2026">
                  <c:v>18910</c:v>
                </c:pt>
                <c:pt idx="2027">
                  <c:v>46121</c:v>
                </c:pt>
                <c:pt idx="2028">
                  <c:v>5416</c:v>
                </c:pt>
                <c:pt idx="2029">
                  <c:v>12047</c:v>
                </c:pt>
                <c:pt idx="2030">
                  <c:v>41855</c:v>
                </c:pt>
                <c:pt idx="2031">
                  <c:v>12908</c:v>
                </c:pt>
                <c:pt idx="2032">
                  <c:v>20720</c:v>
                </c:pt>
                <c:pt idx="2033">
                  <c:v>41773</c:v>
                </c:pt>
                <c:pt idx="2034">
                  <c:v>49464</c:v>
                </c:pt>
                <c:pt idx="2035">
                  <c:v>5969</c:v>
                </c:pt>
                <c:pt idx="2036">
                  <c:v>50804</c:v>
                </c:pt>
                <c:pt idx="2037">
                  <c:v>51371</c:v>
                </c:pt>
                <c:pt idx="2038">
                  <c:v>13362</c:v>
                </c:pt>
                <c:pt idx="2039">
                  <c:v>8033</c:v>
                </c:pt>
                <c:pt idx="2040">
                  <c:v>4759</c:v>
                </c:pt>
                <c:pt idx="2041">
                  <c:v>36835</c:v>
                </c:pt>
                <c:pt idx="2042">
                  <c:v>27349</c:v>
                </c:pt>
                <c:pt idx="2043">
                  <c:v>2901</c:v>
                </c:pt>
                <c:pt idx="2044">
                  <c:v>77615</c:v>
                </c:pt>
                <c:pt idx="2045">
                  <c:v>2861</c:v>
                </c:pt>
                <c:pt idx="2046">
                  <c:v>59125</c:v>
                </c:pt>
                <c:pt idx="2047">
                  <c:v>85029</c:v>
                </c:pt>
                <c:pt idx="2048">
                  <c:v>24430</c:v>
                </c:pt>
                <c:pt idx="2049">
                  <c:v>59684</c:v>
                </c:pt>
                <c:pt idx="2050">
                  <c:v>59208</c:v>
                </c:pt>
                <c:pt idx="2051">
                  <c:v>65874</c:v>
                </c:pt>
                <c:pt idx="2052">
                  <c:v>2479</c:v>
                </c:pt>
                <c:pt idx="2053">
                  <c:v>30562</c:v>
                </c:pt>
                <c:pt idx="2054">
                  <c:v>9204</c:v>
                </c:pt>
                <c:pt idx="2055">
                  <c:v>13178</c:v>
                </c:pt>
                <c:pt idx="2056">
                  <c:v>52958</c:v>
                </c:pt>
                <c:pt idx="2057">
                  <c:v>1071</c:v>
                </c:pt>
                <c:pt idx="2058">
                  <c:v>8821</c:v>
                </c:pt>
                <c:pt idx="2059">
                  <c:v>29846</c:v>
                </c:pt>
                <c:pt idx="2060">
                  <c:v>62875</c:v>
                </c:pt>
                <c:pt idx="2061">
                  <c:v>22619</c:v>
                </c:pt>
                <c:pt idx="2062">
                  <c:v>4051</c:v>
                </c:pt>
                <c:pt idx="2063">
                  <c:v>18606</c:v>
                </c:pt>
                <c:pt idx="2064">
                  <c:v>67086</c:v>
                </c:pt>
                <c:pt idx="2065">
                  <c:v>2555</c:v>
                </c:pt>
                <c:pt idx="2066">
                  <c:v>51613</c:v>
                </c:pt>
                <c:pt idx="2067">
                  <c:v>15494</c:v>
                </c:pt>
                <c:pt idx="2068">
                  <c:v>21507</c:v>
                </c:pt>
                <c:pt idx="2069">
                  <c:v>14480</c:v>
                </c:pt>
                <c:pt idx="2070">
                  <c:v>51106</c:v>
                </c:pt>
                <c:pt idx="2071">
                  <c:v>1932</c:v>
                </c:pt>
                <c:pt idx="2072">
                  <c:v>112</c:v>
                </c:pt>
                <c:pt idx="2073">
                  <c:v>42893</c:v>
                </c:pt>
                <c:pt idx="2074">
                  <c:v>12812</c:v>
                </c:pt>
                <c:pt idx="2075">
                  <c:v>4204</c:v>
                </c:pt>
                <c:pt idx="2076">
                  <c:v>23948</c:v>
                </c:pt>
                <c:pt idx="2077">
                  <c:v>39144</c:v>
                </c:pt>
                <c:pt idx="2078">
                  <c:v>13688</c:v>
                </c:pt>
                <c:pt idx="2079">
                  <c:v>43946</c:v>
                </c:pt>
                <c:pt idx="2080">
                  <c:v>64690</c:v>
                </c:pt>
                <c:pt idx="2081">
                  <c:v>13747</c:v>
                </c:pt>
                <c:pt idx="2082">
                  <c:v>21709</c:v>
                </c:pt>
                <c:pt idx="2083">
                  <c:v>28435</c:v>
                </c:pt>
                <c:pt idx="2084">
                  <c:v>2149</c:v>
                </c:pt>
                <c:pt idx="2085">
                  <c:v>569</c:v>
                </c:pt>
                <c:pt idx="2086">
                  <c:v>69571</c:v>
                </c:pt>
                <c:pt idx="2087">
                  <c:v>24556</c:v>
                </c:pt>
                <c:pt idx="2088">
                  <c:v>11951</c:v>
                </c:pt>
                <c:pt idx="2089">
                  <c:v>12069</c:v>
                </c:pt>
                <c:pt idx="2090">
                  <c:v>9607</c:v>
                </c:pt>
                <c:pt idx="2091">
                  <c:v>61248</c:v>
                </c:pt>
                <c:pt idx="2092">
                  <c:v>31074</c:v>
                </c:pt>
                <c:pt idx="2093">
                  <c:v>2805</c:v>
                </c:pt>
                <c:pt idx="2094">
                  <c:v>24860</c:v>
                </c:pt>
                <c:pt idx="2095">
                  <c:v>70451</c:v>
                </c:pt>
                <c:pt idx="2096">
                  <c:v>8916</c:v>
                </c:pt>
                <c:pt idx="2097">
                  <c:v>30781</c:v>
                </c:pt>
                <c:pt idx="2098">
                  <c:v>13140</c:v>
                </c:pt>
                <c:pt idx="2099">
                  <c:v>44022</c:v>
                </c:pt>
                <c:pt idx="2100">
                  <c:v>6436</c:v>
                </c:pt>
                <c:pt idx="2101">
                  <c:v>19341</c:v>
                </c:pt>
                <c:pt idx="2102">
                  <c:v>25516</c:v>
                </c:pt>
                <c:pt idx="2103">
                  <c:v>2811</c:v>
                </c:pt>
                <c:pt idx="2104">
                  <c:v>29278</c:v>
                </c:pt>
                <c:pt idx="2105">
                  <c:v>16441</c:v>
                </c:pt>
                <c:pt idx="2106">
                  <c:v>30452</c:v>
                </c:pt>
                <c:pt idx="2107">
                  <c:v>12163</c:v>
                </c:pt>
                <c:pt idx="2108">
                  <c:v>681</c:v>
                </c:pt>
                <c:pt idx="2109">
                  <c:v>13879</c:v>
                </c:pt>
                <c:pt idx="2110">
                  <c:v>10667</c:v>
                </c:pt>
                <c:pt idx="2111">
                  <c:v>35100</c:v>
                </c:pt>
                <c:pt idx="2112">
                  <c:v>81510</c:v>
                </c:pt>
                <c:pt idx="2113">
                  <c:v>21698</c:v>
                </c:pt>
                <c:pt idx="2114">
                  <c:v>39291</c:v>
                </c:pt>
                <c:pt idx="2115">
                  <c:v>70</c:v>
                </c:pt>
                <c:pt idx="2116">
                  <c:v>51904</c:v>
                </c:pt>
                <c:pt idx="2117">
                  <c:v>29553</c:v>
                </c:pt>
                <c:pt idx="2118">
                  <c:v>23726</c:v>
                </c:pt>
                <c:pt idx="2119">
                  <c:v>45186</c:v>
                </c:pt>
                <c:pt idx="2120">
                  <c:v>2956</c:v>
                </c:pt>
                <c:pt idx="2121">
                  <c:v>37904</c:v>
                </c:pt>
                <c:pt idx="2122">
                  <c:v>2413</c:v>
                </c:pt>
                <c:pt idx="2123">
                  <c:v>25761</c:v>
                </c:pt>
                <c:pt idx="2124">
                  <c:v>19483</c:v>
                </c:pt>
                <c:pt idx="2125">
                  <c:v>7592</c:v>
                </c:pt>
                <c:pt idx="2126">
                  <c:v>7603</c:v>
                </c:pt>
                <c:pt idx="2127">
                  <c:v>15437</c:v>
                </c:pt>
                <c:pt idx="2128">
                  <c:v>3346</c:v>
                </c:pt>
                <c:pt idx="2129">
                  <c:v>18804</c:v>
                </c:pt>
                <c:pt idx="2130">
                  <c:v>16599</c:v>
                </c:pt>
                <c:pt idx="2131">
                  <c:v>10170</c:v>
                </c:pt>
                <c:pt idx="2132">
                  <c:v>1103</c:v>
                </c:pt>
                <c:pt idx="2133">
                  <c:v>86321</c:v>
                </c:pt>
                <c:pt idx="2134">
                  <c:v>30896</c:v>
                </c:pt>
                <c:pt idx="2135">
                  <c:v>31630</c:v>
                </c:pt>
                <c:pt idx="2136">
                  <c:v>34685</c:v>
                </c:pt>
                <c:pt idx="2137">
                  <c:v>6575</c:v>
                </c:pt>
                <c:pt idx="2138">
                  <c:v>36227</c:v>
                </c:pt>
                <c:pt idx="2139">
                  <c:v>43469</c:v>
                </c:pt>
                <c:pt idx="2140">
                  <c:v>8314</c:v>
                </c:pt>
                <c:pt idx="2141">
                  <c:v>2037</c:v>
                </c:pt>
                <c:pt idx="2142">
                  <c:v>77152</c:v>
                </c:pt>
                <c:pt idx="2143">
                  <c:v>19638</c:v>
                </c:pt>
                <c:pt idx="2144">
                  <c:v>31327</c:v>
                </c:pt>
                <c:pt idx="2145">
                  <c:v>65359</c:v>
                </c:pt>
                <c:pt idx="2146">
                  <c:v>26919</c:v>
                </c:pt>
                <c:pt idx="2147">
                  <c:v>77615</c:v>
                </c:pt>
                <c:pt idx="2148">
                  <c:v>12395</c:v>
                </c:pt>
                <c:pt idx="2149">
                  <c:v>22736</c:v>
                </c:pt>
                <c:pt idx="2150">
                  <c:v>58060</c:v>
                </c:pt>
                <c:pt idx="2151">
                  <c:v>33853</c:v>
                </c:pt>
                <c:pt idx="2152">
                  <c:v>21793</c:v>
                </c:pt>
                <c:pt idx="2153">
                  <c:v>5548</c:v>
                </c:pt>
                <c:pt idx="2154">
                  <c:v>30740</c:v>
                </c:pt>
                <c:pt idx="2155">
                  <c:v>43412</c:v>
                </c:pt>
                <c:pt idx="2156">
                  <c:v>60169</c:v>
                </c:pt>
                <c:pt idx="2157">
                  <c:v>51443</c:v>
                </c:pt>
                <c:pt idx="2158">
                  <c:v>7473</c:v>
                </c:pt>
                <c:pt idx="2159">
                  <c:v>40756</c:v>
                </c:pt>
                <c:pt idx="2160">
                  <c:v>64349</c:v>
                </c:pt>
                <c:pt idx="2161">
                  <c:v>45714</c:v>
                </c:pt>
                <c:pt idx="2162">
                  <c:v>1995</c:v>
                </c:pt>
                <c:pt idx="2163">
                  <c:v>12599</c:v>
                </c:pt>
                <c:pt idx="2164">
                  <c:v>41472</c:v>
                </c:pt>
                <c:pt idx="2165">
                  <c:v>156</c:v>
                </c:pt>
                <c:pt idx="2166">
                  <c:v>5419</c:v>
                </c:pt>
                <c:pt idx="2167">
                  <c:v>36215</c:v>
                </c:pt>
                <c:pt idx="2168">
                  <c:v>30602</c:v>
                </c:pt>
                <c:pt idx="2169">
                  <c:v>55579</c:v>
                </c:pt>
                <c:pt idx="2170">
                  <c:v>5127</c:v>
                </c:pt>
                <c:pt idx="2171">
                  <c:v>4671</c:v>
                </c:pt>
                <c:pt idx="2172">
                  <c:v>25823</c:v>
                </c:pt>
                <c:pt idx="2173">
                  <c:v>48205</c:v>
                </c:pt>
                <c:pt idx="2174">
                  <c:v>61848</c:v>
                </c:pt>
                <c:pt idx="2175">
                  <c:v>55887</c:v>
                </c:pt>
                <c:pt idx="2176">
                  <c:v>27021</c:v>
                </c:pt>
                <c:pt idx="2177">
                  <c:v>4120</c:v>
                </c:pt>
                <c:pt idx="2178">
                  <c:v>25642</c:v>
                </c:pt>
                <c:pt idx="2179">
                  <c:v>18093</c:v>
                </c:pt>
                <c:pt idx="2180">
                  <c:v>7426</c:v>
                </c:pt>
                <c:pt idx="2181">
                  <c:v>19344</c:v>
                </c:pt>
                <c:pt idx="2182">
                  <c:v>12609</c:v>
                </c:pt>
                <c:pt idx="2183">
                  <c:v>38517</c:v>
                </c:pt>
                <c:pt idx="2184">
                  <c:v>25757</c:v>
                </c:pt>
                <c:pt idx="2185">
                  <c:v>43718</c:v>
                </c:pt>
                <c:pt idx="2186">
                  <c:v>2243</c:v>
                </c:pt>
                <c:pt idx="2187">
                  <c:v>62874</c:v>
                </c:pt>
                <c:pt idx="2188">
                  <c:v>18291</c:v>
                </c:pt>
                <c:pt idx="2189">
                  <c:v>10515</c:v>
                </c:pt>
                <c:pt idx="2190">
                  <c:v>47714</c:v>
                </c:pt>
                <c:pt idx="2191">
                  <c:v>21698</c:v>
                </c:pt>
                <c:pt idx="2192">
                  <c:v>78875</c:v>
                </c:pt>
                <c:pt idx="2193">
                  <c:v>38151</c:v>
                </c:pt>
                <c:pt idx="2194">
                  <c:v>22358</c:v>
                </c:pt>
                <c:pt idx="2195">
                  <c:v>71445</c:v>
                </c:pt>
                <c:pt idx="2196">
                  <c:v>51109</c:v>
                </c:pt>
                <c:pt idx="2197">
                  <c:v>13451</c:v>
                </c:pt>
                <c:pt idx="2198">
                  <c:v>25673</c:v>
                </c:pt>
                <c:pt idx="2199">
                  <c:v>46398</c:v>
                </c:pt>
                <c:pt idx="2200">
                  <c:v>23706</c:v>
                </c:pt>
                <c:pt idx="2201">
                  <c:v>19742</c:v>
                </c:pt>
                <c:pt idx="2202">
                  <c:v>1921</c:v>
                </c:pt>
                <c:pt idx="2203">
                  <c:v>2950</c:v>
                </c:pt>
                <c:pt idx="2204">
                  <c:v>21176</c:v>
                </c:pt>
                <c:pt idx="2205">
                  <c:v>81008</c:v>
                </c:pt>
                <c:pt idx="2206">
                  <c:v>27100</c:v>
                </c:pt>
                <c:pt idx="2207">
                  <c:v>440</c:v>
                </c:pt>
                <c:pt idx="2208">
                  <c:v>784</c:v>
                </c:pt>
                <c:pt idx="2209">
                  <c:v>8926</c:v>
                </c:pt>
                <c:pt idx="2210">
                  <c:v>22996</c:v>
                </c:pt>
                <c:pt idx="2211">
                  <c:v>37122</c:v>
                </c:pt>
                <c:pt idx="2212">
                  <c:v>76595</c:v>
                </c:pt>
                <c:pt idx="2213">
                  <c:v>8047</c:v>
                </c:pt>
                <c:pt idx="2214">
                  <c:v>82577</c:v>
                </c:pt>
                <c:pt idx="2215">
                  <c:v>11457</c:v>
                </c:pt>
                <c:pt idx="2216">
                  <c:v>65211</c:v>
                </c:pt>
                <c:pt idx="2217">
                  <c:v>44857</c:v>
                </c:pt>
                <c:pt idx="2218">
                  <c:v>13357</c:v>
                </c:pt>
                <c:pt idx="2219">
                  <c:v>15174</c:v>
                </c:pt>
                <c:pt idx="2220">
                  <c:v>78312</c:v>
                </c:pt>
                <c:pt idx="2221">
                  <c:v>60336</c:v>
                </c:pt>
                <c:pt idx="2222">
                  <c:v>39928</c:v>
                </c:pt>
                <c:pt idx="2223">
                  <c:v>3386</c:v>
                </c:pt>
                <c:pt idx="2224">
                  <c:v>16088</c:v>
                </c:pt>
                <c:pt idx="2225">
                  <c:v>1823</c:v>
                </c:pt>
                <c:pt idx="2226">
                  <c:v>28970</c:v>
                </c:pt>
                <c:pt idx="2227">
                  <c:v>29790</c:v>
                </c:pt>
                <c:pt idx="2228">
                  <c:v>50379</c:v>
                </c:pt>
                <c:pt idx="2229">
                  <c:v>16223</c:v>
                </c:pt>
                <c:pt idx="2230">
                  <c:v>10526</c:v>
                </c:pt>
                <c:pt idx="2231">
                  <c:v>2676</c:v>
                </c:pt>
                <c:pt idx="2232">
                  <c:v>28734</c:v>
                </c:pt>
                <c:pt idx="2233">
                  <c:v>18563</c:v>
                </c:pt>
                <c:pt idx="2234">
                  <c:v>17049</c:v>
                </c:pt>
                <c:pt idx="2235">
                  <c:v>62734</c:v>
                </c:pt>
                <c:pt idx="2236">
                  <c:v>74621</c:v>
                </c:pt>
                <c:pt idx="2237">
                  <c:v>36761</c:v>
                </c:pt>
                <c:pt idx="2238">
                  <c:v>14920</c:v>
                </c:pt>
                <c:pt idx="2239">
                  <c:v>16675</c:v>
                </c:pt>
                <c:pt idx="2240">
                  <c:v>13192</c:v>
                </c:pt>
                <c:pt idx="2241">
                  <c:v>3368</c:v>
                </c:pt>
                <c:pt idx="2242">
                  <c:v>10058</c:v>
                </c:pt>
                <c:pt idx="2243">
                  <c:v>43425</c:v>
                </c:pt>
                <c:pt idx="2244">
                  <c:v>27571</c:v>
                </c:pt>
                <c:pt idx="2245">
                  <c:v>46271</c:v>
                </c:pt>
                <c:pt idx="2246">
                  <c:v>7231</c:v>
                </c:pt>
                <c:pt idx="2247">
                  <c:v>18515</c:v>
                </c:pt>
                <c:pt idx="2248">
                  <c:v>11042</c:v>
                </c:pt>
                <c:pt idx="2249">
                  <c:v>6619</c:v>
                </c:pt>
                <c:pt idx="2250">
                  <c:v>7662</c:v>
                </c:pt>
                <c:pt idx="2251">
                  <c:v>34845</c:v>
                </c:pt>
                <c:pt idx="2252">
                  <c:v>75985</c:v>
                </c:pt>
                <c:pt idx="2253">
                  <c:v>27941</c:v>
                </c:pt>
                <c:pt idx="2254">
                  <c:v>31358</c:v>
                </c:pt>
                <c:pt idx="2255">
                  <c:v>34123</c:v>
                </c:pt>
                <c:pt idx="2256">
                  <c:v>2950</c:v>
                </c:pt>
                <c:pt idx="2257">
                  <c:v>19630</c:v>
                </c:pt>
                <c:pt idx="2258">
                  <c:v>12154</c:v>
                </c:pt>
                <c:pt idx="2259">
                  <c:v>1823</c:v>
                </c:pt>
                <c:pt idx="2260">
                  <c:v>47222</c:v>
                </c:pt>
                <c:pt idx="2261">
                  <c:v>14997</c:v>
                </c:pt>
                <c:pt idx="2262">
                  <c:v>52243</c:v>
                </c:pt>
                <c:pt idx="2263">
                  <c:v>24856</c:v>
                </c:pt>
                <c:pt idx="2264">
                  <c:v>10197</c:v>
                </c:pt>
                <c:pt idx="2265">
                  <c:v>11234</c:v>
                </c:pt>
                <c:pt idx="2266">
                  <c:v>23647</c:v>
                </c:pt>
                <c:pt idx="2267">
                  <c:v>6995</c:v>
                </c:pt>
                <c:pt idx="2268">
                  <c:v>21895</c:v>
                </c:pt>
                <c:pt idx="2269">
                  <c:v>43571</c:v>
                </c:pt>
                <c:pt idx="2270">
                  <c:v>3066</c:v>
                </c:pt>
                <c:pt idx="2271">
                  <c:v>2875</c:v>
                </c:pt>
                <c:pt idx="2272">
                  <c:v>52752</c:v>
                </c:pt>
                <c:pt idx="2273">
                  <c:v>9843</c:v>
                </c:pt>
                <c:pt idx="2274">
                  <c:v>34435</c:v>
                </c:pt>
                <c:pt idx="2275">
                  <c:v>55463</c:v>
                </c:pt>
                <c:pt idx="2276">
                  <c:v>97597</c:v>
                </c:pt>
                <c:pt idx="2277">
                  <c:v>44230</c:v>
                </c:pt>
                <c:pt idx="2278">
                  <c:v>76317</c:v>
                </c:pt>
                <c:pt idx="2279">
                  <c:v>2902</c:v>
                </c:pt>
                <c:pt idx="2280">
                  <c:v>2172</c:v>
                </c:pt>
                <c:pt idx="2281">
                  <c:v>1688</c:v>
                </c:pt>
                <c:pt idx="2282">
                  <c:v>425</c:v>
                </c:pt>
                <c:pt idx="2283">
                  <c:v>22911</c:v>
                </c:pt>
                <c:pt idx="2284">
                  <c:v>30027</c:v>
                </c:pt>
                <c:pt idx="2285">
                  <c:v>11746</c:v>
                </c:pt>
                <c:pt idx="2286">
                  <c:v>3028</c:v>
                </c:pt>
                <c:pt idx="2287">
                  <c:v>59687</c:v>
                </c:pt>
                <c:pt idx="2288">
                  <c:v>45165</c:v>
                </c:pt>
                <c:pt idx="2289">
                  <c:v>20455</c:v>
                </c:pt>
                <c:pt idx="2290">
                  <c:v>32473</c:v>
                </c:pt>
                <c:pt idx="2291">
                  <c:v>9816</c:v>
                </c:pt>
                <c:pt idx="2292">
                  <c:v>9517</c:v>
                </c:pt>
                <c:pt idx="2293">
                  <c:v>92257</c:v>
                </c:pt>
                <c:pt idx="2294">
                  <c:v>24417</c:v>
                </c:pt>
                <c:pt idx="2295">
                  <c:v>24069</c:v>
                </c:pt>
                <c:pt idx="2296">
                  <c:v>21147</c:v>
                </c:pt>
                <c:pt idx="2297">
                  <c:v>27578</c:v>
                </c:pt>
                <c:pt idx="2298">
                  <c:v>25297</c:v>
                </c:pt>
                <c:pt idx="2299">
                  <c:v>18105</c:v>
                </c:pt>
                <c:pt idx="2300">
                  <c:v>29245</c:v>
                </c:pt>
                <c:pt idx="2301">
                  <c:v>23488</c:v>
                </c:pt>
                <c:pt idx="2302">
                  <c:v>35017</c:v>
                </c:pt>
                <c:pt idx="2303">
                  <c:v>61117</c:v>
                </c:pt>
                <c:pt idx="2304">
                  <c:v>21608</c:v>
                </c:pt>
                <c:pt idx="2305">
                  <c:v>1229</c:v>
                </c:pt>
                <c:pt idx="2306">
                  <c:v>37832</c:v>
                </c:pt>
                <c:pt idx="2307">
                  <c:v>73234</c:v>
                </c:pt>
                <c:pt idx="2308">
                  <c:v>4744</c:v>
                </c:pt>
                <c:pt idx="2309">
                  <c:v>23607</c:v>
                </c:pt>
                <c:pt idx="2310">
                  <c:v>12281</c:v>
                </c:pt>
                <c:pt idx="2311">
                  <c:v>79260</c:v>
                </c:pt>
                <c:pt idx="2312">
                  <c:v>31367</c:v>
                </c:pt>
                <c:pt idx="2313">
                  <c:v>49878</c:v>
                </c:pt>
                <c:pt idx="2314">
                  <c:v>2235</c:v>
                </c:pt>
                <c:pt idx="2315">
                  <c:v>36632</c:v>
                </c:pt>
                <c:pt idx="2316">
                  <c:v>21806</c:v>
                </c:pt>
                <c:pt idx="2317">
                  <c:v>34049</c:v>
                </c:pt>
                <c:pt idx="2318">
                  <c:v>57456</c:v>
                </c:pt>
                <c:pt idx="2319">
                  <c:v>47247</c:v>
                </c:pt>
                <c:pt idx="2320">
                  <c:v>5123</c:v>
                </c:pt>
                <c:pt idx="2321">
                  <c:v>13176</c:v>
                </c:pt>
                <c:pt idx="2322">
                  <c:v>68705</c:v>
                </c:pt>
                <c:pt idx="2323">
                  <c:v>31032</c:v>
                </c:pt>
                <c:pt idx="2324">
                  <c:v>25007</c:v>
                </c:pt>
                <c:pt idx="2325">
                  <c:v>36360</c:v>
                </c:pt>
                <c:pt idx="2326">
                  <c:v>11229</c:v>
                </c:pt>
                <c:pt idx="2327">
                  <c:v>69977</c:v>
                </c:pt>
                <c:pt idx="2328">
                  <c:v>23207</c:v>
                </c:pt>
                <c:pt idx="2329">
                  <c:v>21538</c:v>
                </c:pt>
                <c:pt idx="2330">
                  <c:v>4502</c:v>
                </c:pt>
                <c:pt idx="2331">
                  <c:v>69970</c:v>
                </c:pt>
                <c:pt idx="2332">
                  <c:v>43479</c:v>
                </c:pt>
                <c:pt idx="2333">
                  <c:v>19472</c:v>
                </c:pt>
                <c:pt idx="2334">
                  <c:v>30907</c:v>
                </c:pt>
                <c:pt idx="2335">
                  <c:v>40028</c:v>
                </c:pt>
                <c:pt idx="2336">
                  <c:v>2384</c:v>
                </c:pt>
                <c:pt idx="2337">
                  <c:v>16496</c:v>
                </c:pt>
                <c:pt idx="2338">
                  <c:v>335</c:v>
                </c:pt>
                <c:pt idx="2339">
                  <c:v>24176</c:v>
                </c:pt>
                <c:pt idx="2340">
                  <c:v>25620</c:v>
                </c:pt>
                <c:pt idx="2341">
                  <c:v>25096</c:v>
                </c:pt>
                <c:pt idx="2342">
                  <c:v>56299</c:v>
                </c:pt>
                <c:pt idx="2343">
                  <c:v>41296</c:v>
                </c:pt>
                <c:pt idx="2344">
                  <c:v>4556</c:v>
                </c:pt>
                <c:pt idx="2345">
                  <c:v>13621</c:v>
                </c:pt>
                <c:pt idx="2346">
                  <c:v>52748</c:v>
                </c:pt>
                <c:pt idx="2347">
                  <c:v>28777</c:v>
                </c:pt>
                <c:pt idx="2348">
                  <c:v>78230</c:v>
                </c:pt>
                <c:pt idx="2349">
                  <c:v>40487</c:v>
                </c:pt>
                <c:pt idx="2350">
                  <c:v>12056</c:v>
                </c:pt>
                <c:pt idx="2351">
                  <c:v>12385</c:v>
                </c:pt>
                <c:pt idx="2352">
                  <c:v>20172</c:v>
                </c:pt>
                <c:pt idx="2353">
                  <c:v>79354</c:v>
                </c:pt>
                <c:pt idx="2354">
                  <c:v>7226</c:v>
                </c:pt>
                <c:pt idx="2355">
                  <c:v>47281</c:v>
                </c:pt>
                <c:pt idx="2356">
                  <c:v>30956</c:v>
                </c:pt>
                <c:pt idx="2357">
                  <c:v>15579</c:v>
                </c:pt>
                <c:pt idx="2358">
                  <c:v>14197</c:v>
                </c:pt>
                <c:pt idx="2359">
                  <c:v>3852</c:v>
                </c:pt>
                <c:pt idx="2360">
                  <c:v>25726</c:v>
                </c:pt>
                <c:pt idx="2361">
                  <c:v>21104</c:v>
                </c:pt>
                <c:pt idx="2362">
                  <c:v>12942</c:v>
                </c:pt>
                <c:pt idx="2363">
                  <c:v>32621</c:v>
                </c:pt>
                <c:pt idx="2364">
                  <c:v>35061</c:v>
                </c:pt>
                <c:pt idx="2365">
                  <c:v>16883</c:v>
                </c:pt>
                <c:pt idx="2366">
                  <c:v>43746</c:v>
                </c:pt>
                <c:pt idx="2367">
                  <c:v>502</c:v>
                </c:pt>
                <c:pt idx="2368">
                  <c:v>41796</c:v>
                </c:pt>
                <c:pt idx="2369">
                  <c:v>32764</c:v>
                </c:pt>
                <c:pt idx="2370">
                  <c:v>2533</c:v>
                </c:pt>
                <c:pt idx="2371">
                  <c:v>73731</c:v>
                </c:pt>
                <c:pt idx="2372">
                  <c:v>9075</c:v>
                </c:pt>
                <c:pt idx="2373">
                  <c:v>9819</c:v>
                </c:pt>
                <c:pt idx="2374">
                  <c:v>4631</c:v>
                </c:pt>
                <c:pt idx="2375">
                  <c:v>30310</c:v>
                </c:pt>
                <c:pt idx="2376">
                  <c:v>13688</c:v>
                </c:pt>
                <c:pt idx="2377">
                  <c:v>62036</c:v>
                </c:pt>
                <c:pt idx="2378">
                  <c:v>56313</c:v>
                </c:pt>
                <c:pt idx="2379">
                  <c:v>35409</c:v>
                </c:pt>
                <c:pt idx="2380">
                  <c:v>6329</c:v>
                </c:pt>
                <c:pt idx="2381">
                  <c:v>33911</c:v>
                </c:pt>
                <c:pt idx="2382">
                  <c:v>50926</c:v>
                </c:pt>
                <c:pt idx="2383">
                  <c:v>44282</c:v>
                </c:pt>
                <c:pt idx="2384">
                  <c:v>51746</c:v>
                </c:pt>
                <c:pt idx="2385">
                  <c:v>88917</c:v>
                </c:pt>
                <c:pt idx="2386">
                  <c:v>32072</c:v>
                </c:pt>
                <c:pt idx="2387">
                  <c:v>62157</c:v>
                </c:pt>
                <c:pt idx="2388">
                  <c:v>81271</c:v>
                </c:pt>
                <c:pt idx="2389">
                  <c:v>3047</c:v>
                </c:pt>
                <c:pt idx="2390">
                  <c:v>11034</c:v>
                </c:pt>
                <c:pt idx="2391">
                  <c:v>6691</c:v>
                </c:pt>
                <c:pt idx="2392">
                  <c:v>88944</c:v>
                </c:pt>
                <c:pt idx="2393">
                  <c:v>16454</c:v>
                </c:pt>
                <c:pt idx="2394">
                  <c:v>2486</c:v>
                </c:pt>
                <c:pt idx="2395">
                  <c:v>66215</c:v>
                </c:pt>
                <c:pt idx="2396">
                  <c:v>37300</c:v>
                </c:pt>
                <c:pt idx="2397">
                  <c:v>23123</c:v>
                </c:pt>
                <c:pt idx="2398">
                  <c:v>6921</c:v>
                </c:pt>
                <c:pt idx="2399">
                  <c:v>12552</c:v>
                </c:pt>
                <c:pt idx="2400">
                  <c:v>36059</c:v>
                </c:pt>
                <c:pt idx="2401">
                  <c:v>20693</c:v>
                </c:pt>
                <c:pt idx="2402">
                  <c:v>56892</c:v>
                </c:pt>
                <c:pt idx="2403">
                  <c:v>3220</c:v>
                </c:pt>
                <c:pt idx="2404">
                  <c:v>62078</c:v>
                </c:pt>
                <c:pt idx="2405">
                  <c:v>5480</c:v>
                </c:pt>
                <c:pt idx="2406">
                  <c:v>27323</c:v>
                </c:pt>
                <c:pt idx="2407">
                  <c:v>18540</c:v>
                </c:pt>
                <c:pt idx="2408">
                  <c:v>4950</c:v>
                </c:pt>
                <c:pt idx="2409">
                  <c:v>11163</c:v>
                </c:pt>
                <c:pt idx="2410">
                  <c:v>39913</c:v>
                </c:pt>
                <c:pt idx="2411">
                  <c:v>319</c:v>
                </c:pt>
                <c:pt idx="2412">
                  <c:v>29926</c:v>
                </c:pt>
                <c:pt idx="2413">
                  <c:v>2635</c:v>
                </c:pt>
                <c:pt idx="2414">
                  <c:v>39506</c:v>
                </c:pt>
                <c:pt idx="2415">
                  <c:v>44676</c:v>
                </c:pt>
                <c:pt idx="2416">
                  <c:v>27741</c:v>
                </c:pt>
                <c:pt idx="2417">
                  <c:v>7685</c:v>
                </c:pt>
                <c:pt idx="2418">
                  <c:v>31926</c:v>
                </c:pt>
                <c:pt idx="2419">
                  <c:v>22641</c:v>
                </c:pt>
                <c:pt idx="2420">
                  <c:v>33356</c:v>
                </c:pt>
                <c:pt idx="2421">
                  <c:v>6351</c:v>
                </c:pt>
                <c:pt idx="2422">
                  <c:v>1620</c:v>
                </c:pt>
                <c:pt idx="2423">
                  <c:v>45968</c:v>
                </c:pt>
                <c:pt idx="2424">
                  <c:v>30020</c:v>
                </c:pt>
                <c:pt idx="2425">
                  <c:v>6214</c:v>
                </c:pt>
                <c:pt idx="2426">
                  <c:v>3520</c:v>
                </c:pt>
                <c:pt idx="2427">
                  <c:v>83743</c:v>
                </c:pt>
                <c:pt idx="2428">
                  <c:v>30863</c:v>
                </c:pt>
                <c:pt idx="2429">
                  <c:v>41060</c:v>
                </c:pt>
                <c:pt idx="2430">
                  <c:v>36995</c:v>
                </c:pt>
                <c:pt idx="2431">
                  <c:v>44218</c:v>
                </c:pt>
                <c:pt idx="2432">
                  <c:v>2042</c:v>
                </c:pt>
                <c:pt idx="2433">
                  <c:v>30756</c:v>
                </c:pt>
                <c:pt idx="2434">
                  <c:v>14623</c:v>
                </c:pt>
                <c:pt idx="2435">
                  <c:v>11053</c:v>
                </c:pt>
                <c:pt idx="2436">
                  <c:v>34781</c:v>
                </c:pt>
                <c:pt idx="2437">
                  <c:v>44935</c:v>
                </c:pt>
                <c:pt idx="2438">
                  <c:v>21626</c:v>
                </c:pt>
                <c:pt idx="2439">
                  <c:v>1071</c:v>
                </c:pt>
                <c:pt idx="2440">
                  <c:v>42796</c:v>
                </c:pt>
                <c:pt idx="2441">
                  <c:v>35884</c:v>
                </c:pt>
                <c:pt idx="2442">
                  <c:v>28468</c:v>
                </c:pt>
                <c:pt idx="2443">
                  <c:v>20349</c:v>
                </c:pt>
                <c:pt idx="2444">
                  <c:v>17368</c:v>
                </c:pt>
                <c:pt idx="2445">
                  <c:v>24508</c:v>
                </c:pt>
                <c:pt idx="2446">
                  <c:v>23452</c:v>
                </c:pt>
                <c:pt idx="2447">
                  <c:v>1595</c:v>
                </c:pt>
                <c:pt idx="2448">
                  <c:v>26479</c:v>
                </c:pt>
                <c:pt idx="2449">
                  <c:v>18936</c:v>
                </c:pt>
                <c:pt idx="2450">
                  <c:v>32942</c:v>
                </c:pt>
                <c:pt idx="2451">
                  <c:v>45207</c:v>
                </c:pt>
                <c:pt idx="2452">
                  <c:v>54902</c:v>
                </c:pt>
                <c:pt idx="2453">
                  <c:v>33313</c:v>
                </c:pt>
                <c:pt idx="2454">
                  <c:v>10101</c:v>
                </c:pt>
                <c:pt idx="2455">
                  <c:v>48890</c:v>
                </c:pt>
                <c:pt idx="2456">
                  <c:v>13736</c:v>
                </c:pt>
                <c:pt idx="2457">
                  <c:v>33162</c:v>
                </c:pt>
                <c:pt idx="2458">
                  <c:v>5295</c:v>
                </c:pt>
                <c:pt idx="2459">
                  <c:v>15136</c:v>
                </c:pt>
                <c:pt idx="2460">
                  <c:v>12317</c:v>
                </c:pt>
                <c:pt idx="2461">
                  <c:v>32323</c:v>
                </c:pt>
                <c:pt idx="2462">
                  <c:v>15997</c:v>
                </c:pt>
                <c:pt idx="2463">
                  <c:v>3500</c:v>
                </c:pt>
                <c:pt idx="2464">
                  <c:v>52445</c:v>
                </c:pt>
                <c:pt idx="2465">
                  <c:v>39033</c:v>
                </c:pt>
                <c:pt idx="2466">
                  <c:v>25962</c:v>
                </c:pt>
                <c:pt idx="2467">
                  <c:v>17399</c:v>
                </c:pt>
                <c:pt idx="2468">
                  <c:v>20838</c:v>
                </c:pt>
                <c:pt idx="2469">
                  <c:v>33615</c:v>
                </c:pt>
                <c:pt idx="2470">
                  <c:v>29228</c:v>
                </c:pt>
                <c:pt idx="2471">
                  <c:v>55980</c:v>
                </c:pt>
                <c:pt idx="2472">
                  <c:v>1960</c:v>
                </c:pt>
                <c:pt idx="2473">
                  <c:v>3410</c:v>
                </c:pt>
                <c:pt idx="2474">
                  <c:v>59093</c:v>
                </c:pt>
                <c:pt idx="2475">
                  <c:v>26540</c:v>
                </c:pt>
                <c:pt idx="2476">
                  <c:v>38368</c:v>
                </c:pt>
                <c:pt idx="2477">
                  <c:v>27496</c:v>
                </c:pt>
                <c:pt idx="2478">
                  <c:v>11928</c:v>
                </c:pt>
                <c:pt idx="2479">
                  <c:v>36747</c:v>
                </c:pt>
                <c:pt idx="2480">
                  <c:v>1929</c:v>
                </c:pt>
                <c:pt idx="2481">
                  <c:v>22301</c:v>
                </c:pt>
                <c:pt idx="2482">
                  <c:v>17364</c:v>
                </c:pt>
                <c:pt idx="2483">
                  <c:v>15307</c:v>
                </c:pt>
                <c:pt idx="2484">
                  <c:v>26882</c:v>
                </c:pt>
                <c:pt idx="2485">
                  <c:v>422</c:v>
                </c:pt>
                <c:pt idx="2486">
                  <c:v>28181</c:v>
                </c:pt>
                <c:pt idx="2487">
                  <c:v>17489</c:v>
                </c:pt>
                <c:pt idx="2488">
                  <c:v>37911</c:v>
                </c:pt>
                <c:pt idx="2489">
                  <c:v>968</c:v>
                </c:pt>
                <c:pt idx="2490">
                  <c:v>15641</c:v>
                </c:pt>
                <c:pt idx="2491">
                  <c:v>14388</c:v>
                </c:pt>
                <c:pt idx="2492">
                  <c:v>18758</c:v>
                </c:pt>
                <c:pt idx="2493">
                  <c:v>228</c:v>
                </c:pt>
                <c:pt idx="2494">
                  <c:v>11161</c:v>
                </c:pt>
                <c:pt idx="2495">
                  <c:v>17603</c:v>
                </c:pt>
                <c:pt idx="2496">
                  <c:v>31961</c:v>
                </c:pt>
                <c:pt idx="2497">
                  <c:v>66374</c:v>
                </c:pt>
                <c:pt idx="2498">
                  <c:v>77744</c:v>
                </c:pt>
                <c:pt idx="2499">
                  <c:v>17723</c:v>
                </c:pt>
                <c:pt idx="2500">
                  <c:v>10842</c:v>
                </c:pt>
                <c:pt idx="2501">
                  <c:v>30256</c:v>
                </c:pt>
                <c:pt idx="2502">
                  <c:v>86412</c:v>
                </c:pt>
                <c:pt idx="2503">
                  <c:v>32285</c:v>
                </c:pt>
                <c:pt idx="2504">
                  <c:v>770</c:v>
                </c:pt>
                <c:pt idx="2505">
                  <c:v>46484</c:v>
                </c:pt>
                <c:pt idx="2506">
                  <c:v>11048</c:v>
                </c:pt>
                <c:pt idx="2507">
                  <c:v>48647</c:v>
                </c:pt>
                <c:pt idx="2508">
                  <c:v>64681</c:v>
                </c:pt>
                <c:pt idx="2509">
                  <c:v>28493</c:v>
                </c:pt>
                <c:pt idx="2510">
                  <c:v>27756</c:v>
                </c:pt>
                <c:pt idx="2511">
                  <c:v>11961</c:v>
                </c:pt>
                <c:pt idx="2512">
                  <c:v>818</c:v>
                </c:pt>
                <c:pt idx="2513">
                  <c:v>58124</c:v>
                </c:pt>
                <c:pt idx="2514">
                  <c:v>3269</c:v>
                </c:pt>
                <c:pt idx="2515">
                  <c:v>9921</c:v>
                </c:pt>
                <c:pt idx="2516">
                  <c:v>36859</c:v>
                </c:pt>
                <c:pt idx="2517">
                  <c:v>53087</c:v>
                </c:pt>
                <c:pt idx="2518">
                  <c:v>72845</c:v>
                </c:pt>
                <c:pt idx="2519">
                  <c:v>84830</c:v>
                </c:pt>
                <c:pt idx="2520">
                  <c:v>42855</c:v>
                </c:pt>
                <c:pt idx="2521">
                  <c:v>21240</c:v>
                </c:pt>
                <c:pt idx="2522">
                  <c:v>24152</c:v>
                </c:pt>
                <c:pt idx="2523">
                  <c:v>50510</c:v>
                </c:pt>
                <c:pt idx="2524">
                  <c:v>35398</c:v>
                </c:pt>
                <c:pt idx="2525">
                  <c:v>67873</c:v>
                </c:pt>
                <c:pt idx="2526">
                  <c:v>50271</c:v>
                </c:pt>
                <c:pt idx="2527">
                  <c:v>10185</c:v>
                </c:pt>
                <c:pt idx="2528">
                  <c:v>32813</c:v>
                </c:pt>
                <c:pt idx="2529">
                  <c:v>36765</c:v>
                </c:pt>
                <c:pt idx="2530">
                  <c:v>32515</c:v>
                </c:pt>
                <c:pt idx="2531">
                  <c:v>33255</c:v>
                </c:pt>
                <c:pt idx="2532">
                  <c:v>18370</c:v>
                </c:pt>
                <c:pt idx="2533">
                  <c:v>7120</c:v>
                </c:pt>
                <c:pt idx="2534">
                  <c:v>13539</c:v>
                </c:pt>
                <c:pt idx="2535">
                  <c:v>16407</c:v>
                </c:pt>
                <c:pt idx="2536">
                  <c:v>9430</c:v>
                </c:pt>
                <c:pt idx="2537">
                  <c:v>39999</c:v>
                </c:pt>
                <c:pt idx="2538">
                  <c:v>28668</c:v>
                </c:pt>
                <c:pt idx="2539">
                  <c:v>70661</c:v>
                </c:pt>
                <c:pt idx="2540">
                  <c:v>20751</c:v>
                </c:pt>
                <c:pt idx="2541">
                  <c:v>9583</c:v>
                </c:pt>
                <c:pt idx="2542">
                  <c:v>32930</c:v>
                </c:pt>
                <c:pt idx="2543">
                  <c:v>5947</c:v>
                </c:pt>
                <c:pt idx="2544">
                  <c:v>34976</c:v>
                </c:pt>
                <c:pt idx="2545">
                  <c:v>11419</c:v>
                </c:pt>
                <c:pt idx="2546">
                  <c:v>49088</c:v>
                </c:pt>
                <c:pt idx="2547">
                  <c:v>43167</c:v>
                </c:pt>
                <c:pt idx="2548">
                  <c:v>66251</c:v>
                </c:pt>
                <c:pt idx="2549">
                  <c:v>9901</c:v>
                </c:pt>
                <c:pt idx="2550">
                  <c:v>607</c:v>
                </c:pt>
                <c:pt idx="2551">
                  <c:v>2767</c:v>
                </c:pt>
                <c:pt idx="2552">
                  <c:v>28428</c:v>
                </c:pt>
                <c:pt idx="2553">
                  <c:v>38483</c:v>
                </c:pt>
                <c:pt idx="2554">
                  <c:v>69898</c:v>
                </c:pt>
                <c:pt idx="2555">
                  <c:v>21848</c:v>
                </c:pt>
                <c:pt idx="2556">
                  <c:v>17962</c:v>
                </c:pt>
                <c:pt idx="2557">
                  <c:v>14844</c:v>
                </c:pt>
                <c:pt idx="2558">
                  <c:v>34264</c:v>
                </c:pt>
                <c:pt idx="2559">
                  <c:v>34621</c:v>
                </c:pt>
                <c:pt idx="2560">
                  <c:v>3520</c:v>
                </c:pt>
                <c:pt idx="2561">
                  <c:v>12527</c:v>
                </c:pt>
                <c:pt idx="2562">
                  <c:v>28368</c:v>
                </c:pt>
                <c:pt idx="2563">
                  <c:v>45243</c:v>
                </c:pt>
                <c:pt idx="2564">
                  <c:v>6646</c:v>
                </c:pt>
                <c:pt idx="2565">
                  <c:v>50071</c:v>
                </c:pt>
                <c:pt idx="2566">
                  <c:v>10125</c:v>
                </c:pt>
                <c:pt idx="2567">
                  <c:v>48737</c:v>
                </c:pt>
                <c:pt idx="2568">
                  <c:v>1427</c:v>
                </c:pt>
                <c:pt idx="2569">
                  <c:v>5085</c:v>
                </c:pt>
                <c:pt idx="2570">
                  <c:v>74164</c:v>
                </c:pt>
                <c:pt idx="2571">
                  <c:v>16316</c:v>
                </c:pt>
                <c:pt idx="2572">
                  <c:v>10446</c:v>
                </c:pt>
                <c:pt idx="2573">
                  <c:v>12666</c:v>
                </c:pt>
                <c:pt idx="2574">
                  <c:v>49461</c:v>
                </c:pt>
                <c:pt idx="2575">
                  <c:v>34579</c:v>
                </c:pt>
                <c:pt idx="2576">
                  <c:v>6053</c:v>
                </c:pt>
                <c:pt idx="2577">
                  <c:v>28427</c:v>
                </c:pt>
                <c:pt idx="2578">
                  <c:v>32357</c:v>
                </c:pt>
                <c:pt idx="2579">
                  <c:v>17973</c:v>
                </c:pt>
                <c:pt idx="2580">
                  <c:v>51380</c:v>
                </c:pt>
                <c:pt idx="2581">
                  <c:v>3145</c:v>
                </c:pt>
                <c:pt idx="2582">
                  <c:v>4937</c:v>
                </c:pt>
                <c:pt idx="2583">
                  <c:v>44704</c:v>
                </c:pt>
                <c:pt idx="2584">
                  <c:v>11781</c:v>
                </c:pt>
                <c:pt idx="2585">
                  <c:v>13719</c:v>
                </c:pt>
                <c:pt idx="2586">
                  <c:v>9069</c:v>
                </c:pt>
                <c:pt idx="2587">
                  <c:v>51531</c:v>
                </c:pt>
                <c:pt idx="2588">
                  <c:v>18145</c:v>
                </c:pt>
                <c:pt idx="2589">
                  <c:v>26738</c:v>
                </c:pt>
                <c:pt idx="2590">
                  <c:v>25548</c:v>
                </c:pt>
                <c:pt idx="2591">
                  <c:v>12961</c:v>
                </c:pt>
                <c:pt idx="2592">
                  <c:v>9371</c:v>
                </c:pt>
                <c:pt idx="2593">
                  <c:v>54736</c:v>
                </c:pt>
                <c:pt idx="2594">
                  <c:v>33307</c:v>
                </c:pt>
                <c:pt idx="2595">
                  <c:v>31437</c:v>
                </c:pt>
                <c:pt idx="2596">
                  <c:v>40291</c:v>
                </c:pt>
                <c:pt idx="2597">
                  <c:v>50820</c:v>
                </c:pt>
                <c:pt idx="2598">
                  <c:v>24307</c:v>
                </c:pt>
                <c:pt idx="2599">
                  <c:v>31851</c:v>
                </c:pt>
                <c:pt idx="2600">
                  <c:v>411</c:v>
                </c:pt>
                <c:pt idx="2601">
                  <c:v>4389</c:v>
                </c:pt>
                <c:pt idx="2602">
                  <c:v>16084</c:v>
                </c:pt>
                <c:pt idx="2603">
                  <c:v>82872</c:v>
                </c:pt>
                <c:pt idx="2604">
                  <c:v>3387</c:v>
                </c:pt>
                <c:pt idx="2605">
                  <c:v>39444</c:v>
                </c:pt>
                <c:pt idx="2606">
                  <c:v>38270</c:v>
                </c:pt>
                <c:pt idx="2607">
                  <c:v>25362</c:v>
                </c:pt>
                <c:pt idx="2608">
                  <c:v>22258</c:v>
                </c:pt>
                <c:pt idx="2609">
                  <c:v>6442</c:v>
                </c:pt>
                <c:pt idx="2610">
                  <c:v>33550</c:v>
                </c:pt>
                <c:pt idx="2611">
                  <c:v>5245</c:v>
                </c:pt>
                <c:pt idx="2612">
                  <c:v>65802</c:v>
                </c:pt>
                <c:pt idx="2613">
                  <c:v>6550</c:v>
                </c:pt>
                <c:pt idx="2614">
                  <c:v>8406</c:v>
                </c:pt>
                <c:pt idx="2615">
                  <c:v>9771</c:v>
                </c:pt>
                <c:pt idx="2616">
                  <c:v>59935</c:v>
                </c:pt>
                <c:pt idx="2617">
                  <c:v>15698</c:v>
                </c:pt>
                <c:pt idx="2618">
                  <c:v>61481</c:v>
                </c:pt>
                <c:pt idx="2619">
                  <c:v>19966</c:v>
                </c:pt>
                <c:pt idx="2620">
                  <c:v>79371</c:v>
                </c:pt>
                <c:pt idx="2621">
                  <c:v>64440</c:v>
                </c:pt>
                <c:pt idx="2622">
                  <c:v>52041</c:v>
                </c:pt>
                <c:pt idx="2623">
                  <c:v>62905</c:v>
                </c:pt>
                <c:pt idx="2624">
                  <c:v>48823</c:v>
                </c:pt>
                <c:pt idx="2625">
                  <c:v>9219</c:v>
                </c:pt>
                <c:pt idx="2626">
                  <c:v>26745</c:v>
                </c:pt>
                <c:pt idx="2627">
                  <c:v>17234</c:v>
                </c:pt>
                <c:pt idx="2628">
                  <c:v>42180</c:v>
                </c:pt>
                <c:pt idx="2629">
                  <c:v>2724</c:v>
                </c:pt>
                <c:pt idx="2630">
                  <c:v>72708</c:v>
                </c:pt>
                <c:pt idx="2631">
                  <c:v>43226</c:v>
                </c:pt>
                <c:pt idx="2632">
                  <c:v>46277</c:v>
                </c:pt>
                <c:pt idx="2633">
                  <c:v>16661</c:v>
                </c:pt>
                <c:pt idx="2634">
                  <c:v>23962</c:v>
                </c:pt>
                <c:pt idx="2635">
                  <c:v>6204</c:v>
                </c:pt>
                <c:pt idx="2636">
                  <c:v>6004</c:v>
                </c:pt>
                <c:pt idx="2637">
                  <c:v>26698</c:v>
                </c:pt>
                <c:pt idx="2638">
                  <c:v>52591</c:v>
                </c:pt>
                <c:pt idx="2639">
                  <c:v>200</c:v>
                </c:pt>
                <c:pt idx="2640">
                  <c:v>18541</c:v>
                </c:pt>
                <c:pt idx="2641">
                  <c:v>10785</c:v>
                </c:pt>
                <c:pt idx="2642">
                  <c:v>32981</c:v>
                </c:pt>
                <c:pt idx="2643">
                  <c:v>3194</c:v>
                </c:pt>
                <c:pt idx="2644">
                  <c:v>1844</c:v>
                </c:pt>
                <c:pt idx="2645">
                  <c:v>2037</c:v>
                </c:pt>
                <c:pt idx="2646">
                  <c:v>2155</c:v>
                </c:pt>
                <c:pt idx="2647">
                  <c:v>37285</c:v>
                </c:pt>
                <c:pt idx="2648">
                  <c:v>32626</c:v>
                </c:pt>
                <c:pt idx="2649">
                  <c:v>2693</c:v>
                </c:pt>
                <c:pt idx="2650">
                  <c:v>51449</c:v>
                </c:pt>
                <c:pt idx="2651">
                  <c:v>19459</c:v>
                </c:pt>
                <c:pt idx="2652">
                  <c:v>18381</c:v>
                </c:pt>
                <c:pt idx="2653">
                  <c:v>7715</c:v>
                </c:pt>
                <c:pt idx="2654">
                  <c:v>68915</c:v>
                </c:pt>
                <c:pt idx="2655">
                  <c:v>6296</c:v>
                </c:pt>
                <c:pt idx="2656">
                  <c:v>64184</c:v>
                </c:pt>
                <c:pt idx="2657">
                  <c:v>56435</c:v>
                </c:pt>
                <c:pt idx="2658">
                  <c:v>38450</c:v>
                </c:pt>
                <c:pt idx="2659">
                  <c:v>47814</c:v>
                </c:pt>
                <c:pt idx="2660">
                  <c:v>68663</c:v>
                </c:pt>
                <c:pt idx="2661">
                  <c:v>7032</c:v>
                </c:pt>
                <c:pt idx="2662">
                  <c:v>8123</c:v>
                </c:pt>
                <c:pt idx="2663">
                  <c:v>16853</c:v>
                </c:pt>
                <c:pt idx="2664">
                  <c:v>18501</c:v>
                </c:pt>
                <c:pt idx="2665">
                  <c:v>20353</c:v>
                </c:pt>
                <c:pt idx="2666">
                  <c:v>225</c:v>
                </c:pt>
                <c:pt idx="2667">
                  <c:v>17563</c:v>
                </c:pt>
                <c:pt idx="2668">
                  <c:v>18609</c:v>
                </c:pt>
                <c:pt idx="2669">
                  <c:v>13918</c:v>
                </c:pt>
                <c:pt idx="2670">
                  <c:v>27058</c:v>
                </c:pt>
                <c:pt idx="2671">
                  <c:v>42365</c:v>
                </c:pt>
                <c:pt idx="2672">
                  <c:v>55131</c:v>
                </c:pt>
                <c:pt idx="2673">
                  <c:v>17228</c:v>
                </c:pt>
                <c:pt idx="2674">
                  <c:v>71917</c:v>
                </c:pt>
                <c:pt idx="2675">
                  <c:v>54819</c:v>
                </c:pt>
                <c:pt idx="2676">
                  <c:v>29867</c:v>
                </c:pt>
                <c:pt idx="2677">
                  <c:v>69849</c:v>
                </c:pt>
                <c:pt idx="2678">
                  <c:v>30144</c:v>
                </c:pt>
                <c:pt idx="2679">
                  <c:v>68569</c:v>
                </c:pt>
                <c:pt idx="2680">
                  <c:v>12625</c:v>
                </c:pt>
                <c:pt idx="2681">
                  <c:v>76489</c:v>
                </c:pt>
                <c:pt idx="2682">
                  <c:v>4091</c:v>
                </c:pt>
                <c:pt idx="2683">
                  <c:v>8802</c:v>
                </c:pt>
                <c:pt idx="2684">
                  <c:v>54177</c:v>
                </c:pt>
                <c:pt idx="2685">
                  <c:v>6805</c:v>
                </c:pt>
                <c:pt idx="2686">
                  <c:v>50495</c:v>
                </c:pt>
                <c:pt idx="2687">
                  <c:v>17131</c:v>
                </c:pt>
                <c:pt idx="2688">
                  <c:v>45019</c:v>
                </c:pt>
                <c:pt idx="2689">
                  <c:v>17870</c:v>
                </c:pt>
                <c:pt idx="2690">
                  <c:v>74305</c:v>
                </c:pt>
                <c:pt idx="2691">
                  <c:v>28787</c:v>
                </c:pt>
                <c:pt idx="2692">
                  <c:v>34166</c:v>
                </c:pt>
                <c:pt idx="2693">
                  <c:v>31799</c:v>
                </c:pt>
                <c:pt idx="2694">
                  <c:v>18513</c:v>
                </c:pt>
                <c:pt idx="2695">
                  <c:v>38357</c:v>
                </c:pt>
                <c:pt idx="2696">
                  <c:v>46312</c:v>
                </c:pt>
                <c:pt idx="2697">
                  <c:v>22820</c:v>
                </c:pt>
                <c:pt idx="2698">
                  <c:v>5885</c:v>
                </c:pt>
                <c:pt idx="2699">
                  <c:v>65799</c:v>
                </c:pt>
                <c:pt idx="2700">
                  <c:v>9278</c:v>
                </c:pt>
                <c:pt idx="2701">
                  <c:v>21994</c:v>
                </c:pt>
                <c:pt idx="2702">
                  <c:v>13085</c:v>
                </c:pt>
                <c:pt idx="2703">
                  <c:v>47578</c:v>
                </c:pt>
                <c:pt idx="2704">
                  <c:v>15507</c:v>
                </c:pt>
                <c:pt idx="2705">
                  <c:v>17557</c:v>
                </c:pt>
                <c:pt idx="2706">
                  <c:v>21183</c:v>
                </c:pt>
                <c:pt idx="2707">
                  <c:v>5979</c:v>
                </c:pt>
                <c:pt idx="2708">
                  <c:v>6246</c:v>
                </c:pt>
                <c:pt idx="2709">
                  <c:v>90783</c:v>
                </c:pt>
                <c:pt idx="2710">
                  <c:v>3601</c:v>
                </c:pt>
                <c:pt idx="2711">
                  <c:v>29374</c:v>
                </c:pt>
                <c:pt idx="2712">
                  <c:v>21895</c:v>
                </c:pt>
                <c:pt idx="2713">
                  <c:v>5047</c:v>
                </c:pt>
                <c:pt idx="2714">
                  <c:v>79515</c:v>
                </c:pt>
                <c:pt idx="2715">
                  <c:v>2039</c:v>
                </c:pt>
                <c:pt idx="2716">
                  <c:v>91528</c:v>
                </c:pt>
                <c:pt idx="2717">
                  <c:v>35829</c:v>
                </c:pt>
                <c:pt idx="2718">
                  <c:v>51736</c:v>
                </c:pt>
                <c:pt idx="2719">
                  <c:v>24134</c:v>
                </c:pt>
                <c:pt idx="2720">
                  <c:v>56363</c:v>
                </c:pt>
                <c:pt idx="2721">
                  <c:v>25455</c:v>
                </c:pt>
                <c:pt idx="2722">
                  <c:v>83785</c:v>
                </c:pt>
                <c:pt idx="2723">
                  <c:v>7798</c:v>
                </c:pt>
                <c:pt idx="2724">
                  <c:v>31501</c:v>
                </c:pt>
                <c:pt idx="2725">
                  <c:v>47076</c:v>
                </c:pt>
                <c:pt idx="2726">
                  <c:v>12924</c:v>
                </c:pt>
                <c:pt idx="2727">
                  <c:v>5356</c:v>
                </c:pt>
                <c:pt idx="2728">
                  <c:v>34490</c:v>
                </c:pt>
                <c:pt idx="2729">
                  <c:v>11790</c:v>
                </c:pt>
                <c:pt idx="2730">
                  <c:v>52770</c:v>
                </c:pt>
                <c:pt idx="2731">
                  <c:v>46424</c:v>
                </c:pt>
                <c:pt idx="2732">
                  <c:v>55420</c:v>
                </c:pt>
                <c:pt idx="2733">
                  <c:v>25506</c:v>
                </c:pt>
                <c:pt idx="2734">
                  <c:v>22009</c:v>
                </c:pt>
                <c:pt idx="2735">
                  <c:v>16539</c:v>
                </c:pt>
                <c:pt idx="2736">
                  <c:v>64334</c:v>
                </c:pt>
                <c:pt idx="2737">
                  <c:v>19401</c:v>
                </c:pt>
                <c:pt idx="2738">
                  <c:v>24949</c:v>
                </c:pt>
                <c:pt idx="2739">
                  <c:v>19825</c:v>
                </c:pt>
                <c:pt idx="2740">
                  <c:v>8297</c:v>
                </c:pt>
                <c:pt idx="2741">
                  <c:v>24853</c:v>
                </c:pt>
                <c:pt idx="2742">
                  <c:v>7845</c:v>
                </c:pt>
                <c:pt idx="2743">
                  <c:v>2355</c:v>
                </c:pt>
                <c:pt idx="2744">
                  <c:v>63258</c:v>
                </c:pt>
                <c:pt idx="2745">
                  <c:v>48525</c:v>
                </c:pt>
                <c:pt idx="2746">
                  <c:v>7711</c:v>
                </c:pt>
                <c:pt idx="2747">
                  <c:v>42579</c:v>
                </c:pt>
                <c:pt idx="2748">
                  <c:v>10946</c:v>
                </c:pt>
                <c:pt idx="2749">
                  <c:v>7206</c:v>
                </c:pt>
                <c:pt idx="2750">
                  <c:v>5235</c:v>
                </c:pt>
                <c:pt idx="2751">
                  <c:v>3574</c:v>
                </c:pt>
                <c:pt idx="2752">
                  <c:v>5095</c:v>
                </c:pt>
                <c:pt idx="2753">
                  <c:v>12581</c:v>
                </c:pt>
                <c:pt idx="2754">
                  <c:v>16775</c:v>
                </c:pt>
                <c:pt idx="2755">
                  <c:v>34293</c:v>
                </c:pt>
                <c:pt idx="2756">
                  <c:v>20779</c:v>
                </c:pt>
                <c:pt idx="2757">
                  <c:v>20923</c:v>
                </c:pt>
                <c:pt idx="2758">
                  <c:v>25426</c:v>
                </c:pt>
                <c:pt idx="2759">
                  <c:v>72037</c:v>
                </c:pt>
                <c:pt idx="2760">
                  <c:v>5917</c:v>
                </c:pt>
                <c:pt idx="2761">
                  <c:v>21006</c:v>
                </c:pt>
                <c:pt idx="2762">
                  <c:v>72342</c:v>
                </c:pt>
                <c:pt idx="2763">
                  <c:v>16573</c:v>
                </c:pt>
                <c:pt idx="2764">
                  <c:v>2442</c:v>
                </c:pt>
                <c:pt idx="2765">
                  <c:v>53969</c:v>
                </c:pt>
                <c:pt idx="2766">
                  <c:v>1945</c:v>
                </c:pt>
                <c:pt idx="2767">
                  <c:v>27384</c:v>
                </c:pt>
                <c:pt idx="2768">
                  <c:v>55265</c:v>
                </c:pt>
                <c:pt idx="2769">
                  <c:v>20859</c:v>
                </c:pt>
                <c:pt idx="2770">
                  <c:v>45085</c:v>
                </c:pt>
                <c:pt idx="2771">
                  <c:v>5318</c:v>
                </c:pt>
                <c:pt idx="2772">
                  <c:v>9682</c:v>
                </c:pt>
                <c:pt idx="2773">
                  <c:v>21734</c:v>
                </c:pt>
                <c:pt idx="2774">
                  <c:v>9855</c:v>
                </c:pt>
                <c:pt idx="2775">
                  <c:v>24079</c:v>
                </c:pt>
                <c:pt idx="2776">
                  <c:v>9120</c:v>
                </c:pt>
                <c:pt idx="2777">
                  <c:v>65165</c:v>
                </c:pt>
                <c:pt idx="2778">
                  <c:v>11690</c:v>
                </c:pt>
                <c:pt idx="2779">
                  <c:v>48922</c:v>
                </c:pt>
                <c:pt idx="2780">
                  <c:v>31652</c:v>
                </c:pt>
                <c:pt idx="2781">
                  <c:v>41073</c:v>
                </c:pt>
                <c:pt idx="2782">
                  <c:v>13908</c:v>
                </c:pt>
                <c:pt idx="2783">
                  <c:v>7871</c:v>
                </c:pt>
                <c:pt idx="2784">
                  <c:v>26457</c:v>
                </c:pt>
                <c:pt idx="2785">
                  <c:v>20370</c:v>
                </c:pt>
                <c:pt idx="2786">
                  <c:v>43337</c:v>
                </c:pt>
                <c:pt idx="2787">
                  <c:v>62034</c:v>
                </c:pt>
                <c:pt idx="2788">
                  <c:v>3744</c:v>
                </c:pt>
                <c:pt idx="2789">
                  <c:v>59702</c:v>
                </c:pt>
                <c:pt idx="2790">
                  <c:v>35809</c:v>
                </c:pt>
                <c:pt idx="2791">
                  <c:v>28373</c:v>
                </c:pt>
                <c:pt idx="2792">
                  <c:v>3080</c:v>
                </c:pt>
                <c:pt idx="2793">
                  <c:v>13542</c:v>
                </c:pt>
                <c:pt idx="2794">
                  <c:v>3951</c:v>
                </c:pt>
                <c:pt idx="2795">
                  <c:v>46021</c:v>
                </c:pt>
                <c:pt idx="2796">
                  <c:v>23485</c:v>
                </c:pt>
                <c:pt idx="2797">
                  <c:v>22673</c:v>
                </c:pt>
                <c:pt idx="2798">
                  <c:v>42785</c:v>
                </c:pt>
                <c:pt idx="2799">
                  <c:v>35493</c:v>
                </c:pt>
                <c:pt idx="2800">
                  <c:v>54009</c:v>
                </c:pt>
                <c:pt idx="2801">
                  <c:v>48048</c:v>
                </c:pt>
                <c:pt idx="2802">
                  <c:v>16093</c:v>
                </c:pt>
                <c:pt idx="2803">
                  <c:v>47567</c:v>
                </c:pt>
                <c:pt idx="2804">
                  <c:v>623</c:v>
                </c:pt>
                <c:pt idx="2805">
                  <c:v>59975</c:v>
                </c:pt>
                <c:pt idx="2806">
                  <c:v>53173</c:v>
                </c:pt>
                <c:pt idx="2807">
                  <c:v>3627</c:v>
                </c:pt>
                <c:pt idx="2808">
                  <c:v>26434</c:v>
                </c:pt>
                <c:pt idx="2809">
                  <c:v>12130</c:v>
                </c:pt>
                <c:pt idx="2810">
                  <c:v>25442</c:v>
                </c:pt>
                <c:pt idx="2811">
                  <c:v>75426</c:v>
                </c:pt>
                <c:pt idx="2812">
                  <c:v>9216</c:v>
                </c:pt>
                <c:pt idx="2813">
                  <c:v>37506</c:v>
                </c:pt>
                <c:pt idx="2814">
                  <c:v>50170</c:v>
                </c:pt>
                <c:pt idx="2815">
                  <c:v>10101</c:v>
                </c:pt>
                <c:pt idx="2816">
                  <c:v>56509</c:v>
                </c:pt>
                <c:pt idx="2817">
                  <c:v>47674</c:v>
                </c:pt>
                <c:pt idx="2818">
                  <c:v>45943</c:v>
                </c:pt>
                <c:pt idx="2819">
                  <c:v>14660</c:v>
                </c:pt>
                <c:pt idx="2820">
                  <c:v>15140</c:v>
                </c:pt>
                <c:pt idx="2821">
                  <c:v>2293</c:v>
                </c:pt>
                <c:pt idx="2822">
                  <c:v>47052</c:v>
                </c:pt>
                <c:pt idx="2823">
                  <c:v>9889</c:v>
                </c:pt>
                <c:pt idx="2824">
                  <c:v>27014</c:v>
                </c:pt>
                <c:pt idx="2825">
                  <c:v>25105</c:v>
                </c:pt>
                <c:pt idx="2826">
                  <c:v>22559</c:v>
                </c:pt>
                <c:pt idx="2827">
                  <c:v>23786</c:v>
                </c:pt>
                <c:pt idx="2828">
                  <c:v>1904</c:v>
                </c:pt>
                <c:pt idx="2829">
                  <c:v>10633</c:v>
                </c:pt>
                <c:pt idx="2830">
                  <c:v>5116</c:v>
                </c:pt>
                <c:pt idx="2831">
                  <c:v>34087</c:v>
                </c:pt>
                <c:pt idx="2832">
                  <c:v>8347</c:v>
                </c:pt>
                <c:pt idx="2833">
                  <c:v>18775</c:v>
                </c:pt>
                <c:pt idx="2834">
                  <c:v>93486</c:v>
                </c:pt>
                <c:pt idx="2835">
                  <c:v>13677</c:v>
                </c:pt>
                <c:pt idx="2836">
                  <c:v>24285</c:v>
                </c:pt>
                <c:pt idx="2837">
                  <c:v>2229</c:v>
                </c:pt>
                <c:pt idx="2838">
                  <c:v>7034</c:v>
                </c:pt>
                <c:pt idx="2839">
                  <c:v>4435</c:v>
                </c:pt>
                <c:pt idx="2840">
                  <c:v>61421</c:v>
                </c:pt>
                <c:pt idx="2841">
                  <c:v>9959</c:v>
                </c:pt>
                <c:pt idx="2842">
                  <c:v>28713</c:v>
                </c:pt>
                <c:pt idx="2843">
                  <c:v>11687</c:v>
                </c:pt>
                <c:pt idx="2844">
                  <c:v>15710</c:v>
                </c:pt>
                <c:pt idx="2845">
                  <c:v>20010</c:v>
                </c:pt>
                <c:pt idx="2846">
                  <c:v>18993</c:v>
                </c:pt>
                <c:pt idx="2847">
                  <c:v>18380</c:v>
                </c:pt>
                <c:pt idx="2848">
                  <c:v>17096</c:v>
                </c:pt>
                <c:pt idx="2849">
                  <c:v>111</c:v>
                </c:pt>
                <c:pt idx="2850">
                  <c:v>4496</c:v>
                </c:pt>
                <c:pt idx="2851">
                  <c:v>8885</c:v>
                </c:pt>
                <c:pt idx="2852">
                  <c:v>35817</c:v>
                </c:pt>
                <c:pt idx="2853">
                  <c:v>404</c:v>
                </c:pt>
                <c:pt idx="2854">
                  <c:v>41795</c:v>
                </c:pt>
                <c:pt idx="2855">
                  <c:v>6988</c:v>
                </c:pt>
                <c:pt idx="2856">
                  <c:v>1402</c:v>
                </c:pt>
                <c:pt idx="2857">
                  <c:v>3352</c:v>
                </c:pt>
                <c:pt idx="2858">
                  <c:v>13472</c:v>
                </c:pt>
                <c:pt idx="2859">
                  <c:v>6988</c:v>
                </c:pt>
                <c:pt idx="2860">
                  <c:v>34925</c:v>
                </c:pt>
                <c:pt idx="2861">
                  <c:v>90660</c:v>
                </c:pt>
                <c:pt idx="2862">
                  <c:v>6682</c:v>
                </c:pt>
                <c:pt idx="2863">
                  <c:v>62788</c:v>
                </c:pt>
                <c:pt idx="2864">
                  <c:v>5839</c:v>
                </c:pt>
                <c:pt idx="2865">
                  <c:v>2904</c:v>
                </c:pt>
                <c:pt idx="2866">
                  <c:v>21284</c:v>
                </c:pt>
                <c:pt idx="2867">
                  <c:v>48969</c:v>
                </c:pt>
                <c:pt idx="2868">
                  <c:v>26832</c:v>
                </c:pt>
                <c:pt idx="2869">
                  <c:v>6921</c:v>
                </c:pt>
                <c:pt idx="2870">
                  <c:v>37866</c:v>
                </c:pt>
                <c:pt idx="2871">
                  <c:v>70210</c:v>
                </c:pt>
                <c:pt idx="2872">
                  <c:v>8140</c:v>
                </c:pt>
                <c:pt idx="2873">
                  <c:v>48607</c:v>
                </c:pt>
                <c:pt idx="2874">
                  <c:v>28389</c:v>
                </c:pt>
                <c:pt idx="2875">
                  <c:v>55432</c:v>
                </c:pt>
                <c:pt idx="2876">
                  <c:v>13596</c:v>
                </c:pt>
                <c:pt idx="2877">
                  <c:v>20382</c:v>
                </c:pt>
                <c:pt idx="2878">
                  <c:v>48177</c:v>
                </c:pt>
                <c:pt idx="2879">
                  <c:v>43273</c:v>
                </c:pt>
                <c:pt idx="2880">
                  <c:v>16141</c:v>
                </c:pt>
                <c:pt idx="2881">
                  <c:v>67501</c:v>
                </c:pt>
                <c:pt idx="2882">
                  <c:v>40125</c:v>
                </c:pt>
                <c:pt idx="2883">
                  <c:v>10412</c:v>
                </c:pt>
                <c:pt idx="2884">
                  <c:v>7144</c:v>
                </c:pt>
                <c:pt idx="2885">
                  <c:v>44658</c:v>
                </c:pt>
                <c:pt idx="2886">
                  <c:v>29287</c:v>
                </c:pt>
                <c:pt idx="2887">
                  <c:v>13643</c:v>
                </c:pt>
                <c:pt idx="2888">
                  <c:v>36448</c:v>
                </c:pt>
                <c:pt idx="2889">
                  <c:v>8006</c:v>
                </c:pt>
                <c:pt idx="2890">
                  <c:v>5548</c:v>
                </c:pt>
                <c:pt idx="2891">
                  <c:v>13640</c:v>
                </c:pt>
                <c:pt idx="2892">
                  <c:v>69914</c:v>
                </c:pt>
                <c:pt idx="2893">
                  <c:v>80974</c:v>
                </c:pt>
                <c:pt idx="2894">
                  <c:v>80746</c:v>
                </c:pt>
                <c:pt idx="2895">
                  <c:v>51665</c:v>
                </c:pt>
                <c:pt idx="2896">
                  <c:v>1645</c:v>
                </c:pt>
                <c:pt idx="2897">
                  <c:v>25816</c:v>
                </c:pt>
                <c:pt idx="2898">
                  <c:v>23349</c:v>
                </c:pt>
                <c:pt idx="2899">
                  <c:v>40323</c:v>
                </c:pt>
                <c:pt idx="2900">
                  <c:v>41983</c:v>
                </c:pt>
                <c:pt idx="2901">
                  <c:v>63240</c:v>
                </c:pt>
                <c:pt idx="2902">
                  <c:v>7246</c:v>
                </c:pt>
                <c:pt idx="2903">
                  <c:v>5118</c:v>
                </c:pt>
                <c:pt idx="2904">
                  <c:v>27461</c:v>
                </c:pt>
                <c:pt idx="2905">
                  <c:v>22298</c:v>
                </c:pt>
                <c:pt idx="2906">
                  <c:v>5754</c:v>
                </c:pt>
                <c:pt idx="2907">
                  <c:v>53582</c:v>
                </c:pt>
                <c:pt idx="2908">
                  <c:v>35176</c:v>
                </c:pt>
                <c:pt idx="2909">
                  <c:v>6296</c:v>
                </c:pt>
                <c:pt idx="2910">
                  <c:v>18141</c:v>
                </c:pt>
                <c:pt idx="2911">
                  <c:v>7502</c:v>
                </c:pt>
                <c:pt idx="2912">
                  <c:v>26999</c:v>
                </c:pt>
                <c:pt idx="2913">
                  <c:v>59250</c:v>
                </c:pt>
                <c:pt idx="2914">
                  <c:v>60978</c:v>
                </c:pt>
                <c:pt idx="2915">
                  <c:v>1540</c:v>
                </c:pt>
                <c:pt idx="2916">
                  <c:v>63568</c:v>
                </c:pt>
                <c:pt idx="2917">
                  <c:v>3089</c:v>
                </c:pt>
                <c:pt idx="2918">
                  <c:v>6720</c:v>
                </c:pt>
                <c:pt idx="2919">
                  <c:v>40666</c:v>
                </c:pt>
                <c:pt idx="2920">
                  <c:v>9291</c:v>
                </c:pt>
                <c:pt idx="2921">
                  <c:v>32849</c:v>
                </c:pt>
                <c:pt idx="2922">
                  <c:v>34554</c:v>
                </c:pt>
                <c:pt idx="2923">
                  <c:v>63818</c:v>
                </c:pt>
                <c:pt idx="2924">
                  <c:v>10085</c:v>
                </c:pt>
                <c:pt idx="2925">
                  <c:v>12265</c:v>
                </c:pt>
                <c:pt idx="2926">
                  <c:v>86543</c:v>
                </c:pt>
                <c:pt idx="2927">
                  <c:v>32249</c:v>
                </c:pt>
                <c:pt idx="2928">
                  <c:v>1907</c:v>
                </c:pt>
                <c:pt idx="2929">
                  <c:v>20508</c:v>
                </c:pt>
                <c:pt idx="2930">
                  <c:v>66945</c:v>
                </c:pt>
                <c:pt idx="2931">
                  <c:v>13076</c:v>
                </c:pt>
                <c:pt idx="2932">
                  <c:v>22366</c:v>
                </c:pt>
                <c:pt idx="2933">
                  <c:v>6500</c:v>
                </c:pt>
                <c:pt idx="2934">
                  <c:v>58516</c:v>
                </c:pt>
                <c:pt idx="2935">
                  <c:v>4651</c:v>
                </c:pt>
                <c:pt idx="2936">
                  <c:v>28543</c:v>
                </c:pt>
                <c:pt idx="2937">
                  <c:v>745</c:v>
                </c:pt>
                <c:pt idx="2938">
                  <c:v>42279</c:v>
                </c:pt>
                <c:pt idx="2939">
                  <c:v>22338</c:v>
                </c:pt>
                <c:pt idx="2940">
                  <c:v>11389</c:v>
                </c:pt>
                <c:pt idx="2941">
                  <c:v>25908</c:v>
                </c:pt>
                <c:pt idx="2942">
                  <c:v>89783</c:v>
                </c:pt>
                <c:pt idx="2943">
                  <c:v>23724</c:v>
                </c:pt>
                <c:pt idx="2944">
                  <c:v>37935</c:v>
                </c:pt>
                <c:pt idx="2945">
                  <c:v>80762</c:v>
                </c:pt>
                <c:pt idx="2946">
                  <c:v>18269</c:v>
                </c:pt>
                <c:pt idx="2947">
                  <c:v>32949</c:v>
                </c:pt>
                <c:pt idx="2948">
                  <c:v>51350</c:v>
                </c:pt>
                <c:pt idx="2949">
                  <c:v>1603</c:v>
                </c:pt>
                <c:pt idx="2950">
                  <c:v>10313</c:v>
                </c:pt>
                <c:pt idx="2951">
                  <c:v>13386</c:v>
                </c:pt>
                <c:pt idx="2952">
                  <c:v>12860</c:v>
                </c:pt>
                <c:pt idx="2953">
                  <c:v>35373</c:v>
                </c:pt>
                <c:pt idx="2954">
                  <c:v>5133</c:v>
                </c:pt>
                <c:pt idx="2955">
                  <c:v>7924</c:v>
                </c:pt>
                <c:pt idx="2956">
                  <c:v>24416</c:v>
                </c:pt>
                <c:pt idx="2957">
                  <c:v>50719</c:v>
                </c:pt>
                <c:pt idx="2958">
                  <c:v>4550</c:v>
                </c:pt>
                <c:pt idx="2959">
                  <c:v>6655</c:v>
                </c:pt>
                <c:pt idx="2960">
                  <c:v>52407</c:v>
                </c:pt>
                <c:pt idx="2961">
                  <c:v>18199</c:v>
                </c:pt>
                <c:pt idx="2962">
                  <c:v>13110</c:v>
                </c:pt>
                <c:pt idx="2963">
                  <c:v>51802</c:v>
                </c:pt>
                <c:pt idx="2964">
                  <c:v>12615</c:v>
                </c:pt>
                <c:pt idx="2965">
                  <c:v>1572</c:v>
                </c:pt>
                <c:pt idx="2966">
                  <c:v>5068</c:v>
                </c:pt>
                <c:pt idx="2967">
                  <c:v>75084</c:v>
                </c:pt>
                <c:pt idx="2968">
                  <c:v>6847</c:v>
                </c:pt>
                <c:pt idx="2969">
                  <c:v>35121</c:v>
                </c:pt>
                <c:pt idx="2970">
                  <c:v>10777</c:v>
                </c:pt>
                <c:pt idx="2971">
                  <c:v>36632</c:v>
                </c:pt>
                <c:pt idx="2972">
                  <c:v>13001</c:v>
                </c:pt>
                <c:pt idx="2973">
                  <c:v>33384</c:v>
                </c:pt>
                <c:pt idx="2974">
                  <c:v>8002</c:v>
                </c:pt>
                <c:pt idx="2975">
                  <c:v>11961</c:v>
                </c:pt>
                <c:pt idx="2976">
                  <c:v>71887</c:v>
                </c:pt>
                <c:pt idx="2977">
                  <c:v>56652</c:v>
                </c:pt>
                <c:pt idx="2978">
                  <c:v>25385</c:v>
                </c:pt>
                <c:pt idx="2979">
                  <c:v>47789</c:v>
                </c:pt>
                <c:pt idx="2980">
                  <c:v>30869</c:v>
                </c:pt>
                <c:pt idx="2981">
                  <c:v>11520</c:v>
                </c:pt>
                <c:pt idx="2982">
                  <c:v>72566</c:v>
                </c:pt>
                <c:pt idx="2983">
                  <c:v>14879</c:v>
                </c:pt>
                <c:pt idx="2984">
                  <c:v>42926</c:v>
                </c:pt>
                <c:pt idx="2985">
                  <c:v>41178</c:v>
                </c:pt>
                <c:pt idx="2986">
                  <c:v>3036</c:v>
                </c:pt>
                <c:pt idx="2987">
                  <c:v>19623</c:v>
                </c:pt>
                <c:pt idx="2988">
                  <c:v>7904</c:v>
                </c:pt>
                <c:pt idx="2989">
                  <c:v>30005</c:v>
                </c:pt>
                <c:pt idx="2990">
                  <c:v>64414</c:v>
                </c:pt>
                <c:pt idx="2991">
                  <c:v>8460</c:v>
                </c:pt>
                <c:pt idx="2992">
                  <c:v>15798</c:v>
                </c:pt>
                <c:pt idx="2993">
                  <c:v>23315</c:v>
                </c:pt>
                <c:pt idx="2994">
                  <c:v>9768</c:v>
                </c:pt>
                <c:pt idx="2995">
                  <c:v>58697</c:v>
                </c:pt>
                <c:pt idx="2996">
                  <c:v>14888</c:v>
                </c:pt>
                <c:pt idx="2997">
                  <c:v>59329</c:v>
                </c:pt>
                <c:pt idx="2998">
                  <c:v>19810</c:v>
                </c:pt>
                <c:pt idx="2999">
                  <c:v>70517</c:v>
                </c:pt>
                <c:pt idx="3000">
                  <c:v>80358</c:v>
                </c:pt>
                <c:pt idx="3001">
                  <c:v>10227</c:v>
                </c:pt>
                <c:pt idx="3002">
                  <c:v>30031</c:v>
                </c:pt>
                <c:pt idx="3003">
                  <c:v>70680</c:v>
                </c:pt>
                <c:pt idx="3004">
                  <c:v>14191</c:v>
                </c:pt>
                <c:pt idx="3005">
                  <c:v>33317</c:v>
                </c:pt>
                <c:pt idx="3006">
                  <c:v>11582</c:v>
                </c:pt>
                <c:pt idx="3007">
                  <c:v>54880</c:v>
                </c:pt>
                <c:pt idx="3008">
                  <c:v>35182</c:v>
                </c:pt>
                <c:pt idx="3009">
                  <c:v>20583</c:v>
                </c:pt>
                <c:pt idx="3010">
                  <c:v>15692</c:v>
                </c:pt>
                <c:pt idx="3011">
                  <c:v>18805</c:v>
                </c:pt>
                <c:pt idx="3012">
                  <c:v>6181</c:v>
                </c:pt>
                <c:pt idx="3013">
                  <c:v>43243</c:v>
                </c:pt>
                <c:pt idx="3014">
                  <c:v>23914</c:v>
                </c:pt>
                <c:pt idx="3015">
                  <c:v>7418</c:v>
                </c:pt>
                <c:pt idx="3016">
                  <c:v>54143</c:v>
                </c:pt>
                <c:pt idx="3017">
                  <c:v>23638</c:v>
                </c:pt>
                <c:pt idx="3018">
                  <c:v>26039</c:v>
                </c:pt>
                <c:pt idx="3019">
                  <c:v>18922</c:v>
                </c:pt>
                <c:pt idx="3020">
                  <c:v>51126</c:v>
                </c:pt>
                <c:pt idx="3021">
                  <c:v>38101</c:v>
                </c:pt>
                <c:pt idx="3022">
                  <c:v>27591</c:v>
                </c:pt>
                <c:pt idx="3023">
                  <c:v>23425</c:v>
                </c:pt>
                <c:pt idx="3024">
                  <c:v>91074</c:v>
                </c:pt>
                <c:pt idx="3025">
                  <c:v>56035</c:v>
                </c:pt>
                <c:pt idx="3026">
                  <c:v>20075</c:v>
                </c:pt>
                <c:pt idx="3027">
                  <c:v>43593</c:v>
                </c:pt>
                <c:pt idx="3028">
                  <c:v>22144</c:v>
                </c:pt>
                <c:pt idx="3029">
                  <c:v>39736</c:v>
                </c:pt>
                <c:pt idx="3030">
                  <c:v>43385</c:v>
                </c:pt>
                <c:pt idx="3031">
                  <c:v>1268</c:v>
                </c:pt>
                <c:pt idx="3032">
                  <c:v>42404</c:v>
                </c:pt>
                <c:pt idx="3033">
                  <c:v>50325</c:v>
                </c:pt>
                <c:pt idx="3034">
                  <c:v>31753</c:v>
                </c:pt>
                <c:pt idx="3035">
                  <c:v>34628</c:v>
                </c:pt>
                <c:pt idx="3036">
                  <c:v>15835</c:v>
                </c:pt>
                <c:pt idx="3037">
                  <c:v>36609</c:v>
                </c:pt>
                <c:pt idx="3038">
                  <c:v>12095</c:v>
                </c:pt>
                <c:pt idx="3039">
                  <c:v>20572</c:v>
                </c:pt>
                <c:pt idx="3040">
                  <c:v>20266</c:v>
                </c:pt>
                <c:pt idx="3041">
                  <c:v>14674</c:v>
                </c:pt>
                <c:pt idx="3042">
                  <c:v>37071</c:v>
                </c:pt>
                <c:pt idx="3043">
                  <c:v>45632</c:v>
                </c:pt>
                <c:pt idx="3044">
                  <c:v>19576</c:v>
                </c:pt>
                <c:pt idx="3045">
                  <c:v>6367</c:v>
                </c:pt>
                <c:pt idx="3046">
                  <c:v>2414</c:v>
                </c:pt>
                <c:pt idx="3047">
                  <c:v>4565</c:v>
                </c:pt>
                <c:pt idx="3048">
                  <c:v>5615</c:v>
                </c:pt>
                <c:pt idx="3049">
                  <c:v>21565</c:v>
                </c:pt>
                <c:pt idx="3050">
                  <c:v>27542</c:v>
                </c:pt>
                <c:pt idx="3051">
                  <c:v>6354</c:v>
                </c:pt>
                <c:pt idx="3052">
                  <c:v>22807</c:v>
                </c:pt>
                <c:pt idx="3053">
                  <c:v>11245</c:v>
                </c:pt>
                <c:pt idx="3054">
                  <c:v>54388</c:v>
                </c:pt>
                <c:pt idx="3055">
                  <c:v>14148</c:v>
                </c:pt>
                <c:pt idx="3056">
                  <c:v>17049</c:v>
                </c:pt>
                <c:pt idx="3057">
                  <c:v>34507</c:v>
                </c:pt>
                <c:pt idx="3058">
                  <c:v>35332</c:v>
                </c:pt>
                <c:pt idx="3059">
                  <c:v>60681</c:v>
                </c:pt>
                <c:pt idx="3060">
                  <c:v>26456</c:v>
                </c:pt>
                <c:pt idx="3061">
                  <c:v>76185</c:v>
                </c:pt>
                <c:pt idx="3062">
                  <c:v>1958</c:v>
                </c:pt>
                <c:pt idx="3063">
                  <c:v>53275</c:v>
                </c:pt>
                <c:pt idx="3064">
                  <c:v>29176</c:v>
                </c:pt>
                <c:pt idx="3065">
                  <c:v>12415</c:v>
                </c:pt>
                <c:pt idx="3066">
                  <c:v>54455</c:v>
                </c:pt>
                <c:pt idx="3067">
                  <c:v>4791</c:v>
                </c:pt>
                <c:pt idx="3068">
                  <c:v>48091</c:v>
                </c:pt>
                <c:pt idx="3069">
                  <c:v>43456</c:v>
                </c:pt>
                <c:pt idx="3070">
                  <c:v>19670</c:v>
                </c:pt>
                <c:pt idx="3071">
                  <c:v>13262</c:v>
                </c:pt>
                <c:pt idx="3072">
                  <c:v>24669</c:v>
                </c:pt>
                <c:pt idx="3073">
                  <c:v>34979</c:v>
                </c:pt>
                <c:pt idx="3074">
                  <c:v>10840</c:v>
                </c:pt>
                <c:pt idx="3075">
                  <c:v>36586</c:v>
                </c:pt>
                <c:pt idx="3076">
                  <c:v>14324</c:v>
                </c:pt>
                <c:pt idx="3077">
                  <c:v>21288</c:v>
                </c:pt>
                <c:pt idx="3078">
                  <c:v>62697</c:v>
                </c:pt>
                <c:pt idx="3079">
                  <c:v>6755</c:v>
                </c:pt>
                <c:pt idx="3080">
                  <c:v>9623</c:v>
                </c:pt>
                <c:pt idx="3081">
                  <c:v>18432</c:v>
                </c:pt>
                <c:pt idx="3082">
                  <c:v>37898</c:v>
                </c:pt>
                <c:pt idx="3083">
                  <c:v>41056</c:v>
                </c:pt>
                <c:pt idx="3084">
                  <c:v>31710</c:v>
                </c:pt>
                <c:pt idx="3085">
                  <c:v>12177</c:v>
                </c:pt>
                <c:pt idx="3086">
                  <c:v>17520</c:v>
                </c:pt>
                <c:pt idx="3087">
                  <c:v>27747</c:v>
                </c:pt>
                <c:pt idx="3088">
                  <c:v>13750</c:v>
                </c:pt>
                <c:pt idx="3089">
                  <c:v>72363</c:v>
                </c:pt>
                <c:pt idx="3090">
                  <c:v>69337</c:v>
                </c:pt>
                <c:pt idx="3091">
                  <c:v>25277</c:v>
                </c:pt>
                <c:pt idx="3092">
                  <c:v>6026</c:v>
                </c:pt>
                <c:pt idx="3093">
                  <c:v>33161</c:v>
                </c:pt>
                <c:pt idx="3094">
                  <c:v>4163</c:v>
                </c:pt>
                <c:pt idx="3095">
                  <c:v>30250</c:v>
                </c:pt>
                <c:pt idx="3096">
                  <c:v>87756</c:v>
                </c:pt>
                <c:pt idx="3097">
                  <c:v>19716</c:v>
                </c:pt>
                <c:pt idx="3098">
                  <c:v>81772</c:v>
                </c:pt>
                <c:pt idx="3099">
                  <c:v>63193</c:v>
                </c:pt>
                <c:pt idx="3100">
                  <c:v>13309</c:v>
                </c:pt>
                <c:pt idx="3101">
                  <c:v>4596</c:v>
                </c:pt>
                <c:pt idx="3102">
                  <c:v>77883</c:v>
                </c:pt>
                <c:pt idx="3103">
                  <c:v>32396</c:v>
                </c:pt>
                <c:pt idx="3104">
                  <c:v>32428</c:v>
                </c:pt>
                <c:pt idx="3105">
                  <c:v>8377</c:v>
                </c:pt>
                <c:pt idx="3106">
                  <c:v>2117</c:v>
                </c:pt>
                <c:pt idx="3107">
                  <c:v>4769</c:v>
                </c:pt>
                <c:pt idx="3108">
                  <c:v>11265</c:v>
                </c:pt>
                <c:pt idx="3109">
                  <c:v>69098</c:v>
                </c:pt>
                <c:pt idx="3110">
                  <c:v>6929</c:v>
                </c:pt>
                <c:pt idx="3111">
                  <c:v>36826</c:v>
                </c:pt>
                <c:pt idx="3112">
                  <c:v>47516</c:v>
                </c:pt>
                <c:pt idx="3113">
                  <c:v>21500</c:v>
                </c:pt>
                <c:pt idx="3114">
                  <c:v>6798</c:v>
                </c:pt>
                <c:pt idx="3115">
                  <c:v>17976</c:v>
                </c:pt>
                <c:pt idx="3116">
                  <c:v>3042</c:v>
                </c:pt>
                <c:pt idx="3117">
                  <c:v>1945</c:v>
                </c:pt>
                <c:pt idx="3118">
                  <c:v>46938</c:v>
                </c:pt>
                <c:pt idx="3119">
                  <c:v>12914</c:v>
                </c:pt>
                <c:pt idx="3120">
                  <c:v>18654</c:v>
                </c:pt>
                <c:pt idx="3121">
                  <c:v>4285</c:v>
                </c:pt>
                <c:pt idx="3122">
                  <c:v>43161</c:v>
                </c:pt>
                <c:pt idx="3123">
                  <c:v>2100</c:v>
                </c:pt>
                <c:pt idx="3124">
                  <c:v>49369</c:v>
                </c:pt>
                <c:pt idx="3125">
                  <c:v>51280</c:v>
                </c:pt>
                <c:pt idx="3126">
                  <c:v>35280</c:v>
                </c:pt>
                <c:pt idx="3127">
                  <c:v>5436</c:v>
                </c:pt>
                <c:pt idx="3128">
                  <c:v>54530</c:v>
                </c:pt>
                <c:pt idx="3129">
                  <c:v>51433</c:v>
                </c:pt>
                <c:pt idx="3130">
                  <c:v>57909</c:v>
                </c:pt>
                <c:pt idx="3131">
                  <c:v>18089</c:v>
                </c:pt>
                <c:pt idx="3132">
                  <c:v>25778</c:v>
                </c:pt>
                <c:pt idx="3133">
                  <c:v>25752</c:v>
                </c:pt>
                <c:pt idx="3134">
                  <c:v>66185</c:v>
                </c:pt>
                <c:pt idx="3135">
                  <c:v>53590</c:v>
                </c:pt>
                <c:pt idx="3136">
                  <c:v>67889</c:v>
                </c:pt>
                <c:pt idx="3137">
                  <c:v>12946</c:v>
                </c:pt>
                <c:pt idx="3138">
                  <c:v>11170</c:v>
                </c:pt>
                <c:pt idx="3139">
                  <c:v>7818</c:v>
                </c:pt>
                <c:pt idx="3140">
                  <c:v>10604</c:v>
                </c:pt>
                <c:pt idx="3141">
                  <c:v>29507</c:v>
                </c:pt>
                <c:pt idx="3142">
                  <c:v>92587</c:v>
                </c:pt>
                <c:pt idx="3143">
                  <c:v>16073</c:v>
                </c:pt>
                <c:pt idx="3144">
                  <c:v>142</c:v>
                </c:pt>
                <c:pt idx="3145">
                  <c:v>28626</c:v>
                </c:pt>
                <c:pt idx="3146">
                  <c:v>6862</c:v>
                </c:pt>
                <c:pt idx="3147">
                  <c:v>21942</c:v>
                </c:pt>
                <c:pt idx="3148">
                  <c:v>18251</c:v>
                </c:pt>
                <c:pt idx="3149">
                  <c:v>77961</c:v>
                </c:pt>
                <c:pt idx="3150">
                  <c:v>47783</c:v>
                </c:pt>
                <c:pt idx="3151">
                  <c:v>714</c:v>
                </c:pt>
                <c:pt idx="3152">
                  <c:v>6292</c:v>
                </c:pt>
                <c:pt idx="3153">
                  <c:v>59395</c:v>
                </c:pt>
                <c:pt idx="3154">
                  <c:v>63398</c:v>
                </c:pt>
                <c:pt idx="3155">
                  <c:v>25453</c:v>
                </c:pt>
                <c:pt idx="3156">
                  <c:v>8549</c:v>
                </c:pt>
                <c:pt idx="3157">
                  <c:v>48423</c:v>
                </c:pt>
                <c:pt idx="3158">
                  <c:v>21246</c:v>
                </c:pt>
                <c:pt idx="3159">
                  <c:v>14821</c:v>
                </c:pt>
                <c:pt idx="3160">
                  <c:v>40523</c:v>
                </c:pt>
                <c:pt idx="3161">
                  <c:v>33257</c:v>
                </c:pt>
                <c:pt idx="3162">
                  <c:v>8588</c:v>
                </c:pt>
                <c:pt idx="3163">
                  <c:v>16643</c:v>
                </c:pt>
                <c:pt idx="3164">
                  <c:v>7138</c:v>
                </c:pt>
                <c:pt idx="3165">
                  <c:v>12664</c:v>
                </c:pt>
                <c:pt idx="3166">
                  <c:v>31505</c:v>
                </c:pt>
                <c:pt idx="3167">
                  <c:v>9482</c:v>
                </c:pt>
                <c:pt idx="3168">
                  <c:v>13254</c:v>
                </c:pt>
                <c:pt idx="3169">
                  <c:v>4294</c:v>
                </c:pt>
                <c:pt idx="3170">
                  <c:v>26486</c:v>
                </c:pt>
                <c:pt idx="3171">
                  <c:v>3621</c:v>
                </c:pt>
                <c:pt idx="3172">
                  <c:v>11124</c:v>
                </c:pt>
                <c:pt idx="3173">
                  <c:v>4939</c:v>
                </c:pt>
                <c:pt idx="3174">
                  <c:v>83387</c:v>
                </c:pt>
                <c:pt idx="3175">
                  <c:v>31313</c:v>
                </c:pt>
                <c:pt idx="3176">
                  <c:v>52422</c:v>
                </c:pt>
                <c:pt idx="3177">
                  <c:v>8841</c:v>
                </c:pt>
                <c:pt idx="3178">
                  <c:v>12560</c:v>
                </c:pt>
                <c:pt idx="3179">
                  <c:v>24867</c:v>
                </c:pt>
                <c:pt idx="3180">
                  <c:v>11607</c:v>
                </c:pt>
                <c:pt idx="3181">
                  <c:v>963</c:v>
                </c:pt>
                <c:pt idx="3182">
                  <c:v>30775</c:v>
                </c:pt>
                <c:pt idx="3183">
                  <c:v>34086</c:v>
                </c:pt>
                <c:pt idx="3184">
                  <c:v>13220</c:v>
                </c:pt>
                <c:pt idx="3185">
                  <c:v>53796</c:v>
                </c:pt>
                <c:pt idx="3186">
                  <c:v>56581</c:v>
                </c:pt>
                <c:pt idx="3187">
                  <c:v>6642</c:v>
                </c:pt>
                <c:pt idx="3188">
                  <c:v>77756</c:v>
                </c:pt>
                <c:pt idx="3189">
                  <c:v>6647</c:v>
                </c:pt>
                <c:pt idx="3190">
                  <c:v>1654</c:v>
                </c:pt>
                <c:pt idx="3191">
                  <c:v>50627</c:v>
                </c:pt>
                <c:pt idx="3192">
                  <c:v>14955</c:v>
                </c:pt>
                <c:pt idx="3193">
                  <c:v>15215</c:v>
                </c:pt>
                <c:pt idx="3194">
                  <c:v>33835</c:v>
                </c:pt>
                <c:pt idx="3195">
                  <c:v>35126</c:v>
                </c:pt>
                <c:pt idx="3196">
                  <c:v>5533</c:v>
                </c:pt>
                <c:pt idx="3197">
                  <c:v>6316</c:v>
                </c:pt>
                <c:pt idx="3198">
                  <c:v>37316</c:v>
                </c:pt>
                <c:pt idx="3199">
                  <c:v>27115</c:v>
                </c:pt>
                <c:pt idx="3200">
                  <c:v>11901</c:v>
                </c:pt>
                <c:pt idx="3201">
                  <c:v>69582</c:v>
                </c:pt>
                <c:pt idx="3202">
                  <c:v>9200</c:v>
                </c:pt>
                <c:pt idx="3203">
                  <c:v>15144</c:v>
                </c:pt>
                <c:pt idx="3204">
                  <c:v>6144</c:v>
                </c:pt>
                <c:pt idx="3205">
                  <c:v>62864</c:v>
                </c:pt>
                <c:pt idx="3206">
                  <c:v>43189</c:v>
                </c:pt>
                <c:pt idx="3207">
                  <c:v>49125</c:v>
                </c:pt>
                <c:pt idx="3208">
                  <c:v>9543</c:v>
                </c:pt>
                <c:pt idx="3209">
                  <c:v>25820</c:v>
                </c:pt>
                <c:pt idx="3210">
                  <c:v>17671</c:v>
                </c:pt>
                <c:pt idx="3211">
                  <c:v>28739</c:v>
                </c:pt>
                <c:pt idx="3212">
                  <c:v>64631</c:v>
                </c:pt>
                <c:pt idx="3213">
                  <c:v>6524</c:v>
                </c:pt>
                <c:pt idx="3214">
                  <c:v>32935</c:v>
                </c:pt>
                <c:pt idx="3215">
                  <c:v>58491</c:v>
                </c:pt>
                <c:pt idx="3216">
                  <c:v>33627</c:v>
                </c:pt>
                <c:pt idx="3217">
                  <c:v>16677</c:v>
                </c:pt>
                <c:pt idx="3218">
                  <c:v>8086</c:v>
                </c:pt>
                <c:pt idx="3219">
                  <c:v>3271</c:v>
                </c:pt>
                <c:pt idx="3220">
                  <c:v>30662</c:v>
                </c:pt>
                <c:pt idx="3221">
                  <c:v>81976</c:v>
                </c:pt>
                <c:pt idx="3222">
                  <c:v>55053</c:v>
                </c:pt>
                <c:pt idx="3223">
                  <c:v>26738</c:v>
                </c:pt>
                <c:pt idx="3224">
                  <c:v>5720</c:v>
                </c:pt>
                <c:pt idx="3225">
                  <c:v>2664</c:v>
                </c:pt>
                <c:pt idx="3226">
                  <c:v>23857</c:v>
                </c:pt>
                <c:pt idx="3227">
                  <c:v>5200</c:v>
                </c:pt>
                <c:pt idx="3228">
                  <c:v>28154</c:v>
                </c:pt>
                <c:pt idx="3229">
                  <c:v>15884</c:v>
                </c:pt>
                <c:pt idx="3230">
                  <c:v>6190</c:v>
                </c:pt>
                <c:pt idx="3231">
                  <c:v>23711</c:v>
                </c:pt>
                <c:pt idx="3232">
                  <c:v>48874</c:v>
                </c:pt>
                <c:pt idx="3233">
                  <c:v>22764</c:v>
                </c:pt>
                <c:pt idx="3234">
                  <c:v>329</c:v>
                </c:pt>
                <c:pt idx="3235">
                  <c:v>11631</c:v>
                </c:pt>
                <c:pt idx="3236">
                  <c:v>42881</c:v>
                </c:pt>
                <c:pt idx="3237">
                  <c:v>10514</c:v>
                </c:pt>
                <c:pt idx="3238">
                  <c:v>22891</c:v>
                </c:pt>
                <c:pt idx="3239">
                  <c:v>4136</c:v>
                </c:pt>
                <c:pt idx="3240">
                  <c:v>23849</c:v>
                </c:pt>
                <c:pt idx="3241">
                  <c:v>10744</c:v>
                </c:pt>
                <c:pt idx="3242">
                  <c:v>49015</c:v>
                </c:pt>
                <c:pt idx="3243">
                  <c:v>23615</c:v>
                </c:pt>
                <c:pt idx="3244">
                  <c:v>25218</c:v>
                </c:pt>
                <c:pt idx="3245">
                  <c:v>7560</c:v>
                </c:pt>
                <c:pt idx="3246">
                  <c:v>4727</c:v>
                </c:pt>
                <c:pt idx="3247">
                  <c:v>15414</c:v>
                </c:pt>
                <c:pt idx="3248">
                  <c:v>19998</c:v>
                </c:pt>
                <c:pt idx="3249">
                  <c:v>2507</c:v>
                </c:pt>
                <c:pt idx="3250">
                  <c:v>12461</c:v>
                </c:pt>
                <c:pt idx="3251">
                  <c:v>17468</c:v>
                </c:pt>
                <c:pt idx="3252">
                  <c:v>54726</c:v>
                </c:pt>
                <c:pt idx="3253">
                  <c:v>16938</c:v>
                </c:pt>
                <c:pt idx="3254">
                  <c:v>15922</c:v>
                </c:pt>
                <c:pt idx="3255">
                  <c:v>24729</c:v>
                </c:pt>
                <c:pt idx="3256">
                  <c:v>8820</c:v>
                </c:pt>
                <c:pt idx="3257">
                  <c:v>4072</c:v>
                </c:pt>
                <c:pt idx="3258">
                  <c:v>20245</c:v>
                </c:pt>
                <c:pt idx="3259">
                  <c:v>8558</c:v>
                </c:pt>
                <c:pt idx="3260">
                  <c:v>54407</c:v>
                </c:pt>
                <c:pt idx="3261">
                  <c:v>61610</c:v>
                </c:pt>
                <c:pt idx="3262">
                  <c:v>10987</c:v>
                </c:pt>
                <c:pt idx="3263">
                  <c:v>62099</c:v>
                </c:pt>
                <c:pt idx="3264">
                  <c:v>33981</c:v>
                </c:pt>
                <c:pt idx="3265">
                  <c:v>24428</c:v>
                </c:pt>
                <c:pt idx="3266">
                  <c:v>37251</c:v>
                </c:pt>
                <c:pt idx="3267">
                  <c:v>34717</c:v>
                </c:pt>
                <c:pt idx="3268">
                  <c:v>26417</c:v>
                </c:pt>
                <c:pt idx="3269">
                  <c:v>5789</c:v>
                </c:pt>
                <c:pt idx="3270">
                  <c:v>58743</c:v>
                </c:pt>
                <c:pt idx="3271">
                  <c:v>54970</c:v>
                </c:pt>
                <c:pt idx="3272">
                  <c:v>19328</c:v>
                </c:pt>
                <c:pt idx="3273">
                  <c:v>8199</c:v>
                </c:pt>
                <c:pt idx="3274">
                  <c:v>9111</c:v>
                </c:pt>
                <c:pt idx="3275">
                  <c:v>18311</c:v>
                </c:pt>
                <c:pt idx="3276">
                  <c:v>28396</c:v>
                </c:pt>
                <c:pt idx="3277">
                  <c:v>8332</c:v>
                </c:pt>
                <c:pt idx="3278">
                  <c:v>8894</c:v>
                </c:pt>
                <c:pt idx="3279">
                  <c:v>6860</c:v>
                </c:pt>
                <c:pt idx="3280">
                  <c:v>11582</c:v>
                </c:pt>
                <c:pt idx="3281">
                  <c:v>33633</c:v>
                </c:pt>
                <c:pt idx="3282">
                  <c:v>502</c:v>
                </c:pt>
                <c:pt idx="3283">
                  <c:v>1317</c:v>
                </c:pt>
                <c:pt idx="3284">
                  <c:v>5266</c:v>
                </c:pt>
                <c:pt idx="3285">
                  <c:v>9801</c:v>
                </c:pt>
                <c:pt idx="3286">
                  <c:v>65526</c:v>
                </c:pt>
                <c:pt idx="3287">
                  <c:v>54296</c:v>
                </c:pt>
                <c:pt idx="3288">
                  <c:v>11341</c:v>
                </c:pt>
                <c:pt idx="3289">
                  <c:v>82339</c:v>
                </c:pt>
                <c:pt idx="3290">
                  <c:v>20850</c:v>
                </c:pt>
                <c:pt idx="3291">
                  <c:v>21648</c:v>
                </c:pt>
                <c:pt idx="3292">
                  <c:v>911</c:v>
                </c:pt>
                <c:pt idx="3293">
                  <c:v>31292</c:v>
                </c:pt>
                <c:pt idx="3294">
                  <c:v>44550</c:v>
                </c:pt>
                <c:pt idx="3295">
                  <c:v>26716</c:v>
                </c:pt>
                <c:pt idx="3296">
                  <c:v>6490</c:v>
                </c:pt>
                <c:pt idx="3297">
                  <c:v>21359</c:v>
                </c:pt>
                <c:pt idx="3298">
                  <c:v>92693</c:v>
                </c:pt>
                <c:pt idx="3299">
                  <c:v>7964</c:v>
                </c:pt>
                <c:pt idx="3300">
                  <c:v>12675</c:v>
                </c:pt>
                <c:pt idx="3301">
                  <c:v>33921</c:v>
                </c:pt>
                <c:pt idx="3302">
                  <c:v>22939</c:v>
                </c:pt>
                <c:pt idx="3303">
                  <c:v>17124</c:v>
                </c:pt>
                <c:pt idx="3304">
                  <c:v>24412</c:v>
                </c:pt>
                <c:pt idx="3305">
                  <c:v>50172</c:v>
                </c:pt>
                <c:pt idx="3306">
                  <c:v>76554</c:v>
                </c:pt>
                <c:pt idx="3307">
                  <c:v>25755</c:v>
                </c:pt>
                <c:pt idx="3308">
                  <c:v>10868</c:v>
                </c:pt>
                <c:pt idx="3309">
                  <c:v>17101</c:v>
                </c:pt>
                <c:pt idx="3310">
                  <c:v>12081</c:v>
                </c:pt>
                <c:pt idx="3311">
                  <c:v>1789</c:v>
                </c:pt>
                <c:pt idx="3312">
                  <c:v>42050</c:v>
                </c:pt>
                <c:pt idx="3313">
                  <c:v>11996</c:v>
                </c:pt>
                <c:pt idx="3314">
                  <c:v>31557</c:v>
                </c:pt>
                <c:pt idx="3315">
                  <c:v>22673</c:v>
                </c:pt>
                <c:pt idx="3316">
                  <c:v>16152</c:v>
                </c:pt>
                <c:pt idx="3317">
                  <c:v>33046</c:v>
                </c:pt>
                <c:pt idx="3318">
                  <c:v>27962</c:v>
                </c:pt>
                <c:pt idx="3319">
                  <c:v>8896</c:v>
                </c:pt>
                <c:pt idx="3320">
                  <c:v>56344</c:v>
                </c:pt>
                <c:pt idx="3321">
                  <c:v>45340</c:v>
                </c:pt>
                <c:pt idx="3322">
                  <c:v>2860</c:v>
                </c:pt>
                <c:pt idx="3323">
                  <c:v>28431</c:v>
                </c:pt>
                <c:pt idx="3324">
                  <c:v>76632</c:v>
                </c:pt>
                <c:pt idx="3325">
                  <c:v>23398</c:v>
                </c:pt>
                <c:pt idx="3326">
                  <c:v>72269</c:v>
                </c:pt>
                <c:pt idx="3327">
                  <c:v>29500</c:v>
                </c:pt>
                <c:pt idx="3328">
                  <c:v>23228</c:v>
                </c:pt>
                <c:pt idx="3329">
                  <c:v>33412</c:v>
                </c:pt>
                <c:pt idx="3330">
                  <c:v>23432</c:v>
                </c:pt>
                <c:pt idx="3331">
                  <c:v>38560</c:v>
                </c:pt>
                <c:pt idx="3332">
                  <c:v>45667</c:v>
                </c:pt>
                <c:pt idx="3333">
                  <c:v>26805</c:v>
                </c:pt>
                <c:pt idx="3334">
                  <c:v>56753</c:v>
                </c:pt>
                <c:pt idx="3335">
                  <c:v>42195</c:v>
                </c:pt>
                <c:pt idx="3336">
                  <c:v>10147</c:v>
                </c:pt>
                <c:pt idx="3337">
                  <c:v>18661</c:v>
                </c:pt>
                <c:pt idx="3338">
                  <c:v>4797</c:v>
                </c:pt>
                <c:pt idx="3339">
                  <c:v>19366</c:v>
                </c:pt>
                <c:pt idx="3340">
                  <c:v>28696</c:v>
                </c:pt>
                <c:pt idx="3341">
                  <c:v>36751</c:v>
                </c:pt>
                <c:pt idx="3342">
                  <c:v>2210</c:v>
                </c:pt>
                <c:pt idx="3343">
                  <c:v>77483</c:v>
                </c:pt>
                <c:pt idx="3344">
                  <c:v>33573</c:v>
                </c:pt>
                <c:pt idx="3345">
                  <c:v>793</c:v>
                </c:pt>
                <c:pt idx="3346">
                  <c:v>13381</c:v>
                </c:pt>
                <c:pt idx="3347">
                  <c:v>40427</c:v>
                </c:pt>
                <c:pt idx="3348">
                  <c:v>25091</c:v>
                </c:pt>
                <c:pt idx="3349">
                  <c:v>8743</c:v>
                </c:pt>
                <c:pt idx="3350">
                  <c:v>1737</c:v>
                </c:pt>
                <c:pt idx="3351">
                  <c:v>65680</c:v>
                </c:pt>
                <c:pt idx="3352">
                  <c:v>35467</c:v>
                </c:pt>
                <c:pt idx="3353">
                  <c:v>21155</c:v>
                </c:pt>
                <c:pt idx="3354">
                  <c:v>2671</c:v>
                </c:pt>
                <c:pt idx="3355">
                  <c:v>1182</c:v>
                </c:pt>
                <c:pt idx="3356">
                  <c:v>28540</c:v>
                </c:pt>
                <c:pt idx="3357">
                  <c:v>61605</c:v>
                </c:pt>
                <c:pt idx="3358">
                  <c:v>9414</c:v>
                </c:pt>
                <c:pt idx="3359">
                  <c:v>72678</c:v>
                </c:pt>
                <c:pt idx="3360">
                  <c:v>14452</c:v>
                </c:pt>
                <c:pt idx="3361">
                  <c:v>22622</c:v>
                </c:pt>
                <c:pt idx="3362">
                  <c:v>33518</c:v>
                </c:pt>
                <c:pt idx="3363">
                  <c:v>36403</c:v>
                </c:pt>
                <c:pt idx="3364">
                  <c:v>7612</c:v>
                </c:pt>
                <c:pt idx="3365">
                  <c:v>32062</c:v>
                </c:pt>
                <c:pt idx="3366">
                  <c:v>52782</c:v>
                </c:pt>
                <c:pt idx="3367">
                  <c:v>29979</c:v>
                </c:pt>
                <c:pt idx="3368">
                  <c:v>7955</c:v>
                </c:pt>
                <c:pt idx="3369">
                  <c:v>8757</c:v>
                </c:pt>
                <c:pt idx="3370">
                  <c:v>1558</c:v>
                </c:pt>
                <c:pt idx="3371">
                  <c:v>44908</c:v>
                </c:pt>
                <c:pt idx="3372">
                  <c:v>644</c:v>
                </c:pt>
                <c:pt idx="3373">
                  <c:v>8472</c:v>
                </c:pt>
                <c:pt idx="3374">
                  <c:v>6525</c:v>
                </c:pt>
                <c:pt idx="3375">
                  <c:v>59248</c:v>
                </c:pt>
                <c:pt idx="3376">
                  <c:v>6959</c:v>
                </c:pt>
                <c:pt idx="3377">
                  <c:v>4373</c:v>
                </c:pt>
                <c:pt idx="3378">
                  <c:v>23118</c:v>
                </c:pt>
                <c:pt idx="3379">
                  <c:v>31220</c:v>
                </c:pt>
                <c:pt idx="3380">
                  <c:v>4468</c:v>
                </c:pt>
                <c:pt idx="3381">
                  <c:v>2296</c:v>
                </c:pt>
                <c:pt idx="3382">
                  <c:v>31098</c:v>
                </c:pt>
                <c:pt idx="3383">
                  <c:v>88246</c:v>
                </c:pt>
                <c:pt idx="3384">
                  <c:v>77333</c:v>
                </c:pt>
                <c:pt idx="3385">
                  <c:v>47974</c:v>
                </c:pt>
                <c:pt idx="3386">
                  <c:v>10036</c:v>
                </c:pt>
                <c:pt idx="3387">
                  <c:v>603</c:v>
                </c:pt>
                <c:pt idx="3388">
                  <c:v>48863</c:v>
                </c:pt>
                <c:pt idx="3389">
                  <c:v>2640</c:v>
                </c:pt>
                <c:pt idx="3390">
                  <c:v>36525</c:v>
                </c:pt>
                <c:pt idx="3391">
                  <c:v>67284</c:v>
                </c:pt>
                <c:pt idx="3392">
                  <c:v>61682</c:v>
                </c:pt>
                <c:pt idx="3393">
                  <c:v>43998</c:v>
                </c:pt>
                <c:pt idx="3394">
                  <c:v>7516</c:v>
                </c:pt>
                <c:pt idx="3395">
                  <c:v>18841</c:v>
                </c:pt>
                <c:pt idx="3396">
                  <c:v>30307</c:v>
                </c:pt>
                <c:pt idx="3397">
                  <c:v>74630</c:v>
                </c:pt>
                <c:pt idx="3398">
                  <c:v>9155</c:v>
                </c:pt>
                <c:pt idx="3399">
                  <c:v>53517</c:v>
                </c:pt>
                <c:pt idx="3400">
                  <c:v>27453</c:v>
                </c:pt>
                <c:pt idx="3401">
                  <c:v>18623</c:v>
                </c:pt>
                <c:pt idx="3402">
                  <c:v>4267</c:v>
                </c:pt>
                <c:pt idx="3403">
                  <c:v>7925</c:v>
                </c:pt>
                <c:pt idx="3404">
                  <c:v>35634</c:v>
                </c:pt>
                <c:pt idx="3405">
                  <c:v>19094</c:v>
                </c:pt>
                <c:pt idx="3406">
                  <c:v>4028</c:v>
                </c:pt>
                <c:pt idx="3407">
                  <c:v>42934</c:v>
                </c:pt>
                <c:pt idx="3408">
                  <c:v>23377</c:v>
                </c:pt>
                <c:pt idx="3409">
                  <c:v>8092</c:v>
                </c:pt>
                <c:pt idx="3410">
                  <c:v>1738</c:v>
                </c:pt>
                <c:pt idx="3411">
                  <c:v>43611</c:v>
                </c:pt>
                <c:pt idx="3412">
                  <c:v>8990</c:v>
                </c:pt>
                <c:pt idx="3413">
                  <c:v>3089</c:v>
                </c:pt>
                <c:pt idx="3414">
                  <c:v>46446</c:v>
                </c:pt>
                <c:pt idx="3415">
                  <c:v>39973</c:v>
                </c:pt>
                <c:pt idx="3416">
                  <c:v>9550</c:v>
                </c:pt>
                <c:pt idx="3417">
                  <c:v>12326</c:v>
                </c:pt>
                <c:pt idx="3418">
                  <c:v>74573</c:v>
                </c:pt>
                <c:pt idx="3419">
                  <c:v>2492</c:v>
                </c:pt>
                <c:pt idx="3420">
                  <c:v>70834</c:v>
                </c:pt>
                <c:pt idx="3421">
                  <c:v>2164</c:v>
                </c:pt>
                <c:pt idx="3422">
                  <c:v>39954</c:v>
                </c:pt>
                <c:pt idx="3423">
                  <c:v>10375</c:v>
                </c:pt>
                <c:pt idx="3424">
                  <c:v>25438</c:v>
                </c:pt>
                <c:pt idx="3425">
                  <c:v>5767</c:v>
                </c:pt>
                <c:pt idx="3426">
                  <c:v>27085</c:v>
                </c:pt>
                <c:pt idx="3427">
                  <c:v>13165</c:v>
                </c:pt>
                <c:pt idx="3428">
                  <c:v>52777</c:v>
                </c:pt>
                <c:pt idx="3429">
                  <c:v>6054</c:v>
                </c:pt>
                <c:pt idx="3430">
                  <c:v>50344</c:v>
                </c:pt>
                <c:pt idx="3431">
                  <c:v>1588</c:v>
                </c:pt>
                <c:pt idx="3432">
                  <c:v>93440</c:v>
                </c:pt>
                <c:pt idx="3433">
                  <c:v>70209</c:v>
                </c:pt>
                <c:pt idx="3434">
                  <c:v>25025</c:v>
                </c:pt>
                <c:pt idx="3435">
                  <c:v>27039</c:v>
                </c:pt>
                <c:pt idx="3436">
                  <c:v>79028</c:v>
                </c:pt>
                <c:pt idx="3437">
                  <c:v>57493</c:v>
                </c:pt>
                <c:pt idx="3438">
                  <c:v>2976</c:v>
                </c:pt>
                <c:pt idx="3439">
                  <c:v>21124</c:v>
                </c:pt>
                <c:pt idx="3440">
                  <c:v>8262</c:v>
                </c:pt>
                <c:pt idx="3441">
                  <c:v>95399</c:v>
                </c:pt>
                <c:pt idx="3442">
                  <c:v>41702</c:v>
                </c:pt>
                <c:pt idx="3443">
                  <c:v>45516</c:v>
                </c:pt>
                <c:pt idx="3444">
                  <c:v>32262</c:v>
                </c:pt>
                <c:pt idx="3445">
                  <c:v>14686</c:v>
                </c:pt>
                <c:pt idx="3446">
                  <c:v>9209</c:v>
                </c:pt>
                <c:pt idx="3447">
                  <c:v>16880</c:v>
                </c:pt>
                <c:pt idx="3448">
                  <c:v>30723</c:v>
                </c:pt>
                <c:pt idx="3449">
                  <c:v>3661</c:v>
                </c:pt>
                <c:pt idx="3450">
                  <c:v>11502</c:v>
                </c:pt>
                <c:pt idx="3451">
                  <c:v>57478</c:v>
                </c:pt>
                <c:pt idx="3452">
                  <c:v>472</c:v>
                </c:pt>
                <c:pt idx="3453">
                  <c:v>5707</c:v>
                </c:pt>
                <c:pt idx="3454">
                  <c:v>5098</c:v>
                </c:pt>
                <c:pt idx="3455">
                  <c:v>12575</c:v>
                </c:pt>
                <c:pt idx="3456">
                  <c:v>12392</c:v>
                </c:pt>
                <c:pt idx="3457">
                  <c:v>16590</c:v>
                </c:pt>
                <c:pt idx="3458">
                  <c:v>40156</c:v>
                </c:pt>
                <c:pt idx="3459">
                  <c:v>24296</c:v>
                </c:pt>
                <c:pt idx="3460">
                  <c:v>17131</c:v>
                </c:pt>
                <c:pt idx="3461">
                  <c:v>52723</c:v>
                </c:pt>
                <c:pt idx="3462">
                  <c:v>34255</c:v>
                </c:pt>
                <c:pt idx="3463">
                  <c:v>48184</c:v>
                </c:pt>
                <c:pt idx="3464">
                  <c:v>1895</c:v>
                </c:pt>
                <c:pt idx="3465">
                  <c:v>20852</c:v>
                </c:pt>
                <c:pt idx="3466">
                  <c:v>16745</c:v>
                </c:pt>
                <c:pt idx="3467">
                  <c:v>46769</c:v>
                </c:pt>
                <c:pt idx="3468">
                  <c:v>47239</c:v>
                </c:pt>
                <c:pt idx="3469">
                  <c:v>12276</c:v>
                </c:pt>
                <c:pt idx="3470">
                  <c:v>38787</c:v>
                </c:pt>
                <c:pt idx="3471">
                  <c:v>15178</c:v>
                </c:pt>
                <c:pt idx="3472">
                  <c:v>35775</c:v>
                </c:pt>
                <c:pt idx="3473">
                  <c:v>21573</c:v>
                </c:pt>
                <c:pt idx="3474">
                  <c:v>78910</c:v>
                </c:pt>
                <c:pt idx="3475">
                  <c:v>9539</c:v>
                </c:pt>
                <c:pt idx="3476">
                  <c:v>7112</c:v>
                </c:pt>
                <c:pt idx="3477">
                  <c:v>24580</c:v>
                </c:pt>
                <c:pt idx="3478">
                  <c:v>59445</c:v>
                </c:pt>
                <c:pt idx="3479">
                  <c:v>52961</c:v>
                </c:pt>
                <c:pt idx="3480">
                  <c:v>10520</c:v>
                </c:pt>
                <c:pt idx="3481">
                  <c:v>22222</c:v>
                </c:pt>
                <c:pt idx="3482">
                  <c:v>50696</c:v>
                </c:pt>
                <c:pt idx="3483">
                  <c:v>32977</c:v>
                </c:pt>
                <c:pt idx="3484">
                  <c:v>9752</c:v>
                </c:pt>
                <c:pt idx="3485">
                  <c:v>11686</c:v>
                </c:pt>
                <c:pt idx="3486">
                  <c:v>1105</c:v>
                </c:pt>
                <c:pt idx="3487">
                  <c:v>14778</c:v>
                </c:pt>
                <c:pt idx="3488">
                  <c:v>10057</c:v>
                </c:pt>
                <c:pt idx="3489">
                  <c:v>28793</c:v>
                </c:pt>
                <c:pt idx="3490">
                  <c:v>28442</c:v>
                </c:pt>
                <c:pt idx="3491">
                  <c:v>5367</c:v>
                </c:pt>
                <c:pt idx="3492">
                  <c:v>2880</c:v>
                </c:pt>
                <c:pt idx="3493">
                  <c:v>28300</c:v>
                </c:pt>
                <c:pt idx="3494">
                  <c:v>37501</c:v>
                </c:pt>
                <c:pt idx="3495">
                  <c:v>35768</c:v>
                </c:pt>
                <c:pt idx="3496">
                  <c:v>25203</c:v>
                </c:pt>
                <c:pt idx="3497">
                  <c:v>8328</c:v>
                </c:pt>
                <c:pt idx="3498">
                  <c:v>20816</c:v>
                </c:pt>
                <c:pt idx="3499">
                  <c:v>8736</c:v>
                </c:pt>
                <c:pt idx="3500">
                  <c:v>14773</c:v>
                </c:pt>
                <c:pt idx="3501">
                  <c:v>49574</c:v>
                </c:pt>
                <c:pt idx="3502">
                  <c:v>3852</c:v>
                </c:pt>
                <c:pt idx="3503">
                  <c:v>35897</c:v>
                </c:pt>
                <c:pt idx="3504">
                  <c:v>64468</c:v>
                </c:pt>
                <c:pt idx="3505">
                  <c:v>21422</c:v>
                </c:pt>
                <c:pt idx="3506">
                  <c:v>27922</c:v>
                </c:pt>
                <c:pt idx="3507">
                  <c:v>20727</c:v>
                </c:pt>
                <c:pt idx="3508">
                  <c:v>19207</c:v>
                </c:pt>
                <c:pt idx="3509">
                  <c:v>23934</c:v>
                </c:pt>
                <c:pt idx="3510">
                  <c:v>38241</c:v>
                </c:pt>
                <c:pt idx="3511">
                  <c:v>45863</c:v>
                </c:pt>
                <c:pt idx="3512">
                  <c:v>18743</c:v>
                </c:pt>
                <c:pt idx="3513">
                  <c:v>33216</c:v>
                </c:pt>
                <c:pt idx="3514">
                  <c:v>2270</c:v>
                </c:pt>
                <c:pt idx="3515">
                  <c:v>7528</c:v>
                </c:pt>
                <c:pt idx="3516">
                  <c:v>39771</c:v>
                </c:pt>
                <c:pt idx="3517">
                  <c:v>46367</c:v>
                </c:pt>
                <c:pt idx="3518">
                  <c:v>27002</c:v>
                </c:pt>
                <c:pt idx="3519">
                  <c:v>13717</c:v>
                </c:pt>
                <c:pt idx="3520">
                  <c:v>12146</c:v>
                </c:pt>
                <c:pt idx="3521">
                  <c:v>41949</c:v>
                </c:pt>
                <c:pt idx="3522">
                  <c:v>5572</c:v>
                </c:pt>
                <c:pt idx="3523">
                  <c:v>6161</c:v>
                </c:pt>
                <c:pt idx="3524">
                  <c:v>51932</c:v>
                </c:pt>
                <c:pt idx="3525">
                  <c:v>4219</c:v>
                </c:pt>
                <c:pt idx="3526">
                  <c:v>37213</c:v>
                </c:pt>
                <c:pt idx="3527">
                  <c:v>32766</c:v>
                </c:pt>
                <c:pt idx="3528">
                  <c:v>78163</c:v>
                </c:pt>
                <c:pt idx="3529">
                  <c:v>45818</c:v>
                </c:pt>
                <c:pt idx="3530">
                  <c:v>7348</c:v>
                </c:pt>
                <c:pt idx="3531">
                  <c:v>29520</c:v>
                </c:pt>
                <c:pt idx="3532">
                  <c:v>16054</c:v>
                </c:pt>
                <c:pt idx="3533">
                  <c:v>87147</c:v>
                </c:pt>
                <c:pt idx="3534">
                  <c:v>38149</c:v>
                </c:pt>
                <c:pt idx="3535">
                  <c:v>15092</c:v>
                </c:pt>
                <c:pt idx="3536">
                  <c:v>737</c:v>
                </c:pt>
                <c:pt idx="3537">
                  <c:v>67286</c:v>
                </c:pt>
                <c:pt idx="3538">
                  <c:v>45687</c:v>
                </c:pt>
                <c:pt idx="3539">
                  <c:v>34125</c:v>
                </c:pt>
                <c:pt idx="3540">
                  <c:v>21925</c:v>
                </c:pt>
                <c:pt idx="3541">
                  <c:v>95270</c:v>
                </c:pt>
                <c:pt idx="3542">
                  <c:v>12625</c:v>
                </c:pt>
                <c:pt idx="3543">
                  <c:v>66356</c:v>
                </c:pt>
                <c:pt idx="3544">
                  <c:v>24759</c:v>
                </c:pt>
                <c:pt idx="3545">
                  <c:v>11595</c:v>
                </c:pt>
                <c:pt idx="3546">
                  <c:v>13871</c:v>
                </c:pt>
                <c:pt idx="3547">
                  <c:v>17157</c:v>
                </c:pt>
                <c:pt idx="3548">
                  <c:v>14294</c:v>
                </c:pt>
                <c:pt idx="3549">
                  <c:v>37760</c:v>
                </c:pt>
                <c:pt idx="3550">
                  <c:v>9033</c:v>
                </c:pt>
                <c:pt idx="3551">
                  <c:v>34476</c:v>
                </c:pt>
                <c:pt idx="3552">
                  <c:v>60349</c:v>
                </c:pt>
                <c:pt idx="3553">
                  <c:v>1408</c:v>
                </c:pt>
                <c:pt idx="3554">
                  <c:v>9991</c:v>
                </c:pt>
                <c:pt idx="3555">
                  <c:v>3701</c:v>
                </c:pt>
                <c:pt idx="3556">
                  <c:v>19074</c:v>
                </c:pt>
                <c:pt idx="3557">
                  <c:v>69376</c:v>
                </c:pt>
                <c:pt idx="3558">
                  <c:v>13396</c:v>
                </c:pt>
                <c:pt idx="3559">
                  <c:v>2059</c:v>
                </c:pt>
                <c:pt idx="3560">
                  <c:v>8394</c:v>
                </c:pt>
                <c:pt idx="3561">
                  <c:v>58010</c:v>
                </c:pt>
                <c:pt idx="3562">
                  <c:v>49103</c:v>
                </c:pt>
                <c:pt idx="3563">
                  <c:v>33488</c:v>
                </c:pt>
                <c:pt idx="3564">
                  <c:v>7368</c:v>
                </c:pt>
                <c:pt idx="3565">
                  <c:v>22043</c:v>
                </c:pt>
                <c:pt idx="3566">
                  <c:v>22388</c:v>
                </c:pt>
                <c:pt idx="3567">
                  <c:v>68498</c:v>
                </c:pt>
                <c:pt idx="3568">
                  <c:v>19497</c:v>
                </c:pt>
                <c:pt idx="3569">
                  <c:v>8659</c:v>
                </c:pt>
                <c:pt idx="3570">
                  <c:v>31915</c:v>
                </c:pt>
                <c:pt idx="3571">
                  <c:v>13266</c:v>
                </c:pt>
                <c:pt idx="3572">
                  <c:v>49310</c:v>
                </c:pt>
                <c:pt idx="3573">
                  <c:v>30855</c:v>
                </c:pt>
                <c:pt idx="3574">
                  <c:v>57197</c:v>
                </c:pt>
                <c:pt idx="3575">
                  <c:v>64398</c:v>
                </c:pt>
                <c:pt idx="3576">
                  <c:v>14111</c:v>
                </c:pt>
                <c:pt idx="3577">
                  <c:v>15072</c:v>
                </c:pt>
                <c:pt idx="3578">
                  <c:v>92223</c:v>
                </c:pt>
                <c:pt idx="3579">
                  <c:v>72404</c:v>
                </c:pt>
                <c:pt idx="3580">
                  <c:v>76739</c:v>
                </c:pt>
                <c:pt idx="3581">
                  <c:v>10545</c:v>
                </c:pt>
                <c:pt idx="3582">
                  <c:v>13530</c:v>
                </c:pt>
                <c:pt idx="3583">
                  <c:v>58191</c:v>
                </c:pt>
                <c:pt idx="3584">
                  <c:v>859</c:v>
                </c:pt>
                <c:pt idx="3585">
                  <c:v>1216</c:v>
                </c:pt>
                <c:pt idx="3586">
                  <c:v>22599</c:v>
                </c:pt>
                <c:pt idx="3587">
                  <c:v>36148</c:v>
                </c:pt>
                <c:pt idx="3588">
                  <c:v>12284</c:v>
                </c:pt>
                <c:pt idx="3589">
                  <c:v>136</c:v>
                </c:pt>
                <c:pt idx="3590">
                  <c:v>4729</c:v>
                </c:pt>
                <c:pt idx="3591">
                  <c:v>34604</c:v>
                </c:pt>
                <c:pt idx="3592">
                  <c:v>24562</c:v>
                </c:pt>
                <c:pt idx="3593">
                  <c:v>14311</c:v>
                </c:pt>
                <c:pt idx="3594">
                  <c:v>10182</c:v>
                </c:pt>
                <c:pt idx="3595">
                  <c:v>35564</c:v>
                </c:pt>
                <c:pt idx="3596">
                  <c:v>24573</c:v>
                </c:pt>
                <c:pt idx="3597">
                  <c:v>8414</c:v>
                </c:pt>
                <c:pt idx="3598">
                  <c:v>21806</c:v>
                </c:pt>
                <c:pt idx="3599">
                  <c:v>19664</c:v>
                </c:pt>
                <c:pt idx="3600">
                  <c:v>35626</c:v>
                </c:pt>
                <c:pt idx="3601">
                  <c:v>2200</c:v>
                </c:pt>
                <c:pt idx="3602">
                  <c:v>28676</c:v>
                </c:pt>
                <c:pt idx="3603">
                  <c:v>25152</c:v>
                </c:pt>
                <c:pt idx="3604">
                  <c:v>48442</c:v>
                </c:pt>
                <c:pt idx="3605">
                  <c:v>15117</c:v>
                </c:pt>
                <c:pt idx="3606">
                  <c:v>17483</c:v>
                </c:pt>
                <c:pt idx="3607">
                  <c:v>39887</c:v>
                </c:pt>
                <c:pt idx="3608">
                  <c:v>7119</c:v>
                </c:pt>
                <c:pt idx="3609">
                  <c:v>21445</c:v>
                </c:pt>
                <c:pt idx="3610">
                  <c:v>48267</c:v>
                </c:pt>
                <c:pt idx="3611">
                  <c:v>6764</c:v>
                </c:pt>
                <c:pt idx="3612">
                  <c:v>51617</c:v>
                </c:pt>
                <c:pt idx="3613">
                  <c:v>25138</c:v>
                </c:pt>
                <c:pt idx="3614">
                  <c:v>57131</c:v>
                </c:pt>
                <c:pt idx="3615">
                  <c:v>13375</c:v>
                </c:pt>
                <c:pt idx="3616">
                  <c:v>23980</c:v>
                </c:pt>
                <c:pt idx="3617">
                  <c:v>32993</c:v>
                </c:pt>
                <c:pt idx="3618">
                  <c:v>31817</c:v>
                </c:pt>
                <c:pt idx="3619">
                  <c:v>7110</c:v>
                </c:pt>
                <c:pt idx="3620">
                  <c:v>33541</c:v>
                </c:pt>
                <c:pt idx="3621">
                  <c:v>10108</c:v>
                </c:pt>
                <c:pt idx="3622">
                  <c:v>54208</c:v>
                </c:pt>
                <c:pt idx="3623">
                  <c:v>58142</c:v>
                </c:pt>
                <c:pt idx="3624">
                  <c:v>1680</c:v>
                </c:pt>
                <c:pt idx="3625">
                  <c:v>22363</c:v>
                </c:pt>
                <c:pt idx="3626">
                  <c:v>29335</c:v>
                </c:pt>
                <c:pt idx="3627">
                  <c:v>76550</c:v>
                </c:pt>
                <c:pt idx="3628">
                  <c:v>922</c:v>
                </c:pt>
                <c:pt idx="3629">
                  <c:v>25938</c:v>
                </c:pt>
                <c:pt idx="3630">
                  <c:v>21496</c:v>
                </c:pt>
                <c:pt idx="3631">
                  <c:v>29629</c:v>
                </c:pt>
                <c:pt idx="3632">
                  <c:v>33132</c:v>
                </c:pt>
                <c:pt idx="3633">
                  <c:v>4566</c:v>
                </c:pt>
                <c:pt idx="3634">
                  <c:v>23879</c:v>
                </c:pt>
                <c:pt idx="3635">
                  <c:v>24419</c:v>
                </c:pt>
                <c:pt idx="3636">
                  <c:v>22578</c:v>
                </c:pt>
                <c:pt idx="3637">
                  <c:v>60014</c:v>
                </c:pt>
                <c:pt idx="3638">
                  <c:v>31849</c:v>
                </c:pt>
                <c:pt idx="3639">
                  <c:v>5644</c:v>
                </c:pt>
                <c:pt idx="3640">
                  <c:v>3423</c:v>
                </c:pt>
                <c:pt idx="3641">
                  <c:v>11763</c:v>
                </c:pt>
                <c:pt idx="3642">
                  <c:v>34607</c:v>
                </c:pt>
                <c:pt idx="3643">
                  <c:v>69318</c:v>
                </c:pt>
                <c:pt idx="3644">
                  <c:v>48147</c:v>
                </c:pt>
                <c:pt idx="3645">
                  <c:v>16464</c:v>
                </c:pt>
                <c:pt idx="3646">
                  <c:v>7704</c:v>
                </c:pt>
                <c:pt idx="3647">
                  <c:v>52719</c:v>
                </c:pt>
                <c:pt idx="3648">
                  <c:v>13411</c:v>
                </c:pt>
                <c:pt idx="3649">
                  <c:v>50456</c:v>
                </c:pt>
                <c:pt idx="3650">
                  <c:v>28083</c:v>
                </c:pt>
                <c:pt idx="3651">
                  <c:v>23352</c:v>
                </c:pt>
                <c:pt idx="3652">
                  <c:v>44959</c:v>
                </c:pt>
                <c:pt idx="3653">
                  <c:v>5025</c:v>
                </c:pt>
                <c:pt idx="3654">
                  <c:v>21832</c:v>
                </c:pt>
                <c:pt idx="3655">
                  <c:v>13748</c:v>
                </c:pt>
                <c:pt idx="3656">
                  <c:v>26221</c:v>
                </c:pt>
                <c:pt idx="3657">
                  <c:v>21097</c:v>
                </c:pt>
                <c:pt idx="3658">
                  <c:v>77401</c:v>
                </c:pt>
                <c:pt idx="3659">
                  <c:v>10400</c:v>
                </c:pt>
                <c:pt idx="3660">
                  <c:v>4984</c:v>
                </c:pt>
                <c:pt idx="3661">
                  <c:v>25571</c:v>
                </c:pt>
                <c:pt idx="3662">
                  <c:v>36110</c:v>
                </c:pt>
                <c:pt idx="3663">
                  <c:v>50115</c:v>
                </c:pt>
                <c:pt idx="3664">
                  <c:v>24461</c:v>
                </c:pt>
                <c:pt idx="3665">
                  <c:v>48745</c:v>
                </c:pt>
                <c:pt idx="3666">
                  <c:v>40638</c:v>
                </c:pt>
                <c:pt idx="3667">
                  <c:v>25892</c:v>
                </c:pt>
                <c:pt idx="3668">
                  <c:v>13041</c:v>
                </c:pt>
                <c:pt idx="3669">
                  <c:v>44183</c:v>
                </c:pt>
                <c:pt idx="3670">
                  <c:v>11751</c:v>
                </c:pt>
                <c:pt idx="3671">
                  <c:v>1557</c:v>
                </c:pt>
                <c:pt idx="3672">
                  <c:v>8280</c:v>
                </c:pt>
                <c:pt idx="3673">
                  <c:v>13186</c:v>
                </c:pt>
                <c:pt idx="3674">
                  <c:v>20115</c:v>
                </c:pt>
                <c:pt idx="3675">
                  <c:v>24807</c:v>
                </c:pt>
                <c:pt idx="3676">
                  <c:v>2876</c:v>
                </c:pt>
                <c:pt idx="3677">
                  <c:v>26840</c:v>
                </c:pt>
                <c:pt idx="3678">
                  <c:v>8256</c:v>
                </c:pt>
                <c:pt idx="3679">
                  <c:v>35218</c:v>
                </c:pt>
                <c:pt idx="3680">
                  <c:v>22694</c:v>
                </c:pt>
                <c:pt idx="3681">
                  <c:v>60815</c:v>
                </c:pt>
                <c:pt idx="3682">
                  <c:v>19701</c:v>
                </c:pt>
                <c:pt idx="3683">
                  <c:v>47722</c:v>
                </c:pt>
                <c:pt idx="3684">
                  <c:v>48947</c:v>
                </c:pt>
                <c:pt idx="3685">
                  <c:v>347</c:v>
                </c:pt>
                <c:pt idx="3686">
                  <c:v>24523</c:v>
                </c:pt>
                <c:pt idx="3687">
                  <c:v>14496</c:v>
                </c:pt>
                <c:pt idx="3688">
                  <c:v>48123</c:v>
                </c:pt>
                <c:pt idx="3689">
                  <c:v>24412</c:v>
                </c:pt>
                <c:pt idx="3690">
                  <c:v>48014</c:v>
                </c:pt>
                <c:pt idx="3691">
                  <c:v>31480</c:v>
                </c:pt>
                <c:pt idx="3692">
                  <c:v>35465</c:v>
                </c:pt>
                <c:pt idx="3693">
                  <c:v>26960</c:v>
                </c:pt>
                <c:pt idx="3694">
                  <c:v>10605</c:v>
                </c:pt>
                <c:pt idx="3695">
                  <c:v>48102</c:v>
                </c:pt>
                <c:pt idx="3696">
                  <c:v>6399</c:v>
                </c:pt>
                <c:pt idx="3697">
                  <c:v>35448</c:v>
                </c:pt>
                <c:pt idx="3698">
                  <c:v>6480</c:v>
                </c:pt>
                <c:pt idx="3699">
                  <c:v>55901</c:v>
                </c:pt>
                <c:pt idx="3700">
                  <c:v>92627</c:v>
                </c:pt>
                <c:pt idx="3701">
                  <c:v>65118</c:v>
                </c:pt>
                <c:pt idx="3702">
                  <c:v>12976</c:v>
                </c:pt>
                <c:pt idx="3703">
                  <c:v>4730</c:v>
                </c:pt>
                <c:pt idx="3704">
                  <c:v>3100</c:v>
                </c:pt>
                <c:pt idx="3705">
                  <c:v>4599</c:v>
                </c:pt>
                <c:pt idx="3706">
                  <c:v>1695</c:v>
                </c:pt>
                <c:pt idx="3707">
                  <c:v>27808</c:v>
                </c:pt>
                <c:pt idx="3708">
                  <c:v>51192</c:v>
                </c:pt>
                <c:pt idx="3709">
                  <c:v>6839</c:v>
                </c:pt>
                <c:pt idx="3710">
                  <c:v>6750</c:v>
                </c:pt>
                <c:pt idx="3711">
                  <c:v>16781</c:v>
                </c:pt>
                <c:pt idx="3712">
                  <c:v>44659</c:v>
                </c:pt>
                <c:pt idx="3713">
                  <c:v>33065</c:v>
                </c:pt>
                <c:pt idx="3714">
                  <c:v>61435</c:v>
                </c:pt>
                <c:pt idx="3715">
                  <c:v>18602</c:v>
                </c:pt>
                <c:pt idx="3716">
                  <c:v>3631</c:v>
                </c:pt>
                <c:pt idx="3717">
                  <c:v>21716</c:v>
                </c:pt>
                <c:pt idx="3718">
                  <c:v>8825</c:v>
                </c:pt>
                <c:pt idx="3719">
                  <c:v>13577</c:v>
                </c:pt>
                <c:pt idx="3720">
                  <c:v>31160</c:v>
                </c:pt>
                <c:pt idx="3721">
                  <c:v>2996</c:v>
                </c:pt>
                <c:pt idx="3722">
                  <c:v>236</c:v>
                </c:pt>
                <c:pt idx="3723">
                  <c:v>24314</c:v>
                </c:pt>
                <c:pt idx="3724">
                  <c:v>72587</c:v>
                </c:pt>
                <c:pt idx="3725">
                  <c:v>56009</c:v>
                </c:pt>
                <c:pt idx="3726">
                  <c:v>48151</c:v>
                </c:pt>
                <c:pt idx="3727">
                  <c:v>19591</c:v>
                </c:pt>
                <c:pt idx="3728">
                  <c:v>16538</c:v>
                </c:pt>
                <c:pt idx="3729">
                  <c:v>6916</c:v>
                </c:pt>
                <c:pt idx="3730">
                  <c:v>17949</c:v>
                </c:pt>
                <c:pt idx="3731">
                  <c:v>23333</c:v>
                </c:pt>
                <c:pt idx="3732">
                  <c:v>45996</c:v>
                </c:pt>
                <c:pt idx="3733">
                  <c:v>6206</c:v>
                </c:pt>
                <c:pt idx="3734">
                  <c:v>22353</c:v>
                </c:pt>
                <c:pt idx="3735">
                  <c:v>492</c:v>
                </c:pt>
                <c:pt idx="3736">
                  <c:v>8124</c:v>
                </c:pt>
                <c:pt idx="3737">
                  <c:v>5070</c:v>
                </c:pt>
                <c:pt idx="3738">
                  <c:v>19653</c:v>
                </c:pt>
                <c:pt idx="3739">
                  <c:v>15805</c:v>
                </c:pt>
                <c:pt idx="3740">
                  <c:v>54555</c:v>
                </c:pt>
                <c:pt idx="3741">
                  <c:v>13103</c:v>
                </c:pt>
                <c:pt idx="3742">
                  <c:v>16404</c:v>
                </c:pt>
                <c:pt idx="3743">
                  <c:v>8590</c:v>
                </c:pt>
                <c:pt idx="3744">
                  <c:v>49731</c:v>
                </c:pt>
                <c:pt idx="3745">
                  <c:v>12199</c:v>
                </c:pt>
                <c:pt idx="3746">
                  <c:v>26424</c:v>
                </c:pt>
                <c:pt idx="3747">
                  <c:v>28838</c:v>
                </c:pt>
                <c:pt idx="3748">
                  <c:v>4297</c:v>
                </c:pt>
                <c:pt idx="3749">
                  <c:v>4604</c:v>
                </c:pt>
                <c:pt idx="3750">
                  <c:v>9945</c:v>
                </c:pt>
                <c:pt idx="3751">
                  <c:v>12126</c:v>
                </c:pt>
                <c:pt idx="3752">
                  <c:v>8933</c:v>
                </c:pt>
                <c:pt idx="3753">
                  <c:v>26560</c:v>
                </c:pt>
                <c:pt idx="3754">
                  <c:v>1016</c:v>
                </c:pt>
                <c:pt idx="3755">
                  <c:v>5761</c:v>
                </c:pt>
                <c:pt idx="3756">
                  <c:v>24292</c:v>
                </c:pt>
                <c:pt idx="3757">
                  <c:v>32116</c:v>
                </c:pt>
                <c:pt idx="3758">
                  <c:v>17750</c:v>
                </c:pt>
                <c:pt idx="3759">
                  <c:v>53524</c:v>
                </c:pt>
                <c:pt idx="3760">
                  <c:v>2004</c:v>
                </c:pt>
                <c:pt idx="3761">
                  <c:v>58765</c:v>
                </c:pt>
                <c:pt idx="3762">
                  <c:v>75661</c:v>
                </c:pt>
                <c:pt idx="3763">
                  <c:v>24932</c:v>
                </c:pt>
                <c:pt idx="3764">
                  <c:v>69472</c:v>
                </c:pt>
                <c:pt idx="3765">
                  <c:v>36080</c:v>
                </c:pt>
                <c:pt idx="3766">
                  <c:v>3726</c:v>
                </c:pt>
                <c:pt idx="3767">
                  <c:v>36384</c:v>
                </c:pt>
                <c:pt idx="3768">
                  <c:v>3919</c:v>
                </c:pt>
                <c:pt idx="3769">
                  <c:v>2799</c:v>
                </c:pt>
                <c:pt idx="3770">
                  <c:v>30238</c:v>
                </c:pt>
                <c:pt idx="3771">
                  <c:v>17766</c:v>
                </c:pt>
                <c:pt idx="3772">
                  <c:v>10078</c:v>
                </c:pt>
                <c:pt idx="3773">
                  <c:v>12668</c:v>
                </c:pt>
                <c:pt idx="3774">
                  <c:v>61701</c:v>
                </c:pt>
                <c:pt idx="3775">
                  <c:v>16209</c:v>
                </c:pt>
                <c:pt idx="3776">
                  <c:v>9497</c:v>
                </c:pt>
                <c:pt idx="3777">
                  <c:v>19938</c:v>
                </c:pt>
                <c:pt idx="3778">
                  <c:v>65390</c:v>
                </c:pt>
                <c:pt idx="3779">
                  <c:v>14645</c:v>
                </c:pt>
                <c:pt idx="3780">
                  <c:v>18535</c:v>
                </c:pt>
                <c:pt idx="3781">
                  <c:v>51761</c:v>
                </c:pt>
                <c:pt idx="3782">
                  <c:v>11923</c:v>
                </c:pt>
                <c:pt idx="3783">
                  <c:v>65527</c:v>
                </c:pt>
                <c:pt idx="3784">
                  <c:v>44420</c:v>
                </c:pt>
                <c:pt idx="3785">
                  <c:v>37149</c:v>
                </c:pt>
                <c:pt idx="3786">
                  <c:v>59120</c:v>
                </c:pt>
                <c:pt idx="3787">
                  <c:v>42954</c:v>
                </c:pt>
                <c:pt idx="3788">
                  <c:v>2136</c:v>
                </c:pt>
                <c:pt idx="3789">
                  <c:v>11026</c:v>
                </c:pt>
                <c:pt idx="3790">
                  <c:v>39273</c:v>
                </c:pt>
                <c:pt idx="3791">
                  <c:v>56922</c:v>
                </c:pt>
                <c:pt idx="3792">
                  <c:v>56324</c:v>
                </c:pt>
                <c:pt idx="3793">
                  <c:v>38998</c:v>
                </c:pt>
                <c:pt idx="3794">
                  <c:v>9207</c:v>
                </c:pt>
                <c:pt idx="3795">
                  <c:v>25905</c:v>
                </c:pt>
                <c:pt idx="3796">
                  <c:v>16759</c:v>
                </c:pt>
                <c:pt idx="3797">
                  <c:v>17806</c:v>
                </c:pt>
                <c:pt idx="3798">
                  <c:v>17458</c:v>
                </c:pt>
                <c:pt idx="3799">
                  <c:v>17976</c:v>
                </c:pt>
                <c:pt idx="3800">
                  <c:v>12479</c:v>
                </c:pt>
                <c:pt idx="3801">
                  <c:v>22604</c:v>
                </c:pt>
                <c:pt idx="3802">
                  <c:v>29422</c:v>
                </c:pt>
                <c:pt idx="3803">
                  <c:v>6913</c:v>
                </c:pt>
                <c:pt idx="3804">
                  <c:v>37491</c:v>
                </c:pt>
                <c:pt idx="3805">
                  <c:v>1438</c:v>
                </c:pt>
                <c:pt idx="3806">
                  <c:v>25016</c:v>
                </c:pt>
                <c:pt idx="3807">
                  <c:v>35250</c:v>
                </c:pt>
                <c:pt idx="3808">
                  <c:v>81113</c:v>
                </c:pt>
                <c:pt idx="3809">
                  <c:v>27442</c:v>
                </c:pt>
                <c:pt idx="3810">
                  <c:v>29993</c:v>
                </c:pt>
                <c:pt idx="3811">
                  <c:v>16885</c:v>
                </c:pt>
                <c:pt idx="3812">
                  <c:v>11413</c:v>
                </c:pt>
                <c:pt idx="3813">
                  <c:v>4545</c:v>
                </c:pt>
                <c:pt idx="3814">
                  <c:v>18536</c:v>
                </c:pt>
                <c:pt idx="3815">
                  <c:v>6874</c:v>
                </c:pt>
                <c:pt idx="3816">
                  <c:v>31937</c:v>
                </c:pt>
                <c:pt idx="3817">
                  <c:v>16974</c:v>
                </c:pt>
                <c:pt idx="3818">
                  <c:v>5257</c:v>
                </c:pt>
                <c:pt idx="3819">
                  <c:v>43871</c:v>
                </c:pt>
                <c:pt idx="3820">
                  <c:v>31564</c:v>
                </c:pt>
                <c:pt idx="3821">
                  <c:v>29947</c:v>
                </c:pt>
                <c:pt idx="3822">
                  <c:v>1035</c:v>
                </c:pt>
                <c:pt idx="3823">
                  <c:v>46234</c:v>
                </c:pt>
                <c:pt idx="3824">
                  <c:v>58123</c:v>
                </c:pt>
                <c:pt idx="3825">
                  <c:v>29018</c:v>
                </c:pt>
                <c:pt idx="3826">
                  <c:v>2205</c:v>
                </c:pt>
                <c:pt idx="3827">
                  <c:v>27951</c:v>
                </c:pt>
                <c:pt idx="3828">
                  <c:v>679</c:v>
                </c:pt>
                <c:pt idx="3829">
                  <c:v>20186</c:v>
                </c:pt>
                <c:pt idx="3830">
                  <c:v>44195</c:v>
                </c:pt>
                <c:pt idx="3831">
                  <c:v>15516</c:v>
                </c:pt>
                <c:pt idx="3832">
                  <c:v>24107</c:v>
                </c:pt>
                <c:pt idx="3833">
                  <c:v>5346</c:v>
                </c:pt>
                <c:pt idx="3834">
                  <c:v>6140</c:v>
                </c:pt>
                <c:pt idx="3835">
                  <c:v>56406</c:v>
                </c:pt>
                <c:pt idx="3836">
                  <c:v>4584</c:v>
                </c:pt>
                <c:pt idx="3837">
                  <c:v>15475</c:v>
                </c:pt>
                <c:pt idx="3838">
                  <c:v>42268</c:v>
                </c:pt>
                <c:pt idx="3839">
                  <c:v>3573</c:v>
                </c:pt>
                <c:pt idx="3840">
                  <c:v>18237</c:v>
                </c:pt>
                <c:pt idx="3841">
                  <c:v>25646</c:v>
                </c:pt>
                <c:pt idx="3842">
                  <c:v>38157</c:v>
                </c:pt>
                <c:pt idx="3843">
                  <c:v>9800</c:v>
                </c:pt>
                <c:pt idx="3844">
                  <c:v>53936</c:v>
                </c:pt>
                <c:pt idx="3845">
                  <c:v>10917</c:v>
                </c:pt>
                <c:pt idx="3846">
                  <c:v>40173</c:v>
                </c:pt>
                <c:pt idx="3847">
                  <c:v>33174</c:v>
                </c:pt>
                <c:pt idx="3848">
                  <c:v>13050</c:v>
                </c:pt>
                <c:pt idx="3849">
                  <c:v>43230</c:v>
                </c:pt>
                <c:pt idx="3850">
                  <c:v>1734</c:v>
                </c:pt>
                <c:pt idx="3851">
                  <c:v>30674</c:v>
                </c:pt>
                <c:pt idx="3852">
                  <c:v>44177</c:v>
                </c:pt>
                <c:pt idx="3853">
                  <c:v>13757</c:v>
                </c:pt>
                <c:pt idx="3854">
                  <c:v>34435</c:v>
                </c:pt>
                <c:pt idx="3855">
                  <c:v>17937</c:v>
                </c:pt>
                <c:pt idx="3856">
                  <c:v>16616</c:v>
                </c:pt>
                <c:pt idx="3857">
                  <c:v>16657</c:v>
                </c:pt>
                <c:pt idx="3858">
                  <c:v>48298</c:v>
                </c:pt>
                <c:pt idx="3859">
                  <c:v>9080</c:v>
                </c:pt>
                <c:pt idx="3860">
                  <c:v>17088</c:v>
                </c:pt>
                <c:pt idx="3861">
                  <c:v>16433</c:v>
                </c:pt>
                <c:pt idx="3862">
                  <c:v>10656</c:v>
                </c:pt>
                <c:pt idx="3863">
                  <c:v>52656</c:v>
                </c:pt>
                <c:pt idx="3864">
                  <c:v>53629</c:v>
                </c:pt>
                <c:pt idx="3865">
                  <c:v>14505</c:v>
                </c:pt>
                <c:pt idx="3866">
                  <c:v>5962</c:v>
                </c:pt>
                <c:pt idx="3867">
                  <c:v>52214</c:v>
                </c:pt>
                <c:pt idx="3868">
                  <c:v>56133</c:v>
                </c:pt>
                <c:pt idx="3869">
                  <c:v>35586</c:v>
                </c:pt>
                <c:pt idx="3870">
                  <c:v>53286</c:v>
                </c:pt>
                <c:pt idx="3871">
                  <c:v>43623</c:v>
                </c:pt>
                <c:pt idx="3872">
                  <c:v>4685</c:v>
                </c:pt>
                <c:pt idx="3873">
                  <c:v>19526</c:v>
                </c:pt>
                <c:pt idx="3874">
                  <c:v>42410</c:v>
                </c:pt>
                <c:pt idx="3875">
                  <c:v>8093</c:v>
                </c:pt>
                <c:pt idx="3876">
                  <c:v>53069</c:v>
                </c:pt>
                <c:pt idx="3877">
                  <c:v>44619</c:v>
                </c:pt>
                <c:pt idx="3878">
                  <c:v>4671</c:v>
                </c:pt>
                <c:pt idx="3879">
                  <c:v>15396</c:v>
                </c:pt>
                <c:pt idx="3880">
                  <c:v>54332</c:v>
                </c:pt>
                <c:pt idx="3881">
                  <c:v>9334</c:v>
                </c:pt>
                <c:pt idx="3882">
                  <c:v>26502</c:v>
                </c:pt>
                <c:pt idx="3883">
                  <c:v>1899</c:v>
                </c:pt>
                <c:pt idx="3884">
                  <c:v>37068</c:v>
                </c:pt>
                <c:pt idx="3885">
                  <c:v>20571</c:v>
                </c:pt>
                <c:pt idx="3886">
                  <c:v>44046</c:v>
                </c:pt>
                <c:pt idx="3887">
                  <c:v>69407</c:v>
                </c:pt>
                <c:pt idx="3888">
                  <c:v>60255</c:v>
                </c:pt>
                <c:pt idx="3889">
                  <c:v>41836</c:v>
                </c:pt>
                <c:pt idx="3890">
                  <c:v>65747</c:v>
                </c:pt>
                <c:pt idx="3891">
                  <c:v>11569</c:v>
                </c:pt>
                <c:pt idx="3892">
                  <c:v>26696</c:v>
                </c:pt>
                <c:pt idx="3893">
                  <c:v>49533</c:v>
                </c:pt>
                <c:pt idx="3894">
                  <c:v>51737</c:v>
                </c:pt>
                <c:pt idx="3895">
                  <c:v>33412</c:v>
                </c:pt>
                <c:pt idx="3896">
                  <c:v>49490</c:v>
                </c:pt>
                <c:pt idx="3897">
                  <c:v>45182</c:v>
                </c:pt>
                <c:pt idx="3898">
                  <c:v>41081</c:v>
                </c:pt>
                <c:pt idx="3899">
                  <c:v>11411</c:v>
                </c:pt>
                <c:pt idx="3900">
                  <c:v>6263</c:v>
                </c:pt>
                <c:pt idx="3901">
                  <c:v>8291</c:v>
                </c:pt>
                <c:pt idx="3902">
                  <c:v>17223</c:v>
                </c:pt>
                <c:pt idx="3903">
                  <c:v>11553</c:v>
                </c:pt>
                <c:pt idx="3904">
                  <c:v>43177</c:v>
                </c:pt>
                <c:pt idx="3905">
                  <c:v>63714</c:v>
                </c:pt>
                <c:pt idx="3906">
                  <c:v>12322</c:v>
                </c:pt>
                <c:pt idx="3907">
                  <c:v>12941</c:v>
                </c:pt>
                <c:pt idx="3908">
                  <c:v>12052</c:v>
                </c:pt>
                <c:pt idx="3909">
                  <c:v>9320</c:v>
                </c:pt>
                <c:pt idx="3910">
                  <c:v>17064</c:v>
                </c:pt>
                <c:pt idx="3911">
                  <c:v>43227</c:v>
                </c:pt>
                <c:pt idx="3912">
                  <c:v>30915</c:v>
                </c:pt>
                <c:pt idx="3913">
                  <c:v>26034</c:v>
                </c:pt>
                <c:pt idx="3914">
                  <c:v>35867</c:v>
                </c:pt>
                <c:pt idx="3915">
                  <c:v>45590</c:v>
                </c:pt>
                <c:pt idx="3916">
                  <c:v>5398</c:v>
                </c:pt>
                <c:pt idx="3917">
                  <c:v>34482</c:v>
                </c:pt>
                <c:pt idx="3918">
                  <c:v>6343</c:v>
                </c:pt>
                <c:pt idx="3919">
                  <c:v>1072</c:v>
                </c:pt>
                <c:pt idx="3920">
                  <c:v>19355</c:v>
                </c:pt>
                <c:pt idx="3921">
                  <c:v>32580</c:v>
                </c:pt>
                <c:pt idx="3922">
                  <c:v>35917</c:v>
                </c:pt>
                <c:pt idx="3923">
                  <c:v>17262</c:v>
                </c:pt>
                <c:pt idx="3924">
                  <c:v>7472</c:v>
                </c:pt>
                <c:pt idx="3925">
                  <c:v>50914</c:v>
                </c:pt>
                <c:pt idx="3926">
                  <c:v>62711</c:v>
                </c:pt>
                <c:pt idx="3927">
                  <c:v>38239</c:v>
                </c:pt>
                <c:pt idx="3928">
                  <c:v>20366</c:v>
                </c:pt>
                <c:pt idx="3929">
                  <c:v>89140</c:v>
                </c:pt>
                <c:pt idx="3930">
                  <c:v>1959</c:v>
                </c:pt>
                <c:pt idx="3931">
                  <c:v>4767</c:v>
                </c:pt>
                <c:pt idx="3932">
                  <c:v>8323</c:v>
                </c:pt>
                <c:pt idx="3933">
                  <c:v>50903</c:v>
                </c:pt>
                <c:pt idx="3934">
                  <c:v>7518</c:v>
                </c:pt>
                <c:pt idx="3935">
                  <c:v>62610</c:v>
                </c:pt>
                <c:pt idx="3936">
                  <c:v>51863</c:v>
                </c:pt>
                <c:pt idx="3937">
                  <c:v>18900</c:v>
                </c:pt>
                <c:pt idx="3938">
                  <c:v>73157</c:v>
                </c:pt>
                <c:pt idx="3939">
                  <c:v>29185</c:v>
                </c:pt>
                <c:pt idx="3940">
                  <c:v>59766</c:v>
                </c:pt>
                <c:pt idx="3941">
                  <c:v>31336</c:v>
                </c:pt>
                <c:pt idx="3942">
                  <c:v>38135</c:v>
                </c:pt>
                <c:pt idx="3943">
                  <c:v>55995</c:v>
                </c:pt>
                <c:pt idx="3944">
                  <c:v>64693</c:v>
                </c:pt>
                <c:pt idx="3945">
                  <c:v>25093</c:v>
                </c:pt>
                <c:pt idx="3946">
                  <c:v>22200</c:v>
                </c:pt>
                <c:pt idx="3947">
                  <c:v>50576</c:v>
                </c:pt>
                <c:pt idx="3948">
                  <c:v>4995</c:v>
                </c:pt>
                <c:pt idx="3949">
                  <c:v>23973</c:v>
                </c:pt>
                <c:pt idx="3950">
                  <c:v>23024</c:v>
                </c:pt>
                <c:pt idx="3951">
                  <c:v>73950</c:v>
                </c:pt>
                <c:pt idx="3952">
                  <c:v>27743</c:v>
                </c:pt>
                <c:pt idx="3953">
                  <c:v>54043</c:v>
                </c:pt>
                <c:pt idx="3954">
                  <c:v>5300</c:v>
                </c:pt>
                <c:pt idx="3955">
                  <c:v>57907</c:v>
                </c:pt>
                <c:pt idx="3956">
                  <c:v>9264</c:v>
                </c:pt>
                <c:pt idx="3957">
                  <c:v>1507</c:v>
                </c:pt>
                <c:pt idx="3958">
                  <c:v>185</c:v>
                </c:pt>
                <c:pt idx="3959">
                  <c:v>6927</c:v>
                </c:pt>
                <c:pt idx="3960">
                  <c:v>55283</c:v>
                </c:pt>
                <c:pt idx="3961">
                  <c:v>27171</c:v>
                </c:pt>
                <c:pt idx="3962">
                  <c:v>53190</c:v>
                </c:pt>
                <c:pt idx="3963">
                  <c:v>30118</c:v>
                </c:pt>
                <c:pt idx="3964">
                  <c:v>55073</c:v>
                </c:pt>
                <c:pt idx="3965">
                  <c:v>89154</c:v>
                </c:pt>
                <c:pt idx="3966">
                  <c:v>31267</c:v>
                </c:pt>
                <c:pt idx="3967">
                  <c:v>31831</c:v>
                </c:pt>
                <c:pt idx="3968">
                  <c:v>40914</c:v>
                </c:pt>
                <c:pt idx="3969">
                  <c:v>4074</c:v>
                </c:pt>
                <c:pt idx="3970">
                  <c:v>4242</c:v>
                </c:pt>
                <c:pt idx="3971">
                  <c:v>5174</c:v>
                </c:pt>
                <c:pt idx="3972">
                  <c:v>17006</c:v>
                </c:pt>
                <c:pt idx="3973">
                  <c:v>37778</c:v>
                </c:pt>
                <c:pt idx="3974">
                  <c:v>2621</c:v>
                </c:pt>
                <c:pt idx="3975">
                  <c:v>25936</c:v>
                </c:pt>
                <c:pt idx="3976">
                  <c:v>18634</c:v>
                </c:pt>
                <c:pt idx="3977">
                  <c:v>4522</c:v>
                </c:pt>
                <c:pt idx="3978">
                  <c:v>58134</c:v>
                </c:pt>
                <c:pt idx="3979">
                  <c:v>14194</c:v>
                </c:pt>
                <c:pt idx="3980">
                  <c:v>2144</c:v>
                </c:pt>
                <c:pt idx="3981">
                  <c:v>16288</c:v>
                </c:pt>
                <c:pt idx="3982">
                  <c:v>3086</c:v>
                </c:pt>
                <c:pt idx="3983">
                  <c:v>39536</c:v>
                </c:pt>
                <c:pt idx="3984">
                  <c:v>34361</c:v>
                </c:pt>
                <c:pt idx="3985">
                  <c:v>38421</c:v>
                </c:pt>
                <c:pt idx="3986">
                  <c:v>48679</c:v>
                </c:pt>
                <c:pt idx="3987">
                  <c:v>6473</c:v>
                </c:pt>
                <c:pt idx="3988">
                  <c:v>32936</c:v>
                </c:pt>
                <c:pt idx="3989">
                  <c:v>21871</c:v>
                </c:pt>
                <c:pt idx="3990">
                  <c:v>20194</c:v>
                </c:pt>
                <c:pt idx="3991">
                  <c:v>85072</c:v>
                </c:pt>
                <c:pt idx="3992">
                  <c:v>19288</c:v>
                </c:pt>
                <c:pt idx="3993">
                  <c:v>77074</c:v>
                </c:pt>
                <c:pt idx="3994">
                  <c:v>10057</c:v>
                </c:pt>
                <c:pt idx="3995">
                  <c:v>15925</c:v>
                </c:pt>
                <c:pt idx="3996">
                  <c:v>954</c:v>
                </c:pt>
                <c:pt idx="3997">
                  <c:v>29663</c:v>
                </c:pt>
                <c:pt idx="3998">
                  <c:v>39908</c:v>
                </c:pt>
                <c:pt idx="3999">
                  <c:v>60133</c:v>
                </c:pt>
                <c:pt idx="4000">
                  <c:v>41377</c:v>
                </c:pt>
                <c:pt idx="4001">
                  <c:v>32751</c:v>
                </c:pt>
                <c:pt idx="4002">
                  <c:v>26191</c:v>
                </c:pt>
                <c:pt idx="4003">
                  <c:v>37357</c:v>
                </c:pt>
                <c:pt idx="4004">
                  <c:v>9235</c:v>
                </c:pt>
                <c:pt idx="4005">
                  <c:v>64499</c:v>
                </c:pt>
                <c:pt idx="4006">
                  <c:v>28096</c:v>
                </c:pt>
                <c:pt idx="4007">
                  <c:v>4265</c:v>
                </c:pt>
                <c:pt idx="4008">
                  <c:v>14965</c:v>
                </c:pt>
                <c:pt idx="4009">
                  <c:v>1317</c:v>
                </c:pt>
                <c:pt idx="4010">
                  <c:v>18401</c:v>
                </c:pt>
                <c:pt idx="4011">
                  <c:v>33070</c:v>
                </c:pt>
                <c:pt idx="4012">
                  <c:v>11263</c:v>
                </c:pt>
                <c:pt idx="4013">
                  <c:v>32707</c:v>
                </c:pt>
                <c:pt idx="4014">
                  <c:v>41006</c:v>
                </c:pt>
                <c:pt idx="4015">
                  <c:v>64213</c:v>
                </c:pt>
                <c:pt idx="4016">
                  <c:v>23509</c:v>
                </c:pt>
                <c:pt idx="4017">
                  <c:v>11883</c:v>
                </c:pt>
                <c:pt idx="4018">
                  <c:v>6521</c:v>
                </c:pt>
                <c:pt idx="4019">
                  <c:v>75880</c:v>
                </c:pt>
                <c:pt idx="4020">
                  <c:v>23690</c:v>
                </c:pt>
                <c:pt idx="4021">
                  <c:v>28263</c:v>
                </c:pt>
                <c:pt idx="4022">
                  <c:v>57527</c:v>
                </c:pt>
                <c:pt idx="4023">
                  <c:v>67583</c:v>
                </c:pt>
                <c:pt idx="4024">
                  <c:v>148</c:v>
                </c:pt>
                <c:pt idx="4025">
                  <c:v>4585</c:v>
                </c:pt>
                <c:pt idx="4026">
                  <c:v>7511</c:v>
                </c:pt>
                <c:pt idx="4027">
                  <c:v>9524</c:v>
                </c:pt>
                <c:pt idx="4028">
                  <c:v>4036</c:v>
                </c:pt>
                <c:pt idx="4029">
                  <c:v>23569</c:v>
                </c:pt>
                <c:pt idx="4030">
                  <c:v>9553</c:v>
                </c:pt>
                <c:pt idx="4031">
                  <c:v>39620</c:v>
                </c:pt>
                <c:pt idx="4032">
                  <c:v>24800</c:v>
                </c:pt>
                <c:pt idx="4033">
                  <c:v>8115</c:v>
                </c:pt>
                <c:pt idx="4034">
                  <c:v>30735</c:v>
                </c:pt>
                <c:pt idx="4035">
                  <c:v>15916</c:v>
                </c:pt>
                <c:pt idx="4036">
                  <c:v>15842</c:v>
                </c:pt>
                <c:pt idx="4037">
                  <c:v>26964</c:v>
                </c:pt>
                <c:pt idx="4038">
                  <c:v>47750</c:v>
                </c:pt>
                <c:pt idx="4039">
                  <c:v>60575</c:v>
                </c:pt>
                <c:pt idx="4040">
                  <c:v>43600</c:v>
                </c:pt>
                <c:pt idx="4041">
                  <c:v>12526</c:v>
                </c:pt>
                <c:pt idx="4042">
                  <c:v>37777</c:v>
                </c:pt>
                <c:pt idx="4043">
                  <c:v>17877</c:v>
                </c:pt>
                <c:pt idx="4044">
                  <c:v>21383</c:v>
                </c:pt>
                <c:pt idx="4045">
                  <c:v>82194</c:v>
                </c:pt>
                <c:pt idx="4046">
                  <c:v>9360</c:v>
                </c:pt>
                <c:pt idx="4047">
                  <c:v>10092</c:v>
                </c:pt>
                <c:pt idx="4048">
                  <c:v>20893</c:v>
                </c:pt>
                <c:pt idx="4049">
                  <c:v>19606</c:v>
                </c:pt>
                <c:pt idx="4050">
                  <c:v>14411</c:v>
                </c:pt>
                <c:pt idx="4051">
                  <c:v>22422</c:v>
                </c:pt>
                <c:pt idx="4052">
                  <c:v>11267</c:v>
                </c:pt>
                <c:pt idx="4053">
                  <c:v>3440</c:v>
                </c:pt>
                <c:pt idx="4054">
                  <c:v>8745</c:v>
                </c:pt>
                <c:pt idx="4055">
                  <c:v>33339</c:v>
                </c:pt>
                <c:pt idx="4056">
                  <c:v>30156</c:v>
                </c:pt>
                <c:pt idx="4057">
                  <c:v>46581</c:v>
                </c:pt>
                <c:pt idx="4058">
                  <c:v>2978</c:v>
                </c:pt>
                <c:pt idx="4059">
                  <c:v>32771</c:v>
                </c:pt>
                <c:pt idx="4060">
                  <c:v>3558</c:v>
                </c:pt>
                <c:pt idx="4061">
                  <c:v>60199</c:v>
                </c:pt>
                <c:pt idx="4062">
                  <c:v>35534</c:v>
                </c:pt>
                <c:pt idx="4063">
                  <c:v>32019</c:v>
                </c:pt>
                <c:pt idx="4064">
                  <c:v>34565</c:v>
                </c:pt>
                <c:pt idx="4065">
                  <c:v>20922</c:v>
                </c:pt>
                <c:pt idx="4066">
                  <c:v>61352</c:v>
                </c:pt>
                <c:pt idx="4067">
                  <c:v>6384</c:v>
                </c:pt>
                <c:pt idx="4068">
                  <c:v>30949</c:v>
                </c:pt>
                <c:pt idx="4069">
                  <c:v>41816</c:v>
                </c:pt>
                <c:pt idx="4070">
                  <c:v>65365</c:v>
                </c:pt>
                <c:pt idx="4071">
                  <c:v>19025</c:v>
                </c:pt>
                <c:pt idx="4072">
                  <c:v>24831</c:v>
                </c:pt>
                <c:pt idx="4073">
                  <c:v>52361</c:v>
                </c:pt>
                <c:pt idx="4074">
                  <c:v>18843</c:v>
                </c:pt>
                <c:pt idx="4075">
                  <c:v>62366</c:v>
                </c:pt>
                <c:pt idx="4076">
                  <c:v>22660</c:v>
                </c:pt>
                <c:pt idx="4077">
                  <c:v>34412</c:v>
                </c:pt>
                <c:pt idx="4078">
                  <c:v>1727</c:v>
                </c:pt>
                <c:pt idx="4079">
                  <c:v>19220</c:v>
                </c:pt>
                <c:pt idx="4080">
                  <c:v>3776</c:v>
                </c:pt>
                <c:pt idx="4081">
                  <c:v>43764</c:v>
                </c:pt>
                <c:pt idx="4082">
                  <c:v>2068</c:v>
                </c:pt>
                <c:pt idx="4083">
                  <c:v>66483</c:v>
                </c:pt>
                <c:pt idx="4084">
                  <c:v>9953</c:v>
                </c:pt>
                <c:pt idx="4085">
                  <c:v>6868</c:v>
                </c:pt>
                <c:pt idx="4086">
                  <c:v>77690</c:v>
                </c:pt>
                <c:pt idx="4087">
                  <c:v>23365</c:v>
                </c:pt>
                <c:pt idx="4088">
                  <c:v>44073</c:v>
                </c:pt>
                <c:pt idx="4089">
                  <c:v>30276</c:v>
                </c:pt>
                <c:pt idx="4090">
                  <c:v>2506</c:v>
                </c:pt>
                <c:pt idx="4091">
                  <c:v>94913</c:v>
                </c:pt>
                <c:pt idx="4092">
                  <c:v>22703</c:v>
                </c:pt>
                <c:pt idx="4093">
                  <c:v>49511</c:v>
                </c:pt>
                <c:pt idx="4094">
                  <c:v>39621</c:v>
                </c:pt>
                <c:pt idx="4095">
                  <c:v>22584</c:v>
                </c:pt>
                <c:pt idx="4096">
                  <c:v>21873</c:v>
                </c:pt>
                <c:pt idx="4097">
                  <c:v>81284</c:v>
                </c:pt>
                <c:pt idx="4098">
                  <c:v>13956</c:v>
                </c:pt>
                <c:pt idx="4099">
                  <c:v>15251</c:v>
                </c:pt>
                <c:pt idx="4100">
                  <c:v>15398</c:v>
                </c:pt>
                <c:pt idx="4101">
                  <c:v>11266</c:v>
                </c:pt>
                <c:pt idx="4102">
                  <c:v>8577</c:v>
                </c:pt>
                <c:pt idx="4103">
                  <c:v>7251</c:v>
                </c:pt>
                <c:pt idx="4104">
                  <c:v>8354</c:v>
                </c:pt>
                <c:pt idx="4105">
                  <c:v>3085</c:v>
                </c:pt>
                <c:pt idx="4106">
                  <c:v>13480</c:v>
                </c:pt>
                <c:pt idx="4107">
                  <c:v>10360</c:v>
                </c:pt>
                <c:pt idx="4108">
                  <c:v>5339</c:v>
                </c:pt>
                <c:pt idx="4109">
                  <c:v>25187</c:v>
                </c:pt>
                <c:pt idx="4110">
                  <c:v>14986</c:v>
                </c:pt>
                <c:pt idx="4111">
                  <c:v>17187</c:v>
                </c:pt>
                <c:pt idx="4112">
                  <c:v>10629</c:v>
                </c:pt>
                <c:pt idx="4113">
                  <c:v>17068</c:v>
                </c:pt>
                <c:pt idx="4114">
                  <c:v>8376</c:v>
                </c:pt>
                <c:pt idx="4115">
                  <c:v>76778</c:v>
                </c:pt>
                <c:pt idx="4116">
                  <c:v>24478</c:v>
                </c:pt>
                <c:pt idx="4117">
                  <c:v>13212</c:v>
                </c:pt>
                <c:pt idx="4118">
                  <c:v>27042</c:v>
                </c:pt>
                <c:pt idx="4119">
                  <c:v>87984</c:v>
                </c:pt>
                <c:pt idx="4120">
                  <c:v>1086</c:v>
                </c:pt>
                <c:pt idx="4121">
                  <c:v>49955</c:v>
                </c:pt>
                <c:pt idx="4122">
                  <c:v>27856</c:v>
                </c:pt>
                <c:pt idx="4123">
                  <c:v>3278</c:v>
                </c:pt>
                <c:pt idx="4124">
                  <c:v>22042</c:v>
                </c:pt>
                <c:pt idx="4125">
                  <c:v>10260</c:v>
                </c:pt>
                <c:pt idx="4126">
                  <c:v>4521</c:v>
                </c:pt>
                <c:pt idx="4127">
                  <c:v>2778</c:v>
                </c:pt>
                <c:pt idx="4128">
                  <c:v>23443</c:v>
                </c:pt>
                <c:pt idx="4129">
                  <c:v>50691</c:v>
                </c:pt>
                <c:pt idx="4130">
                  <c:v>14004</c:v>
                </c:pt>
                <c:pt idx="4131">
                  <c:v>35033</c:v>
                </c:pt>
                <c:pt idx="4132">
                  <c:v>19313</c:v>
                </c:pt>
                <c:pt idx="4133">
                  <c:v>13168</c:v>
                </c:pt>
                <c:pt idx="4134">
                  <c:v>66317</c:v>
                </c:pt>
                <c:pt idx="4135">
                  <c:v>9063</c:v>
                </c:pt>
                <c:pt idx="4136">
                  <c:v>22863</c:v>
                </c:pt>
                <c:pt idx="4137">
                  <c:v>13265</c:v>
                </c:pt>
                <c:pt idx="4138">
                  <c:v>75557</c:v>
                </c:pt>
                <c:pt idx="4139">
                  <c:v>38664</c:v>
                </c:pt>
                <c:pt idx="4140">
                  <c:v>6492</c:v>
                </c:pt>
                <c:pt idx="4141">
                  <c:v>40932</c:v>
                </c:pt>
                <c:pt idx="4142">
                  <c:v>16718</c:v>
                </c:pt>
                <c:pt idx="4143">
                  <c:v>40834</c:v>
                </c:pt>
                <c:pt idx="4144">
                  <c:v>26190</c:v>
                </c:pt>
                <c:pt idx="4145">
                  <c:v>41260</c:v>
                </c:pt>
                <c:pt idx="4146">
                  <c:v>14161</c:v>
                </c:pt>
                <c:pt idx="4147">
                  <c:v>41368</c:v>
                </c:pt>
                <c:pt idx="4148">
                  <c:v>10992</c:v>
                </c:pt>
                <c:pt idx="4149">
                  <c:v>26661</c:v>
                </c:pt>
                <c:pt idx="4150">
                  <c:v>48699</c:v>
                </c:pt>
                <c:pt idx="4151">
                  <c:v>34021</c:v>
                </c:pt>
                <c:pt idx="4152">
                  <c:v>22126</c:v>
                </c:pt>
                <c:pt idx="4153">
                  <c:v>195</c:v>
                </c:pt>
                <c:pt idx="4154">
                  <c:v>1568</c:v>
                </c:pt>
                <c:pt idx="4155">
                  <c:v>42030</c:v>
                </c:pt>
                <c:pt idx="4156">
                  <c:v>1874</c:v>
                </c:pt>
                <c:pt idx="4157">
                  <c:v>35930</c:v>
                </c:pt>
                <c:pt idx="4158">
                  <c:v>8122</c:v>
                </c:pt>
                <c:pt idx="4159">
                  <c:v>4467</c:v>
                </c:pt>
                <c:pt idx="4160">
                  <c:v>36102</c:v>
                </c:pt>
                <c:pt idx="4161">
                  <c:v>19212</c:v>
                </c:pt>
                <c:pt idx="4162">
                  <c:v>12458</c:v>
                </c:pt>
                <c:pt idx="4163">
                  <c:v>42482</c:v>
                </c:pt>
                <c:pt idx="4164">
                  <c:v>18804</c:v>
                </c:pt>
                <c:pt idx="4165">
                  <c:v>11022</c:v>
                </c:pt>
                <c:pt idx="4166">
                  <c:v>39470</c:v>
                </c:pt>
                <c:pt idx="4167">
                  <c:v>13790</c:v>
                </c:pt>
                <c:pt idx="4168">
                  <c:v>550</c:v>
                </c:pt>
                <c:pt idx="4169">
                  <c:v>3794</c:v>
                </c:pt>
                <c:pt idx="4170">
                  <c:v>21179</c:v>
                </c:pt>
                <c:pt idx="4171">
                  <c:v>82979</c:v>
                </c:pt>
                <c:pt idx="4172">
                  <c:v>9715</c:v>
                </c:pt>
                <c:pt idx="4173">
                  <c:v>10019</c:v>
                </c:pt>
                <c:pt idx="4174">
                  <c:v>6972</c:v>
                </c:pt>
                <c:pt idx="4175">
                  <c:v>30374</c:v>
                </c:pt>
                <c:pt idx="4176">
                  <c:v>8852</c:v>
                </c:pt>
                <c:pt idx="4177">
                  <c:v>30144</c:v>
                </c:pt>
                <c:pt idx="4178">
                  <c:v>38065</c:v>
                </c:pt>
                <c:pt idx="4179">
                  <c:v>7955</c:v>
                </c:pt>
                <c:pt idx="4180">
                  <c:v>1657</c:v>
                </c:pt>
                <c:pt idx="4181">
                  <c:v>3684</c:v>
                </c:pt>
                <c:pt idx="4182">
                  <c:v>6880</c:v>
                </c:pt>
                <c:pt idx="4183">
                  <c:v>11995</c:v>
                </c:pt>
                <c:pt idx="4184">
                  <c:v>4608</c:v>
                </c:pt>
                <c:pt idx="4185">
                  <c:v>41870</c:v>
                </c:pt>
                <c:pt idx="4186">
                  <c:v>1504</c:v>
                </c:pt>
                <c:pt idx="4187">
                  <c:v>11838</c:v>
                </c:pt>
                <c:pt idx="4188">
                  <c:v>12017</c:v>
                </c:pt>
                <c:pt idx="4189">
                  <c:v>42421</c:v>
                </c:pt>
                <c:pt idx="4190">
                  <c:v>52421</c:v>
                </c:pt>
                <c:pt idx="4191">
                  <c:v>62191</c:v>
                </c:pt>
                <c:pt idx="4192">
                  <c:v>15555</c:v>
                </c:pt>
                <c:pt idx="4193">
                  <c:v>10360</c:v>
                </c:pt>
                <c:pt idx="4194">
                  <c:v>7599</c:v>
                </c:pt>
                <c:pt idx="4195">
                  <c:v>223</c:v>
                </c:pt>
                <c:pt idx="4196">
                  <c:v>16094</c:v>
                </c:pt>
                <c:pt idx="4197">
                  <c:v>42575</c:v>
                </c:pt>
                <c:pt idx="4198">
                  <c:v>11322</c:v>
                </c:pt>
                <c:pt idx="4199">
                  <c:v>4320</c:v>
                </c:pt>
                <c:pt idx="4200">
                  <c:v>33317</c:v>
                </c:pt>
                <c:pt idx="4201">
                  <c:v>12583</c:v>
                </c:pt>
                <c:pt idx="4202">
                  <c:v>13415</c:v>
                </c:pt>
                <c:pt idx="4203">
                  <c:v>59771</c:v>
                </c:pt>
                <c:pt idx="4204">
                  <c:v>27987</c:v>
                </c:pt>
                <c:pt idx="4205">
                  <c:v>7611</c:v>
                </c:pt>
                <c:pt idx="4206">
                  <c:v>60726</c:v>
                </c:pt>
                <c:pt idx="4207">
                  <c:v>34788</c:v>
                </c:pt>
                <c:pt idx="4208">
                  <c:v>12294</c:v>
                </c:pt>
                <c:pt idx="4209">
                  <c:v>54005</c:v>
                </c:pt>
                <c:pt idx="4210">
                  <c:v>29530</c:v>
                </c:pt>
                <c:pt idx="4211">
                  <c:v>10972</c:v>
                </c:pt>
                <c:pt idx="4212">
                  <c:v>17641</c:v>
                </c:pt>
                <c:pt idx="4213">
                  <c:v>22945</c:v>
                </c:pt>
                <c:pt idx="4214">
                  <c:v>1936</c:v>
                </c:pt>
                <c:pt idx="4215">
                  <c:v>38743</c:v>
                </c:pt>
                <c:pt idx="4216">
                  <c:v>5801</c:v>
                </c:pt>
                <c:pt idx="4217">
                  <c:v>23956</c:v>
                </c:pt>
                <c:pt idx="4218">
                  <c:v>45025</c:v>
                </c:pt>
                <c:pt idx="4219">
                  <c:v>29710</c:v>
                </c:pt>
                <c:pt idx="4220">
                  <c:v>22392</c:v>
                </c:pt>
                <c:pt idx="4221">
                  <c:v>52338</c:v>
                </c:pt>
                <c:pt idx="4222">
                  <c:v>5266</c:v>
                </c:pt>
                <c:pt idx="4223">
                  <c:v>14086</c:v>
                </c:pt>
                <c:pt idx="4224">
                  <c:v>12601</c:v>
                </c:pt>
                <c:pt idx="4225">
                  <c:v>25305</c:v>
                </c:pt>
                <c:pt idx="4226">
                  <c:v>8872</c:v>
                </c:pt>
                <c:pt idx="4227">
                  <c:v>1548</c:v>
                </c:pt>
                <c:pt idx="4228">
                  <c:v>16211</c:v>
                </c:pt>
                <c:pt idx="4229">
                  <c:v>3533</c:v>
                </c:pt>
                <c:pt idx="4230">
                  <c:v>11378</c:v>
                </c:pt>
                <c:pt idx="4231">
                  <c:v>18454</c:v>
                </c:pt>
                <c:pt idx="4232">
                  <c:v>54440</c:v>
                </c:pt>
                <c:pt idx="4233">
                  <c:v>17517</c:v>
                </c:pt>
                <c:pt idx="4234">
                  <c:v>2770</c:v>
                </c:pt>
                <c:pt idx="4235">
                  <c:v>5205</c:v>
                </c:pt>
                <c:pt idx="4236">
                  <c:v>14370</c:v>
                </c:pt>
                <c:pt idx="4237">
                  <c:v>26764</c:v>
                </c:pt>
                <c:pt idx="4238">
                  <c:v>20257</c:v>
                </c:pt>
                <c:pt idx="4239">
                  <c:v>22188</c:v>
                </c:pt>
                <c:pt idx="4240">
                  <c:v>31248</c:v>
                </c:pt>
                <c:pt idx="4241">
                  <c:v>7499</c:v>
                </c:pt>
                <c:pt idx="4242">
                  <c:v>25493</c:v>
                </c:pt>
                <c:pt idx="4243">
                  <c:v>27712</c:v>
                </c:pt>
                <c:pt idx="4244">
                  <c:v>7429</c:v>
                </c:pt>
                <c:pt idx="4245">
                  <c:v>65330</c:v>
                </c:pt>
                <c:pt idx="4246">
                  <c:v>916</c:v>
                </c:pt>
                <c:pt idx="4247">
                  <c:v>25896</c:v>
                </c:pt>
                <c:pt idx="4248">
                  <c:v>18511</c:v>
                </c:pt>
                <c:pt idx="4249">
                  <c:v>16294</c:v>
                </c:pt>
                <c:pt idx="4250">
                  <c:v>35737</c:v>
                </c:pt>
                <c:pt idx="4251">
                  <c:v>21512</c:v>
                </c:pt>
                <c:pt idx="4252">
                  <c:v>37707</c:v>
                </c:pt>
                <c:pt idx="4253">
                  <c:v>19242</c:v>
                </c:pt>
                <c:pt idx="4254">
                  <c:v>61781</c:v>
                </c:pt>
                <c:pt idx="4255">
                  <c:v>12091</c:v>
                </c:pt>
                <c:pt idx="4256">
                  <c:v>7470</c:v>
                </c:pt>
                <c:pt idx="4257">
                  <c:v>25486</c:v>
                </c:pt>
                <c:pt idx="4258">
                  <c:v>20482</c:v>
                </c:pt>
                <c:pt idx="4259">
                  <c:v>10143</c:v>
                </c:pt>
                <c:pt idx="4260">
                  <c:v>22955</c:v>
                </c:pt>
                <c:pt idx="4261">
                  <c:v>60977</c:v>
                </c:pt>
                <c:pt idx="4262">
                  <c:v>28598</c:v>
                </c:pt>
                <c:pt idx="4263">
                  <c:v>6350</c:v>
                </c:pt>
                <c:pt idx="4264">
                  <c:v>81002</c:v>
                </c:pt>
                <c:pt idx="4265">
                  <c:v>584</c:v>
                </c:pt>
                <c:pt idx="4266">
                  <c:v>28778</c:v>
                </c:pt>
                <c:pt idx="4267">
                  <c:v>7512</c:v>
                </c:pt>
                <c:pt idx="4268">
                  <c:v>28185</c:v>
                </c:pt>
                <c:pt idx="4269">
                  <c:v>38271</c:v>
                </c:pt>
                <c:pt idx="4270">
                  <c:v>7063</c:v>
                </c:pt>
                <c:pt idx="4271">
                  <c:v>7642</c:v>
                </c:pt>
                <c:pt idx="4272">
                  <c:v>19094</c:v>
                </c:pt>
                <c:pt idx="4273">
                  <c:v>6922</c:v>
                </c:pt>
                <c:pt idx="4274">
                  <c:v>1590</c:v>
                </c:pt>
                <c:pt idx="4275">
                  <c:v>27196</c:v>
                </c:pt>
                <c:pt idx="4276">
                  <c:v>4320</c:v>
                </c:pt>
                <c:pt idx="4277">
                  <c:v>15309</c:v>
                </c:pt>
                <c:pt idx="4278">
                  <c:v>74338</c:v>
                </c:pt>
                <c:pt idx="4279">
                  <c:v>24154</c:v>
                </c:pt>
                <c:pt idx="4280">
                  <c:v>5649</c:v>
                </c:pt>
                <c:pt idx="4281">
                  <c:v>41978</c:v>
                </c:pt>
                <c:pt idx="4282">
                  <c:v>18360</c:v>
                </c:pt>
                <c:pt idx="4283">
                  <c:v>9152</c:v>
                </c:pt>
                <c:pt idx="4284">
                  <c:v>31838</c:v>
                </c:pt>
                <c:pt idx="4285">
                  <c:v>958</c:v>
                </c:pt>
                <c:pt idx="4286">
                  <c:v>234</c:v>
                </c:pt>
                <c:pt idx="4287">
                  <c:v>8114</c:v>
                </c:pt>
                <c:pt idx="4288">
                  <c:v>37737</c:v>
                </c:pt>
                <c:pt idx="4289">
                  <c:v>7673</c:v>
                </c:pt>
                <c:pt idx="4290">
                  <c:v>5718</c:v>
                </c:pt>
                <c:pt idx="4291">
                  <c:v>18315</c:v>
                </c:pt>
                <c:pt idx="4292">
                  <c:v>35634</c:v>
                </c:pt>
                <c:pt idx="4293">
                  <c:v>3384</c:v>
                </c:pt>
                <c:pt idx="4294">
                  <c:v>16275</c:v>
                </c:pt>
                <c:pt idx="4295">
                  <c:v>4678</c:v>
                </c:pt>
                <c:pt idx="4296">
                  <c:v>90076</c:v>
                </c:pt>
                <c:pt idx="4297">
                  <c:v>60891</c:v>
                </c:pt>
                <c:pt idx="4298">
                  <c:v>42368</c:v>
                </c:pt>
                <c:pt idx="4299">
                  <c:v>24533</c:v>
                </c:pt>
                <c:pt idx="4300">
                  <c:v>43114</c:v>
                </c:pt>
                <c:pt idx="4301">
                  <c:v>55520</c:v>
                </c:pt>
                <c:pt idx="4302">
                  <c:v>7604</c:v>
                </c:pt>
                <c:pt idx="4303">
                  <c:v>15229</c:v>
                </c:pt>
                <c:pt idx="4304">
                  <c:v>66504</c:v>
                </c:pt>
                <c:pt idx="4305">
                  <c:v>71097</c:v>
                </c:pt>
                <c:pt idx="4306">
                  <c:v>57850</c:v>
                </c:pt>
                <c:pt idx="4307">
                  <c:v>8335</c:v>
                </c:pt>
                <c:pt idx="4308">
                  <c:v>33713</c:v>
                </c:pt>
                <c:pt idx="4309">
                  <c:v>19870</c:v>
                </c:pt>
                <c:pt idx="4310">
                  <c:v>11768</c:v>
                </c:pt>
                <c:pt idx="4311">
                  <c:v>24735</c:v>
                </c:pt>
                <c:pt idx="4312">
                  <c:v>18637</c:v>
                </c:pt>
                <c:pt idx="4313">
                  <c:v>45019</c:v>
                </c:pt>
                <c:pt idx="4314">
                  <c:v>37737</c:v>
                </c:pt>
                <c:pt idx="4315">
                  <c:v>17590</c:v>
                </c:pt>
                <c:pt idx="4316">
                  <c:v>49949</c:v>
                </c:pt>
                <c:pt idx="4317">
                  <c:v>5991</c:v>
                </c:pt>
                <c:pt idx="4318">
                  <c:v>3487</c:v>
                </c:pt>
                <c:pt idx="4319">
                  <c:v>21184</c:v>
                </c:pt>
                <c:pt idx="4320">
                  <c:v>45194</c:v>
                </c:pt>
                <c:pt idx="4321">
                  <c:v>42801</c:v>
                </c:pt>
                <c:pt idx="4322">
                  <c:v>30590</c:v>
                </c:pt>
                <c:pt idx="4323">
                  <c:v>28682</c:v>
                </c:pt>
                <c:pt idx="4324">
                  <c:v>27125</c:v>
                </c:pt>
                <c:pt idx="4325">
                  <c:v>37250</c:v>
                </c:pt>
                <c:pt idx="4326">
                  <c:v>13594</c:v>
                </c:pt>
                <c:pt idx="4327">
                  <c:v>61475</c:v>
                </c:pt>
                <c:pt idx="4328">
                  <c:v>59593</c:v>
                </c:pt>
                <c:pt idx="4329">
                  <c:v>67239</c:v>
                </c:pt>
                <c:pt idx="4330">
                  <c:v>12859</c:v>
                </c:pt>
                <c:pt idx="4331">
                  <c:v>1491</c:v>
                </c:pt>
                <c:pt idx="4332">
                  <c:v>16707</c:v>
                </c:pt>
                <c:pt idx="4333">
                  <c:v>2243</c:v>
                </c:pt>
                <c:pt idx="4334">
                  <c:v>69874</c:v>
                </c:pt>
                <c:pt idx="4335">
                  <c:v>20473</c:v>
                </c:pt>
                <c:pt idx="4336">
                  <c:v>19395</c:v>
                </c:pt>
                <c:pt idx="4337">
                  <c:v>43876</c:v>
                </c:pt>
                <c:pt idx="4338">
                  <c:v>65983</c:v>
                </c:pt>
                <c:pt idx="4339">
                  <c:v>34437</c:v>
                </c:pt>
                <c:pt idx="4340">
                  <c:v>1516</c:v>
                </c:pt>
                <c:pt idx="4341">
                  <c:v>21229</c:v>
                </c:pt>
                <c:pt idx="4342">
                  <c:v>75142</c:v>
                </c:pt>
                <c:pt idx="4343">
                  <c:v>27543</c:v>
                </c:pt>
                <c:pt idx="4344">
                  <c:v>37858</c:v>
                </c:pt>
                <c:pt idx="4345">
                  <c:v>9919</c:v>
                </c:pt>
                <c:pt idx="4346">
                  <c:v>36817</c:v>
                </c:pt>
                <c:pt idx="4347">
                  <c:v>32250</c:v>
                </c:pt>
                <c:pt idx="4348">
                  <c:v>77163</c:v>
                </c:pt>
                <c:pt idx="4349">
                  <c:v>60694</c:v>
                </c:pt>
                <c:pt idx="4350">
                  <c:v>21374</c:v>
                </c:pt>
                <c:pt idx="4351">
                  <c:v>35980</c:v>
                </c:pt>
                <c:pt idx="4352">
                  <c:v>57306</c:v>
                </c:pt>
                <c:pt idx="4353">
                  <c:v>14667</c:v>
                </c:pt>
                <c:pt idx="4354">
                  <c:v>7937</c:v>
                </c:pt>
                <c:pt idx="4355">
                  <c:v>43764</c:v>
                </c:pt>
                <c:pt idx="4356">
                  <c:v>6416</c:v>
                </c:pt>
                <c:pt idx="4357">
                  <c:v>10477</c:v>
                </c:pt>
                <c:pt idx="4358">
                  <c:v>20646</c:v>
                </c:pt>
                <c:pt idx="4359">
                  <c:v>41752</c:v>
                </c:pt>
                <c:pt idx="4360">
                  <c:v>2331</c:v>
                </c:pt>
                <c:pt idx="4361">
                  <c:v>18885</c:v>
                </c:pt>
                <c:pt idx="4362">
                  <c:v>74680</c:v>
                </c:pt>
                <c:pt idx="4363">
                  <c:v>9822</c:v>
                </c:pt>
                <c:pt idx="4364">
                  <c:v>13695</c:v>
                </c:pt>
                <c:pt idx="4365">
                  <c:v>70060</c:v>
                </c:pt>
                <c:pt idx="4366">
                  <c:v>18347</c:v>
                </c:pt>
                <c:pt idx="4367">
                  <c:v>9723</c:v>
                </c:pt>
                <c:pt idx="4368">
                  <c:v>13138</c:v>
                </c:pt>
                <c:pt idx="4369">
                  <c:v>47117</c:v>
                </c:pt>
                <c:pt idx="4370">
                  <c:v>16570</c:v>
                </c:pt>
                <c:pt idx="4371">
                  <c:v>42047</c:v>
                </c:pt>
                <c:pt idx="4372">
                  <c:v>86345</c:v>
                </c:pt>
                <c:pt idx="4373">
                  <c:v>16573</c:v>
                </c:pt>
                <c:pt idx="4374">
                  <c:v>5121</c:v>
                </c:pt>
                <c:pt idx="4375">
                  <c:v>21479</c:v>
                </c:pt>
                <c:pt idx="4376">
                  <c:v>8719</c:v>
                </c:pt>
                <c:pt idx="4377">
                  <c:v>33694</c:v>
                </c:pt>
                <c:pt idx="4378">
                  <c:v>31470</c:v>
                </c:pt>
                <c:pt idx="4379">
                  <c:v>31839</c:v>
                </c:pt>
                <c:pt idx="4380">
                  <c:v>43834</c:v>
                </c:pt>
                <c:pt idx="4381">
                  <c:v>21649</c:v>
                </c:pt>
                <c:pt idx="4382">
                  <c:v>10366</c:v>
                </c:pt>
                <c:pt idx="4383">
                  <c:v>9739</c:v>
                </c:pt>
                <c:pt idx="4384">
                  <c:v>18639</c:v>
                </c:pt>
                <c:pt idx="4385">
                  <c:v>1167</c:v>
                </c:pt>
                <c:pt idx="4386">
                  <c:v>39497</c:v>
                </c:pt>
                <c:pt idx="4387">
                  <c:v>28779</c:v>
                </c:pt>
                <c:pt idx="4388">
                  <c:v>26844</c:v>
                </c:pt>
                <c:pt idx="4389">
                  <c:v>5670</c:v>
                </c:pt>
                <c:pt idx="4390">
                  <c:v>2529</c:v>
                </c:pt>
                <c:pt idx="4391">
                  <c:v>84322</c:v>
                </c:pt>
                <c:pt idx="4392">
                  <c:v>47083</c:v>
                </c:pt>
                <c:pt idx="4393">
                  <c:v>821</c:v>
                </c:pt>
                <c:pt idx="4394">
                  <c:v>24491</c:v>
                </c:pt>
                <c:pt idx="4395">
                  <c:v>16798</c:v>
                </c:pt>
                <c:pt idx="4396">
                  <c:v>17879</c:v>
                </c:pt>
                <c:pt idx="4397">
                  <c:v>15546</c:v>
                </c:pt>
                <c:pt idx="4398">
                  <c:v>87791</c:v>
                </c:pt>
                <c:pt idx="4399">
                  <c:v>4984</c:v>
                </c:pt>
                <c:pt idx="4400">
                  <c:v>39257</c:v>
                </c:pt>
                <c:pt idx="4401">
                  <c:v>42155</c:v>
                </c:pt>
                <c:pt idx="4402">
                  <c:v>30426</c:v>
                </c:pt>
                <c:pt idx="4403">
                  <c:v>31518</c:v>
                </c:pt>
                <c:pt idx="4404">
                  <c:v>13500</c:v>
                </c:pt>
                <c:pt idx="4405">
                  <c:v>23887</c:v>
                </c:pt>
                <c:pt idx="4406">
                  <c:v>26153</c:v>
                </c:pt>
                <c:pt idx="4407">
                  <c:v>5891</c:v>
                </c:pt>
                <c:pt idx="4408">
                  <c:v>8965</c:v>
                </c:pt>
                <c:pt idx="4409">
                  <c:v>68828</c:v>
                </c:pt>
                <c:pt idx="4410">
                  <c:v>13562</c:v>
                </c:pt>
                <c:pt idx="4411">
                  <c:v>33640</c:v>
                </c:pt>
                <c:pt idx="4412">
                  <c:v>778</c:v>
                </c:pt>
                <c:pt idx="4413">
                  <c:v>16726</c:v>
                </c:pt>
                <c:pt idx="4414">
                  <c:v>82379</c:v>
                </c:pt>
                <c:pt idx="4415">
                  <c:v>10164</c:v>
                </c:pt>
                <c:pt idx="4416">
                  <c:v>8741</c:v>
                </c:pt>
                <c:pt idx="4417">
                  <c:v>26290</c:v>
                </c:pt>
                <c:pt idx="4418">
                  <c:v>12220</c:v>
                </c:pt>
                <c:pt idx="4419">
                  <c:v>3719</c:v>
                </c:pt>
                <c:pt idx="4420">
                  <c:v>45575</c:v>
                </c:pt>
                <c:pt idx="4421">
                  <c:v>46663</c:v>
                </c:pt>
                <c:pt idx="4422">
                  <c:v>82515</c:v>
                </c:pt>
                <c:pt idx="4423">
                  <c:v>42790</c:v>
                </c:pt>
                <c:pt idx="4424">
                  <c:v>7255</c:v>
                </c:pt>
                <c:pt idx="4425">
                  <c:v>562</c:v>
                </c:pt>
                <c:pt idx="4426">
                  <c:v>647</c:v>
                </c:pt>
                <c:pt idx="4427">
                  <c:v>1034</c:v>
                </c:pt>
                <c:pt idx="4428">
                  <c:v>21373</c:v>
                </c:pt>
                <c:pt idx="4429">
                  <c:v>30738</c:v>
                </c:pt>
                <c:pt idx="4430">
                  <c:v>65609</c:v>
                </c:pt>
                <c:pt idx="4431">
                  <c:v>6762</c:v>
                </c:pt>
                <c:pt idx="4432">
                  <c:v>61949</c:v>
                </c:pt>
                <c:pt idx="4433">
                  <c:v>39045</c:v>
                </c:pt>
                <c:pt idx="4434">
                  <c:v>24910</c:v>
                </c:pt>
                <c:pt idx="4435">
                  <c:v>12842</c:v>
                </c:pt>
                <c:pt idx="4436">
                  <c:v>16427</c:v>
                </c:pt>
                <c:pt idx="4437">
                  <c:v>54144</c:v>
                </c:pt>
                <c:pt idx="4438">
                  <c:v>4752</c:v>
                </c:pt>
                <c:pt idx="4439">
                  <c:v>44011</c:v>
                </c:pt>
                <c:pt idx="4440">
                  <c:v>30224</c:v>
                </c:pt>
                <c:pt idx="4441">
                  <c:v>39252</c:v>
                </c:pt>
                <c:pt idx="4442">
                  <c:v>15792</c:v>
                </c:pt>
                <c:pt idx="4443">
                  <c:v>10699</c:v>
                </c:pt>
                <c:pt idx="4444">
                  <c:v>21338</c:v>
                </c:pt>
                <c:pt idx="4445">
                  <c:v>39644</c:v>
                </c:pt>
                <c:pt idx="4446">
                  <c:v>10378</c:v>
                </c:pt>
                <c:pt idx="4447">
                  <c:v>52397</c:v>
                </c:pt>
                <c:pt idx="4448">
                  <c:v>25502</c:v>
                </c:pt>
                <c:pt idx="4449">
                  <c:v>7531</c:v>
                </c:pt>
                <c:pt idx="4450">
                  <c:v>29680</c:v>
                </c:pt>
                <c:pt idx="4451">
                  <c:v>56195</c:v>
                </c:pt>
                <c:pt idx="4452">
                  <c:v>69524</c:v>
                </c:pt>
                <c:pt idx="4453">
                  <c:v>65331</c:v>
                </c:pt>
                <c:pt idx="4454">
                  <c:v>17278</c:v>
                </c:pt>
                <c:pt idx="4455">
                  <c:v>4561</c:v>
                </c:pt>
                <c:pt idx="4456">
                  <c:v>81073</c:v>
                </c:pt>
                <c:pt idx="4457">
                  <c:v>33365</c:v>
                </c:pt>
                <c:pt idx="4458">
                  <c:v>11155</c:v>
                </c:pt>
                <c:pt idx="4459">
                  <c:v>75842</c:v>
                </c:pt>
                <c:pt idx="4460">
                  <c:v>35058</c:v>
                </c:pt>
                <c:pt idx="4461">
                  <c:v>981</c:v>
                </c:pt>
                <c:pt idx="4462">
                  <c:v>781</c:v>
                </c:pt>
                <c:pt idx="4463">
                  <c:v>23292</c:v>
                </c:pt>
                <c:pt idx="4464">
                  <c:v>45666</c:v>
                </c:pt>
                <c:pt idx="4465">
                  <c:v>82836</c:v>
                </c:pt>
                <c:pt idx="4466">
                  <c:v>6444</c:v>
                </c:pt>
                <c:pt idx="4467">
                  <c:v>16152</c:v>
                </c:pt>
                <c:pt idx="4468">
                  <c:v>11093</c:v>
                </c:pt>
                <c:pt idx="4469">
                  <c:v>24987</c:v>
                </c:pt>
                <c:pt idx="4470">
                  <c:v>57839</c:v>
                </c:pt>
                <c:pt idx="4471">
                  <c:v>60120</c:v>
                </c:pt>
                <c:pt idx="4472">
                  <c:v>27396</c:v>
                </c:pt>
                <c:pt idx="4473">
                  <c:v>40644</c:v>
                </c:pt>
                <c:pt idx="4474">
                  <c:v>34740</c:v>
                </c:pt>
                <c:pt idx="4475">
                  <c:v>9448</c:v>
                </c:pt>
                <c:pt idx="4476">
                  <c:v>25834</c:v>
                </c:pt>
                <c:pt idx="4477">
                  <c:v>44306</c:v>
                </c:pt>
                <c:pt idx="4478">
                  <c:v>4434</c:v>
                </c:pt>
                <c:pt idx="4479">
                  <c:v>1400</c:v>
                </c:pt>
                <c:pt idx="4480">
                  <c:v>9708</c:v>
                </c:pt>
                <c:pt idx="4481">
                  <c:v>2470</c:v>
                </c:pt>
                <c:pt idx="4482">
                  <c:v>34876</c:v>
                </c:pt>
                <c:pt idx="4483">
                  <c:v>74812</c:v>
                </c:pt>
                <c:pt idx="4484">
                  <c:v>28496</c:v>
                </c:pt>
                <c:pt idx="4485">
                  <c:v>52888</c:v>
                </c:pt>
                <c:pt idx="4486">
                  <c:v>30938</c:v>
                </c:pt>
                <c:pt idx="4487">
                  <c:v>85114</c:v>
                </c:pt>
                <c:pt idx="4488">
                  <c:v>59831</c:v>
                </c:pt>
                <c:pt idx="4489">
                  <c:v>5827</c:v>
                </c:pt>
                <c:pt idx="4490">
                  <c:v>11449</c:v>
                </c:pt>
                <c:pt idx="4491">
                  <c:v>39379</c:v>
                </c:pt>
                <c:pt idx="4492">
                  <c:v>1092</c:v>
                </c:pt>
                <c:pt idx="4493">
                  <c:v>4262</c:v>
                </c:pt>
                <c:pt idx="4494">
                  <c:v>2646</c:v>
                </c:pt>
                <c:pt idx="4495">
                  <c:v>277</c:v>
                </c:pt>
                <c:pt idx="4496">
                  <c:v>34184</c:v>
                </c:pt>
                <c:pt idx="4497">
                  <c:v>32219</c:v>
                </c:pt>
                <c:pt idx="4498">
                  <c:v>43071</c:v>
                </c:pt>
                <c:pt idx="4499">
                  <c:v>23608</c:v>
                </c:pt>
                <c:pt idx="4500">
                  <c:v>42491</c:v>
                </c:pt>
                <c:pt idx="4501">
                  <c:v>729</c:v>
                </c:pt>
                <c:pt idx="4502">
                  <c:v>36312</c:v>
                </c:pt>
                <c:pt idx="4503">
                  <c:v>18890</c:v>
                </c:pt>
                <c:pt idx="4504">
                  <c:v>2776</c:v>
                </c:pt>
                <c:pt idx="4505">
                  <c:v>27627</c:v>
                </c:pt>
                <c:pt idx="4506">
                  <c:v>21688</c:v>
                </c:pt>
                <c:pt idx="4507">
                  <c:v>4292</c:v>
                </c:pt>
                <c:pt idx="4508">
                  <c:v>13541</c:v>
                </c:pt>
                <c:pt idx="4509">
                  <c:v>45060</c:v>
                </c:pt>
                <c:pt idx="4510">
                  <c:v>15186</c:v>
                </c:pt>
                <c:pt idx="4511">
                  <c:v>55691</c:v>
                </c:pt>
                <c:pt idx="4512">
                  <c:v>78158</c:v>
                </c:pt>
                <c:pt idx="4513">
                  <c:v>48524</c:v>
                </c:pt>
                <c:pt idx="4514">
                  <c:v>70972</c:v>
                </c:pt>
                <c:pt idx="4515">
                  <c:v>85384</c:v>
                </c:pt>
                <c:pt idx="4516">
                  <c:v>19972</c:v>
                </c:pt>
                <c:pt idx="4517">
                  <c:v>37887</c:v>
                </c:pt>
                <c:pt idx="4518">
                  <c:v>83074</c:v>
                </c:pt>
                <c:pt idx="4519">
                  <c:v>43867</c:v>
                </c:pt>
                <c:pt idx="4520">
                  <c:v>45996</c:v>
                </c:pt>
                <c:pt idx="4521">
                  <c:v>21948</c:v>
                </c:pt>
                <c:pt idx="4522">
                  <c:v>7364</c:v>
                </c:pt>
                <c:pt idx="4523">
                  <c:v>4231</c:v>
                </c:pt>
                <c:pt idx="4524">
                  <c:v>27457</c:v>
                </c:pt>
                <c:pt idx="4525">
                  <c:v>16001</c:v>
                </c:pt>
                <c:pt idx="4526">
                  <c:v>36873</c:v>
                </c:pt>
                <c:pt idx="4527">
                  <c:v>4333</c:v>
                </c:pt>
                <c:pt idx="4528">
                  <c:v>7379</c:v>
                </c:pt>
                <c:pt idx="4529">
                  <c:v>2358</c:v>
                </c:pt>
                <c:pt idx="4530">
                  <c:v>13370</c:v>
                </c:pt>
                <c:pt idx="4531">
                  <c:v>11053</c:v>
                </c:pt>
                <c:pt idx="4532">
                  <c:v>77600</c:v>
                </c:pt>
                <c:pt idx="4533">
                  <c:v>27948</c:v>
                </c:pt>
                <c:pt idx="4534">
                  <c:v>60840</c:v>
                </c:pt>
                <c:pt idx="4535">
                  <c:v>7416</c:v>
                </c:pt>
                <c:pt idx="4536">
                  <c:v>42164</c:v>
                </c:pt>
                <c:pt idx="4537">
                  <c:v>33428</c:v>
                </c:pt>
                <c:pt idx="4538">
                  <c:v>16353</c:v>
                </c:pt>
                <c:pt idx="4539">
                  <c:v>49217</c:v>
                </c:pt>
                <c:pt idx="4540">
                  <c:v>15875</c:v>
                </c:pt>
                <c:pt idx="4541">
                  <c:v>36396</c:v>
                </c:pt>
                <c:pt idx="4542">
                  <c:v>10692</c:v>
                </c:pt>
                <c:pt idx="4543">
                  <c:v>56632</c:v>
                </c:pt>
                <c:pt idx="4544">
                  <c:v>17476</c:v>
                </c:pt>
                <c:pt idx="4545">
                  <c:v>52</c:v>
                </c:pt>
                <c:pt idx="4546">
                  <c:v>12471</c:v>
                </c:pt>
                <c:pt idx="4547">
                  <c:v>8753</c:v>
                </c:pt>
                <c:pt idx="4548">
                  <c:v>21135</c:v>
                </c:pt>
                <c:pt idx="4549">
                  <c:v>53216</c:v>
                </c:pt>
                <c:pt idx="4550">
                  <c:v>33040</c:v>
                </c:pt>
                <c:pt idx="4551">
                  <c:v>42904</c:v>
                </c:pt>
                <c:pt idx="4552">
                  <c:v>16657</c:v>
                </c:pt>
                <c:pt idx="4553">
                  <c:v>3619</c:v>
                </c:pt>
                <c:pt idx="4554">
                  <c:v>3870</c:v>
                </c:pt>
                <c:pt idx="4555">
                  <c:v>6143</c:v>
                </c:pt>
                <c:pt idx="4556">
                  <c:v>73203</c:v>
                </c:pt>
                <c:pt idx="4557">
                  <c:v>43580</c:v>
                </c:pt>
                <c:pt idx="4558">
                  <c:v>2439</c:v>
                </c:pt>
                <c:pt idx="4559">
                  <c:v>13556</c:v>
                </c:pt>
                <c:pt idx="4560">
                  <c:v>3675</c:v>
                </c:pt>
                <c:pt idx="4561">
                  <c:v>21160</c:v>
                </c:pt>
                <c:pt idx="4562">
                  <c:v>58952</c:v>
                </c:pt>
                <c:pt idx="4563">
                  <c:v>26883</c:v>
                </c:pt>
                <c:pt idx="4564">
                  <c:v>1725</c:v>
                </c:pt>
                <c:pt idx="4565">
                  <c:v>5775</c:v>
                </c:pt>
                <c:pt idx="4566">
                  <c:v>16659</c:v>
                </c:pt>
                <c:pt idx="4567">
                  <c:v>14830</c:v>
                </c:pt>
                <c:pt idx="4568">
                  <c:v>15698</c:v>
                </c:pt>
                <c:pt idx="4569">
                  <c:v>72581</c:v>
                </c:pt>
                <c:pt idx="4570">
                  <c:v>1658</c:v>
                </c:pt>
                <c:pt idx="4571">
                  <c:v>25113</c:v>
                </c:pt>
                <c:pt idx="4572">
                  <c:v>64479</c:v>
                </c:pt>
                <c:pt idx="4573">
                  <c:v>76264</c:v>
                </c:pt>
                <c:pt idx="4574">
                  <c:v>10920</c:v>
                </c:pt>
                <c:pt idx="4575">
                  <c:v>251</c:v>
                </c:pt>
                <c:pt idx="4576">
                  <c:v>34772</c:v>
                </c:pt>
                <c:pt idx="4577">
                  <c:v>3733</c:v>
                </c:pt>
                <c:pt idx="4578">
                  <c:v>44263</c:v>
                </c:pt>
                <c:pt idx="4579">
                  <c:v>21293</c:v>
                </c:pt>
                <c:pt idx="4580">
                  <c:v>12226</c:v>
                </c:pt>
                <c:pt idx="4581">
                  <c:v>73926</c:v>
                </c:pt>
                <c:pt idx="4582">
                  <c:v>40734</c:v>
                </c:pt>
                <c:pt idx="4583">
                  <c:v>10324</c:v>
                </c:pt>
                <c:pt idx="4584">
                  <c:v>33566</c:v>
                </c:pt>
                <c:pt idx="4585">
                  <c:v>28327</c:v>
                </c:pt>
                <c:pt idx="4586">
                  <c:v>27726</c:v>
                </c:pt>
                <c:pt idx="4587">
                  <c:v>28180</c:v>
                </c:pt>
                <c:pt idx="4588">
                  <c:v>53268</c:v>
                </c:pt>
                <c:pt idx="4589">
                  <c:v>15176</c:v>
                </c:pt>
                <c:pt idx="4590">
                  <c:v>15150</c:v>
                </c:pt>
                <c:pt idx="4591">
                  <c:v>17793</c:v>
                </c:pt>
                <c:pt idx="4592">
                  <c:v>32251</c:v>
                </c:pt>
                <c:pt idx="4593">
                  <c:v>7248</c:v>
                </c:pt>
                <c:pt idx="4594">
                  <c:v>15288</c:v>
                </c:pt>
                <c:pt idx="4595">
                  <c:v>14780</c:v>
                </c:pt>
                <c:pt idx="4596">
                  <c:v>12427</c:v>
                </c:pt>
                <c:pt idx="4597">
                  <c:v>33872</c:v>
                </c:pt>
                <c:pt idx="4598">
                  <c:v>60835</c:v>
                </c:pt>
                <c:pt idx="4599">
                  <c:v>20136</c:v>
                </c:pt>
                <c:pt idx="4600">
                  <c:v>23500</c:v>
                </c:pt>
                <c:pt idx="4601">
                  <c:v>44065</c:v>
                </c:pt>
                <c:pt idx="4602">
                  <c:v>42948</c:v>
                </c:pt>
                <c:pt idx="4603">
                  <c:v>57649</c:v>
                </c:pt>
                <c:pt idx="4604">
                  <c:v>7163</c:v>
                </c:pt>
                <c:pt idx="4605">
                  <c:v>21484</c:v>
                </c:pt>
                <c:pt idx="4606">
                  <c:v>47220</c:v>
                </c:pt>
                <c:pt idx="4607">
                  <c:v>50753</c:v>
                </c:pt>
                <c:pt idx="4608">
                  <c:v>23198</c:v>
                </c:pt>
                <c:pt idx="4609">
                  <c:v>25381</c:v>
                </c:pt>
                <c:pt idx="4610">
                  <c:v>23537</c:v>
                </c:pt>
                <c:pt idx="4611">
                  <c:v>1295</c:v>
                </c:pt>
                <c:pt idx="4612">
                  <c:v>41063</c:v>
                </c:pt>
                <c:pt idx="4613">
                  <c:v>7543</c:v>
                </c:pt>
                <c:pt idx="4614">
                  <c:v>73721</c:v>
                </c:pt>
                <c:pt idx="4615">
                  <c:v>11243</c:v>
                </c:pt>
                <c:pt idx="4616">
                  <c:v>66560</c:v>
                </c:pt>
                <c:pt idx="4617">
                  <c:v>33678</c:v>
                </c:pt>
                <c:pt idx="4618">
                  <c:v>34627</c:v>
                </c:pt>
                <c:pt idx="4619">
                  <c:v>29709</c:v>
                </c:pt>
                <c:pt idx="4620">
                  <c:v>31342</c:v>
                </c:pt>
                <c:pt idx="4621">
                  <c:v>9520</c:v>
                </c:pt>
                <c:pt idx="4622">
                  <c:v>36983</c:v>
                </c:pt>
                <c:pt idx="4623">
                  <c:v>17372</c:v>
                </c:pt>
                <c:pt idx="4624">
                  <c:v>10623</c:v>
                </c:pt>
                <c:pt idx="4625">
                  <c:v>27117</c:v>
                </c:pt>
                <c:pt idx="4626">
                  <c:v>31980</c:v>
                </c:pt>
                <c:pt idx="4627">
                  <c:v>30545</c:v>
                </c:pt>
                <c:pt idx="4628">
                  <c:v>26936</c:v>
                </c:pt>
                <c:pt idx="4629">
                  <c:v>20181</c:v>
                </c:pt>
                <c:pt idx="4630">
                  <c:v>8973</c:v>
                </c:pt>
                <c:pt idx="4631">
                  <c:v>5000</c:v>
                </c:pt>
                <c:pt idx="4632">
                  <c:v>30334</c:v>
                </c:pt>
                <c:pt idx="4633">
                  <c:v>43166</c:v>
                </c:pt>
                <c:pt idx="4634">
                  <c:v>6618</c:v>
                </c:pt>
                <c:pt idx="4635">
                  <c:v>22864</c:v>
                </c:pt>
                <c:pt idx="4636">
                  <c:v>11219</c:v>
                </c:pt>
                <c:pt idx="4637">
                  <c:v>23744</c:v>
                </c:pt>
                <c:pt idx="4638">
                  <c:v>2239</c:v>
                </c:pt>
                <c:pt idx="4639">
                  <c:v>14277</c:v>
                </c:pt>
                <c:pt idx="4640">
                  <c:v>36382</c:v>
                </c:pt>
                <c:pt idx="4641">
                  <c:v>33722</c:v>
                </c:pt>
                <c:pt idx="4642">
                  <c:v>35367</c:v>
                </c:pt>
                <c:pt idx="4643">
                  <c:v>73082</c:v>
                </c:pt>
                <c:pt idx="4644">
                  <c:v>13802</c:v>
                </c:pt>
                <c:pt idx="4645">
                  <c:v>35935</c:v>
                </c:pt>
                <c:pt idx="4646">
                  <c:v>25243</c:v>
                </c:pt>
                <c:pt idx="4647">
                  <c:v>44874</c:v>
                </c:pt>
                <c:pt idx="4648">
                  <c:v>43397</c:v>
                </c:pt>
                <c:pt idx="4649">
                  <c:v>21761</c:v>
                </c:pt>
                <c:pt idx="4650">
                  <c:v>5022</c:v>
                </c:pt>
                <c:pt idx="4651">
                  <c:v>26010</c:v>
                </c:pt>
                <c:pt idx="4652">
                  <c:v>56138</c:v>
                </c:pt>
                <c:pt idx="4653">
                  <c:v>58718</c:v>
                </c:pt>
                <c:pt idx="4654">
                  <c:v>6423</c:v>
                </c:pt>
                <c:pt idx="4655">
                  <c:v>21355</c:v>
                </c:pt>
                <c:pt idx="4656">
                  <c:v>15646</c:v>
                </c:pt>
                <c:pt idx="4657">
                  <c:v>25470</c:v>
                </c:pt>
                <c:pt idx="4658">
                  <c:v>3126</c:v>
                </c:pt>
                <c:pt idx="4659">
                  <c:v>74137</c:v>
                </c:pt>
                <c:pt idx="4660">
                  <c:v>22767</c:v>
                </c:pt>
                <c:pt idx="4661">
                  <c:v>18759</c:v>
                </c:pt>
                <c:pt idx="4662">
                  <c:v>50930</c:v>
                </c:pt>
                <c:pt idx="4663">
                  <c:v>3760</c:v>
                </c:pt>
                <c:pt idx="4664">
                  <c:v>65703</c:v>
                </c:pt>
                <c:pt idx="4665">
                  <c:v>6818</c:v>
                </c:pt>
                <c:pt idx="4666">
                  <c:v>55632</c:v>
                </c:pt>
                <c:pt idx="4667">
                  <c:v>13889</c:v>
                </c:pt>
                <c:pt idx="4668">
                  <c:v>65644</c:v>
                </c:pt>
                <c:pt idx="4669">
                  <c:v>29601</c:v>
                </c:pt>
                <c:pt idx="4670">
                  <c:v>41531</c:v>
                </c:pt>
                <c:pt idx="4671">
                  <c:v>6542</c:v>
                </c:pt>
                <c:pt idx="4672">
                  <c:v>10552</c:v>
                </c:pt>
                <c:pt idx="4673">
                  <c:v>57445</c:v>
                </c:pt>
                <c:pt idx="4674">
                  <c:v>72969</c:v>
                </c:pt>
                <c:pt idx="4675">
                  <c:v>18814</c:v>
                </c:pt>
                <c:pt idx="4676">
                  <c:v>25862</c:v>
                </c:pt>
                <c:pt idx="4677">
                  <c:v>38234</c:v>
                </c:pt>
                <c:pt idx="4678">
                  <c:v>2390</c:v>
                </c:pt>
                <c:pt idx="4679">
                  <c:v>4071</c:v>
                </c:pt>
                <c:pt idx="4680">
                  <c:v>21078</c:v>
                </c:pt>
                <c:pt idx="4681">
                  <c:v>82156</c:v>
                </c:pt>
                <c:pt idx="4682">
                  <c:v>1257</c:v>
                </c:pt>
                <c:pt idx="4683">
                  <c:v>15811</c:v>
                </c:pt>
                <c:pt idx="4684">
                  <c:v>2824</c:v>
                </c:pt>
                <c:pt idx="4685">
                  <c:v>36197</c:v>
                </c:pt>
                <c:pt idx="4686">
                  <c:v>3498</c:v>
                </c:pt>
                <c:pt idx="4687">
                  <c:v>30185</c:v>
                </c:pt>
                <c:pt idx="4688">
                  <c:v>26777</c:v>
                </c:pt>
                <c:pt idx="4689">
                  <c:v>5311</c:v>
                </c:pt>
                <c:pt idx="4690">
                  <c:v>65065</c:v>
                </c:pt>
                <c:pt idx="4691">
                  <c:v>19474</c:v>
                </c:pt>
                <c:pt idx="4692">
                  <c:v>5149</c:v>
                </c:pt>
                <c:pt idx="4693">
                  <c:v>2391</c:v>
                </c:pt>
                <c:pt idx="4694">
                  <c:v>806</c:v>
                </c:pt>
                <c:pt idx="4695">
                  <c:v>29199</c:v>
                </c:pt>
                <c:pt idx="4696">
                  <c:v>27026</c:v>
                </c:pt>
                <c:pt idx="4697">
                  <c:v>25562</c:v>
                </c:pt>
                <c:pt idx="4698">
                  <c:v>37701</c:v>
                </c:pt>
                <c:pt idx="4699">
                  <c:v>14252</c:v>
                </c:pt>
                <c:pt idx="4700">
                  <c:v>19645</c:v>
                </c:pt>
                <c:pt idx="4701">
                  <c:v>26712</c:v>
                </c:pt>
                <c:pt idx="4702">
                  <c:v>7246</c:v>
                </c:pt>
                <c:pt idx="4703">
                  <c:v>11395</c:v>
                </c:pt>
                <c:pt idx="4704">
                  <c:v>79980</c:v>
                </c:pt>
                <c:pt idx="4705">
                  <c:v>12271</c:v>
                </c:pt>
                <c:pt idx="4706">
                  <c:v>45009</c:v>
                </c:pt>
                <c:pt idx="4707">
                  <c:v>18565</c:v>
                </c:pt>
                <c:pt idx="4708">
                  <c:v>6255</c:v>
                </c:pt>
                <c:pt idx="4709">
                  <c:v>10377</c:v>
                </c:pt>
                <c:pt idx="4710">
                  <c:v>28762</c:v>
                </c:pt>
                <c:pt idx="4711">
                  <c:v>46927</c:v>
                </c:pt>
                <c:pt idx="4712">
                  <c:v>11745</c:v>
                </c:pt>
                <c:pt idx="4713">
                  <c:v>58846</c:v>
                </c:pt>
                <c:pt idx="4714">
                  <c:v>81087</c:v>
                </c:pt>
                <c:pt idx="4715">
                  <c:v>25005</c:v>
                </c:pt>
                <c:pt idx="4716">
                  <c:v>10001</c:v>
                </c:pt>
                <c:pt idx="4717">
                  <c:v>38420</c:v>
                </c:pt>
                <c:pt idx="4718">
                  <c:v>11177</c:v>
                </c:pt>
                <c:pt idx="4719">
                  <c:v>31540</c:v>
                </c:pt>
                <c:pt idx="4720">
                  <c:v>26516</c:v>
                </c:pt>
                <c:pt idx="4721">
                  <c:v>5957</c:v>
                </c:pt>
                <c:pt idx="4722">
                  <c:v>75576</c:v>
                </c:pt>
                <c:pt idx="4723">
                  <c:v>6981</c:v>
                </c:pt>
                <c:pt idx="4724">
                  <c:v>73070</c:v>
                </c:pt>
                <c:pt idx="4725">
                  <c:v>1283</c:v>
                </c:pt>
                <c:pt idx="4726">
                  <c:v>39068</c:v>
                </c:pt>
                <c:pt idx="4727">
                  <c:v>30302</c:v>
                </c:pt>
                <c:pt idx="4728">
                  <c:v>66564</c:v>
                </c:pt>
                <c:pt idx="4729">
                  <c:v>29627</c:v>
                </c:pt>
                <c:pt idx="4730">
                  <c:v>33070</c:v>
                </c:pt>
                <c:pt idx="4731">
                  <c:v>41650</c:v>
                </c:pt>
                <c:pt idx="4732">
                  <c:v>15399</c:v>
                </c:pt>
                <c:pt idx="4733">
                  <c:v>38117</c:v>
                </c:pt>
                <c:pt idx="4734">
                  <c:v>44924</c:v>
                </c:pt>
                <c:pt idx="4735">
                  <c:v>36051</c:v>
                </c:pt>
                <c:pt idx="4736">
                  <c:v>46892</c:v>
                </c:pt>
                <c:pt idx="4737">
                  <c:v>77124</c:v>
                </c:pt>
                <c:pt idx="4738">
                  <c:v>3308</c:v>
                </c:pt>
                <c:pt idx="4739">
                  <c:v>52667</c:v>
                </c:pt>
                <c:pt idx="4740">
                  <c:v>68915</c:v>
                </c:pt>
                <c:pt idx="4741">
                  <c:v>32296</c:v>
                </c:pt>
                <c:pt idx="4742">
                  <c:v>44893</c:v>
                </c:pt>
                <c:pt idx="4743">
                  <c:v>21914</c:v>
                </c:pt>
                <c:pt idx="4744">
                  <c:v>42320</c:v>
                </c:pt>
                <c:pt idx="4745">
                  <c:v>46463</c:v>
                </c:pt>
                <c:pt idx="4746">
                  <c:v>648</c:v>
                </c:pt>
                <c:pt idx="4747">
                  <c:v>7618</c:v>
                </c:pt>
                <c:pt idx="4748">
                  <c:v>31516</c:v>
                </c:pt>
                <c:pt idx="4749">
                  <c:v>8827</c:v>
                </c:pt>
                <c:pt idx="4750">
                  <c:v>45413</c:v>
                </c:pt>
                <c:pt idx="4751">
                  <c:v>696</c:v>
                </c:pt>
                <c:pt idx="4752">
                  <c:v>12392</c:v>
                </c:pt>
                <c:pt idx="4753">
                  <c:v>9635</c:v>
                </c:pt>
                <c:pt idx="4754">
                  <c:v>17857</c:v>
                </c:pt>
                <c:pt idx="4755">
                  <c:v>19882</c:v>
                </c:pt>
                <c:pt idx="4756">
                  <c:v>2478</c:v>
                </c:pt>
                <c:pt idx="4757">
                  <c:v>46532</c:v>
                </c:pt>
                <c:pt idx="4758">
                  <c:v>13081</c:v>
                </c:pt>
                <c:pt idx="4759">
                  <c:v>2257</c:v>
                </c:pt>
                <c:pt idx="4760">
                  <c:v>44020</c:v>
                </c:pt>
                <c:pt idx="4761">
                  <c:v>12261</c:v>
                </c:pt>
                <c:pt idx="4762">
                  <c:v>32052</c:v>
                </c:pt>
                <c:pt idx="4763">
                  <c:v>32539</c:v>
                </c:pt>
                <c:pt idx="4764">
                  <c:v>11605</c:v>
                </c:pt>
                <c:pt idx="4765">
                  <c:v>30365</c:v>
                </c:pt>
                <c:pt idx="4766">
                  <c:v>58977</c:v>
                </c:pt>
                <c:pt idx="4767">
                  <c:v>11580</c:v>
                </c:pt>
                <c:pt idx="4768">
                  <c:v>37907</c:v>
                </c:pt>
                <c:pt idx="4769">
                  <c:v>6358</c:v>
                </c:pt>
                <c:pt idx="4770">
                  <c:v>13841</c:v>
                </c:pt>
                <c:pt idx="4771">
                  <c:v>2386</c:v>
                </c:pt>
                <c:pt idx="4772">
                  <c:v>509</c:v>
                </c:pt>
                <c:pt idx="4773">
                  <c:v>43708</c:v>
                </c:pt>
                <c:pt idx="4774">
                  <c:v>17568</c:v>
                </c:pt>
                <c:pt idx="4775">
                  <c:v>15155</c:v>
                </c:pt>
                <c:pt idx="4776">
                  <c:v>8671</c:v>
                </c:pt>
                <c:pt idx="4777">
                  <c:v>5597</c:v>
                </c:pt>
                <c:pt idx="4778">
                  <c:v>52486</c:v>
                </c:pt>
                <c:pt idx="4779">
                  <c:v>44571</c:v>
                </c:pt>
                <c:pt idx="4780">
                  <c:v>28386</c:v>
                </c:pt>
                <c:pt idx="4781">
                  <c:v>44661</c:v>
                </c:pt>
                <c:pt idx="4782">
                  <c:v>3566</c:v>
                </c:pt>
                <c:pt idx="4783">
                  <c:v>573</c:v>
                </c:pt>
                <c:pt idx="4784">
                  <c:v>18576</c:v>
                </c:pt>
                <c:pt idx="4785">
                  <c:v>10919</c:v>
                </c:pt>
                <c:pt idx="4786">
                  <c:v>17871</c:v>
                </c:pt>
                <c:pt idx="4787">
                  <c:v>29752</c:v>
                </c:pt>
                <c:pt idx="4788">
                  <c:v>22419</c:v>
                </c:pt>
                <c:pt idx="4789">
                  <c:v>4521</c:v>
                </c:pt>
                <c:pt idx="4790">
                  <c:v>47131</c:v>
                </c:pt>
                <c:pt idx="4791">
                  <c:v>32942</c:v>
                </c:pt>
                <c:pt idx="4792">
                  <c:v>65951</c:v>
                </c:pt>
                <c:pt idx="4793">
                  <c:v>674</c:v>
                </c:pt>
                <c:pt idx="4794">
                  <c:v>21509</c:v>
                </c:pt>
                <c:pt idx="4795">
                  <c:v>25942</c:v>
                </c:pt>
                <c:pt idx="4796">
                  <c:v>41070</c:v>
                </c:pt>
                <c:pt idx="4797">
                  <c:v>2454</c:v>
                </c:pt>
                <c:pt idx="4798">
                  <c:v>47432</c:v>
                </c:pt>
                <c:pt idx="4799">
                  <c:v>54585</c:v>
                </c:pt>
                <c:pt idx="4800">
                  <c:v>8268</c:v>
                </c:pt>
                <c:pt idx="4801">
                  <c:v>40719</c:v>
                </c:pt>
                <c:pt idx="4802">
                  <c:v>72034</c:v>
                </c:pt>
                <c:pt idx="4803">
                  <c:v>4068</c:v>
                </c:pt>
                <c:pt idx="4804">
                  <c:v>14006</c:v>
                </c:pt>
                <c:pt idx="4805">
                  <c:v>72314</c:v>
                </c:pt>
                <c:pt idx="4806">
                  <c:v>51257</c:v>
                </c:pt>
                <c:pt idx="4807">
                  <c:v>1779</c:v>
                </c:pt>
                <c:pt idx="4808">
                  <c:v>75247</c:v>
                </c:pt>
                <c:pt idx="4809">
                  <c:v>4851</c:v>
                </c:pt>
                <c:pt idx="4810">
                  <c:v>14523</c:v>
                </c:pt>
                <c:pt idx="4811">
                  <c:v>18768</c:v>
                </c:pt>
                <c:pt idx="4812">
                  <c:v>4159</c:v>
                </c:pt>
                <c:pt idx="4813">
                  <c:v>6307</c:v>
                </c:pt>
                <c:pt idx="4814">
                  <c:v>6300</c:v>
                </c:pt>
                <c:pt idx="4815">
                  <c:v>55321</c:v>
                </c:pt>
                <c:pt idx="4816">
                  <c:v>26060</c:v>
                </c:pt>
                <c:pt idx="4817">
                  <c:v>44273</c:v>
                </c:pt>
                <c:pt idx="4818">
                  <c:v>50081</c:v>
                </c:pt>
                <c:pt idx="4819">
                  <c:v>11291</c:v>
                </c:pt>
                <c:pt idx="4820">
                  <c:v>127</c:v>
                </c:pt>
                <c:pt idx="4821">
                  <c:v>23253</c:v>
                </c:pt>
                <c:pt idx="4822">
                  <c:v>42307</c:v>
                </c:pt>
                <c:pt idx="4823">
                  <c:v>19112</c:v>
                </c:pt>
                <c:pt idx="4824">
                  <c:v>36245</c:v>
                </c:pt>
                <c:pt idx="4825">
                  <c:v>53702</c:v>
                </c:pt>
                <c:pt idx="4826">
                  <c:v>30535</c:v>
                </c:pt>
                <c:pt idx="4827">
                  <c:v>10219</c:v>
                </c:pt>
                <c:pt idx="4828">
                  <c:v>29191</c:v>
                </c:pt>
                <c:pt idx="4829">
                  <c:v>25070</c:v>
                </c:pt>
                <c:pt idx="4830">
                  <c:v>9920</c:v>
                </c:pt>
                <c:pt idx="4831">
                  <c:v>10506</c:v>
                </c:pt>
                <c:pt idx="4832">
                  <c:v>46491</c:v>
                </c:pt>
                <c:pt idx="4833">
                  <c:v>6539</c:v>
                </c:pt>
                <c:pt idx="4834">
                  <c:v>9619</c:v>
                </c:pt>
                <c:pt idx="4835">
                  <c:v>41558</c:v>
                </c:pt>
                <c:pt idx="4836">
                  <c:v>9811</c:v>
                </c:pt>
                <c:pt idx="4837">
                  <c:v>14724</c:v>
                </c:pt>
                <c:pt idx="4838">
                  <c:v>22200</c:v>
                </c:pt>
                <c:pt idx="4839">
                  <c:v>7333</c:v>
                </c:pt>
                <c:pt idx="4840">
                  <c:v>4510</c:v>
                </c:pt>
                <c:pt idx="4841">
                  <c:v>30266</c:v>
                </c:pt>
                <c:pt idx="4842">
                  <c:v>31828</c:v>
                </c:pt>
                <c:pt idx="4843">
                  <c:v>9572</c:v>
                </c:pt>
                <c:pt idx="4844">
                  <c:v>89850</c:v>
                </c:pt>
                <c:pt idx="4845">
                  <c:v>69591</c:v>
                </c:pt>
                <c:pt idx="4846">
                  <c:v>8861</c:v>
                </c:pt>
                <c:pt idx="4847">
                  <c:v>38157</c:v>
                </c:pt>
                <c:pt idx="4848">
                  <c:v>9437</c:v>
                </c:pt>
                <c:pt idx="4849">
                  <c:v>58388</c:v>
                </c:pt>
                <c:pt idx="4850">
                  <c:v>16906</c:v>
                </c:pt>
                <c:pt idx="4851">
                  <c:v>47537</c:v>
                </c:pt>
                <c:pt idx="4852">
                  <c:v>10826</c:v>
                </c:pt>
                <c:pt idx="4853">
                  <c:v>20358</c:v>
                </c:pt>
                <c:pt idx="4854">
                  <c:v>21761</c:v>
                </c:pt>
                <c:pt idx="4855">
                  <c:v>7326</c:v>
                </c:pt>
                <c:pt idx="4856">
                  <c:v>26187</c:v>
                </c:pt>
                <c:pt idx="4857">
                  <c:v>518</c:v>
                </c:pt>
                <c:pt idx="4858">
                  <c:v>88</c:v>
                </c:pt>
                <c:pt idx="4859">
                  <c:v>39408</c:v>
                </c:pt>
                <c:pt idx="4860">
                  <c:v>8762</c:v>
                </c:pt>
                <c:pt idx="4861">
                  <c:v>11557</c:v>
                </c:pt>
                <c:pt idx="4862">
                  <c:v>40408</c:v>
                </c:pt>
                <c:pt idx="4863">
                  <c:v>75874</c:v>
                </c:pt>
                <c:pt idx="4864">
                  <c:v>25909</c:v>
                </c:pt>
                <c:pt idx="4865">
                  <c:v>22502</c:v>
                </c:pt>
                <c:pt idx="4866">
                  <c:v>64011</c:v>
                </c:pt>
                <c:pt idx="4867">
                  <c:v>2113</c:v>
                </c:pt>
                <c:pt idx="4868">
                  <c:v>8977</c:v>
                </c:pt>
                <c:pt idx="4869">
                  <c:v>9730</c:v>
                </c:pt>
                <c:pt idx="4870">
                  <c:v>38372</c:v>
                </c:pt>
                <c:pt idx="4871">
                  <c:v>25437</c:v>
                </c:pt>
                <c:pt idx="4872">
                  <c:v>24690</c:v>
                </c:pt>
                <c:pt idx="4873">
                  <c:v>48286</c:v>
                </c:pt>
                <c:pt idx="4874">
                  <c:v>32105</c:v>
                </c:pt>
                <c:pt idx="4875">
                  <c:v>22547</c:v>
                </c:pt>
                <c:pt idx="4876">
                  <c:v>21282</c:v>
                </c:pt>
                <c:pt idx="4877">
                  <c:v>65955</c:v>
                </c:pt>
                <c:pt idx="4878">
                  <c:v>7863</c:v>
                </c:pt>
                <c:pt idx="4879">
                  <c:v>33568</c:v>
                </c:pt>
                <c:pt idx="4880">
                  <c:v>80317</c:v>
                </c:pt>
                <c:pt idx="4881">
                  <c:v>27854</c:v>
                </c:pt>
                <c:pt idx="4882">
                  <c:v>25208</c:v>
                </c:pt>
                <c:pt idx="4883">
                  <c:v>15318</c:v>
                </c:pt>
                <c:pt idx="4884">
                  <c:v>89591</c:v>
                </c:pt>
                <c:pt idx="4885">
                  <c:v>3984</c:v>
                </c:pt>
                <c:pt idx="4886">
                  <c:v>44381</c:v>
                </c:pt>
                <c:pt idx="4887">
                  <c:v>25703</c:v>
                </c:pt>
                <c:pt idx="4888">
                  <c:v>31153</c:v>
                </c:pt>
                <c:pt idx="4889">
                  <c:v>6187</c:v>
                </c:pt>
                <c:pt idx="4890">
                  <c:v>17931</c:v>
                </c:pt>
                <c:pt idx="4891">
                  <c:v>26267</c:v>
                </c:pt>
                <c:pt idx="4892">
                  <c:v>6463</c:v>
                </c:pt>
                <c:pt idx="4893">
                  <c:v>3399</c:v>
                </c:pt>
                <c:pt idx="4894">
                  <c:v>57709</c:v>
                </c:pt>
                <c:pt idx="4895">
                  <c:v>31947</c:v>
                </c:pt>
                <c:pt idx="4896">
                  <c:v>4044</c:v>
                </c:pt>
                <c:pt idx="4897">
                  <c:v>3222</c:v>
                </c:pt>
                <c:pt idx="4898">
                  <c:v>3458</c:v>
                </c:pt>
                <c:pt idx="4899">
                  <c:v>8366</c:v>
                </c:pt>
                <c:pt idx="4900">
                  <c:v>6830</c:v>
                </c:pt>
                <c:pt idx="4901">
                  <c:v>340</c:v>
                </c:pt>
                <c:pt idx="4902">
                  <c:v>12826</c:v>
                </c:pt>
                <c:pt idx="4903">
                  <c:v>66362</c:v>
                </c:pt>
                <c:pt idx="4904">
                  <c:v>1449</c:v>
                </c:pt>
                <c:pt idx="4905">
                  <c:v>33489</c:v>
                </c:pt>
                <c:pt idx="4906">
                  <c:v>4772</c:v>
                </c:pt>
                <c:pt idx="4907">
                  <c:v>2030</c:v>
                </c:pt>
                <c:pt idx="4908">
                  <c:v>17587</c:v>
                </c:pt>
                <c:pt idx="4909">
                  <c:v>34872</c:v>
                </c:pt>
                <c:pt idx="4910">
                  <c:v>80004</c:v>
                </c:pt>
                <c:pt idx="4911">
                  <c:v>59283</c:v>
                </c:pt>
                <c:pt idx="4912">
                  <c:v>14977</c:v>
                </c:pt>
                <c:pt idx="4913">
                  <c:v>95463</c:v>
                </c:pt>
                <c:pt idx="4914">
                  <c:v>14632</c:v>
                </c:pt>
                <c:pt idx="4915">
                  <c:v>27058</c:v>
                </c:pt>
                <c:pt idx="4916">
                  <c:v>12982</c:v>
                </c:pt>
                <c:pt idx="4917">
                  <c:v>37742</c:v>
                </c:pt>
                <c:pt idx="4918">
                  <c:v>25059</c:v>
                </c:pt>
                <c:pt idx="4919">
                  <c:v>4639</c:v>
                </c:pt>
                <c:pt idx="4920">
                  <c:v>33946</c:v>
                </c:pt>
                <c:pt idx="4921">
                  <c:v>43560</c:v>
                </c:pt>
                <c:pt idx="4922">
                  <c:v>6232</c:v>
                </c:pt>
                <c:pt idx="4923">
                  <c:v>6258</c:v>
                </c:pt>
                <c:pt idx="4924">
                  <c:v>25433</c:v>
                </c:pt>
                <c:pt idx="4925">
                  <c:v>36809</c:v>
                </c:pt>
                <c:pt idx="4926">
                  <c:v>762</c:v>
                </c:pt>
                <c:pt idx="4927">
                  <c:v>33050</c:v>
                </c:pt>
                <c:pt idx="4928">
                  <c:v>4396</c:v>
                </c:pt>
                <c:pt idx="4929">
                  <c:v>2420</c:v>
                </c:pt>
                <c:pt idx="4930">
                  <c:v>33722</c:v>
                </c:pt>
                <c:pt idx="4931">
                  <c:v>17115</c:v>
                </c:pt>
                <c:pt idx="4932">
                  <c:v>72592</c:v>
                </c:pt>
                <c:pt idx="4933">
                  <c:v>23497</c:v>
                </c:pt>
                <c:pt idx="4934">
                  <c:v>8868</c:v>
                </c:pt>
                <c:pt idx="4935">
                  <c:v>2124</c:v>
                </c:pt>
                <c:pt idx="4936">
                  <c:v>15717</c:v>
                </c:pt>
                <c:pt idx="4937">
                  <c:v>47718</c:v>
                </c:pt>
                <c:pt idx="4938">
                  <c:v>5914</c:v>
                </c:pt>
                <c:pt idx="4939">
                  <c:v>27366</c:v>
                </c:pt>
                <c:pt idx="4940">
                  <c:v>41832</c:v>
                </c:pt>
                <c:pt idx="4941">
                  <c:v>22666</c:v>
                </c:pt>
                <c:pt idx="4942">
                  <c:v>7169</c:v>
                </c:pt>
                <c:pt idx="4943">
                  <c:v>37360</c:v>
                </c:pt>
                <c:pt idx="4944">
                  <c:v>506</c:v>
                </c:pt>
                <c:pt idx="4945">
                  <c:v>5818</c:v>
                </c:pt>
                <c:pt idx="4946">
                  <c:v>3854</c:v>
                </c:pt>
                <c:pt idx="4947">
                  <c:v>6437</c:v>
                </c:pt>
                <c:pt idx="4948">
                  <c:v>12200</c:v>
                </c:pt>
                <c:pt idx="4949">
                  <c:v>12286</c:v>
                </c:pt>
                <c:pt idx="4950">
                  <c:v>5013</c:v>
                </c:pt>
                <c:pt idx="4951">
                  <c:v>34963</c:v>
                </c:pt>
                <c:pt idx="4952">
                  <c:v>43918</c:v>
                </c:pt>
                <c:pt idx="4953">
                  <c:v>47608</c:v>
                </c:pt>
                <c:pt idx="4954">
                  <c:v>25962</c:v>
                </c:pt>
                <c:pt idx="4955">
                  <c:v>31399</c:v>
                </c:pt>
                <c:pt idx="4956">
                  <c:v>67151</c:v>
                </c:pt>
                <c:pt idx="4957">
                  <c:v>41992</c:v>
                </c:pt>
                <c:pt idx="4958">
                  <c:v>499</c:v>
                </c:pt>
                <c:pt idx="4959">
                  <c:v>31155</c:v>
                </c:pt>
                <c:pt idx="4960">
                  <c:v>9040</c:v>
                </c:pt>
                <c:pt idx="4961">
                  <c:v>53523</c:v>
                </c:pt>
                <c:pt idx="4962">
                  <c:v>27818</c:v>
                </c:pt>
                <c:pt idx="4963">
                  <c:v>10303</c:v>
                </c:pt>
                <c:pt idx="4964">
                  <c:v>10301</c:v>
                </c:pt>
                <c:pt idx="4965">
                  <c:v>31922</c:v>
                </c:pt>
                <c:pt idx="4966">
                  <c:v>65086</c:v>
                </c:pt>
                <c:pt idx="4967">
                  <c:v>18157</c:v>
                </c:pt>
                <c:pt idx="4968">
                  <c:v>21181</c:v>
                </c:pt>
                <c:pt idx="4969">
                  <c:v>4431</c:v>
                </c:pt>
                <c:pt idx="4970">
                  <c:v>66039</c:v>
                </c:pt>
                <c:pt idx="4971">
                  <c:v>1634</c:v>
                </c:pt>
                <c:pt idx="4972">
                  <c:v>3248</c:v>
                </c:pt>
                <c:pt idx="4973">
                  <c:v>35272</c:v>
                </c:pt>
                <c:pt idx="4974">
                  <c:v>64381</c:v>
                </c:pt>
                <c:pt idx="4975">
                  <c:v>10636</c:v>
                </c:pt>
                <c:pt idx="4976">
                  <c:v>62478</c:v>
                </c:pt>
                <c:pt idx="4977">
                  <c:v>9044</c:v>
                </c:pt>
                <c:pt idx="4978">
                  <c:v>25574</c:v>
                </c:pt>
                <c:pt idx="4979">
                  <c:v>36938</c:v>
                </c:pt>
                <c:pt idx="4980">
                  <c:v>13620</c:v>
                </c:pt>
                <c:pt idx="4981">
                  <c:v>45561</c:v>
                </c:pt>
                <c:pt idx="4982">
                  <c:v>11865</c:v>
                </c:pt>
                <c:pt idx="4983">
                  <c:v>9391</c:v>
                </c:pt>
                <c:pt idx="4984">
                  <c:v>29501</c:v>
                </c:pt>
                <c:pt idx="4985">
                  <c:v>72528</c:v>
                </c:pt>
                <c:pt idx="4986">
                  <c:v>3047</c:v>
                </c:pt>
                <c:pt idx="4987">
                  <c:v>61589</c:v>
                </c:pt>
                <c:pt idx="4988">
                  <c:v>3429</c:v>
                </c:pt>
                <c:pt idx="4989">
                  <c:v>23591</c:v>
                </c:pt>
                <c:pt idx="4990">
                  <c:v>16157</c:v>
                </c:pt>
                <c:pt idx="4991">
                  <c:v>44744</c:v>
                </c:pt>
                <c:pt idx="4992">
                  <c:v>69656</c:v>
                </c:pt>
                <c:pt idx="4993">
                  <c:v>54138</c:v>
                </c:pt>
                <c:pt idx="4994">
                  <c:v>52098</c:v>
                </c:pt>
                <c:pt idx="4995">
                  <c:v>47928</c:v>
                </c:pt>
                <c:pt idx="4996">
                  <c:v>713</c:v>
                </c:pt>
                <c:pt idx="4997">
                  <c:v>34271</c:v>
                </c:pt>
                <c:pt idx="4998">
                  <c:v>73702</c:v>
                </c:pt>
                <c:pt idx="4999">
                  <c:v>53102</c:v>
                </c:pt>
                <c:pt idx="5000">
                  <c:v>6110</c:v>
                </c:pt>
                <c:pt idx="5001">
                  <c:v>8006</c:v>
                </c:pt>
                <c:pt idx="5002">
                  <c:v>61117</c:v>
                </c:pt>
                <c:pt idx="5003">
                  <c:v>23488</c:v>
                </c:pt>
                <c:pt idx="5004">
                  <c:v>24259</c:v>
                </c:pt>
                <c:pt idx="5005">
                  <c:v>7511</c:v>
                </c:pt>
                <c:pt idx="5006">
                  <c:v>13168</c:v>
                </c:pt>
                <c:pt idx="5007">
                  <c:v>43189</c:v>
                </c:pt>
                <c:pt idx="5008">
                  <c:v>19374</c:v>
                </c:pt>
                <c:pt idx="5009">
                  <c:v>15516</c:v>
                </c:pt>
                <c:pt idx="5010">
                  <c:v>14041</c:v>
                </c:pt>
                <c:pt idx="5011">
                  <c:v>28793</c:v>
                </c:pt>
                <c:pt idx="5012">
                  <c:v>6860</c:v>
                </c:pt>
                <c:pt idx="5013">
                  <c:v>4877</c:v>
                </c:pt>
                <c:pt idx="5014">
                  <c:v>2805</c:v>
                </c:pt>
                <c:pt idx="5015">
                  <c:v>6452</c:v>
                </c:pt>
                <c:pt idx="5016">
                  <c:v>8719</c:v>
                </c:pt>
                <c:pt idx="5017">
                  <c:v>2533</c:v>
                </c:pt>
                <c:pt idx="5018">
                  <c:v>8736</c:v>
                </c:pt>
                <c:pt idx="5019">
                  <c:v>22042</c:v>
                </c:pt>
                <c:pt idx="5020">
                  <c:v>10920</c:v>
                </c:pt>
                <c:pt idx="5021">
                  <c:v>46398</c:v>
                </c:pt>
                <c:pt idx="5022">
                  <c:v>21925</c:v>
                </c:pt>
                <c:pt idx="5023">
                  <c:v>29422</c:v>
                </c:pt>
                <c:pt idx="5024">
                  <c:v>49310</c:v>
                </c:pt>
                <c:pt idx="5025">
                  <c:v>59125</c:v>
                </c:pt>
                <c:pt idx="5026">
                  <c:v>19636</c:v>
                </c:pt>
                <c:pt idx="5027">
                  <c:v>17131</c:v>
                </c:pt>
                <c:pt idx="5028">
                  <c:v>9278</c:v>
                </c:pt>
                <c:pt idx="5029">
                  <c:v>1634</c:v>
                </c:pt>
                <c:pt idx="5030">
                  <c:v>3794</c:v>
                </c:pt>
                <c:pt idx="5031">
                  <c:v>72592</c:v>
                </c:pt>
                <c:pt idx="5032">
                  <c:v>1289</c:v>
                </c:pt>
                <c:pt idx="5033">
                  <c:v>1959</c:v>
                </c:pt>
                <c:pt idx="5034">
                  <c:v>80358</c:v>
                </c:pt>
                <c:pt idx="5035">
                  <c:v>14006</c:v>
                </c:pt>
                <c:pt idx="5036">
                  <c:v>19825</c:v>
                </c:pt>
                <c:pt idx="5037">
                  <c:v>30530</c:v>
                </c:pt>
                <c:pt idx="5038">
                  <c:v>6048</c:v>
                </c:pt>
                <c:pt idx="5039">
                  <c:v>60652</c:v>
                </c:pt>
                <c:pt idx="5040">
                  <c:v>58035</c:v>
                </c:pt>
                <c:pt idx="5041">
                  <c:v>9111</c:v>
                </c:pt>
                <c:pt idx="5042">
                  <c:v>21983</c:v>
                </c:pt>
                <c:pt idx="5043">
                  <c:v>66560</c:v>
                </c:pt>
                <c:pt idx="5044">
                  <c:v>43600</c:v>
                </c:pt>
                <c:pt idx="5045">
                  <c:v>10324</c:v>
                </c:pt>
                <c:pt idx="5046">
                  <c:v>37250</c:v>
                </c:pt>
                <c:pt idx="5047">
                  <c:v>24395</c:v>
                </c:pt>
                <c:pt idx="5048">
                  <c:v>23349</c:v>
                </c:pt>
                <c:pt idx="5049">
                  <c:v>43342</c:v>
                </c:pt>
                <c:pt idx="5050">
                  <c:v>63818</c:v>
                </c:pt>
                <c:pt idx="5051">
                  <c:v>19112</c:v>
                </c:pt>
                <c:pt idx="5052">
                  <c:v>35623</c:v>
                </c:pt>
                <c:pt idx="5053">
                  <c:v>30956</c:v>
                </c:pt>
                <c:pt idx="5054">
                  <c:v>31502</c:v>
                </c:pt>
                <c:pt idx="5055">
                  <c:v>34694</c:v>
                </c:pt>
                <c:pt idx="5056">
                  <c:v>52748</c:v>
                </c:pt>
                <c:pt idx="5057">
                  <c:v>29663</c:v>
                </c:pt>
                <c:pt idx="5058">
                  <c:v>46276</c:v>
                </c:pt>
                <c:pt idx="5059">
                  <c:v>12207</c:v>
                </c:pt>
                <c:pt idx="5060">
                  <c:v>38271</c:v>
                </c:pt>
                <c:pt idx="5061">
                  <c:v>50170</c:v>
                </c:pt>
                <c:pt idx="5062">
                  <c:v>28185</c:v>
                </c:pt>
                <c:pt idx="5063">
                  <c:v>30307</c:v>
                </c:pt>
                <c:pt idx="5064">
                  <c:v>25333</c:v>
                </c:pt>
                <c:pt idx="5065">
                  <c:v>12821</c:v>
                </c:pt>
                <c:pt idx="5066">
                  <c:v>43421</c:v>
                </c:pt>
                <c:pt idx="5067">
                  <c:v>9004</c:v>
                </c:pt>
                <c:pt idx="5068">
                  <c:v>21124</c:v>
                </c:pt>
                <c:pt idx="5069">
                  <c:v>40632</c:v>
                </c:pt>
                <c:pt idx="5070">
                  <c:v>408</c:v>
                </c:pt>
                <c:pt idx="5071">
                  <c:v>37701</c:v>
                </c:pt>
                <c:pt idx="5072">
                  <c:v>12069</c:v>
                </c:pt>
                <c:pt idx="5073">
                  <c:v>19830</c:v>
                </c:pt>
                <c:pt idx="5074">
                  <c:v>16073</c:v>
                </c:pt>
                <c:pt idx="5075">
                  <c:v>69849</c:v>
                </c:pt>
                <c:pt idx="5076">
                  <c:v>54043</c:v>
                </c:pt>
                <c:pt idx="5077">
                  <c:v>5141</c:v>
                </c:pt>
                <c:pt idx="5078">
                  <c:v>9076</c:v>
                </c:pt>
                <c:pt idx="5079">
                  <c:v>75716</c:v>
                </c:pt>
                <c:pt idx="5080">
                  <c:v>94530</c:v>
                </c:pt>
                <c:pt idx="5081">
                  <c:v>18598</c:v>
                </c:pt>
                <c:pt idx="5082">
                  <c:v>39252</c:v>
                </c:pt>
                <c:pt idx="5083">
                  <c:v>5914</c:v>
                </c:pt>
                <c:pt idx="5084">
                  <c:v>4136</c:v>
                </c:pt>
                <c:pt idx="5085">
                  <c:v>54635</c:v>
                </c:pt>
                <c:pt idx="5086">
                  <c:v>25243</c:v>
                </c:pt>
                <c:pt idx="5087">
                  <c:v>37190</c:v>
                </c:pt>
                <c:pt idx="5088">
                  <c:v>28540</c:v>
                </c:pt>
                <c:pt idx="5089">
                  <c:v>11255</c:v>
                </c:pt>
                <c:pt idx="5090">
                  <c:v>5037</c:v>
                </c:pt>
                <c:pt idx="5091">
                  <c:v>44659</c:v>
                </c:pt>
                <c:pt idx="5092">
                  <c:v>10001</c:v>
                </c:pt>
                <c:pt idx="5093">
                  <c:v>21626</c:v>
                </c:pt>
                <c:pt idx="5094">
                  <c:v>15698</c:v>
                </c:pt>
                <c:pt idx="5095">
                  <c:v>29278</c:v>
                </c:pt>
                <c:pt idx="5096">
                  <c:v>10842</c:v>
                </c:pt>
                <c:pt idx="5097">
                  <c:v>22584</c:v>
                </c:pt>
                <c:pt idx="5098">
                  <c:v>3066</c:v>
                </c:pt>
                <c:pt idx="5099">
                  <c:v>48699</c:v>
                </c:pt>
              </c:numCache>
            </c:numRef>
          </c:yVal>
          <c:smooth val="0"/>
          <c:extLst>
            <c:ext xmlns:c16="http://schemas.microsoft.com/office/drawing/2014/chart" uri="{C3380CC4-5D6E-409C-BE32-E72D297353CC}">
              <c16:uniqueId val="{00000003-4DBD-4AE3-AE32-3B3D5223A0F8}"/>
            </c:ext>
          </c:extLst>
        </c:ser>
        <c:dLbls>
          <c:showLegendKey val="0"/>
          <c:showVal val="0"/>
          <c:showCatName val="0"/>
          <c:showSerName val="0"/>
          <c:showPercent val="0"/>
          <c:showBubbleSize val="0"/>
        </c:dLbls>
        <c:axId val="417859760"/>
        <c:axId val="417864560"/>
      </c:scatterChart>
      <c:valAx>
        <c:axId val="417859760"/>
        <c:scaling>
          <c:orientation val="minMax"/>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64560"/>
        <c:crosses val="autoZero"/>
        <c:crossBetween val="midCat"/>
        <c:dispUnits>
          <c:builtInUnit val="thousands"/>
        </c:dispUnits>
      </c:valAx>
      <c:valAx>
        <c:axId val="417864560"/>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59760"/>
        <c:crosses val="autoZero"/>
        <c:crossBetween val="midCat"/>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69809722204026"/>
          <c:y val="7.8703703703703706E-2"/>
          <c:w val="0.81881706342447624"/>
          <c:h val="0.60849263633712447"/>
        </c:manualLayout>
      </c:layout>
      <c:lineChart>
        <c:grouping val="standard"/>
        <c:varyColors val="0"/>
        <c:ser>
          <c:idx val="4"/>
          <c:order val="0"/>
          <c:tx>
            <c:strRef>
              <c:f>'Chleaned Data'!$E$1</c:f>
              <c:strCache>
                <c:ptCount val="1"/>
                <c:pt idx="0">
                  <c:v>num_views</c:v>
                </c:pt>
              </c:strCache>
            </c:strRef>
          </c:tx>
          <c:spPr>
            <a:ln w="28575" cap="rnd">
              <a:solidFill>
                <a:schemeClr val="accent5"/>
              </a:solidFill>
              <a:round/>
            </a:ln>
            <a:effectLst/>
          </c:spPr>
          <c:marker>
            <c:symbol val="none"/>
          </c:marker>
          <c:cat>
            <c:numRef>
              <c:f>'Chleaned Data'!$I$2:$I$5111</c:f>
              <c:numCache>
                <c:formatCode>m/d/yyyy</c:formatCode>
                <c:ptCount val="5110"/>
                <c:pt idx="0">
                  <c:v>44606</c:v>
                </c:pt>
                <c:pt idx="1">
                  <c:v>44817</c:v>
                </c:pt>
                <c:pt idx="2">
                  <c:v>44885</c:v>
                </c:pt>
                <c:pt idx="3">
                  <c:v>44811</c:v>
                </c:pt>
                <c:pt idx="4">
                  <c:v>44837</c:v>
                </c:pt>
                <c:pt idx="5">
                  <c:v>44596</c:v>
                </c:pt>
                <c:pt idx="6">
                  <c:v>44826</c:v>
                </c:pt>
                <c:pt idx="7">
                  <c:v>44685</c:v>
                </c:pt>
                <c:pt idx="8">
                  <c:v>45428</c:v>
                </c:pt>
                <c:pt idx="9">
                  <c:v>44801</c:v>
                </c:pt>
                <c:pt idx="10">
                  <c:v>44706</c:v>
                </c:pt>
                <c:pt idx="11">
                  <c:v>44665</c:v>
                </c:pt>
                <c:pt idx="12">
                  <c:v>44697</c:v>
                </c:pt>
                <c:pt idx="13">
                  <c:v>44848</c:v>
                </c:pt>
                <c:pt idx="14">
                  <c:v>44824</c:v>
                </c:pt>
                <c:pt idx="15">
                  <c:v>44827</c:v>
                </c:pt>
                <c:pt idx="16">
                  <c:v>44797</c:v>
                </c:pt>
                <c:pt idx="17">
                  <c:v>44782</c:v>
                </c:pt>
                <c:pt idx="18">
                  <c:v>44869</c:v>
                </c:pt>
                <c:pt idx="19">
                  <c:v>44868</c:v>
                </c:pt>
                <c:pt idx="20">
                  <c:v>44583</c:v>
                </c:pt>
                <c:pt idx="21">
                  <c:v>44606</c:v>
                </c:pt>
                <c:pt idx="22">
                  <c:v>44615</c:v>
                </c:pt>
                <c:pt idx="23">
                  <c:v>45428</c:v>
                </c:pt>
                <c:pt idx="24">
                  <c:v>44786</c:v>
                </c:pt>
                <c:pt idx="25">
                  <c:v>44657</c:v>
                </c:pt>
                <c:pt idx="26">
                  <c:v>44882</c:v>
                </c:pt>
                <c:pt idx="27">
                  <c:v>44641</c:v>
                </c:pt>
                <c:pt idx="28">
                  <c:v>44612</c:v>
                </c:pt>
                <c:pt idx="29">
                  <c:v>45428</c:v>
                </c:pt>
                <c:pt idx="30">
                  <c:v>44805</c:v>
                </c:pt>
                <c:pt idx="31">
                  <c:v>44670</c:v>
                </c:pt>
                <c:pt idx="32">
                  <c:v>44774</c:v>
                </c:pt>
                <c:pt idx="33">
                  <c:v>45428</c:v>
                </c:pt>
                <c:pt idx="34">
                  <c:v>44899</c:v>
                </c:pt>
                <c:pt idx="35">
                  <c:v>44641</c:v>
                </c:pt>
                <c:pt idx="36">
                  <c:v>44672</c:v>
                </c:pt>
                <c:pt idx="37">
                  <c:v>44630</c:v>
                </c:pt>
                <c:pt idx="38">
                  <c:v>44686</c:v>
                </c:pt>
                <c:pt idx="39">
                  <c:v>44671</c:v>
                </c:pt>
                <c:pt idx="40">
                  <c:v>44580</c:v>
                </c:pt>
                <c:pt idx="41">
                  <c:v>44740</c:v>
                </c:pt>
                <c:pt idx="42">
                  <c:v>44595</c:v>
                </c:pt>
                <c:pt idx="43">
                  <c:v>44789</c:v>
                </c:pt>
                <c:pt idx="44">
                  <c:v>44687</c:v>
                </c:pt>
                <c:pt idx="45">
                  <c:v>44626</c:v>
                </c:pt>
                <c:pt idx="46">
                  <c:v>44649</c:v>
                </c:pt>
                <c:pt idx="47">
                  <c:v>44721</c:v>
                </c:pt>
                <c:pt idx="48">
                  <c:v>44800</c:v>
                </c:pt>
                <c:pt idx="49">
                  <c:v>44711</c:v>
                </c:pt>
                <c:pt idx="50">
                  <c:v>44724</c:v>
                </c:pt>
                <c:pt idx="51">
                  <c:v>44883</c:v>
                </c:pt>
                <c:pt idx="52">
                  <c:v>44893</c:v>
                </c:pt>
                <c:pt idx="53">
                  <c:v>44900</c:v>
                </c:pt>
                <c:pt idx="54">
                  <c:v>44882</c:v>
                </c:pt>
                <c:pt idx="55">
                  <c:v>44604</c:v>
                </c:pt>
                <c:pt idx="56">
                  <c:v>44865</c:v>
                </c:pt>
                <c:pt idx="57">
                  <c:v>44638</c:v>
                </c:pt>
                <c:pt idx="58">
                  <c:v>44646</c:v>
                </c:pt>
                <c:pt idx="59">
                  <c:v>44711</c:v>
                </c:pt>
                <c:pt idx="60">
                  <c:v>44633</c:v>
                </c:pt>
                <c:pt idx="61">
                  <c:v>44607</c:v>
                </c:pt>
                <c:pt idx="62">
                  <c:v>44588</c:v>
                </c:pt>
                <c:pt idx="63">
                  <c:v>44646</c:v>
                </c:pt>
                <c:pt idx="64">
                  <c:v>44817</c:v>
                </c:pt>
                <c:pt idx="65">
                  <c:v>45428</c:v>
                </c:pt>
                <c:pt idx="66">
                  <c:v>44648</c:v>
                </c:pt>
                <c:pt idx="67">
                  <c:v>44867</c:v>
                </c:pt>
                <c:pt idx="68">
                  <c:v>44597</c:v>
                </c:pt>
                <c:pt idx="69">
                  <c:v>44680</c:v>
                </c:pt>
                <c:pt idx="70">
                  <c:v>44831</c:v>
                </c:pt>
                <c:pt idx="71">
                  <c:v>44650</c:v>
                </c:pt>
                <c:pt idx="72">
                  <c:v>44720</c:v>
                </c:pt>
                <c:pt idx="73">
                  <c:v>44773</c:v>
                </c:pt>
                <c:pt idx="74">
                  <c:v>44775</c:v>
                </c:pt>
                <c:pt idx="75">
                  <c:v>44777</c:v>
                </c:pt>
                <c:pt idx="76">
                  <c:v>44884</c:v>
                </c:pt>
                <c:pt idx="77">
                  <c:v>44671</c:v>
                </c:pt>
                <c:pt idx="78">
                  <c:v>44792</c:v>
                </c:pt>
                <c:pt idx="79">
                  <c:v>45428</c:v>
                </c:pt>
                <c:pt idx="80">
                  <c:v>44848</c:v>
                </c:pt>
                <c:pt idx="81">
                  <c:v>44754</c:v>
                </c:pt>
                <c:pt idx="82">
                  <c:v>44579</c:v>
                </c:pt>
                <c:pt idx="83">
                  <c:v>44820</c:v>
                </c:pt>
                <c:pt idx="84">
                  <c:v>45428</c:v>
                </c:pt>
                <c:pt idx="85">
                  <c:v>44708</c:v>
                </c:pt>
                <c:pt idx="86">
                  <c:v>44829</c:v>
                </c:pt>
                <c:pt idx="87">
                  <c:v>44894</c:v>
                </c:pt>
                <c:pt idx="88">
                  <c:v>44728</c:v>
                </c:pt>
                <c:pt idx="89">
                  <c:v>44759</c:v>
                </c:pt>
                <c:pt idx="90">
                  <c:v>44864</c:v>
                </c:pt>
                <c:pt idx="91">
                  <c:v>44627</c:v>
                </c:pt>
                <c:pt idx="92">
                  <c:v>44791</c:v>
                </c:pt>
                <c:pt idx="93">
                  <c:v>44687</c:v>
                </c:pt>
                <c:pt idx="94">
                  <c:v>44797</c:v>
                </c:pt>
                <c:pt idx="95">
                  <c:v>44838</c:v>
                </c:pt>
                <c:pt idx="96">
                  <c:v>44850</c:v>
                </c:pt>
                <c:pt idx="97">
                  <c:v>44584</c:v>
                </c:pt>
                <c:pt idx="98">
                  <c:v>44708</c:v>
                </c:pt>
                <c:pt idx="99">
                  <c:v>44783</c:v>
                </c:pt>
                <c:pt idx="100">
                  <c:v>45428</c:v>
                </c:pt>
                <c:pt idx="101">
                  <c:v>44620</c:v>
                </c:pt>
                <c:pt idx="102">
                  <c:v>44779</c:v>
                </c:pt>
                <c:pt idx="103">
                  <c:v>44794</c:v>
                </c:pt>
                <c:pt idx="104">
                  <c:v>44835</c:v>
                </c:pt>
                <c:pt idx="105">
                  <c:v>44857</c:v>
                </c:pt>
                <c:pt idx="106">
                  <c:v>45428</c:v>
                </c:pt>
                <c:pt idx="107">
                  <c:v>44802</c:v>
                </c:pt>
                <c:pt idx="108">
                  <c:v>44731</c:v>
                </c:pt>
                <c:pt idx="109">
                  <c:v>44723</c:v>
                </c:pt>
                <c:pt idx="110">
                  <c:v>44631</c:v>
                </c:pt>
                <c:pt idx="111">
                  <c:v>44781</c:v>
                </c:pt>
                <c:pt idx="112">
                  <c:v>44742</c:v>
                </c:pt>
                <c:pt idx="113">
                  <c:v>44620</c:v>
                </c:pt>
                <c:pt idx="114">
                  <c:v>44872</c:v>
                </c:pt>
                <c:pt idx="115">
                  <c:v>44714</c:v>
                </c:pt>
                <c:pt idx="116">
                  <c:v>44846</c:v>
                </c:pt>
                <c:pt idx="117">
                  <c:v>44846</c:v>
                </c:pt>
                <c:pt idx="118">
                  <c:v>44896</c:v>
                </c:pt>
                <c:pt idx="119">
                  <c:v>44572</c:v>
                </c:pt>
                <c:pt idx="120">
                  <c:v>44670</c:v>
                </c:pt>
                <c:pt idx="121">
                  <c:v>44898</c:v>
                </c:pt>
                <c:pt idx="122">
                  <c:v>44629</c:v>
                </c:pt>
                <c:pt idx="123">
                  <c:v>44566</c:v>
                </c:pt>
                <c:pt idx="124">
                  <c:v>44624</c:v>
                </c:pt>
                <c:pt idx="125">
                  <c:v>44889</c:v>
                </c:pt>
                <c:pt idx="126">
                  <c:v>44750</c:v>
                </c:pt>
                <c:pt idx="127">
                  <c:v>44747</c:v>
                </c:pt>
                <c:pt idx="128">
                  <c:v>44850</c:v>
                </c:pt>
                <c:pt idx="129">
                  <c:v>44923</c:v>
                </c:pt>
                <c:pt idx="130">
                  <c:v>44785</c:v>
                </c:pt>
                <c:pt idx="131">
                  <c:v>44627</c:v>
                </c:pt>
                <c:pt idx="132">
                  <c:v>44794</c:v>
                </c:pt>
                <c:pt idx="133">
                  <c:v>44891</c:v>
                </c:pt>
                <c:pt idx="134">
                  <c:v>44873</c:v>
                </c:pt>
                <c:pt idx="135">
                  <c:v>44607</c:v>
                </c:pt>
                <c:pt idx="136">
                  <c:v>44744</c:v>
                </c:pt>
                <c:pt idx="137">
                  <c:v>44596</c:v>
                </c:pt>
                <c:pt idx="138">
                  <c:v>44735</c:v>
                </c:pt>
                <c:pt idx="139">
                  <c:v>44617</c:v>
                </c:pt>
                <c:pt idx="140">
                  <c:v>44640</c:v>
                </c:pt>
                <c:pt idx="141">
                  <c:v>44774</c:v>
                </c:pt>
                <c:pt idx="142">
                  <c:v>44834</c:v>
                </c:pt>
                <c:pt idx="143">
                  <c:v>44866</c:v>
                </c:pt>
                <c:pt idx="144">
                  <c:v>45428</c:v>
                </c:pt>
                <c:pt idx="145">
                  <c:v>44826</c:v>
                </c:pt>
                <c:pt idx="146">
                  <c:v>44583</c:v>
                </c:pt>
                <c:pt idx="147">
                  <c:v>44656</c:v>
                </c:pt>
                <c:pt idx="148">
                  <c:v>44796</c:v>
                </c:pt>
                <c:pt idx="149">
                  <c:v>44608</c:v>
                </c:pt>
                <c:pt idx="150">
                  <c:v>44788</c:v>
                </c:pt>
                <c:pt idx="151">
                  <c:v>45428</c:v>
                </c:pt>
                <c:pt idx="152">
                  <c:v>44672</c:v>
                </c:pt>
                <c:pt idx="153">
                  <c:v>44571</c:v>
                </c:pt>
                <c:pt idx="154">
                  <c:v>44801</c:v>
                </c:pt>
                <c:pt idx="155">
                  <c:v>44615</c:v>
                </c:pt>
                <c:pt idx="156">
                  <c:v>44639</c:v>
                </c:pt>
                <c:pt idx="157">
                  <c:v>45428</c:v>
                </c:pt>
                <c:pt idx="158">
                  <c:v>44656</c:v>
                </c:pt>
                <c:pt idx="159">
                  <c:v>44804</c:v>
                </c:pt>
                <c:pt idx="160">
                  <c:v>44694</c:v>
                </c:pt>
                <c:pt idx="161">
                  <c:v>44906</c:v>
                </c:pt>
                <c:pt idx="162">
                  <c:v>44743</c:v>
                </c:pt>
                <c:pt idx="163">
                  <c:v>44873</c:v>
                </c:pt>
                <c:pt idx="164">
                  <c:v>44689</c:v>
                </c:pt>
                <c:pt idx="165">
                  <c:v>44910</c:v>
                </c:pt>
                <c:pt idx="166">
                  <c:v>44760</c:v>
                </c:pt>
                <c:pt idx="167">
                  <c:v>44709</c:v>
                </c:pt>
                <c:pt idx="168">
                  <c:v>45428</c:v>
                </c:pt>
                <c:pt idx="169">
                  <c:v>44619</c:v>
                </c:pt>
                <c:pt idx="170">
                  <c:v>44768</c:v>
                </c:pt>
                <c:pt idx="171">
                  <c:v>44579</c:v>
                </c:pt>
                <c:pt idx="172">
                  <c:v>44737</c:v>
                </c:pt>
                <c:pt idx="173">
                  <c:v>44887</c:v>
                </c:pt>
                <c:pt idx="174">
                  <c:v>44702</c:v>
                </c:pt>
                <c:pt idx="175">
                  <c:v>44885</c:v>
                </c:pt>
                <c:pt idx="176">
                  <c:v>44806</c:v>
                </c:pt>
                <c:pt idx="177">
                  <c:v>44746</c:v>
                </c:pt>
                <c:pt idx="178">
                  <c:v>44814</c:v>
                </c:pt>
                <c:pt idx="179">
                  <c:v>45428</c:v>
                </c:pt>
                <c:pt idx="180">
                  <c:v>44709</c:v>
                </c:pt>
                <c:pt idx="181">
                  <c:v>44710</c:v>
                </c:pt>
                <c:pt idx="182">
                  <c:v>44794</c:v>
                </c:pt>
                <c:pt idx="183">
                  <c:v>44688</c:v>
                </c:pt>
                <c:pt idx="184">
                  <c:v>44664</c:v>
                </c:pt>
                <c:pt idx="185">
                  <c:v>44654</c:v>
                </c:pt>
                <c:pt idx="186">
                  <c:v>44864</c:v>
                </c:pt>
                <c:pt idx="187">
                  <c:v>44586</c:v>
                </c:pt>
                <c:pt idx="188">
                  <c:v>44807</c:v>
                </c:pt>
                <c:pt idx="189">
                  <c:v>44685</c:v>
                </c:pt>
                <c:pt idx="190">
                  <c:v>44798</c:v>
                </c:pt>
                <c:pt idx="191">
                  <c:v>44623</c:v>
                </c:pt>
                <c:pt idx="192">
                  <c:v>44907</c:v>
                </c:pt>
                <c:pt idx="193">
                  <c:v>44706</c:v>
                </c:pt>
                <c:pt idx="194">
                  <c:v>44856</c:v>
                </c:pt>
                <c:pt idx="195">
                  <c:v>44886</c:v>
                </c:pt>
                <c:pt idx="196">
                  <c:v>44593</c:v>
                </c:pt>
                <c:pt idx="197">
                  <c:v>44832</c:v>
                </c:pt>
                <c:pt idx="198">
                  <c:v>44693</c:v>
                </c:pt>
                <c:pt idx="199">
                  <c:v>45428</c:v>
                </c:pt>
                <c:pt idx="200">
                  <c:v>44595</c:v>
                </c:pt>
                <c:pt idx="201">
                  <c:v>44710</c:v>
                </c:pt>
                <c:pt idx="202">
                  <c:v>44663</c:v>
                </c:pt>
                <c:pt idx="203">
                  <c:v>44571</c:v>
                </c:pt>
                <c:pt idx="204">
                  <c:v>44764</c:v>
                </c:pt>
                <c:pt idx="205">
                  <c:v>44852</c:v>
                </c:pt>
                <c:pt idx="206">
                  <c:v>44616</c:v>
                </c:pt>
                <c:pt idx="207">
                  <c:v>44831</c:v>
                </c:pt>
                <c:pt idx="208">
                  <c:v>44811</c:v>
                </c:pt>
                <c:pt idx="209">
                  <c:v>44742</c:v>
                </c:pt>
                <c:pt idx="210">
                  <c:v>44612</c:v>
                </c:pt>
                <c:pt idx="211">
                  <c:v>44883</c:v>
                </c:pt>
                <c:pt idx="212">
                  <c:v>44874</c:v>
                </c:pt>
                <c:pt idx="213">
                  <c:v>44787</c:v>
                </c:pt>
                <c:pt idx="214">
                  <c:v>44621</c:v>
                </c:pt>
                <c:pt idx="215">
                  <c:v>44821</c:v>
                </c:pt>
                <c:pt idx="216">
                  <c:v>44566</c:v>
                </c:pt>
                <c:pt idx="217">
                  <c:v>44567</c:v>
                </c:pt>
                <c:pt idx="218">
                  <c:v>44611</c:v>
                </c:pt>
                <c:pt idx="219">
                  <c:v>44843</c:v>
                </c:pt>
                <c:pt idx="220">
                  <c:v>44707</c:v>
                </c:pt>
                <c:pt idx="221">
                  <c:v>44620</c:v>
                </c:pt>
                <c:pt idx="222">
                  <c:v>44681</c:v>
                </c:pt>
                <c:pt idx="223">
                  <c:v>44818</c:v>
                </c:pt>
                <c:pt idx="224">
                  <c:v>44741</c:v>
                </c:pt>
                <c:pt idx="225">
                  <c:v>44586</c:v>
                </c:pt>
                <c:pt idx="226">
                  <c:v>44639</c:v>
                </c:pt>
                <c:pt idx="227">
                  <c:v>45428</c:v>
                </c:pt>
                <c:pt idx="228">
                  <c:v>45428</c:v>
                </c:pt>
                <c:pt idx="229">
                  <c:v>44896</c:v>
                </c:pt>
                <c:pt idx="230">
                  <c:v>45428</c:v>
                </c:pt>
                <c:pt idx="231">
                  <c:v>44759</c:v>
                </c:pt>
                <c:pt idx="232">
                  <c:v>44887</c:v>
                </c:pt>
                <c:pt idx="233">
                  <c:v>44842</c:v>
                </c:pt>
                <c:pt idx="234">
                  <c:v>44890</c:v>
                </c:pt>
                <c:pt idx="235">
                  <c:v>44743</c:v>
                </c:pt>
                <c:pt idx="236">
                  <c:v>44899</c:v>
                </c:pt>
                <c:pt idx="237">
                  <c:v>44618</c:v>
                </c:pt>
                <c:pt idx="238">
                  <c:v>44829</c:v>
                </c:pt>
                <c:pt idx="239">
                  <c:v>44609</c:v>
                </c:pt>
                <c:pt idx="240">
                  <c:v>45428</c:v>
                </c:pt>
                <c:pt idx="241">
                  <c:v>44628</c:v>
                </c:pt>
                <c:pt idx="242">
                  <c:v>44843</c:v>
                </c:pt>
                <c:pt idx="243">
                  <c:v>44853</c:v>
                </c:pt>
                <c:pt idx="244">
                  <c:v>44915</c:v>
                </c:pt>
                <c:pt idx="245">
                  <c:v>44707</c:v>
                </c:pt>
                <c:pt idx="246">
                  <c:v>44727</c:v>
                </c:pt>
                <c:pt idx="247">
                  <c:v>44562</c:v>
                </c:pt>
                <c:pt idx="248">
                  <c:v>45428</c:v>
                </c:pt>
                <c:pt idx="249">
                  <c:v>44904</c:v>
                </c:pt>
                <c:pt idx="250">
                  <c:v>44728</c:v>
                </c:pt>
                <c:pt idx="251">
                  <c:v>44704</c:v>
                </c:pt>
                <c:pt idx="252">
                  <c:v>44749</c:v>
                </c:pt>
                <c:pt idx="253">
                  <c:v>44718</c:v>
                </c:pt>
                <c:pt idx="254">
                  <c:v>44738</c:v>
                </c:pt>
                <c:pt idx="255">
                  <c:v>44855</c:v>
                </c:pt>
                <c:pt idx="256">
                  <c:v>44647</c:v>
                </c:pt>
                <c:pt idx="257">
                  <c:v>44737</c:v>
                </c:pt>
                <c:pt idx="258">
                  <c:v>44766</c:v>
                </c:pt>
                <c:pt idx="259">
                  <c:v>44875</c:v>
                </c:pt>
                <c:pt idx="260">
                  <c:v>44832</c:v>
                </c:pt>
                <c:pt idx="261">
                  <c:v>44568</c:v>
                </c:pt>
                <c:pt idx="262">
                  <c:v>44634</c:v>
                </c:pt>
                <c:pt idx="263">
                  <c:v>44677</c:v>
                </c:pt>
                <c:pt idx="264">
                  <c:v>44794</c:v>
                </c:pt>
                <c:pt idx="265">
                  <c:v>44690</c:v>
                </c:pt>
                <c:pt idx="266">
                  <c:v>44632</c:v>
                </c:pt>
                <c:pt idx="267">
                  <c:v>44609</c:v>
                </c:pt>
                <c:pt idx="268">
                  <c:v>44901</c:v>
                </c:pt>
                <c:pt idx="269">
                  <c:v>44733</c:v>
                </c:pt>
                <c:pt idx="270">
                  <c:v>44701</c:v>
                </c:pt>
                <c:pt idx="271">
                  <c:v>44610</c:v>
                </c:pt>
                <c:pt idx="272">
                  <c:v>44733</c:v>
                </c:pt>
                <c:pt idx="273">
                  <c:v>44634</c:v>
                </c:pt>
                <c:pt idx="274">
                  <c:v>44565</c:v>
                </c:pt>
                <c:pt idx="275">
                  <c:v>44680</c:v>
                </c:pt>
                <c:pt idx="276">
                  <c:v>44694</c:v>
                </c:pt>
                <c:pt idx="277">
                  <c:v>44765</c:v>
                </c:pt>
                <c:pt idx="278">
                  <c:v>44687</c:v>
                </c:pt>
                <c:pt idx="279">
                  <c:v>45428</c:v>
                </c:pt>
                <c:pt idx="280">
                  <c:v>44916</c:v>
                </c:pt>
                <c:pt idx="281">
                  <c:v>44792</c:v>
                </c:pt>
                <c:pt idx="282">
                  <c:v>44888</c:v>
                </c:pt>
                <c:pt idx="283">
                  <c:v>44872</c:v>
                </c:pt>
                <c:pt idx="284">
                  <c:v>44729</c:v>
                </c:pt>
                <c:pt idx="285">
                  <c:v>44611</c:v>
                </c:pt>
                <c:pt idx="286">
                  <c:v>44732</c:v>
                </c:pt>
                <c:pt idx="287">
                  <c:v>44868</c:v>
                </c:pt>
                <c:pt idx="288">
                  <c:v>44635</c:v>
                </c:pt>
                <c:pt idx="289">
                  <c:v>44692</c:v>
                </c:pt>
                <c:pt idx="290">
                  <c:v>44608</c:v>
                </c:pt>
                <c:pt idx="291">
                  <c:v>44795</c:v>
                </c:pt>
                <c:pt idx="292">
                  <c:v>44783</c:v>
                </c:pt>
                <c:pt idx="293">
                  <c:v>44701</c:v>
                </c:pt>
                <c:pt idx="294">
                  <c:v>44859</c:v>
                </c:pt>
                <c:pt idx="295">
                  <c:v>44910</c:v>
                </c:pt>
                <c:pt idx="296">
                  <c:v>45428</c:v>
                </c:pt>
                <c:pt idx="297">
                  <c:v>45428</c:v>
                </c:pt>
                <c:pt idx="298">
                  <c:v>44901</c:v>
                </c:pt>
                <c:pt idx="299">
                  <c:v>44925</c:v>
                </c:pt>
                <c:pt idx="300">
                  <c:v>44860</c:v>
                </c:pt>
                <c:pt idx="301">
                  <c:v>44911</c:v>
                </c:pt>
                <c:pt idx="302">
                  <c:v>44779</c:v>
                </c:pt>
                <c:pt idx="303">
                  <c:v>44764</c:v>
                </c:pt>
                <c:pt idx="304">
                  <c:v>44869</c:v>
                </c:pt>
                <c:pt idx="305">
                  <c:v>44885</c:v>
                </c:pt>
                <c:pt idx="306">
                  <c:v>44568</c:v>
                </c:pt>
                <c:pt idx="307">
                  <c:v>44622</c:v>
                </c:pt>
                <c:pt idx="308">
                  <c:v>44730</c:v>
                </c:pt>
                <c:pt idx="309">
                  <c:v>44858</c:v>
                </c:pt>
                <c:pt idx="310">
                  <c:v>44841</c:v>
                </c:pt>
                <c:pt idx="311">
                  <c:v>44691</c:v>
                </c:pt>
                <c:pt idx="312">
                  <c:v>44643</c:v>
                </c:pt>
                <c:pt idx="313">
                  <c:v>44876</c:v>
                </c:pt>
                <c:pt idx="314">
                  <c:v>44623</c:v>
                </c:pt>
                <c:pt idx="315">
                  <c:v>44677</c:v>
                </c:pt>
                <c:pt idx="316">
                  <c:v>44777</c:v>
                </c:pt>
                <c:pt idx="317">
                  <c:v>44765</c:v>
                </c:pt>
                <c:pt idx="318">
                  <c:v>44637</c:v>
                </c:pt>
                <c:pt idx="319">
                  <c:v>44791</c:v>
                </c:pt>
                <c:pt idx="320">
                  <c:v>44845</c:v>
                </c:pt>
                <c:pt idx="321">
                  <c:v>44684</c:v>
                </c:pt>
                <c:pt idx="322">
                  <c:v>44881</c:v>
                </c:pt>
                <c:pt idx="323">
                  <c:v>44812</c:v>
                </c:pt>
                <c:pt idx="324">
                  <c:v>44565</c:v>
                </c:pt>
                <c:pt idx="325">
                  <c:v>44591</c:v>
                </c:pt>
                <c:pt idx="326">
                  <c:v>44722</c:v>
                </c:pt>
                <c:pt idx="327">
                  <c:v>44777</c:v>
                </c:pt>
                <c:pt idx="328">
                  <c:v>44776</c:v>
                </c:pt>
                <c:pt idx="329">
                  <c:v>44807</c:v>
                </c:pt>
                <c:pt idx="330">
                  <c:v>44775</c:v>
                </c:pt>
                <c:pt idx="331">
                  <c:v>44573</c:v>
                </c:pt>
                <c:pt idx="332">
                  <c:v>44739</c:v>
                </c:pt>
                <c:pt idx="333">
                  <c:v>45428</c:v>
                </c:pt>
                <c:pt idx="334">
                  <c:v>44869</c:v>
                </c:pt>
                <c:pt idx="335">
                  <c:v>44686</c:v>
                </c:pt>
                <c:pt idx="336">
                  <c:v>44897</c:v>
                </c:pt>
                <c:pt idx="337">
                  <c:v>44562</c:v>
                </c:pt>
                <c:pt idx="338">
                  <c:v>44595</c:v>
                </c:pt>
                <c:pt idx="339">
                  <c:v>44661</c:v>
                </c:pt>
                <c:pt idx="340">
                  <c:v>44608</c:v>
                </c:pt>
                <c:pt idx="341">
                  <c:v>44631</c:v>
                </c:pt>
                <c:pt idx="342">
                  <c:v>44654</c:v>
                </c:pt>
                <c:pt idx="343">
                  <c:v>44585</c:v>
                </c:pt>
                <c:pt idx="344">
                  <c:v>44612</c:v>
                </c:pt>
                <c:pt idx="345">
                  <c:v>44791</c:v>
                </c:pt>
                <c:pt idx="346">
                  <c:v>44849</c:v>
                </c:pt>
                <c:pt idx="347">
                  <c:v>44631</c:v>
                </c:pt>
                <c:pt idx="348">
                  <c:v>44668</c:v>
                </c:pt>
                <c:pt idx="349">
                  <c:v>44812</c:v>
                </c:pt>
                <c:pt idx="350">
                  <c:v>44709</c:v>
                </c:pt>
                <c:pt idx="351">
                  <c:v>44811</c:v>
                </c:pt>
                <c:pt idx="352">
                  <c:v>44719</c:v>
                </c:pt>
                <c:pt idx="353">
                  <c:v>44770</c:v>
                </c:pt>
                <c:pt idx="354">
                  <c:v>44667</c:v>
                </c:pt>
                <c:pt idx="355">
                  <c:v>44710</c:v>
                </c:pt>
                <c:pt idx="356">
                  <c:v>44613</c:v>
                </c:pt>
                <c:pt idx="357">
                  <c:v>44774</c:v>
                </c:pt>
                <c:pt idx="358">
                  <c:v>44588</c:v>
                </c:pt>
                <c:pt idx="359">
                  <c:v>44633</c:v>
                </c:pt>
                <c:pt idx="360">
                  <c:v>44709</c:v>
                </c:pt>
                <c:pt idx="361">
                  <c:v>44764</c:v>
                </c:pt>
                <c:pt idx="362">
                  <c:v>44789</c:v>
                </c:pt>
                <c:pt idx="363">
                  <c:v>44646</c:v>
                </c:pt>
                <c:pt idx="364">
                  <c:v>44658</c:v>
                </c:pt>
                <c:pt idx="365">
                  <c:v>44758</c:v>
                </c:pt>
                <c:pt idx="366">
                  <c:v>44878</c:v>
                </c:pt>
                <c:pt idx="367">
                  <c:v>44698</c:v>
                </c:pt>
                <c:pt idx="368">
                  <c:v>44652</c:v>
                </c:pt>
                <c:pt idx="369">
                  <c:v>44838</c:v>
                </c:pt>
                <c:pt idx="370">
                  <c:v>44648</c:v>
                </c:pt>
                <c:pt idx="371">
                  <c:v>44814</c:v>
                </c:pt>
                <c:pt idx="372">
                  <c:v>44709</c:v>
                </c:pt>
                <c:pt idx="373">
                  <c:v>45428</c:v>
                </c:pt>
                <c:pt idx="374">
                  <c:v>44831</c:v>
                </c:pt>
                <c:pt idx="375">
                  <c:v>44683</c:v>
                </c:pt>
                <c:pt idx="376">
                  <c:v>44735</c:v>
                </c:pt>
                <c:pt idx="377">
                  <c:v>44870</c:v>
                </c:pt>
                <c:pt idx="378">
                  <c:v>44903</c:v>
                </c:pt>
                <c:pt idx="379">
                  <c:v>44738</c:v>
                </c:pt>
                <c:pt idx="380">
                  <c:v>44743</c:v>
                </c:pt>
                <c:pt idx="381">
                  <c:v>44810</c:v>
                </c:pt>
                <c:pt idx="382">
                  <c:v>44881</c:v>
                </c:pt>
                <c:pt idx="383">
                  <c:v>44804</c:v>
                </c:pt>
                <c:pt idx="384">
                  <c:v>44776</c:v>
                </c:pt>
                <c:pt idx="385">
                  <c:v>44732</c:v>
                </c:pt>
                <c:pt idx="386">
                  <c:v>44810</c:v>
                </c:pt>
                <c:pt idx="387">
                  <c:v>44760</c:v>
                </c:pt>
                <c:pt idx="388">
                  <c:v>44730</c:v>
                </c:pt>
                <c:pt idx="389">
                  <c:v>44827</c:v>
                </c:pt>
                <c:pt idx="390">
                  <c:v>44809</c:v>
                </c:pt>
                <c:pt idx="391">
                  <c:v>44863</c:v>
                </c:pt>
                <c:pt idx="392">
                  <c:v>44651</c:v>
                </c:pt>
                <c:pt idx="393">
                  <c:v>45428</c:v>
                </c:pt>
                <c:pt idx="394">
                  <c:v>44823</c:v>
                </c:pt>
                <c:pt idx="395">
                  <c:v>44682</c:v>
                </c:pt>
                <c:pt idx="396">
                  <c:v>44793</c:v>
                </c:pt>
                <c:pt idx="397">
                  <c:v>44867</c:v>
                </c:pt>
                <c:pt idx="398">
                  <c:v>44890</c:v>
                </c:pt>
                <c:pt idx="399">
                  <c:v>44591</c:v>
                </c:pt>
                <c:pt idx="400">
                  <c:v>44881</c:v>
                </c:pt>
                <c:pt idx="401">
                  <c:v>44714</c:v>
                </c:pt>
                <c:pt idx="402">
                  <c:v>44570</c:v>
                </c:pt>
                <c:pt idx="403">
                  <c:v>44859</c:v>
                </c:pt>
                <c:pt idx="404">
                  <c:v>44779</c:v>
                </c:pt>
                <c:pt idx="405">
                  <c:v>44714</c:v>
                </c:pt>
                <c:pt idx="406">
                  <c:v>44609</c:v>
                </c:pt>
                <c:pt idx="407">
                  <c:v>44684</c:v>
                </c:pt>
                <c:pt idx="408">
                  <c:v>44647</c:v>
                </c:pt>
                <c:pt idx="409">
                  <c:v>44565</c:v>
                </c:pt>
                <c:pt idx="410">
                  <c:v>44636</c:v>
                </c:pt>
                <c:pt idx="411">
                  <c:v>44856</c:v>
                </c:pt>
                <c:pt idx="412">
                  <c:v>44700</c:v>
                </c:pt>
                <c:pt idx="413">
                  <c:v>44564</c:v>
                </c:pt>
                <c:pt idx="414">
                  <c:v>44702</c:v>
                </c:pt>
                <c:pt idx="415">
                  <c:v>44673</c:v>
                </c:pt>
                <c:pt idx="416">
                  <c:v>44749</c:v>
                </c:pt>
                <c:pt idx="417">
                  <c:v>44607</c:v>
                </c:pt>
                <c:pt idx="418">
                  <c:v>44670</c:v>
                </c:pt>
                <c:pt idx="419">
                  <c:v>44707</c:v>
                </c:pt>
                <c:pt idx="420">
                  <c:v>44684</c:v>
                </c:pt>
                <c:pt idx="421">
                  <c:v>44605</c:v>
                </c:pt>
                <c:pt idx="422">
                  <c:v>44771</c:v>
                </c:pt>
                <c:pt idx="423">
                  <c:v>44640</c:v>
                </c:pt>
                <c:pt idx="424">
                  <c:v>44745</c:v>
                </c:pt>
                <c:pt idx="425">
                  <c:v>44888</c:v>
                </c:pt>
                <c:pt idx="426">
                  <c:v>44593</c:v>
                </c:pt>
                <c:pt idx="427">
                  <c:v>44883</c:v>
                </c:pt>
                <c:pt idx="428">
                  <c:v>44827</c:v>
                </c:pt>
                <c:pt idx="429">
                  <c:v>44606</c:v>
                </c:pt>
                <c:pt idx="430">
                  <c:v>44619</c:v>
                </c:pt>
                <c:pt idx="431">
                  <c:v>44615</c:v>
                </c:pt>
                <c:pt idx="432">
                  <c:v>44871</c:v>
                </c:pt>
                <c:pt idx="433">
                  <c:v>44892</c:v>
                </c:pt>
                <c:pt idx="434">
                  <c:v>44713</c:v>
                </c:pt>
                <c:pt idx="435">
                  <c:v>44784</c:v>
                </c:pt>
                <c:pt idx="436">
                  <c:v>44576</c:v>
                </c:pt>
                <c:pt idx="437">
                  <c:v>44921</c:v>
                </c:pt>
                <c:pt idx="438">
                  <c:v>44701</c:v>
                </c:pt>
                <c:pt idx="439">
                  <c:v>44578</c:v>
                </c:pt>
                <c:pt idx="440">
                  <c:v>44835</c:v>
                </c:pt>
                <c:pt idx="441">
                  <c:v>44821</c:v>
                </c:pt>
                <c:pt idx="442">
                  <c:v>44715</c:v>
                </c:pt>
                <c:pt idx="443">
                  <c:v>44604</c:v>
                </c:pt>
                <c:pt idx="444">
                  <c:v>44759</c:v>
                </c:pt>
                <c:pt idx="445">
                  <c:v>44591</c:v>
                </c:pt>
                <c:pt idx="446">
                  <c:v>44725</c:v>
                </c:pt>
                <c:pt idx="447">
                  <c:v>44699</c:v>
                </c:pt>
                <c:pt idx="448">
                  <c:v>44910</c:v>
                </c:pt>
                <c:pt idx="449">
                  <c:v>44717</c:v>
                </c:pt>
                <c:pt idx="450">
                  <c:v>44766</c:v>
                </c:pt>
                <c:pt idx="451">
                  <c:v>44603</c:v>
                </c:pt>
                <c:pt idx="452">
                  <c:v>44617</c:v>
                </c:pt>
                <c:pt idx="453">
                  <c:v>44731</c:v>
                </c:pt>
                <c:pt idx="454">
                  <c:v>44599</c:v>
                </c:pt>
                <c:pt idx="455">
                  <c:v>44747</c:v>
                </c:pt>
                <c:pt idx="456">
                  <c:v>44894</c:v>
                </c:pt>
                <c:pt idx="457">
                  <c:v>44847</c:v>
                </c:pt>
                <c:pt idx="458">
                  <c:v>44851</c:v>
                </c:pt>
                <c:pt idx="459">
                  <c:v>44691</c:v>
                </c:pt>
                <c:pt idx="460">
                  <c:v>44601</c:v>
                </c:pt>
                <c:pt idx="461">
                  <c:v>44916</c:v>
                </c:pt>
                <c:pt idx="462">
                  <c:v>44600</c:v>
                </c:pt>
                <c:pt idx="463">
                  <c:v>44908</c:v>
                </c:pt>
                <c:pt idx="464">
                  <c:v>44841</c:v>
                </c:pt>
                <c:pt idx="465">
                  <c:v>45428</c:v>
                </c:pt>
                <c:pt idx="466">
                  <c:v>44901</c:v>
                </c:pt>
                <c:pt idx="467">
                  <c:v>44687</c:v>
                </c:pt>
                <c:pt idx="468">
                  <c:v>45428</c:v>
                </c:pt>
                <c:pt idx="469">
                  <c:v>44660</c:v>
                </c:pt>
                <c:pt idx="470">
                  <c:v>44924</c:v>
                </c:pt>
                <c:pt idx="471">
                  <c:v>44563</c:v>
                </c:pt>
                <c:pt idx="472">
                  <c:v>45428</c:v>
                </c:pt>
                <c:pt idx="473">
                  <c:v>44878</c:v>
                </c:pt>
                <c:pt idx="474">
                  <c:v>44805</c:v>
                </c:pt>
                <c:pt idx="475">
                  <c:v>44687</c:v>
                </c:pt>
                <c:pt idx="476">
                  <c:v>44612</c:v>
                </c:pt>
                <c:pt idx="477">
                  <c:v>44631</c:v>
                </c:pt>
                <c:pt idx="478">
                  <c:v>44828</c:v>
                </c:pt>
                <c:pt idx="479">
                  <c:v>44624</c:v>
                </c:pt>
                <c:pt idx="480">
                  <c:v>44759</c:v>
                </c:pt>
                <c:pt idx="481">
                  <c:v>44616</c:v>
                </c:pt>
                <c:pt idx="482">
                  <c:v>44562</c:v>
                </c:pt>
                <c:pt idx="483">
                  <c:v>44643</c:v>
                </c:pt>
                <c:pt idx="484">
                  <c:v>44632</c:v>
                </c:pt>
                <c:pt idx="485">
                  <c:v>44811</c:v>
                </c:pt>
                <c:pt idx="486">
                  <c:v>45428</c:v>
                </c:pt>
                <c:pt idx="487">
                  <c:v>44608</c:v>
                </c:pt>
                <c:pt idx="488">
                  <c:v>44673</c:v>
                </c:pt>
                <c:pt idx="489">
                  <c:v>44833</c:v>
                </c:pt>
                <c:pt idx="490">
                  <c:v>44686</c:v>
                </c:pt>
                <c:pt idx="491">
                  <c:v>44661</c:v>
                </c:pt>
                <c:pt idx="492">
                  <c:v>44574</c:v>
                </c:pt>
                <c:pt idx="493">
                  <c:v>44711</c:v>
                </c:pt>
                <c:pt idx="494">
                  <c:v>44608</c:v>
                </c:pt>
                <c:pt idx="495">
                  <c:v>44748</c:v>
                </c:pt>
                <c:pt idx="496">
                  <c:v>44575</c:v>
                </c:pt>
                <c:pt idx="497">
                  <c:v>45428</c:v>
                </c:pt>
                <c:pt idx="498">
                  <c:v>44605</c:v>
                </c:pt>
                <c:pt idx="499">
                  <c:v>44567</c:v>
                </c:pt>
                <c:pt idx="500">
                  <c:v>44699</c:v>
                </c:pt>
                <c:pt idx="501">
                  <c:v>45428</c:v>
                </c:pt>
                <c:pt idx="502">
                  <c:v>44586</c:v>
                </c:pt>
                <c:pt idx="503">
                  <c:v>44737</c:v>
                </c:pt>
                <c:pt idx="504">
                  <c:v>44854</c:v>
                </c:pt>
                <c:pt idx="505">
                  <c:v>44863</c:v>
                </c:pt>
                <c:pt idx="506">
                  <c:v>44792</c:v>
                </c:pt>
                <c:pt idx="507">
                  <c:v>44682</c:v>
                </c:pt>
                <c:pt idx="508">
                  <c:v>44615</c:v>
                </c:pt>
                <c:pt idx="509">
                  <c:v>44574</c:v>
                </c:pt>
                <c:pt idx="510">
                  <c:v>44605</c:v>
                </c:pt>
                <c:pt idx="511">
                  <c:v>44882</c:v>
                </c:pt>
                <c:pt idx="512">
                  <c:v>44674</c:v>
                </c:pt>
                <c:pt idx="513">
                  <c:v>44805</c:v>
                </c:pt>
                <c:pt idx="514">
                  <c:v>44596</c:v>
                </c:pt>
                <c:pt idx="515">
                  <c:v>44570</c:v>
                </c:pt>
                <c:pt idx="516">
                  <c:v>44614</c:v>
                </c:pt>
                <c:pt idx="517">
                  <c:v>44782</c:v>
                </c:pt>
                <c:pt idx="518">
                  <c:v>44902</c:v>
                </c:pt>
                <c:pt idx="519">
                  <c:v>44782</c:v>
                </c:pt>
                <c:pt idx="520">
                  <c:v>44565</c:v>
                </c:pt>
                <c:pt idx="521">
                  <c:v>44866</c:v>
                </c:pt>
                <c:pt idx="522">
                  <c:v>44725</c:v>
                </c:pt>
                <c:pt idx="523">
                  <c:v>44886</c:v>
                </c:pt>
                <c:pt idx="524">
                  <c:v>44866</c:v>
                </c:pt>
                <c:pt idx="525">
                  <c:v>44616</c:v>
                </c:pt>
                <c:pt idx="526">
                  <c:v>44821</c:v>
                </c:pt>
                <c:pt idx="527">
                  <c:v>44896</c:v>
                </c:pt>
                <c:pt idx="528">
                  <c:v>44694</c:v>
                </c:pt>
                <c:pt idx="529">
                  <c:v>44604</c:v>
                </c:pt>
                <c:pt idx="530">
                  <c:v>45428</c:v>
                </c:pt>
                <c:pt idx="531">
                  <c:v>44926</c:v>
                </c:pt>
                <c:pt idx="532">
                  <c:v>44730</c:v>
                </c:pt>
                <c:pt idx="533">
                  <c:v>44611</c:v>
                </c:pt>
                <c:pt idx="534">
                  <c:v>44902</c:v>
                </c:pt>
                <c:pt idx="535">
                  <c:v>44737</c:v>
                </c:pt>
                <c:pt idx="536">
                  <c:v>44607</c:v>
                </c:pt>
                <c:pt idx="537">
                  <c:v>44755</c:v>
                </c:pt>
                <c:pt idx="538">
                  <c:v>44771</c:v>
                </c:pt>
                <c:pt idx="539">
                  <c:v>44819</c:v>
                </c:pt>
                <c:pt idx="540">
                  <c:v>44774</c:v>
                </c:pt>
                <c:pt idx="541">
                  <c:v>44700</c:v>
                </c:pt>
                <c:pt idx="542">
                  <c:v>44882</c:v>
                </c:pt>
                <c:pt idx="543">
                  <c:v>44869</c:v>
                </c:pt>
                <c:pt idx="544">
                  <c:v>44750</c:v>
                </c:pt>
                <c:pt idx="545">
                  <c:v>44713</c:v>
                </c:pt>
                <c:pt idx="546">
                  <c:v>44645</c:v>
                </c:pt>
                <c:pt idx="547">
                  <c:v>44874</c:v>
                </c:pt>
                <c:pt idx="548">
                  <c:v>44767</c:v>
                </c:pt>
                <c:pt idx="549">
                  <c:v>44882</c:v>
                </c:pt>
                <c:pt idx="550">
                  <c:v>44866</c:v>
                </c:pt>
                <c:pt idx="551">
                  <c:v>44771</c:v>
                </c:pt>
                <c:pt idx="552">
                  <c:v>44658</c:v>
                </c:pt>
                <c:pt idx="553">
                  <c:v>44813</c:v>
                </c:pt>
                <c:pt idx="554">
                  <c:v>44578</c:v>
                </c:pt>
                <c:pt idx="555">
                  <c:v>44591</c:v>
                </c:pt>
                <c:pt idx="556">
                  <c:v>44575</c:v>
                </c:pt>
                <c:pt idx="557">
                  <c:v>44732</c:v>
                </c:pt>
                <c:pt idx="558">
                  <c:v>44787</c:v>
                </c:pt>
                <c:pt idx="559">
                  <c:v>44899</c:v>
                </c:pt>
                <c:pt idx="560">
                  <c:v>44621</c:v>
                </c:pt>
                <c:pt idx="561">
                  <c:v>44904</c:v>
                </c:pt>
                <c:pt idx="562">
                  <c:v>44656</c:v>
                </c:pt>
                <c:pt idx="563">
                  <c:v>44885</c:v>
                </c:pt>
                <c:pt idx="564">
                  <c:v>44654</c:v>
                </c:pt>
                <c:pt idx="565">
                  <c:v>44781</c:v>
                </c:pt>
                <c:pt idx="566">
                  <c:v>44660</c:v>
                </c:pt>
                <c:pt idx="567">
                  <c:v>44726</c:v>
                </c:pt>
                <c:pt idx="568">
                  <c:v>44866</c:v>
                </c:pt>
                <c:pt idx="569">
                  <c:v>44815</c:v>
                </c:pt>
                <c:pt idx="570">
                  <c:v>44712</c:v>
                </c:pt>
                <c:pt idx="571">
                  <c:v>44850</c:v>
                </c:pt>
                <c:pt idx="572">
                  <c:v>44886</c:v>
                </c:pt>
                <c:pt idx="573">
                  <c:v>44883</c:v>
                </c:pt>
                <c:pt idx="574">
                  <c:v>44620</c:v>
                </c:pt>
                <c:pt idx="575">
                  <c:v>44721</c:v>
                </c:pt>
                <c:pt idx="576">
                  <c:v>44743</c:v>
                </c:pt>
                <c:pt idx="577">
                  <c:v>44566</c:v>
                </c:pt>
                <c:pt idx="578">
                  <c:v>44863</c:v>
                </c:pt>
                <c:pt idx="579">
                  <c:v>44664</c:v>
                </c:pt>
                <c:pt idx="580">
                  <c:v>44890</c:v>
                </c:pt>
                <c:pt idx="581">
                  <c:v>44791</c:v>
                </c:pt>
                <c:pt idx="582">
                  <c:v>44691</c:v>
                </c:pt>
                <c:pt idx="583">
                  <c:v>44850</c:v>
                </c:pt>
                <c:pt idx="584">
                  <c:v>44836</c:v>
                </c:pt>
                <c:pt idx="585">
                  <c:v>44921</c:v>
                </c:pt>
                <c:pt idx="586">
                  <c:v>44732</c:v>
                </c:pt>
                <c:pt idx="587">
                  <c:v>44686</c:v>
                </c:pt>
                <c:pt idx="588">
                  <c:v>44803</c:v>
                </c:pt>
                <c:pt idx="589">
                  <c:v>45428</c:v>
                </c:pt>
                <c:pt idx="590">
                  <c:v>44644</c:v>
                </c:pt>
                <c:pt idx="591">
                  <c:v>44661</c:v>
                </c:pt>
                <c:pt idx="592">
                  <c:v>44865</c:v>
                </c:pt>
                <c:pt idx="593">
                  <c:v>44630</c:v>
                </c:pt>
                <c:pt idx="594">
                  <c:v>44793</c:v>
                </c:pt>
                <c:pt idx="595">
                  <c:v>44677</c:v>
                </c:pt>
                <c:pt idx="596">
                  <c:v>44835</c:v>
                </c:pt>
                <c:pt idx="597">
                  <c:v>44605</c:v>
                </c:pt>
                <c:pt idx="598">
                  <c:v>44752</c:v>
                </c:pt>
                <c:pt idx="599">
                  <c:v>44826</c:v>
                </c:pt>
                <c:pt idx="600">
                  <c:v>44896</c:v>
                </c:pt>
                <c:pt idx="601">
                  <c:v>44627</c:v>
                </c:pt>
                <c:pt idx="602">
                  <c:v>44680</c:v>
                </c:pt>
                <c:pt idx="603">
                  <c:v>44863</c:v>
                </c:pt>
                <c:pt idx="604">
                  <c:v>44655</c:v>
                </c:pt>
                <c:pt idx="605">
                  <c:v>44729</c:v>
                </c:pt>
                <c:pt idx="606">
                  <c:v>44603</c:v>
                </c:pt>
                <c:pt idx="607">
                  <c:v>44901</c:v>
                </c:pt>
                <c:pt idx="608">
                  <c:v>44727</c:v>
                </c:pt>
                <c:pt idx="609">
                  <c:v>44663</c:v>
                </c:pt>
                <c:pt idx="610">
                  <c:v>44568</c:v>
                </c:pt>
                <c:pt idx="611">
                  <c:v>44618</c:v>
                </c:pt>
                <c:pt idx="612">
                  <c:v>44688</c:v>
                </c:pt>
                <c:pt idx="613">
                  <c:v>44693</c:v>
                </c:pt>
                <c:pt idx="614">
                  <c:v>44857</c:v>
                </c:pt>
                <c:pt idx="615">
                  <c:v>44578</c:v>
                </c:pt>
                <c:pt idx="616">
                  <c:v>44898</c:v>
                </c:pt>
                <c:pt idx="617">
                  <c:v>44582</c:v>
                </c:pt>
                <c:pt idx="618">
                  <c:v>44857</c:v>
                </c:pt>
                <c:pt idx="619">
                  <c:v>44710</c:v>
                </c:pt>
                <c:pt idx="620">
                  <c:v>44872</c:v>
                </c:pt>
                <c:pt idx="621">
                  <c:v>44763</c:v>
                </c:pt>
                <c:pt idx="622">
                  <c:v>44922</c:v>
                </c:pt>
                <c:pt idx="623">
                  <c:v>44656</c:v>
                </c:pt>
                <c:pt idx="624">
                  <c:v>44857</c:v>
                </c:pt>
                <c:pt idx="625">
                  <c:v>44719</c:v>
                </c:pt>
                <c:pt idx="626">
                  <c:v>44880</c:v>
                </c:pt>
                <c:pt idx="627">
                  <c:v>44725</c:v>
                </c:pt>
                <c:pt idx="628">
                  <c:v>44810</c:v>
                </c:pt>
                <c:pt idx="629">
                  <c:v>44719</c:v>
                </c:pt>
                <c:pt idx="630">
                  <c:v>44733</c:v>
                </c:pt>
                <c:pt idx="631">
                  <c:v>44673</c:v>
                </c:pt>
                <c:pt idx="632">
                  <c:v>44668</c:v>
                </c:pt>
                <c:pt idx="633">
                  <c:v>45428</c:v>
                </c:pt>
                <c:pt idx="634">
                  <c:v>44640</c:v>
                </c:pt>
                <c:pt idx="635">
                  <c:v>44844</c:v>
                </c:pt>
                <c:pt idx="636">
                  <c:v>44850</c:v>
                </c:pt>
                <c:pt idx="637">
                  <c:v>44708</c:v>
                </c:pt>
                <c:pt idx="638">
                  <c:v>44861</c:v>
                </c:pt>
                <c:pt idx="639">
                  <c:v>44771</c:v>
                </c:pt>
                <c:pt idx="640">
                  <c:v>44645</c:v>
                </c:pt>
                <c:pt idx="641">
                  <c:v>44851</c:v>
                </c:pt>
                <c:pt idx="642">
                  <c:v>45428</c:v>
                </c:pt>
                <c:pt idx="643">
                  <c:v>44753</c:v>
                </c:pt>
                <c:pt idx="644">
                  <c:v>44883</c:v>
                </c:pt>
                <c:pt idx="645">
                  <c:v>44599</c:v>
                </c:pt>
                <c:pt idx="646">
                  <c:v>44858</c:v>
                </c:pt>
                <c:pt idx="647">
                  <c:v>44712</c:v>
                </c:pt>
                <c:pt idx="648">
                  <c:v>44916</c:v>
                </c:pt>
                <c:pt idx="649">
                  <c:v>44913</c:v>
                </c:pt>
                <c:pt idx="650">
                  <c:v>44671</c:v>
                </c:pt>
                <c:pt idx="651">
                  <c:v>44661</c:v>
                </c:pt>
                <c:pt idx="652">
                  <c:v>44789</c:v>
                </c:pt>
                <c:pt idx="653">
                  <c:v>45428</c:v>
                </c:pt>
                <c:pt idx="654">
                  <c:v>44734</c:v>
                </c:pt>
                <c:pt idx="655">
                  <c:v>45428</c:v>
                </c:pt>
                <c:pt idx="656">
                  <c:v>44709</c:v>
                </c:pt>
                <c:pt idx="657">
                  <c:v>44783</c:v>
                </c:pt>
                <c:pt idx="658">
                  <c:v>44774</c:v>
                </c:pt>
                <c:pt idx="659">
                  <c:v>44925</c:v>
                </c:pt>
                <c:pt idx="660">
                  <c:v>44849</c:v>
                </c:pt>
                <c:pt idx="661">
                  <c:v>44869</c:v>
                </c:pt>
                <c:pt idx="662">
                  <c:v>44727</c:v>
                </c:pt>
                <c:pt idx="663">
                  <c:v>44687</c:v>
                </c:pt>
                <c:pt idx="664">
                  <c:v>44849</c:v>
                </c:pt>
                <c:pt idx="665">
                  <c:v>44895</c:v>
                </c:pt>
                <c:pt idx="666">
                  <c:v>44678</c:v>
                </c:pt>
                <c:pt idx="667">
                  <c:v>44820</c:v>
                </c:pt>
                <c:pt idx="668">
                  <c:v>44597</c:v>
                </c:pt>
                <c:pt idx="669">
                  <c:v>44701</c:v>
                </c:pt>
                <c:pt idx="670">
                  <c:v>44888</c:v>
                </c:pt>
                <c:pt idx="671">
                  <c:v>44797</c:v>
                </c:pt>
                <c:pt idx="672">
                  <c:v>44677</c:v>
                </c:pt>
                <c:pt idx="673">
                  <c:v>44833</c:v>
                </c:pt>
                <c:pt idx="674">
                  <c:v>44804</c:v>
                </c:pt>
                <c:pt idx="675">
                  <c:v>44799</c:v>
                </c:pt>
                <c:pt idx="676">
                  <c:v>44826</c:v>
                </c:pt>
                <c:pt idx="677">
                  <c:v>44889</c:v>
                </c:pt>
                <c:pt idx="678">
                  <c:v>44675</c:v>
                </c:pt>
                <c:pt idx="679">
                  <c:v>44677</c:v>
                </c:pt>
                <c:pt idx="680">
                  <c:v>44612</c:v>
                </c:pt>
                <c:pt idx="681">
                  <c:v>45428</c:v>
                </c:pt>
                <c:pt idx="682">
                  <c:v>44743</c:v>
                </c:pt>
                <c:pt idx="683">
                  <c:v>44770</c:v>
                </c:pt>
                <c:pt idx="684">
                  <c:v>44597</c:v>
                </c:pt>
                <c:pt idx="685">
                  <c:v>44571</c:v>
                </c:pt>
                <c:pt idx="686">
                  <c:v>44648</c:v>
                </c:pt>
                <c:pt idx="687">
                  <c:v>44842</c:v>
                </c:pt>
                <c:pt idx="688">
                  <c:v>44590</c:v>
                </c:pt>
                <c:pt idx="689">
                  <c:v>44637</c:v>
                </c:pt>
                <c:pt idx="690">
                  <c:v>44637</c:v>
                </c:pt>
                <c:pt idx="691">
                  <c:v>45428</c:v>
                </c:pt>
                <c:pt idx="692">
                  <c:v>44751</c:v>
                </c:pt>
                <c:pt idx="693">
                  <c:v>44857</c:v>
                </c:pt>
                <c:pt idx="694">
                  <c:v>44880</c:v>
                </c:pt>
                <c:pt idx="695">
                  <c:v>44631</c:v>
                </c:pt>
                <c:pt idx="696">
                  <c:v>44926</c:v>
                </c:pt>
                <c:pt idx="697">
                  <c:v>44765</c:v>
                </c:pt>
                <c:pt idx="698">
                  <c:v>44753</c:v>
                </c:pt>
                <c:pt idx="699">
                  <c:v>44665</c:v>
                </c:pt>
                <c:pt idx="700">
                  <c:v>44614</c:v>
                </c:pt>
                <c:pt idx="701">
                  <c:v>44908</c:v>
                </c:pt>
                <c:pt idx="702">
                  <c:v>44793</c:v>
                </c:pt>
                <c:pt idx="703">
                  <c:v>44759</c:v>
                </c:pt>
                <c:pt idx="704">
                  <c:v>44629</c:v>
                </c:pt>
                <c:pt idx="705">
                  <c:v>45428</c:v>
                </c:pt>
                <c:pt idx="706">
                  <c:v>44745</c:v>
                </c:pt>
                <c:pt idx="707">
                  <c:v>44893</c:v>
                </c:pt>
                <c:pt idx="708">
                  <c:v>44883</c:v>
                </c:pt>
                <c:pt idx="709">
                  <c:v>44727</c:v>
                </c:pt>
                <c:pt idx="710">
                  <c:v>44913</c:v>
                </c:pt>
                <c:pt idx="711">
                  <c:v>45428</c:v>
                </c:pt>
                <c:pt idx="712">
                  <c:v>44862</c:v>
                </c:pt>
                <c:pt idx="713">
                  <c:v>44679</c:v>
                </c:pt>
                <c:pt idx="714">
                  <c:v>44856</c:v>
                </c:pt>
                <c:pt idx="715">
                  <c:v>44893</c:v>
                </c:pt>
                <c:pt idx="716">
                  <c:v>44776</c:v>
                </c:pt>
                <c:pt idx="717">
                  <c:v>44768</c:v>
                </c:pt>
                <c:pt idx="718">
                  <c:v>44592</c:v>
                </c:pt>
                <c:pt idx="719">
                  <c:v>44755</c:v>
                </c:pt>
                <c:pt idx="720">
                  <c:v>44726</c:v>
                </c:pt>
                <c:pt idx="721">
                  <c:v>44741</c:v>
                </c:pt>
                <c:pt idx="722">
                  <c:v>44915</c:v>
                </c:pt>
                <c:pt idx="723">
                  <c:v>44869</c:v>
                </c:pt>
                <c:pt idx="724">
                  <c:v>44805</c:v>
                </c:pt>
                <c:pt idx="725">
                  <c:v>44876</c:v>
                </c:pt>
                <c:pt idx="726">
                  <c:v>44608</c:v>
                </c:pt>
                <c:pt idx="727">
                  <c:v>44849</c:v>
                </c:pt>
                <c:pt idx="728">
                  <c:v>44596</c:v>
                </c:pt>
                <c:pt idx="729">
                  <c:v>44927</c:v>
                </c:pt>
                <c:pt idx="730">
                  <c:v>44593</c:v>
                </c:pt>
                <c:pt idx="731">
                  <c:v>44701</c:v>
                </c:pt>
                <c:pt idx="732">
                  <c:v>44591</c:v>
                </c:pt>
                <c:pt idx="733">
                  <c:v>45428</c:v>
                </c:pt>
                <c:pt idx="734">
                  <c:v>44664</c:v>
                </c:pt>
                <c:pt idx="735">
                  <c:v>44679</c:v>
                </c:pt>
                <c:pt idx="736">
                  <c:v>44602</c:v>
                </c:pt>
                <c:pt idx="737">
                  <c:v>44842</c:v>
                </c:pt>
                <c:pt idx="738">
                  <c:v>44660</c:v>
                </c:pt>
                <c:pt idx="739">
                  <c:v>44867</c:v>
                </c:pt>
                <c:pt idx="740">
                  <c:v>44763</c:v>
                </c:pt>
                <c:pt idx="741">
                  <c:v>44832</c:v>
                </c:pt>
                <c:pt idx="742">
                  <c:v>45428</c:v>
                </c:pt>
                <c:pt idx="743">
                  <c:v>44900</c:v>
                </c:pt>
                <c:pt idx="744">
                  <c:v>44894</c:v>
                </c:pt>
                <c:pt idx="745">
                  <c:v>44650</c:v>
                </c:pt>
                <c:pt idx="746">
                  <c:v>44635</c:v>
                </c:pt>
                <c:pt idx="747">
                  <c:v>44692</c:v>
                </c:pt>
                <c:pt idx="748">
                  <c:v>44620</c:v>
                </c:pt>
                <c:pt idx="749">
                  <c:v>44630</c:v>
                </c:pt>
                <c:pt idx="750">
                  <c:v>44862</c:v>
                </c:pt>
                <c:pt idx="751">
                  <c:v>44732</c:v>
                </c:pt>
                <c:pt idx="752">
                  <c:v>44751</c:v>
                </c:pt>
                <c:pt idx="753">
                  <c:v>44724</c:v>
                </c:pt>
                <c:pt idx="754">
                  <c:v>44782</c:v>
                </c:pt>
                <c:pt idx="755">
                  <c:v>44738</c:v>
                </c:pt>
                <c:pt idx="756">
                  <c:v>44897</c:v>
                </c:pt>
                <c:pt idx="757">
                  <c:v>44741</c:v>
                </c:pt>
                <c:pt idx="758">
                  <c:v>44868</c:v>
                </c:pt>
                <c:pt idx="759">
                  <c:v>44681</c:v>
                </c:pt>
                <c:pt idx="760">
                  <c:v>44682</c:v>
                </c:pt>
                <c:pt idx="761">
                  <c:v>44711</c:v>
                </c:pt>
                <c:pt idx="762">
                  <c:v>44727</c:v>
                </c:pt>
                <c:pt idx="763">
                  <c:v>45428</c:v>
                </c:pt>
                <c:pt idx="764">
                  <c:v>45428</c:v>
                </c:pt>
                <c:pt idx="765">
                  <c:v>44747</c:v>
                </c:pt>
                <c:pt idx="766">
                  <c:v>44816</c:v>
                </c:pt>
                <c:pt idx="767">
                  <c:v>44639</c:v>
                </c:pt>
                <c:pt idx="768">
                  <c:v>44651</c:v>
                </c:pt>
                <c:pt idx="769">
                  <c:v>44813</c:v>
                </c:pt>
                <c:pt idx="770">
                  <c:v>44856</c:v>
                </c:pt>
                <c:pt idx="771">
                  <c:v>44685</c:v>
                </c:pt>
                <c:pt idx="772">
                  <c:v>44639</c:v>
                </c:pt>
                <c:pt idx="773">
                  <c:v>44602</c:v>
                </c:pt>
                <c:pt idx="774">
                  <c:v>44633</c:v>
                </c:pt>
                <c:pt idx="775">
                  <c:v>44852</c:v>
                </c:pt>
                <c:pt idx="776">
                  <c:v>44690</c:v>
                </c:pt>
                <c:pt idx="777">
                  <c:v>44579</c:v>
                </c:pt>
                <c:pt idx="778">
                  <c:v>44906</c:v>
                </c:pt>
                <c:pt idx="779">
                  <c:v>44891</c:v>
                </c:pt>
                <c:pt idx="780">
                  <c:v>44826</c:v>
                </c:pt>
                <c:pt idx="781">
                  <c:v>44629</c:v>
                </c:pt>
                <c:pt idx="782">
                  <c:v>44718</c:v>
                </c:pt>
                <c:pt idx="783">
                  <c:v>44642</c:v>
                </c:pt>
                <c:pt idx="784">
                  <c:v>44722</c:v>
                </c:pt>
                <c:pt idx="785">
                  <c:v>44753</c:v>
                </c:pt>
                <c:pt idx="786">
                  <c:v>44879</c:v>
                </c:pt>
                <c:pt idx="787">
                  <c:v>44724</c:v>
                </c:pt>
                <c:pt idx="788">
                  <c:v>44604</c:v>
                </c:pt>
                <c:pt idx="789">
                  <c:v>44755</c:v>
                </c:pt>
                <c:pt idx="790">
                  <c:v>44608</c:v>
                </c:pt>
                <c:pt idx="791">
                  <c:v>44917</c:v>
                </c:pt>
                <c:pt idx="792">
                  <c:v>44832</c:v>
                </c:pt>
                <c:pt idx="793">
                  <c:v>44850</c:v>
                </c:pt>
                <c:pt idx="794">
                  <c:v>45428</c:v>
                </c:pt>
                <c:pt idx="795">
                  <c:v>44720</c:v>
                </c:pt>
                <c:pt idx="796">
                  <c:v>44790</c:v>
                </c:pt>
                <c:pt idx="797">
                  <c:v>44638</c:v>
                </c:pt>
                <c:pt idx="798">
                  <c:v>44661</c:v>
                </c:pt>
                <c:pt idx="799">
                  <c:v>44819</c:v>
                </c:pt>
                <c:pt idx="800">
                  <c:v>44680</c:v>
                </c:pt>
                <c:pt idx="801">
                  <c:v>44865</c:v>
                </c:pt>
                <c:pt idx="802">
                  <c:v>44856</c:v>
                </c:pt>
                <c:pt idx="803">
                  <c:v>44691</c:v>
                </c:pt>
                <c:pt idx="804">
                  <c:v>44606</c:v>
                </c:pt>
                <c:pt idx="805">
                  <c:v>44653</c:v>
                </c:pt>
                <c:pt idx="806">
                  <c:v>44821</c:v>
                </c:pt>
                <c:pt idx="807">
                  <c:v>44809</c:v>
                </c:pt>
                <c:pt idx="808">
                  <c:v>44745</c:v>
                </c:pt>
                <c:pt idx="809">
                  <c:v>44626</c:v>
                </c:pt>
                <c:pt idx="810">
                  <c:v>44709</c:v>
                </c:pt>
                <c:pt idx="811">
                  <c:v>44791</c:v>
                </c:pt>
                <c:pt idx="812">
                  <c:v>44749</c:v>
                </c:pt>
                <c:pt idx="813">
                  <c:v>44905</c:v>
                </c:pt>
                <c:pt idx="814">
                  <c:v>44816</c:v>
                </c:pt>
                <c:pt idx="815">
                  <c:v>44783</c:v>
                </c:pt>
                <c:pt idx="816">
                  <c:v>44884</c:v>
                </c:pt>
                <c:pt idx="817">
                  <c:v>44882</c:v>
                </c:pt>
                <c:pt idx="818">
                  <c:v>44705</c:v>
                </c:pt>
                <c:pt idx="819">
                  <c:v>44807</c:v>
                </c:pt>
                <c:pt idx="820">
                  <c:v>44627</c:v>
                </c:pt>
                <c:pt idx="821">
                  <c:v>44915</c:v>
                </c:pt>
                <c:pt idx="822">
                  <c:v>44582</c:v>
                </c:pt>
                <c:pt idx="823">
                  <c:v>44625</c:v>
                </c:pt>
                <c:pt idx="824">
                  <c:v>44789</c:v>
                </c:pt>
                <c:pt idx="825">
                  <c:v>44806</c:v>
                </c:pt>
                <c:pt idx="826">
                  <c:v>44597</c:v>
                </c:pt>
                <c:pt idx="827">
                  <c:v>44715</c:v>
                </c:pt>
                <c:pt idx="828">
                  <c:v>44768</c:v>
                </c:pt>
                <c:pt idx="829">
                  <c:v>45428</c:v>
                </c:pt>
                <c:pt idx="830">
                  <c:v>44694</c:v>
                </c:pt>
                <c:pt idx="831">
                  <c:v>44831</c:v>
                </c:pt>
                <c:pt idx="832">
                  <c:v>44827</c:v>
                </c:pt>
                <c:pt idx="833">
                  <c:v>44594</c:v>
                </c:pt>
                <c:pt idx="834">
                  <c:v>44711</c:v>
                </c:pt>
                <c:pt idx="835">
                  <c:v>44578</c:v>
                </c:pt>
                <c:pt idx="836">
                  <c:v>44785</c:v>
                </c:pt>
                <c:pt idx="837">
                  <c:v>44783</c:v>
                </c:pt>
                <c:pt idx="838">
                  <c:v>45428</c:v>
                </c:pt>
                <c:pt idx="839">
                  <c:v>44722</c:v>
                </c:pt>
                <c:pt idx="840">
                  <c:v>44598</c:v>
                </c:pt>
                <c:pt idx="841">
                  <c:v>45428</c:v>
                </c:pt>
                <c:pt idx="842">
                  <c:v>44643</c:v>
                </c:pt>
                <c:pt idx="843">
                  <c:v>44830</c:v>
                </c:pt>
                <c:pt idx="844">
                  <c:v>44708</c:v>
                </c:pt>
                <c:pt idx="845">
                  <c:v>44718</c:v>
                </c:pt>
                <c:pt idx="846">
                  <c:v>44842</c:v>
                </c:pt>
                <c:pt idx="847">
                  <c:v>44612</c:v>
                </c:pt>
                <c:pt idx="848">
                  <c:v>44593</c:v>
                </c:pt>
                <c:pt idx="849">
                  <c:v>44859</c:v>
                </c:pt>
                <c:pt idx="850">
                  <c:v>44892</c:v>
                </c:pt>
                <c:pt idx="851">
                  <c:v>44797</c:v>
                </c:pt>
                <c:pt idx="852">
                  <c:v>44696</c:v>
                </c:pt>
                <c:pt idx="853">
                  <c:v>44612</c:v>
                </c:pt>
                <c:pt idx="854">
                  <c:v>44776</c:v>
                </c:pt>
                <c:pt idx="855">
                  <c:v>44772</c:v>
                </c:pt>
                <c:pt idx="856">
                  <c:v>44691</c:v>
                </c:pt>
                <c:pt idx="857">
                  <c:v>44725</c:v>
                </c:pt>
                <c:pt idx="858">
                  <c:v>44849</c:v>
                </c:pt>
                <c:pt idx="859">
                  <c:v>44784</c:v>
                </c:pt>
                <c:pt idx="860">
                  <c:v>44684</c:v>
                </c:pt>
                <c:pt idx="861">
                  <c:v>44900</c:v>
                </c:pt>
                <c:pt idx="862">
                  <c:v>44791</c:v>
                </c:pt>
                <c:pt idx="863">
                  <c:v>44685</c:v>
                </c:pt>
                <c:pt idx="864">
                  <c:v>44892</c:v>
                </c:pt>
                <c:pt idx="865">
                  <c:v>44705</c:v>
                </c:pt>
                <c:pt idx="866">
                  <c:v>44699</c:v>
                </c:pt>
                <c:pt idx="867">
                  <c:v>44655</c:v>
                </c:pt>
                <c:pt idx="868">
                  <c:v>44645</c:v>
                </c:pt>
                <c:pt idx="869">
                  <c:v>44831</c:v>
                </c:pt>
                <c:pt idx="870">
                  <c:v>44842</c:v>
                </c:pt>
                <c:pt idx="871">
                  <c:v>44675</c:v>
                </c:pt>
                <c:pt idx="872">
                  <c:v>44792</c:v>
                </c:pt>
                <c:pt idx="873">
                  <c:v>44591</c:v>
                </c:pt>
                <c:pt idx="874">
                  <c:v>44590</c:v>
                </c:pt>
                <c:pt idx="875">
                  <c:v>44818</c:v>
                </c:pt>
                <c:pt idx="876">
                  <c:v>44615</c:v>
                </c:pt>
                <c:pt idx="877">
                  <c:v>44714</c:v>
                </c:pt>
                <c:pt idx="878">
                  <c:v>44838</c:v>
                </c:pt>
                <c:pt idx="879">
                  <c:v>44875</c:v>
                </c:pt>
                <c:pt idx="880">
                  <c:v>44874</c:v>
                </c:pt>
                <c:pt idx="881">
                  <c:v>44833</c:v>
                </c:pt>
                <c:pt idx="882">
                  <c:v>44614</c:v>
                </c:pt>
                <c:pt idx="883">
                  <c:v>44670</c:v>
                </c:pt>
                <c:pt idx="884">
                  <c:v>44660</c:v>
                </c:pt>
                <c:pt idx="885">
                  <c:v>44854</c:v>
                </c:pt>
                <c:pt idx="886">
                  <c:v>44577</c:v>
                </c:pt>
                <c:pt idx="887">
                  <c:v>44722</c:v>
                </c:pt>
                <c:pt idx="888">
                  <c:v>44827</c:v>
                </c:pt>
                <c:pt idx="889">
                  <c:v>44714</c:v>
                </c:pt>
                <c:pt idx="890">
                  <c:v>44821</c:v>
                </c:pt>
                <c:pt idx="891">
                  <c:v>44844</c:v>
                </c:pt>
                <c:pt idx="892">
                  <c:v>44708</c:v>
                </c:pt>
                <c:pt idx="893">
                  <c:v>44628</c:v>
                </c:pt>
                <c:pt idx="894">
                  <c:v>44651</c:v>
                </c:pt>
                <c:pt idx="895">
                  <c:v>44751</c:v>
                </c:pt>
                <c:pt idx="896">
                  <c:v>44879</c:v>
                </c:pt>
                <c:pt idx="897">
                  <c:v>44724</c:v>
                </c:pt>
                <c:pt idx="898">
                  <c:v>44871</c:v>
                </c:pt>
                <c:pt idx="899">
                  <c:v>44597</c:v>
                </c:pt>
                <c:pt idx="900">
                  <c:v>44572</c:v>
                </c:pt>
                <c:pt idx="901">
                  <c:v>44686</c:v>
                </c:pt>
                <c:pt idx="902">
                  <c:v>44891</c:v>
                </c:pt>
                <c:pt idx="903">
                  <c:v>44896</c:v>
                </c:pt>
                <c:pt idx="904">
                  <c:v>44741</c:v>
                </c:pt>
                <c:pt idx="905">
                  <c:v>44907</c:v>
                </c:pt>
                <c:pt idx="906">
                  <c:v>44854</c:v>
                </c:pt>
                <c:pt idx="907">
                  <c:v>44677</c:v>
                </c:pt>
                <c:pt idx="908">
                  <c:v>44730</c:v>
                </c:pt>
                <c:pt idx="909">
                  <c:v>44645</c:v>
                </c:pt>
                <c:pt idx="910">
                  <c:v>44671</c:v>
                </c:pt>
                <c:pt idx="911">
                  <c:v>45428</c:v>
                </c:pt>
                <c:pt idx="912">
                  <c:v>44565</c:v>
                </c:pt>
                <c:pt idx="913">
                  <c:v>44634</c:v>
                </c:pt>
                <c:pt idx="914">
                  <c:v>44678</c:v>
                </c:pt>
                <c:pt idx="915">
                  <c:v>45428</c:v>
                </c:pt>
                <c:pt idx="916">
                  <c:v>44705</c:v>
                </c:pt>
                <c:pt idx="917">
                  <c:v>44635</c:v>
                </c:pt>
                <c:pt idx="918">
                  <c:v>44860</c:v>
                </c:pt>
                <c:pt idx="919">
                  <c:v>44927</c:v>
                </c:pt>
                <c:pt idx="920">
                  <c:v>44773</c:v>
                </c:pt>
                <c:pt idx="921">
                  <c:v>44891</c:v>
                </c:pt>
                <c:pt idx="922">
                  <c:v>44708</c:v>
                </c:pt>
                <c:pt idx="923">
                  <c:v>44796</c:v>
                </c:pt>
                <c:pt idx="924">
                  <c:v>44833</c:v>
                </c:pt>
                <c:pt idx="925">
                  <c:v>44876</c:v>
                </c:pt>
                <c:pt idx="926">
                  <c:v>45428</c:v>
                </c:pt>
                <c:pt idx="927">
                  <c:v>44684</c:v>
                </c:pt>
                <c:pt idx="928">
                  <c:v>44890</c:v>
                </c:pt>
                <c:pt idx="929">
                  <c:v>44588</c:v>
                </c:pt>
                <c:pt idx="930">
                  <c:v>44826</c:v>
                </c:pt>
                <c:pt idx="931">
                  <c:v>45428</c:v>
                </c:pt>
                <c:pt idx="932">
                  <c:v>44627</c:v>
                </c:pt>
                <c:pt idx="933">
                  <c:v>44813</c:v>
                </c:pt>
                <c:pt idx="934">
                  <c:v>44888</c:v>
                </c:pt>
                <c:pt idx="935">
                  <c:v>44714</c:v>
                </c:pt>
                <c:pt idx="936">
                  <c:v>44722</c:v>
                </c:pt>
                <c:pt idx="937">
                  <c:v>44568</c:v>
                </c:pt>
                <c:pt idx="938">
                  <c:v>44831</c:v>
                </c:pt>
                <c:pt idx="939">
                  <c:v>44725</c:v>
                </c:pt>
                <c:pt idx="940">
                  <c:v>44871</c:v>
                </c:pt>
                <c:pt idx="941">
                  <c:v>44730</c:v>
                </c:pt>
                <c:pt idx="942">
                  <c:v>44714</c:v>
                </c:pt>
                <c:pt idx="943">
                  <c:v>44876</c:v>
                </c:pt>
                <c:pt idx="944">
                  <c:v>44898</c:v>
                </c:pt>
                <c:pt idx="945">
                  <c:v>44607</c:v>
                </c:pt>
                <c:pt idx="946">
                  <c:v>44855</c:v>
                </c:pt>
                <c:pt idx="947">
                  <c:v>44603</c:v>
                </c:pt>
                <c:pt idx="948">
                  <c:v>44739</c:v>
                </c:pt>
                <c:pt idx="949">
                  <c:v>44904</c:v>
                </c:pt>
                <c:pt idx="950">
                  <c:v>44735</c:v>
                </c:pt>
                <c:pt idx="951">
                  <c:v>44787</c:v>
                </c:pt>
                <c:pt idx="952">
                  <c:v>44631</c:v>
                </c:pt>
                <c:pt idx="953">
                  <c:v>44586</c:v>
                </c:pt>
                <c:pt idx="954">
                  <c:v>44574</c:v>
                </c:pt>
                <c:pt idx="955">
                  <c:v>44802</c:v>
                </c:pt>
                <c:pt idx="956">
                  <c:v>44779</c:v>
                </c:pt>
                <c:pt idx="957">
                  <c:v>44898</c:v>
                </c:pt>
                <c:pt idx="958">
                  <c:v>44660</c:v>
                </c:pt>
                <c:pt idx="959">
                  <c:v>44804</c:v>
                </c:pt>
                <c:pt idx="960">
                  <c:v>44868</c:v>
                </c:pt>
                <c:pt idx="961">
                  <c:v>44885</c:v>
                </c:pt>
                <c:pt idx="962">
                  <c:v>44659</c:v>
                </c:pt>
                <c:pt idx="963">
                  <c:v>44870</c:v>
                </c:pt>
                <c:pt idx="964">
                  <c:v>45428</c:v>
                </c:pt>
                <c:pt idx="965">
                  <c:v>44678</c:v>
                </c:pt>
                <c:pt idx="966">
                  <c:v>44819</c:v>
                </c:pt>
                <c:pt idx="967">
                  <c:v>44707</c:v>
                </c:pt>
                <c:pt idx="968">
                  <c:v>44575</c:v>
                </c:pt>
                <c:pt idx="969">
                  <c:v>45428</c:v>
                </c:pt>
                <c:pt idx="970">
                  <c:v>44672</c:v>
                </c:pt>
                <c:pt idx="971">
                  <c:v>44812</c:v>
                </c:pt>
                <c:pt idx="972">
                  <c:v>44739</c:v>
                </c:pt>
                <c:pt idx="973">
                  <c:v>44711</c:v>
                </c:pt>
                <c:pt idx="974">
                  <c:v>44677</c:v>
                </c:pt>
                <c:pt idx="975">
                  <c:v>44794</c:v>
                </c:pt>
                <c:pt idx="976">
                  <c:v>44820</c:v>
                </c:pt>
                <c:pt idx="977">
                  <c:v>44770</c:v>
                </c:pt>
                <c:pt idx="978">
                  <c:v>44633</c:v>
                </c:pt>
                <c:pt idx="979">
                  <c:v>44564</c:v>
                </c:pt>
                <c:pt idx="980">
                  <c:v>44807</c:v>
                </c:pt>
                <c:pt idx="981">
                  <c:v>44688</c:v>
                </c:pt>
                <c:pt idx="982">
                  <c:v>44859</c:v>
                </c:pt>
                <c:pt idx="983">
                  <c:v>44787</c:v>
                </c:pt>
                <c:pt idx="984">
                  <c:v>44853</c:v>
                </c:pt>
                <c:pt idx="985">
                  <c:v>44656</c:v>
                </c:pt>
                <c:pt idx="986">
                  <c:v>44572</c:v>
                </c:pt>
                <c:pt idx="987">
                  <c:v>44816</c:v>
                </c:pt>
                <c:pt idx="988">
                  <c:v>44672</c:v>
                </c:pt>
                <c:pt idx="989">
                  <c:v>44894</c:v>
                </c:pt>
                <c:pt idx="990">
                  <c:v>44734</c:v>
                </c:pt>
                <c:pt idx="991">
                  <c:v>44827</c:v>
                </c:pt>
                <c:pt idx="992">
                  <c:v>44858</c:v>
                </c:pt>
                <c:pt idx="993">
                  <c:v>44863</c:v>
                </c:pt>
                <c:pt idx="994">
                  <c:v>44902</c:v>
                </c:pt>
                <c:pt idx="995">
                  <c:v>44581</c:v>
                </c:pt>
                <c:pt idx="996">
                  <c:v>44902</c:v>
                </c:pt>
                <c:pt idx="997">
                  <c:v>44760</c:v>
                </c:pt>
                <c:pt idx="998">
                  <c:v>44842</c:v>
                </c:pt>
                <c:pt idx="999">
                  <c:v>45428</c:v>
                </c:pt>
                <c:pt idx="1000">
                  <c:v>44571</c:v>
                </c:pt>
                <c:pt idx="1001">
                  <c:v>45428</c:v>
                </c:pt>
                <c:pt idx="1002">
                  <c:v>44577</c:v>
                </c:pt>
                <c:pt idx="1003">
                  <c:v>44867</c:v>
                </c:pt>
                <c:pt idx="1004">
                  <c:v>44832</c:v>
                </c:pt>
                <c:pt idx="1005">
                  <c:v>44882</c:v>
                </c:pt>
                <c:pt idx="1006">
                  <c:v>44716</c:v>
                </c:pt>
                <c:pt idx="1007">
                  <c:v>44567</c:v>
                </c:pt>
                <c:pt idx="1008">
                  <c:v>44596</c:v>
                </c:pt>
                <c:pt idx="1009">
                  <c:v>44567</c:v>
                </c:pt>
                <c:pt idx="1010">
                  <c:v>44578</c:v>
                </c:pt>
                <c:pt idx="1011">
                  <c:v>44806</c:v>
                </c:pt>
                <c:pt idx="1012">
                  <c:v>44639</c:v>
                </c:pt>
                <c:pt idx="1013">
                  <c:v>44881</c:v>
                </c:pt>
                <c:pt idx="1014">
                  <c:v>44875</c:v>
                </c:pt>
                <c:pt idx="1015">
                  <c:v>44912</c:v>
                </c:pt>
                <c:pt idx="1016">
                  <c:v>44627</c:v>
                </c:pt>
                <c:pt idx="1017">
                  <c:v>44608</c:v>
                </c:pt>
                <c:pt idx="1018">
                  <c:v>44681</c:v>
                </c:pt>
                <c:pt idx="1019">
                  <c:v>44885</c:v>
                </c:pt>
                <c:pt idx="1020">
                  <c:v>45428</c:v>
                </c:pt>
                <c:pt idx="1021">
                  <c:v>44836</c:v>
                </c:pt>
                <c:pt idx="1022">
                  <c:v>44692</c:v>
                </c:pt>
                <c:pt idx="1023">
                  <c:v>44671</c:v>
                </c:pt>
                <c:pt idx="1024">
                  <c:v>44626</c:v>
                </c:pt>
                <c:pt idx="1025">
                  <c:v>44882</c:v>
                </c:pt>
                <c:pt idx="1026">
                  <c:v>44917</c:v>
                </c:pt>
                <c:pt idx="1027">
                  <c:v>44861</c:v>
                </c:pt>
                <c:pt idx="1028">
                  <c:v>44659</c:v>
                </c:pt>
                <c:pt idx="1029">
                  <c:v>44890</c:v>
                </c:pt>
                <c:pt idx="1030">
                  <c:v>44684</c:v>
                </c:pt>
                <c:pt idx="1031">
                  <c:v>44734</c:v>
                </c:pt>
                <c:pt idx="1032">
                  <c:v>44912</c:v>
                </c:pt>
                <c:pt idx="1033">
                  <c:v>44854</c:v>
                </c:pt>
                <c:pt idx="1034">
                  <c:v>44842</c:v>
                </c:pt>
                <c:pt idx="1035">
                  <c:v>44765</c:v>
                </c:pt>
                <c:pt idx="1036">
                  <c:v>44819</c:v>
                </c:pt>
                <c:pt idx="1037">
                  <c:v>44711</c:v>
                </c:pt>
                <c:pt idx="1038">
                  <c:v>44871</c:v>
                </c:pt>
                <c:pt idx="1039">
                  <c:v>44764</c:v>
                </c:pt>
                <c:pt idx="1040">
                  <c:v>44900</c:v>
                </c:pt>
                <c:pt idx="1041">
                  <c:v>44629</c:v>
                </c:pt>
                <c:pt idx="1042">
                  <c:v>44835</c:v>
                </c:pt>
                <c:pt idx="1043">
                  <c:v>44798</c:v>
                </c:pt>
                <c:pt idx="1044">
                  <c:v>44893</c:v>
                </c:pt>
                <c:pt idx="1045">
                  <c:v>44777</c:v>
                </c:pt>
                <c:pt idx="1046">
                  <c:v>44714</c:v>
                </c:pt>
                <c:pt idx="1047">
                  <c:v>44598</c:v>
                </c:pt>
                <c:pt idx="1048">
                  <c:v>44822</c:v>
                </c:pt>
                <c:pt idx="1049">
                  <c:v>44807</c:v>
                </c:pt>
                <c:pt idx="1050">
                  <c:v>44678</c:v>
                </c:pt>
                <c:pt idx="1051">
                  <c:v>44879</c:v>
                </c:pt>
                <c:pt idx="1052">
                  <c:v>45428</c:v>
                </c:pt>
                <c:pt idx="1053">
                  <c:v>44588</c:v>
                </c:pt>
                <c:pt idx="1054">
                  <c:v>44742</c:v>
                </c:pt>
                <c:pt idx="1055">
                  <c:v>45428</c:v>
                </c:pt>
                <c:pt idx="1056">
                  <c:v>44821</c:v>
                </c:pt>
                <c:pt idx="1057">
                  <c:v>45428</c:v>
                </c:pt>
                <c:pt idx="1058">
                  <c:v>44653</c:v>
                </c:pt>
                <c:pt idx="1059">
                  <c:v>44616</c:v>
                </c:pt>
                <c:pt idx="1060">
                  <c:v>44725</c:v>
                </c:pt>
                <c:pt idx="1061">
                  <c:v>44792</c:v>
                </c:pt>
                <c:pt idx="1062">
                  <c:v>44622</c:v>
                </c:pt>
                <c:pt idx="1063">
                  <c:v>44778</c:v>
                </c:pt>
                <c:pt idx="1064">
                  <c:v>44647</c:v>
                </c:pt>
                <c:pt idx="1065">
                  <c:v>44676</c:v>
                </c:pt>
                <c:pt idx="1066">
                  <c:v>44567</c:v>
                </c:pt>
                <c:pt idx="1067">
                  <c:v>44780</c:v>
                </c:pt>
                <c:pt idx="1068">
                  <c:v>44926</c:v>
                </c:pt>
                <c:pt idx="1069">
                  <c:v>44749</c:v>
                </c:pt>
                <c:pt idx="1070">
                  <c:v>44580</c:v>
                </c:pt>
                <c:pt idx="1071">
                  <c:v>44871</c:v>
                </c:pt>
                <c:pt idx="1072">
                  <c:v>44617</c:v>
                </c:pt>
                <c:pt idx="1073">
                  <c:v>45428</c:v>
                </c:pt>
                <c:pt idx="1074">
                  <c:v>44674</c:v>
                </c:pt>
                <c:pt idx="1075">
                  <c:v>44807</c:v>
                </c:pt>
                <c:pt idx="1076">
                  <c:v>44908</c:v>
                </c:pt>
                <c:pt idx="1077">
                  <c:v>44747</c:v>
                </c:pt>
                <c:pt idx="1078">
                  <c:v>44598</c:v>
                </c:pt>
                <c:pt idx="1079">
                  <c:v>44609</c:v>
                </c:pt>
                <c:pt idx="1080">
                  <c:v>44888</c:v>
                </c:pt>
                <c:pt idx="1081">
                  <c:v>44844</c:v>
                </c:pt>
                <c:pt idx="1082">
                  <c:v>44705</c:v>
                </c:pt>
                <c:pt idx="1083">
                  <c:v>44680</c:v>
                </c:pt>
                <c:pt idx="1084">
                  <c:v>45428</c:v>
                </c:pt>
                <c:pt idx="1085">
                  <c:v>44833</c:v>
                </c:pt>
                <c:pt idx="1086">
                  <c:v>44595</c:v>
                </c:pt>
                <c:pt idx="1087">
                  <c:v>44709</c:v>
                </c:pt>
                <c:pt idx="1088">
                  <c:v>44617</c:v>
                </c:pt>
                <c:pt idx="1089">
                  <c:v>44590</c:v>
                </c:pt>
                <c:pt idx="1090">
                  <c:v>45428</c:v>
                </c:pt>
                <c:pt idx="1091">
                  <c:v>44641</c:v>
                </c:pt>
                <c:pt idx="1092">
                  <c:v>44806</c:v>
                </c:pt>
                <c:pt idx="1093">
                  <c:v>44803</c:v>
                </c:pt>
                <c:pt idx="1094">
                  <c:v>44910</c:v>
                </c:pt>
                <c:pt idx="1095">
                  <c:v>44793</c:v>
                </c:pt>
                <c:pt idx="1096">
                  <c:v>45428</c:v>
                </c:pt>
                <c:pt idx="1097">
                  <c:v>44664</c:v>
                </c:pt>
                <c:pt idx="1098">
                  <c:v>44740</c:v>
                </c:pt>
                <c:pt idx="1099">
                  <c:v>44812</c:v>
                </c:pt>
                <c:pt idx="1100">
                  <c:v>44771</c:v>
                </c:pt>
                <c:pt idx="1101">
                  <c:v>44668</c:v>
                </c:pt>
                <c:pt idx="1102">
                  <c:v>44650</c:v>
                </c:pt>
                <c:pt idx="1103">
                  <c:v>45428</c:v>
                </c:pt>
                <c:pt idx="1104">
                  <c:v>44625</c:v>
                </c:pt>
                <c:pt idx="1105">
                  <c:v>44802</c:v>
                </c:pt>
                <c:pt idx="1106">
                  <c:v>44650</c:v>
                </c:pt>
                <c:pt idx="1107">
                  <c:v>44669</c:v>
                </c:pt>
                <c:pt idx="1108">
                  <c:v>44683</c:v>
                </c:pt>
                <c:pt idx="1109">
                  <c:v>44625</c:v>
                </c:pt>
                <c:pt idx="1110">
                  <c:v>44648</c:v>
                </c:pt>
                <c:pt idx="1111">
                  <c:v>44817</c:v>
                </c:pt>
                <c:pt idx="1112">
                  <c:v>44759</c:v>
                </c:pt>
                <c:pt idx="1113">
                  <c:v>44751</c:v>
                </c:pt>
                <c:pt idx="1114">
                  <c:v>44637</c:v>
                </c:pt>
                <c:pt idx="1115">
                  <c:v>44600</c:v>
                </c:pt>
                <c:pt idx="1116">
                  <c:v>44668</c:v>
                </c:pt>
                <c:pt idx="1117">
                  <c:v>45428</c:v>
                </c:pt>
                <c:pt idx="1118">
                  <c:v>44634</c:v>
                </c:pt>
                <c:pt idx="1119">
                  <c:v>44599</c:v>
                </c:pt>
                <c:pt idx="1120">
                  <c:v>44785</c:v>
                </c:pt>
                <c:pt idx="1121">
                  <c:v>44744</c:v>
                </c:pt>
                <c:pt idx="1122">
                  <c:v>44568</c:v>
                </c:pt>
                <c:pt idx="1123">
                  <c:v>44702</c:v>
                </c:pt>
                <c:pt idx="1124">
                  <c:v>44800</c:v>
                </c:pt>
                <c:pt idx="1125">
                  <c:v>44687</c:v>
                </c:pt>
                <c:pt idx="1126">
                  <c:v>44792</c:v>
                </c:pt>
                <c:pt idx="1127">
                  <c:v>44618</c:v>
                </c:pt>
                <c:pt idx="1128">
                  <c:v>45428</c:v>
                </c:pt>
                <c:pt idx="1129">
                  <c:v>44623</c:v>
                </c:pt>
                <c:pt idx="1130">
                  <c:v>44917</c:v>
                </c:pt>
                <c:pt idx="1131">
                  <c:v>44779</c:v>
                </c:pt>
                <c:pt idx="1132">
                  <c:v>44762</c:v>
                </c:pt>
                <c:pt idx="1133">
                  <c:v>44908</c:v>
                </c:pt>
                <c:pt idx="1134">
                  <c:v>44815</c:v>
                </c:pt>
                <c:pt idx="1135">
                  <c:v>44691</c:v>
                </c:pt>
                <c:pt idx="1136">
                  <c:v>44797</c:v>
                </c:pt>
                <c:pt idx="1137">
                  <c:v>44723</c:v>
                </c:pt>
                <c:pt idx="1138">
                  <c:v>44663</c:v>
                </c:pt>
                <c:pt idx="1139">
                  <c:v>44869</c:v>
                </c:pt>
                <c:pt idx="1140">
                  <c:v>44670</c:v>
                </c:pt>
                <c:pt idx="1141">
                  <c:v>44838</c:v>
                </c:pt>
                <c:pt idx="1142">
                  <c:v>44777</c:v>
                </c:pt>
                <c:pt idx="1143">
                  <c:v>44600</c:v>
                </c:pt>
                <c:pt idx="1144">
                  <c:v>45428</c:v>
                </c:pt>
                <c:pt idx="1145">
                  <c:v>44610</c:v>
                </c:pt>
                <c:pt idx="1146">
                  <c:v>44766</c:v>
                </c:pt>
                <c:pt idx="1147">
                  <c:v>44664</c:v>
                </c:pt>
                <c:pt idx="1148">
                  <c:v>44659</c:v>
                </c:pt>
                <c:pt idx="1149">
                  <c:v>44806</c:v>
                </c:pt>
                <c:pt idx="1150">
                  <c:v>44581</c:v>
                </c:pt>
                <c:pt idx="1151">
                  <c:v>44691</c:v>
                </c:pt>
                <c:pt idx="1152">
                  <c:v>44772</c:v>
                </c:pt>
                <c:pt idx="1153">
                  <c:v>44681</c:v>
                </c:pt>
                <c:pt idx="1154">
                  <c:v>44907</c:v>
                </c:pt>
                <c:pt idx="1155">
                  <c:v>44848</c:v>
                </c:pt>
                <c:pt idx="1156">
                  <c:v>44595</c:v>
                </c:pt>
                <c:pt idx="1157">
                  <c:v>44761</c:v>
                </c:pt>
                <c:pt idx="1158">
                  <c:v>44667</c:v>
                </c:pt>
                <c:pt idx="1159">
                  <c:v>44846</c:v>
                </c:pt>
                <c:pt idx="1160">
                  <c:v>44861</c:v>
                </c:pt>
                <c:pt idx="1161">
                  <c:v>44897</c:v>
                </c:pt>
                <c:pt idx="1162">
                  <c:v>44834</c:v>
                </c:pt>
                <c:pt idx="1163">
                  <c:v>44806</c:v>
                </c:pt>
                <c:pt idx="1164">
                  <c:v>44615</c:v>
                </c:pt>
                <c:pt idx="1165">
                  <c:v>44627</c:v>
                </c:pt>
                <c:pt idx="1166">
                  <c:v>44562</c:v>
                </c:pt>
                <c:pt idx="1167">
                  <c:v>44563</c:v>
                </c:pt>
                <c:pt idx="1168">
                  <c:v>44902</c:v>
                </c:pt>
                <c:pt idx="1169">
                  <c:v>44867</c:v>
                </c:pt>
                <c:pt idx="1170">
                  <c:v>44865</c:v>
                </c:pt>
                <c:pt idx="1171">
                  <c:v>44688</c:v>
                </c:pt>
                <c:pt idx="1172">
                  <c:v>44694</c:v>
                </c:pt>
                <c:pt idx="1173">
                  <c:v>44694</c:v>
                </c:pt>
                <c:pt idx="1174">
                  <c:v>44894</c:v>
                </c:pt>
                <c:pt idx="1175">
                  <c:v>44892</c:v>
                </c:pt>
                <c:pt idx="1176">
                  <c:v>44650</c:v>
                </c:pt>
                <c:pt idx="1177">
                  <c:v>44896</c:v>
                </c:pt>
                <c:pt idx="1178">
                  <c:v>44766</c:v>
                </c:pt>
                <c:pt idx="1179">
                  <c:v>44880</c:v>
                </c:pt>
                <c:pt idx="1180">
                  <c:v>44803</c:v>
                </c:pt>
                <c:pt idx="1181">
                  <c:v>44751</c:v>
                </c:pt>
                <c:pt idx="1182">
                  <c:v>44701</c:v>
                </c:pt>
                <c:pt idx="1183">
                  <c:v>44816</c:v>
                </c:pt>
                <c:pt idx="1184">
                  <c:v>44765</c:v>
                </c:pt>
                <c:pt idx="1185">
                  <c:v>44638</c:v>
                </c:pt>
                <c:pt idx="1186">
                  <c:v>44898</c:v>
                </c:pt>
                <c:pt idx="1187">
                  <c:v>44671</c:v>
                </c:pt>
                <c:pt idx="1188">
                  <c:v>44683</c:v>
                </c:pt>
                <c:pt idx="1189">
                  <c:v>44737</c:v>
                </c:pt>
                <c:pt idx="1190">
                  <c:v>44731</c:v>
                </c:pt>
                <c:pt idx="1191">
                  <c:v>44807</c:v>
                </c:pt>
                <c:pt idx="1192">
                  <c:v>44706</c:v>
                </c:pt>
                <c:pt idx="1193">
                  <c:v>44622</c:v>
                </c:pt>
                <c:pt idx="1194">
                  <c:v>44813</c:v>
                </c:pt>
                <c:pt idx="1195">
                  <c:v>44647</c:v>
                </c:pt>
                <c:pt idx="1196">
                  <c:v>44687</c:v>
                </c:pt>
                <c:pt idx="1197">
                  <c:v>44719</c:v>
                </c:pt>
                <c:pt idx="1198">
                  <c:v>44703</c:v>
                </c:pt>
                <c:pt idx="1199">
                  <c:v>44612</c:v>
                </c:pt>
                <c:pt idx="1200">
                  <c:v>44716</c:v>
                </c:pt>
                <c:pt idx="1201">
                  <c:v>44728</c:v>
                </c:pt>
                <c:pt idx="1202">
                  <c:v>44770</c:v>
                </c:pt>
                <c:pt idx="1203">
                  <c:v>44769</c:v>
                </c:pt>
                <c:pt idx="1204">
                  <c:v>44700</c:v>
                </c:pt>
                <c:pt idx="1205">
                  <c:v>44808</c:v>
                </c:pt>
                <c:pt idx="1206">
                  <c:v>44821</c:v>
                </c:pt>
                <c:pt idx="1207">
                  <c:v>44815</c:v>
                </c:pt>
                <c:pt idx="1208">
                  <c:v>44700</c:v>
                </c:pt>
                <c:pt idx="1209">
                  <c:v>44712</c:v>
                </c:pt>
                <c:pt idx="1210">
                  <c:v>44807</c:v>
                </c:pt>
                <c:pt idx="1211">
                  <c:v>44623</c:v>
                </c:pt>
                <c:pt idx="1212">
                  <c:v>44735</c:v>
                </c:pt>
                <c:pt idx="1213">
                  <c:v>44805</c:v>
                </c:pt>
                <c:pt idx="1214">
                  <c:v>44648</c:v>
                </c:pt>
                <c:pt idx="1215">
                  <c:v>44849</c:v>
                </c:pt>
                <c:pt idx="1216">
                  <c:v>44858</c:v>
                </c:pt>
                <c:pt idx="1217">
                  <c:v>44585</c:v>
                </c:pt>
                <c:pt idx="1218">
                  <c:v>44605</c:v>
                </c:pt>
                <c:pt idx="1219">
                  <c:v>44823</c:v>
                </c:pt>
                <c:pt idx="1220">
                  <c:v>44886</c:v>
                </c:pt>
                <c:pt idx="1221">
                  <c:v>44904</c:v>
                </c:pt>
                <c:pt idx="1222">
                  <c:v>44569</c:v>
                </c:pt>
                <c:pt idx="1223">
                  <c:v>44595</c:v>
                </c:pt>
                <c:pt idx="1224">
                  <c:v>44918</c:v>
                </c:pt>
                <c:pt idx="1225">
                  <c:v>44817</c:v>
                </c:pt>
                <c:pt idx="1226">
                  <c:v>44875</c:v>
                </c:pt>
                <c:pt idx="1227">
                  <c:v>44844</c:v>
                </c:pt>
                <c:pt idx="1228">
                  <c:v>44822</c:v>
                </c:pt>
                <c:pt idx="1229">
                  <c:v>44581</c:v>
                </c:pt>
                <c:pt idx="1230">
                  <c:v>44840</c:v>
                </c:pt>
                <c:pt idx="1231">
                  <c:v>44866</c:v>
                </c:pt>
                <c:pt idx="1232">
                  <c:v>44887</c:v>
                </c:pt>
                <c:pt idx="1233">
                  <c:v>44895</c:v>
                </c:pt>
                <c:pt idx="1234">
                  <c:v>44744</c:v>
                </c:pt>
                <c:pt idx="1235">
                  <c:v>44736</c:v>
                </c:pt>
                <c:pt idx="1236">
                  <c:v>44847</c:v>
                </c:pt>
                <c:pt idx="1237">
                  <c:v>44744</c:v>
                </c:pt>
                <c:pt idx="1238">
                  <c:v>44814</c:v>
                </c:pt>
                <c:pt idx="1239">
                  <c:v>44616</c:v>
                </c:pt>
                <c:pt idx="1240">
                  <c:v>44899</c:v>
                </c:pt>
                <c:pt idx="1241">
                  <c:v>44634</c:v>
                </c:pt>
                <c:pt idx="1242">
                  <c:v>44577</c:v>
                </c:pt>
                <c:pt idx="1243">
                  <c:v>44607</c:v>
                </c:pt>
                <c:pt idx="1244">
                  <c:v>44677</c:v>
                </c:pt>
                <c:pt idx="1245">
                  <c:v>44745</c:v>
                </c:pt>
                <c:pt idx="1246">
                  <c:v>44788</c:v>
                </c:pt>
                <c:pt idx="1247">
                  <c:v>44826</c:v>
                </c:pt>
                <c:pt idx="1248">
                  <c:v>44743</c:v>
                </c:pt>
                <c:pt idx="1249">
                  <c:v>44921</c:v>
                </c:pt>
                <c:pt idx="1250">
                  <c:v>44771</c:v>
                </c:pt>
                <c:pt idx="1251">
                  <c:v>44564</c:v>
                </c:pt>
                <c:pt idx="1252">
                  <c:v>44815</c:v>
                </c:pt>
                <c:pt idx="1253">
                  <c:v>44742</c:v>
                </c:pt>
                <c:pt idx="1254">
                  <c:v>44632</c:v>
                </c:pt>
                <c:pt idx="1255">
                  <c:v>45428</c:v>
                </c:pt>
                <c:pt idx="1256">
                  <c:v>44780</c:v>
                </c:pt>
                <c:pt idx="1257">
                  <c:v>44788</c:v>
                </c:pt>
                <c:pt idx="1258">
                  <c:v>44733</c:v>
                </c:pt>
                <c:pt idx="1259">
                  <c:v>44820</c:v>
                </c:pt>
                <c:pt idx="1260">
                  <c:v>44659</c:v>
                </c:pt>
                <c:pt idx="1261">
                  <c:v>44585</c:v>
                </c:pt>
                <c:pt idx="1262">
                  <c:v>44574</c:v>
                </c:pt>
                <c:pt idx="1263">
                  <c:v>44887</c:v>
                </c:pt>
                <c:pt idx="1264">
                  <c:v>44640</c:v>
                </c:pt>
                <c:pt idx="1265">
                  <c:v>44759</c:v>
                </c:pt>
                <c:pt idx="1266">
                  <c:v>44575</c:v>
                </c:pt>
                <c:pt idx="1267">
                  <c:v>44839</c:v>
                </c:pt>
                <c:pt idx="1268">
                  <c:v>44687</c:v>
                </c:pt>
                <c:pt idx="1269">
                  <c:v>44925</c:v>
                </c:pt>
                <c:pt idx="1270">
                  <c:v>44629</c:v>
                </c:pt>
                <c:pt idx="1271">
                  <c:v>44652</c:v>
                </c:pt>
                <c:pt idx="1272">
                  <c:v>44581</c:v>
                </c:pt>
                <c:pt idx="1273">
                  <c:v>44895</c:v>
                </c:pt>
                <c:pt idx="1274">
                  <c:v>44852</c:v>
                </c:pt>
                <c:pt idx="1275">
                  <c:v>44881</c:v>
                </c:pt>
                <c:pt idx="1276">
                  <c:v>44912</c:v>
                </c:pt>
                <c:pt idx="1277">
                  <c:v>44798</c:v>
                </c:pt>
                <c:pt idx="1278">
                  <c:v>44897</c:v>
                </c:pt>
                <c:pt idx="1279">
                  <c:v>44572</c:v>
                </c:pt>
                <c:pt idx="1280">
                  <c:v>44755</c:v>
                </c:pt>
                <c:pt idx="1281">
                  <c:v>44742</c:v>
                </c:pt>
                <c:pt idx="1282">
                  <c:v>44620</c:v>
                </c:pt>
                <c:pt idx="1283">
                  <c:v>44890</c:v>
                </c:pt>
                <c:pt idx="1284">
                  <c:v>44632</c:v>
                </c:pt>
                <c:pt idx="1285">
                  <c:v>44851</c:v>
                </c:pt>
                <c:pt idx="1286">
                  <c:v>44623</c:v>
                </c:pt>
                <c:pt idx="1287">
                  <c:v>44618</c:v>
                </c:pt>
                <c:pt idx="1288">
                  <c:v>44879</c:v>
                </c:pt>
                <c:pt idx="1289">
                  <c:v>44703</c:v>
                </c:pt>
                <c:pt idx="1290">
                  <c:v>44669</c:v>
                </c:pt>
                <c:pt idx="1291">
                  <c:v>44629</c:v>
                </c:pt>
                <c:pt idx="1292">
                  <c:v>44839</c:v>
                </c:pt>
                <c:pt idx="1293">
                  <c:v>44709</c:v>
                </c:pt>
                <c:pt idx="1294">
                  <c:v>44779</c:v>
                </c:pt>
                <c:pt idx="1295">
                  <c:v>45428</c:v>
                </c:pt>
                <c:pt idx="1296">
                  <c:v>44610</c:v>
                </c:pt>
                <c:pt idx="1297">
                  <c:v>44674</c:v>
                </c:pt>
                <c:pt idx="1298">
                  <c:v>44604</c:v>
                </c:pt>
                <c:pt idx="1299">
                  <c:v>44888</c:v>
                </c:pt>
                <c:pt idx="1300">
                  <c:v>44844</c:v>
                </c:pt>
                <c:pt idx="1301">
                  <c:v>44725</c:v>
                </c:pt>
                <c:pt idx="1302">
                  <c:v>44634</c:v>
                </c:pt>
                <c:pt idx="1303">
                  <c:v>44863</c:v>
                </c:pt>
                <c:pt idx="1304">
                  <c:v>44840</c:v>
                </c:pt>
                <c:pt idx="1305">
                  <c:v>44902</c:v>
                </c:pt>
                <c:pt idx="1306">
                  <c:v>44646</c:v>
                </c:pt>
                <c:pt idx="1307">
                  <c:v>44674</c:v>
                </c:pt>
                <c:pt idx="1308">
                  <c:v>44906</c:v>
                </c:pt>
                <c:pt idx="1309">
                  <c:v>44912</c:v>
                </c:pt>
                <c:pt idx="1310">
                  <c:v>44739</c:v>
                </c:pt>
                <c:pt idx="1311">
                  <c:v>44662</c:v>
                </c:pt>
                <c:pt idx="1312">
                  <c:v>44663</c:v>
                </c:pt>
                <c:pt idx="1313">
                  <c:v>44835</c:v>
                </c:pt>
                <c:pt idx="1314">
                  <c:v>44810</c:v>
                </c:pt>
                <c:pt idx="1315">
                  <c:v>44806</c:v>
                </c:pt>
                <c:pt idx="1316">
                  <c:v>44796</c:v>
                </c:pt>
                <c:pt idx="1317">
                  <c:v>44767</c:v>
                </c:pt>
                <c:pt idx="1318">
                  <c:v>44671</c:v>
                </c:pt>
                <c:pt idx="1319">
                  <c:v>44853</c:v>
                </c:pt>
                <c:pt idx="1320">
                  <c:v>44738</c:v>
                </c:pt>
                <c:pt idx="1321">
                  <c:v>45428</c:v>
                </c:pt>
                <c:pt idx="1322">
                  <c:v>44771</c:v>
                </c:pt>
                <c:pt idx="1323">
                  <c:v>44911</c:v>
                </c:pt>
                <c:pt idx="1324">
                  <c:v>44590</c:v>
                </c:pt>
                <c:pt idx="1325">
                  <c:v>44699</c:v>
                </c:pt>
                <c:pt idx="1326">
                  <c:v>44903</c:v>
                </c:pt>
                <c:pt idx="1327">
                  <c:v>44830</c:v>
                </c:pt>
                <c:pt idx="1328">
                  <c:v>44609</c:v>
                </c:pt>
                <c:pt idx="1329">
                  <c:v>44645</c:v>
                </c:pt>
                <c:pt idx="1330">
                  <c:v>44603</c:v>
                </c:pt>
                <c:pt idx="1331">
                  <c:v>44690</c:v>
                </c:pt>
                <c:pt idx="1332">
                  <c:v>44828</c:v>
                </c:pt>
                <c:pt idx="1333">
                  <c:v>44635</c:v>
                </c:pt>
                <c:pt idx="1334">
                  <c:v>44562</c:v>
                </c:pt>
                <c:pt idx="1335">
                  <c:v>45428</c:v>
                </c:pt>
                <c:pt idx="1336">
                  <c:v>44781</c:v>
                </c:pt>
                <c:pt idx="1337">
                  <c:v>44744</c:v>
                </c:pt>
                <c:pt idx="1338">
                  <c:v>45428</c:v>
                </c:pt>
                <c:pt idx="1339">
                  <c:v>44805</c:v>
                </c:pt>
                <c:pt idx="1340">
                  <c:v>44659</c:v>
                </c:pt>
                <c:pt idx="1341">
                  <c:v>44853</c:v>
                </c:pt>
                <c:pt idx="1342">
                  <c:v>44598</c:v>
                </c:pt>
                <c:pt idx="1343">
                  <c:v>44692</c:v>
                </c:pt>
                <c:pt idx="1344">
                  <c:v>44865</c:v>
                </c:pt>
                <c:pt idx="1345">
                  <c:v>44638</c:v>
                </c:pt>
                <c:pt idx="1346">
                  <c:v>44886</c:v>
                </c:pt>
                <c:pt idx="1347">
                  <c:v>44651</c:v>
                </c:pt>
                <c:pt idx="1348">
                  <c:v>44636</c:v>
                </c:pt>
                <c:pt idx="1349">
                  <c:v>44870</c:v>
                </c:pt>
                <c:pt idx="1350">
                  <c:v>44645</c:v>
                </c:pt>
                <c:pt idx="1351">
                  <c:v>44617</c:v>
                </c:pt>
                <c:pt idx="1352">
                  <c:v>44717</c:v>
                </c:pt>
                <c:pt idx="1353">
                  <c:v>44749</c:v>
                </c:pt>
                <c:pt idx="1354">
                  <c:v>44837</c:v>
                </c:pt>
                <c:pt idx="1355">
                  <c:v>44576</c:v>
                </c:pt>
                <c:pt idx="1356">
                  <c:v>44884</c:v>
                </c:pt>
                <c:pt idx="1357">
                  <c:v>44632</c:v>
                </c:pt>
                <c:pt idx="1358">
                  <c:v>44906</c:v>
                </c:pt>
                <c:pt idx="1359">
                  <c:v>44821</c:v>
                </c:pt>
                <c:pt idx="1360">
                  <c:v>44907</c:v>
                </c:pt>
                <c:pt idx="1361">
                  <c:v>44744</c:v>
                </c:pt>
                <c:pt idx="1362">
                  <c:v>44667</c:v>
                </c:pt>
                <c:pt idx="1363">
                  <c:v>44668</c:v>
                </c:pt>
                <c:pt idx="1364">
                  <c:v>44699</c:v>
                </c:pt>
                <c:pt idx="1365">
                  <c:v>44922</c:v>
                </c:pt>
                <c:pt idx="1366">
                  <c:v>44584</c:v>
                </c:pt>
                <c:pt idx="1367">
                  <c:v>44782</c:v>
                </c:pt>
                <c:pt idx="1368">
                  <c:v>44745</c:v>
                </c:pt>
                <c:pt idx="1369">
                  <c:v>44619</c:v>
                </c:pt>
                <c:pt idx="1370">
                  <c:v>45428</c:v>
                </c:pt>
                <c:pt idx="1371">
                  <c:v>44644</c:v>
                </c:pt>
                <c:pt idx="1372">
                  <c:v>44811</c:v>
                </c:pt>
                <c:pt idx="1373">
                  <c:v>44730</c:v>
                </c:pt>
                <c:pt idx="1374">
                  <c:v>44822</c:v>
                </c:pt>
                <c:pt idx="1375">
                  <c:v>45428</c:v>
                </c:pt>
                <c:pt idx="1376">
                  <c:v>44623</c:v>
                </c:pt>
                <c:pt idx="1377">
                  <c:v>44886</c:v>
                </c:pt>
                <c:pt idx="1378">
                  <c:v>44916</c:v>
                </c:pt>
                <c:pt idx="1379">
                  <c:v>44679</c:v>
                </c:pt>
                <c:pt idx="1380">
                  <c:v>44645</c:v>
                </c:pt>
                <c:pt idx="1381">
                  <c:v>44717</c:v>
                </c:pt>
                <c:pt idx="1382">
                  <c:v>44778</c:v>
                </c:pt>
                <c:pt idx="1383">
                  <c:v>44700</c:v>
                </c:pt>
                <c:pt idx="1384">
                  <c:v>44700</c:v>
                </c:pt>
                <c:pt idx="1385">
                  <c:v>44836</c:v>
                </c:pt>
                <c:pt idx="1386">
                  <c:v>44847</c:v>
                </c:pt>
                <c:pt idx="1387">
                  <c:v>44782</c:v>
                </c:pt>
                <c:pt idx="1388">
                  <c:v>44653</c:v>
                </c:pt>
                <c:pt idx="1389">
                  <c:v>44791</c:v>
                </c:pt>
                <c:pt idx="1390">
                  <c:v>44643</c:v>
                </c:pt>
                <c:pt idx="1391">
                  <c:v>44771</c:v>
                </c:pt>
                <c:pt idx="1392">
                  <c:v>44854</c:v>
                </c:pt>
                <c:pt idx="1393">
                  <c:v>44864</c:v>
                </c:pt>
                <c:pt idx="1394">
                  <c:v>44731</c:v>
                </c:pt>
                <c:pt idx="1395">
                  <c:v>44865</c:v>
                </c:pt>
                <c:pt idx="1396">
                  <c:v>44633</c:v>
                </c:pt>
                <c:pt idx="1397">
                  <c:v>44912</c:v>
                </c:pt>
                <c:pt idx="1398">
                  <c:v>44585</c:v>
                </c:pt>
                <c:pt idx="1399">
                  <c:v>44641</c:v>
                </c:pt>
                <c:pt idx="1400">
                  <c:v>44660</c:v>
                </c:pt>
                <c:pt idx="1401">
                  <c:v>44830</c:v>
                </c:pt>
                <c:pt idx="1402">
                  <c:v>44861</c:v>
                </c:pt>
                <c:pt idx="1403">
                  <c:v>44601</c:v>
                </c:pt>
                <c:pt idx="1404">
                  <c:v>44588</c:v>
                </c:pt>
                <c:pt idx="1405">
                  <c:v>44760</c:v>
                </c:pt>
                <c:pt idx="1406">
                  <c:v>45428</c:v>
                </c:pt>
                <c:pt idx="1407">
                  <c:v>44886</c:v>
                </c:pt>
                <c:pt idx="1408">
                  <c:v>44602</c:v>
                </c:pt>
                <c:pt idx="1409">
                  <c:v>44838</c:v>
                </c:pt>
                <c:pt idx="1410">
                  <c:v>44911</c:v>
                </c:pt>
                <c:pt idx="1411">
                  <c:v>44713</c:v>
                </c:pt>
                <c:pt idx="1412">
                  <c:v>44852</c:v>
                </c:pt>
                <c:pt idx="1413">
                  <c:v>45428</c:v>
                </c:pt>
                <c:pt idx="1414">
                  <c:v>44922</c:v>
                </c:pt>
                <c:pt idx="1415">
                  <c:v>44690</c:v>
                </c:pt>
                <c:pt idx="1416">
                  <c:v>44571</c:v>
                </c:pt>
                <c:pt idx="1417">
                  <c:v>45428</c:v>
                </c:pt>
                <c:pt idx="1418">
                  <c:v>44816</c:v>
                </c:pt>
                <c:pt idx="1419">
                  <c:v>45428</c:v>
                </c:pt>
                <c:pt idx="1420">
                  <c:v>44811</c:v>
                </c:pt>
                <c:pt idx="1421">
                  <c:v>44617</c:v>
                </c:pt>
                <c:pt idx="1422">
                  <c:v>44808</c:v>
                </c:pt>
                <c:pt idx="1423">
                  <c:v>44583</c:v>
                </c:pt>
                <c:pt idx="1424">
                  <c:v>44759</c:v>
                </c:pt>
                <c:pt idx="1425">
                  <c:v>44569</c:v>
                </c:pt>
                <c:pt idx="1426">
                  <c:v>44706</c:v>
                </c:pt>
                <c:pt idx="1427">
                  <c:v>44916</c:v>
                </c:pt>
                <c:pt idx="1428">
                  <c:v>44749</c:v>
                </c:pt>
                <c:pt idx="1429">
                  <c:v>44661</c:v>
                </c:pt>
                <c:pt idx="1430">
                  <c:v>44669</c:v>
                </c:pt>
                <c:pt idx="1431">
                  <c:v>44576</c:v>
                </c:pt>
                <c:pt idx="1432">
                  <c:v>44562</c:v>
                </c:pt>
                <c:pt idx="1433">
                  <c:v>44701</c:v>
                </c:pt>
                <c:pt idx="1434">
                  <c:v>44563</c:v>
                </c:pt>
                <c:pt idx="1435">
                  <c:v>44738</c:v>
                </c:pt>
                <c:pt idx="1436">
                  <c:v>44897</c:v>
                </c:pt>
                <c:pt idx="1437">
                  <c:v>44808</c:v>
                </c:pt>
                <c:pt idx="1438">
                  <c:v>44860</c:v>
                </c:pt>
                <c:pt idx="1439">
                  <c:v>44705</c:v>
                </c:pt>
                <c:pt idx="1440">
                  <c:v>44816</c:v>
                </c:pt>
                <c:pt idx="1441">
                  <c:v>44757</c:v>
                </c:pt>
                <c:pt idx="1442">
                  <c:v>44713</c:v>
                </c:pt>
                <c:pt idx="1443">
                  <c:v>44907</c:v>
                </c:pt>
                <c:pt idx="1444">
                  <c:v>44601</c:v>
                </c:pt>
                <c:pt idx="1445">
                  <c:v>44569</c:v>
                </c:pt>
                <c:pt idx="1446">
                  <c:v>44589</c:v>
                </c:pt>
                <c:pt idx="1447">
                  <c:v>44648</c:v>
                </c:pt>
                <c:pt idx="1448">
                  <c:v>44721</c:v>
                </c:pt>
                <c:pt idx="1449">
                  <c:v>44619</c:v>
                </c:pt>
                <c:pt idx="1450">
                  <c:v>44654</c:v>
                </c:pt>
                <c:pt idx="1451">
                  <c:v>44588</c:v>
                </c:pt>
                <c:pt idx="1452">
                  <c:v>44677</c:v>
                </c:pt>
                <c:pt idx="1453">
                  <c:v>44587</c:v>
                </c:pt>
                <c:pt idx="1454">
                  <c:v>44566</c:v>
                </c:pt>
                <c:pt idx="1455">
                  <c:v>44636</c:v>
                </c:pt>
                <c:pt idx="1456">
                  <c:v>44794</c:v>
                </c:pt>
                <c:pt idx="1457">
                  <c:v>44573</c:v>
                </c:pt>
                <c:pt idx="1458">
                  <c:v>44808</c:v>
                </c:pt>
                <c:pt idx="1459">
                  <c:v>44642</c:v>
                </c:pt>
                <c:pt idx="1460">
                  <c:v>44833</c:v>
                </c:pt>
                <c:pt idx="1461">
                  <c:v>44612</c:v>
                </c:pt>
                <c:pt idx="1462">
                  <c:v>44579</c:v>
                </c:pt>
                <c:pt idx="1463">
                  <c:v>44710</c:v>
                </c:pt>
                <c:pt idx="1464">
                  <c:v>44789</c:v>
                </c:pt>
                <c:pt idx="1465">
                  <c:v>44582</c:v>
                </c:pt>
                <c:pt idx="1466">
                  <c:v>44752</c:v>
                </c:pt>
                <c:pt idx="1467">
                  <c:v>44838</c:v>
                </c:pt>
                <c:pt idx="1468">
                  <c:v>44751</c:v>
                </c:pt>
                <c:pt idx="1469">
                  <c:v>44565</c:v>
                </c:pt>
                <c:pt idx="1470">
                  <c:v>44642</c:v>
                </c:pt>
                <c:pt idx="1471">
                  <c:v>44747</c:v>
                </c:pt>
                <c:pt idx="1472">
                  <c:v>44892</c:v>
                </c:pt>
                <c:pt idx="1473">
                  <c:v>44580</c:v>
                </c:pt>
                <c:pt idx="1474">
                  <c:v>44730</c:v>
                </c:pt>
                <c:pt idx="1475">
                  <c:v>44812</c:v>
                </c:pt>
                <c:pt idx="1476">
                  <c:v>44861</c:v>
                </c:pt>
                <c:pt idx="1477">
                  <c:v>44619</c:v>
                </c:pt>
                <c:pt idx="1478">
                  <c:v>44752</c:v>
                </c:pt>
                <c:pt idx="1479">
                  <c:v>44811</c:v>
                </c:pt>
                <c:pt idx="1480">
                  <c:v>44673</c:v>
                </c:pt>
                <c:pt idx="1481">
                  <c:v>44905</c:v>
                </c:pt>
                <c:pt idx="1482">
                  <c:v>44863</c:v>
                </c:pt>
                <c:pt idx="1483">
                  <c:v>44563</c:v>
                </c:pt>
                <c:pt idx="1484">
                  <c:v>44874</c:v>
                </c:pt>
                <c:pt idx="1485">
                  <c:v>44763</c:v>
                </c:pt>
                <c:pt idx="1486">
                  <c:v>44760</c:v>
                </c:pt>
                <c:pt idx="1487">
                  <c:v>44589</c:v>
                </c:pt>
                <c:pt idx="1488">
                  <c:v>44642</c:v>
                </c:pt>
                <c:pt idx="1489">
                  <c:v>44651</c:v>
                </c:pt>
                <c:pt idx="1490">
                  <c:v>44811</c:v>
                </c:pt>
                <c:pt idx="1491">
                  <c:v>44888</c:v>
                </c:pt>
                <c:pt idx="1492">
                  <c:v>44885</c:v>
                </c:pt>
                <c:pt idx="1493">
                  <c:v>44573</c:v>
                </c:pt>
                <c:pt idx="1494">
                  <c:v>44851</c:v>
                </c:pt>
                <c:pt idx="1495">
                  <c:v>44773</c:v>
                </c:pt>
                <c:pt idx="1496">
                  <c:v>44809</c:v>
                </c:pt>
                <c:pt idx="1497">
                  <c:v>44765</c:v>
                </c:pt>
                <c:pt idx="1498">
                  <c:v>44596</c:v>
                </c:pt>
                <c:pt idx="1499">
                  <c:v>44872</c:v>
                </c:pt>
                <c:pt idx="1500">
                  <c:v>44861</c:v>
                </c:pt>
                <c:pt idx="1501">
                  <c:v>45428</c:v>
                </c:pt>
                <c:pt idx="1502">
                  <c:v>44705</c:v>
                </c:pt>
                <c:pt idx="1503">
                  <c:v>44783</c:v>
                </c:pt>
                <c:pt idx="1504">
                  <c:v>44836</c:v>
                </c:pt>
                <c:pt idx="1505">
                  <c:v>44696</c:v>
                </c:pt>
                <c:pt idx="1506">
                  <c:v>44814</c:v>
                </c:pt>
                <c:pt idx="1507">
                  <c:v>44888</c:v>
                </c:pt>
                <c:pt idx="1508">
                  <c:v>44745</c:v>
                </c:pt>
                <c:pt idx="1509">
                  <c:v>44691</c:v>
                </c:pt>
                <c:pt idx="1510">
                  <c:v>44663</c:v>
                </c:pt>
                <c:pt idx="1511">
                  <c:v>44856</c:v>
                </c:pt>
                <c:pt idx="1512">
                  <c:v>44614</c:v>
                </c:pt>
                <c:pt idx="1513">
                  <c:v>44582</c:v>
                </c:pt>
                <c:pt idx="1514">
                  <c:v>44640</c:v>
                </c:pt>
                <c:pt idx="1515">
                  <c:v>44576</c:v>
                </c:pt>
                <c:pt idx="1516">
                  <c:v>44921</c:v>
                </c:pt>
                <c:pt idx="1517">
                  <c:v>44861</c:v>
                </c:pt>
                <c:pt idx="1518">
                  <c:v>44733</c:v>
                </c:pt>
                <c:pt idx="1519">
                  <c:v>44651</c:v>
                </c:pt>
                <c:pt idx="1520">
                  <c:v>44921</c:v>
                </c:pt>
                <c:pt idx="1521">
                  <c:v>44798</c:v>
                </c:pt>
                <c:pt idx="1522">
                  <c:v>44919</c:v>
                </c:pt>
                <c:pt idx="1523">
                  <c:v>44657</c:v>
                </c:pt>
                <c:pt idx="1524">
                  <c:v>44653</c:v>
                </c:pt>
                <c:pt idx="1525">
                  <c:v>44673</c:v>
                </c:pt>
                <c:pt idx="1526">
                  <c:v>44707</c:v>
                </c:pt>
                <c:pt idx="1527">
                  <c:v>44749</c:v>
                </c:pt>
                <c:pt idx="1528">
                  <c:v>44724</c:v>
                </c:pt>
                <c:pt idx="1529">
                  <c:v>44898</c:v>
                </c:pt>
                <c:pt idx="1530">
                  <c:v>44692</c:v>
                </c:pt>
                <c:pt idx="1531">
                  <c:v>44748</c:v>
                </c:pt>
                <c:pt idx="1532">
                  <c:v>44712</c:v>
                </c:pt>
                <c:pt idx="1533">
                  <c:v>44686</c:v>
                </c:pt>
                <c:pt idx="1534">
                  <c:v>44799</c:v>
                </c:pt>
                <c:pt idx="1535">
                  <c:v>44611</c:v>
                </c:pt>
                <c:pt idx="1536">
                  <c:v>44627</c:v>
                </c:pt>
                <c:pt idx="1537">
                  <c:v>44685</c:v>
                </c:pt>
                <c:pt idx="1538">
                  <c:v>44567</c:v>
                </c:pt>
                <c:pt idx="1539">
                  <c:v>44760</c:v>
                </c:pt>
                <c:pt idx="1540">
                  <c:v>44574</c:v>
                </c:pt>
                <c:pt idx="1541">
                  <c:v>44717</c:v>
                </c:pt>
                <c:pt idx="1542">
                  <c:v>44649</c:v>
                </c:pt>
                <c:pt idx="1543">
                  <c:v>44791</c:v>
                </c:pt>
                <c:pt idx="1544">
                  <c:v>44795</c:v>
                </c:pt>
                <c:pt idx="1545">
                  <c:v>44762</c:v>
                </c:pt>
                <c:pt idx="1546">
                  <c:v>44754</c:v>
                </c:pt>
                <c:pt idx="1547">
                  <c:v>44695</c:v>
                </c:pt>
                <c:pt idx="1548">
                  <c:v>44854</c:v>
                </c:pt>
                <c:pt idx="1549">
                  <c:v>44594</c:v>
                </c:pt>
                <c:pt idx="1550">
                  <c:v>44715</c:v>
                </c:pt>
                <c:pt idx="1551">
                  <c:v>44871</c:v>
                </c:pt>
                <c:pt idx="1552">
                  <c:v>44622</c:v>
                </c:pt>
                <c:pt idx="1553">
                  <c:v>45428</c:v>
                </c:pt>
                <c:pt idx="1554">
                  <c:v>44578</c:v>
                </c:pt>
                <c:pt idx="1555">
                  <c:v>44657</c:v>
                </c:pt>
                <c:pt idx="1556">
                  <c:v>44679</c:v>
                </c:pt>
                <c:pt idx="1557">
                  <c:v>44740</c:v>
                </c:pt>
                <c:pt idx="1558">
                  <c:v>44859</c:v>
                </c:pt>
                <c:pt idx="1559">
                  <c:v>44849</c:v>
                </c:pt>
                <c:pt idx="1560">
                  <c:v>44679</c:v>
                </c:pt>
                <c:pt idx="1561">
                  <c:v>44853</c:v>
                </c:pt>
                <c:pt idx="1562">
                  <c:v>44892</c:v>
                </c:pt>
                <c:pt idx="1563">
                  <c:v>44655</c:v>
                </c:pt>
                <c:pt idx="1564">
                  <c:v>44870</c:v>
                </c:pt>
                <c:pt idx="1565">
                  <c:v>44831</c:v>
                </c:pt>
                <c:pt idx="1566">
                  <c:v>44745</c:v>
                </c:pt>
                <c:pt idx="1567">
                  <c:v>44708</c:v>
                </c:pt>
                <c:pt idx="1568">
                  <c:v>44868</c:v>
                </c:pt>
                <c:pt idx="1569">
                  <c:v>44792</c:v>
                </c:pt>
                <c:pt idx="1570">
                  <c:v>44661</c:v>
                </c:pt>
                <c:pt idx="1571">
                  <c:v>44612</c:v>
                </c:pt>
                <c:pt idx="1572">
                  <c:v>44829</c:v>
                </c:pt>
                <c:pt idx="1573">
                  <c:v>44780</c:v>
                </c:pt>
                <c:pt idx="1574">
                  <c:v>44637</c:v>
                </c:pt>
                <c:pt idx="1575">
                  <c:v>44838</c:v>
                </c:pt>
                <c:pt idx="1576">
                  <c:v>44794</c:v>
                </c:pt>
                <c:pt idx="1577">
                  <c:v>44858</c:v>
                </c:pt>
                <c:pt idx="1578">
                  <c:v>44642</c:v>
                </c:pt>
                <c:pt idx="1579">
                  <c:v>44811</c:v>
                </c:pt>
                <c:pt idx="1580">
                  <c:v>44718</c:v>
                </c:pt>
                <c:pt idx="1581">
                  <c:v>44667</c:v>
                </c:pt>
                <c:pt idx="1582">
                  <c:v>44621</c:v>
                </c:pt>
                <c:pt idx="1583">
                  <c:v>44674</c:v>
                </c:pt>
                <c:pt idx="1584">
                  <c:v>44723</c:v>
                </c:pt>
                <c:pt idx="1585">
                  <c:v>44792</c:v>
                </c:pt>
                <c:pt idx="1586">
                  <c:v>44799</c:v>
                </c:pt>
                <c:pt idx="1587">
                  <c:v>44731</c:v>
                </c:pt>
                <c:pt idx="1588">
                  <c:v>44870</c:v>
                </c:pt>
                <c:pt idx="1589">
                  <c:v>44830</c:v>
                </c:pt>
                <c:pt idx="1590">
                  <c:v>45428</c:v>
                </c:pt>
                <c:pt idx="1591">
                  <c:v>44651</c:v>
                </c:pt>
                <c:pt idx="1592">
                  <c:v>44897</c:v>
                </c:pt>
                <c:pt idx="1593">
                  <c:v>44802</c:v>
                </c:pt>
                <c:pt idx="1594">
                  <c:v>44854</c:v>
                </c:pt>
                <c:pt idx="1595">
                  <c:v>44739</c:v>
                </c:pt>
                <c:pt idx="1596">
                  <c:v>44870</c:v>
                </c:pt>
                <c:pt idx="1597">
                  <c:v>44849</c:v>
                </c:pt>
                <c:pt idx="1598">
                  <c:v>44712</c:v>
                </c:pt>
                <c:pt idx="1599">
                  <c:v>44873</c:v>
                </c:pt>
                <c:pt idx="1600">
                  <c:v>45428</c:v>
                </c:pt>
                <c:pt idx="1601">
                  <c:v>44570</c:v>
                </c:pt>
                <c:pt idx="1602">
                  <c:v>44892</c:v>
                </c:pt>
                <c:pt idx="1603">
                  <c:v>44695</c:v>
                </c:pt>
                <c:pt idx="1604">
                  <c:v>44884</c:v>
                </c:pt>
                <c:pt idx="1605">
                  <c:v>44735</c:v>
                </c:pt>
                <c:pt idx="1606">
                  <c:v>44660</c:v>
                </c:pt>
                <c:pt idx="1607">
                  <c:v>44624</c:v>
                </c:pt>
                <c:pt idx="1608">
                  <c:v>44902</c:v>
                </c:pt>
                <c:pt idx="1609">
                  <c:v>44674</c:v>
                </c:pt>
                <c:pt idx="1610">
                  <c:v>44621</c:v>
                </c:pt>
                <c:pt idx="1611">
                  <c:v>44678</c:v>
                </c:pt>
                <c:pt idx="1612">
                  <c:v>44584</c:v>
                </c:pt>
                <c:pt idx="1613">
                  <c:v>44838</c:v>
                </c:pt>
                <c:pt idx="1614">
                  <c:v>44868</c:v>
                </c:pt>
                <c:pt idx="1615">
                  <c:v>45428</c:v>
                </c:pt>
                <c:pt idx="1616">
                  <c:v>44608</c:v>
                </c:pt>
                <c:pt idx="1617">
                  <c:v>44669</c:v>
                </c:pt>
                <c:pt idx="1618">
                  <c:v>44829</c:v>
                </c:pt>
                <c:pt idx="1619">
                  <c:v>44732</c:v>
                </c:pt>
                <c:pt idx="1620">
                  <c:v>45428</c:v>
                </c:pt>
                <c:pt idx="1621">
                  <c:v>44822</c:v>
                </c:pt>
                <c:pt idx="1622">
                  <c:v>44696</c:v>
                </c:pt>
                <c:pt idx="1623">
                  <c:v>44564</c:v>
                </c:pt>
                <c:pt idx="1624">
                  <c:v>44916</c:v>
                </c:pt>
                <c:pt idx="1625">
                  <c:v>44760</c:v>
                </c:pt>
                <c:pt idx="1626">
                  <c:v>44575</c:v>
                </c:pt>
                <c:pt idx="1627">
                  <c:v>44882</c:v>
                </c:pt>
                <c:pt idx="1628">
                  <c:v>44920</c:v>
                </c:pt>
                <c:pt idx="1629">
                  <c:v>44860</c:v>
                </c:pt>
                <c:pt idx="1630">
                  <c:v>44679</c:v>
                </c:pt>
                <c:pt idx="1631">
                  <c:v>44723</c:v>
                </c:pt>
                <c:pt idx="1632">
                  <c:v>44763</c:v>
                </c:pt>
                <c:pt idx="1633">
                  <c:v>44717</c:v>
                </c:pt>
                <c:pt idx="1634">
                  <c:v>44595</c:v>
                </c:pt>
                <c:pt idx="1635">
                  <c:v>44610</c:v>
                </c:pt>
                <c:pt idx="1636">
                  <c:v>44924</c:v>
                </c:pt>
                <c:pt idx="1637">
                  <c:v>44671</c:v>
                </c:pt>
                <c:pt idx="1638">
                  <c:v>44847</c:v>
                </c:pt>
                <c:pt idx="1639">
                  <c:v>44593</c:v>
                </c:pt>
                <c:pt idx="1640">
                  <c:v>44652</c:v>
                </c:pt>
                <c:pt idx="1641">
                  <c:v>44764</c:v>
                </c:pt>
                <c:pt idx="1642">
                  <c:v>44725</c:v>
                </c:pt>
                <c:pt idx="1643">
                  <c:v>44600</c:v>
                </c:pt>
                <c:pt idx="1644">
                  <c:v>44659</c:v>
                </c:pt>
                <c:pt idx="1645">
                  <c:v>44698</c:v>
                </c:pt>
                <c:pt idx="1646">
                  <c:v>44775</c:v>
                </c:pt>
                <c:pt idx="1647">
                  <c:v>45428</c:v>
                </c:pt>
                <c:pt idx="1648">
                  <c:v>44754</c:v>
                </c:pt>
                <c:pt idx="1649">
                  <c:v>44815</c:v>
                </c:pt>
                <c:pt idx="1650">
                  <c:v>44712</c:v>
                </c:pt>
                <c:pt idx="1651">
                  <c:v>44874</c:v>
                </c:pt>
                <c:pt idx="1652">
                  <c:v>44896</c:v>
                </c:pt>
                <c:pt idx="1653">
                  <c:v>44668</c:v>
                </c:pt>
                <c:pt idx="1654">
                  <c:v>44757</c:v>
                </c:pt>
                <c:pt idx="1655">
                  <c:v>44828</c:v>
                </c:pt>
                <c:pt idx="1656">
                  <c:v>44816</c:v>
                </c:pt>
                <c:pt idx="1657">
                  <c:v>44562</c:v>
                </c:pt>
                <c:pt idx="1658">
                  <c:v>44669</c:v>
                </c:pt>
                <c:pt idx="1659">
                  <c:v>44625</c:v>
                </c:pt>
                <c:pt idx="1660">
                  <c:v>44819</c:v>
                </c:pt>
                <c:pt idx="1661">
                  <c:v>44886</c:v>
                </c:pt>
                <c:pt idx="1662">
                  <c:v>44675</c:v>
                </c:pt>
                <c:pt idx="1663">
                  <c:v>44726</c:v>
                </c:pt>
                <c:pt idx="1664">
                  <c:v>44813</c:v>
                </c:pt>
                <c:pt idx="1665">
                  <c:v>44566</c:v>
                </c:pt>
                <c:pt idx="1666">
                  <c:v>44794</c:v>
                </c:pt>
                <c:pt idx="1667">
                  <c:v>44744</c:v>
                </c:pt>
                <c:pt idx="1668">
                  <c:v>44726</c:v>
                </c:pt>
                <c:pt idx="1669">
                  <c:v>45428</c:v>
                </c:pt>
                <c:pt idx="1670">
                  <c:v>45428</c:v>
                </c:pt>
                <c:pt idx="1671">
                  <c:v>44846</c:v>
                </c:pt>
                <c:pt idx="1672">
                  <c:v>44892</c:v>
                </c:pt>
                <c:pt idx="1673">
                  <c:v>44683</c:v>
                </c:pt>
                <c:pt idx="1674">
                  <c:v>44644</c:v>
                </c:pt>
                <c:pt idx="1675">
                  <c:v>44575</c:v>
                </c:pt>
                <c:pt idx="1676">
                  <c:v>44845</c:v>
                </c:pt>
                <c:pt idx="1677">
                  <c:v>44856</c:v>
                </c:pt>
                <c:pt idx="1678">
                  <c:v>44590</c:v>
                </c:pt>
                <c:pt idx="1679">
                  <c:v>44816</c:v>
                </c:pt>
                <c:pt idx="1680">
                  <c:v>44737</c:v>
                </c:pt>
                <c:pt idx="1681">
                  <c:v>44806</c:v>
                </c:pt>
                <c:pt idx="1682">
                  <c:v>44906</c:v>
                </c:pt>
                <c:pt idx="1683">
                  <c:v>44655</c:v>
                </c:pt>
                <c:pt idx="1684">
                  <c:v>44731</c:v>
                </c:pt>
                <c:pt idx="1685">
                  <c:v>44613</c:v>
                </c:pt>
                <c:pt idx="1686">
                  <c:v>44576</c:v>
                </c:pt>
                <c:pt idx="1687">
                  <c:v>44680</c:v>
                </c:pt>
                <c:pt idx="1688">
                  <c:v>44625</c:v>
                </c:pt>
                <c:pt idx="1689">
                  <c:v>44755</c:v>
                </c:pt>
                <c:pt idx="1690">
                  <c:v>44651</c:v>
                </c:pt>
                <c:pt idx="1691">
                  <c:v>44664</c:v>
                </c:pt>
                <c:pt idx="1692">
                  <c:v>44760</c:v>
                </c:pt>
                <c:pt idx="1693">
                  <c:v>44814</c:v>
                </c:pt>
                <c:pt idx="1694">
                  <c:v>44866</c:v>
                </c:pt>
                <c:pt idx="1695">
                  <c:v>44761</c:v>
                </c:pt>
                <c:pt idx="1696">
                  <c:v>44596</c:v>
                </c:pt>
                <c:pt idx="1697">
                  <c:v>44751</c:v>
                </c:pt>
                <c:pt idx="1698">
                  <c:v>44576</c:v>
                </c:pt>
                <c:pt idx="1699">
                  <c:v>44595</c:v>
                </c:pt>
                <c:pt idx="1700">
                  <c:v>44655</c:v>
                </c:pt>
                <c:pt idx="1701">
                  <c:v>44702</c:v>
                </c:pt>
                <c:pt idx="1702">
                  <c:v>44805</c:v>
                </c:pt>
                <c:pt idx="1703">
                  <c:v>44786</c:v>
                </c:pt>
                <c:pt idx="1704">
                  <c:v>44839</c:v>
                </c:pt>
                <c:pt idx="1705">
                  <c:v>44640</c:v>
                </c:pt>
                <c:pt idx="1706">
                  <c:v>44841</c:v>
                </c:pt>
                <c:pt idx="1707">
                  <c:v>44724</c:v>
                </c:pt>
                <c:pt idx="1708">
                  <c:v>44604</c:v>
                </c:pt>
                <c:pt idx="1709">
                  <c:v>44663</c:v>
                </c:pt>
                <c:pt idx="1710">
                  <c:v>44639</c:v>
                </c:pt>
                <c:pt idx="1711">
                  <c:v>44908</c:v>
                </c:pt>
                <c:pt idx="1712">
                  <c:v>44619</c:v>
                </c:pt>
                <c:pt idx="1713">
                  <c:v>44667</c:v>
                </c:pt>
                <c:pt idx="1714">
                  <c:v>44919</c:v>
                </c:pt>
                <c:pt idx="1715">
                  <c:v>44821</c:v>
                </c:pt>
                <c:pt idx="1716">
                  <c:v>44809</c:v>
                </c:pt>
                <c:pt idx="1717">
                  <c:v>44764</c:v>
                </c:pt>
                <c:pt idx="1718">
                  <c:v>44717</c:v>
                </c:pt>
                <c:pt idx="1719">
                  <c:v>44727</c:v>
                </c:pt>
                <c:pt idx="1720">
                  <c:v>44915</c:v>
                </c:pt>
                <c:pt idx="1721">
                  <c:v>44639</c:v>
                </c:pt>
                <c:pt idx="1722">
                  <c:v>44777</c:v>
                </c:pt>
                <c:pt idx="1723">
                  <c:v>44867</c:v>
                </c:pt>
                <c:pt idx="1724">
                  <c:v>44927</c:v>
                </c:pt>
                <c:pt idx="1725">
                  <c:v>44777</c:v>
                </c:pt>
                <c:pt idx="1726">
                  <c:v>44698</c:v>
                </c:pt>
                <c:pt idx="1727">
                  <c:v>44815</c:v>
                </c:pt>
                <c:pt idx="1728">
                  <c:v>44750</c:v>
                </c:pt>
                <c:pt idx="1729">
                  <c:v>44633</c:v>
                </c:pt>
                <c:pt idx="1730">
                  <c:v>44574</c:v>
                </c:pt>
                <c:pt idx="1731">
                  <c:v>44846</c:v>
                </c:pt>
                <c:pt idx="1732">
                  <c:v>44629</c:v>
                </c:pt>
                <c:pt idx="1733">
                  <c:v>44883</c:v>
                </c:pt>
                <c:pt idx="1734">
                  <c:v>44589</c:v>
                </c:pt>
                <c:pt idx="1735">
                  <c:v>44709</c:v>
                </c:pt>
                <c:pt idx="1736">
                  <c:v>44844</c:v>
                </c:pt>
                <c:pt idx="1737">
                  <c:v>44842</c:v>
                </c:pt>
                <c:pt idx="1738">
                  <c:v>44888</c:v>
                </c:pt>
                <c:pt idx="1739">
                  <c:v>44902</c:v>
                </c:pt>
                <c:pt idx="1740">
                  <c:v>44773</c:v>
                </c:pt>
                <c:pt idx="1741">
                  <c:v>45428</c:v>
                </c:pt>
                <c:pt idx="1742">
                  <c:v>44765</c:v>
                </c:pt>
                <c:pt idx="1743">
                  <c:v>44680</c:v>
                </c:pt>
                <c:pt idx="1744">
                  <c:v>45428</c:v>
                </c:pt>
                <c:pt idx="1745">
                  <c:v>44817</c:v>
                </c:pt>
                <c:pt idx="1746">
                  <c:v>44626</c:v>
                </c:pt>
                <c:pt idx="1747">
                  <c:v>44753</c:v>
                </c:pt>
                <c:pt idx="1748">
                  <c:v>44779</c:v>
                </c:pt>
                <c:pt idx="1749">
                  <c:v>44766</c:v>
                </c:pt>
                <c:pt idx="1750">
                  <c:v>44613</c:v>
                </c:pt>
                <c:pt idx="1751">
                  <c:v>44654</c:v>
                </c:pt>
                <c:pt idx="1752">
                  <c:v>44601</c:v>
                </c:pt>
                <c:pt idx="1753">
                  <c:v>44594</c:v>
                </c:pt>
                <c:pt idx="1754">
                  <c:v>44759</c:v>
                </c:pt>
                <c:pt idx="1755">
                  <c:v>45428</c:v>
                </c:pt>
                <c:pt idx="1756">
                  <c:v>44924</c:v>
                </c:pt>
                <c:pt idx="1757">
                  <c:v>44649</c:v>
                </c:pt>
                <c:pt idx="1758">
                  <c:v>44603</c:v>
                </c:pt>
                <c:pt idx="1759">
                  <c:v>44798</c:v>
                </c:pt>
                <c:pt idx="1760">
                  <c:v>44921</c:v>
                </c:pt>
                <c:pt idx="1761">
                  <c:v>44877</c:v>
                </c:pt>
                <c:pt idx="1762">
                  <c:v>44564</c:v>
                </c:pt>
                <c:pt idx="1763">
                  <c:v>44723</c:v>
                </c:pt>
                <c:pt idx="1764">
                  <c:v>44640</c:v>
                </c:pt>
                <c:pt idx="1765">
                  <c:v>44661</c:v>
                </c:pt>
                <c:pt idx="1766">
                  <c:v>44565</c:v>
                </c:pt>
                <c:pt idx="1767">
                  <c:v>44570</c:v>
                </c:pt>
                <c:pt idx="1768">
                  <c:v>44759</c:v>
                </c:pt>
                <c:pt idx="1769">
                  <c:v>44711</c:v>
                </c:pt>
                <c:pt idx="1770">
                  <c:v>44829</c:v>
                </c:pt>
                <c:pt idx="1771">
                  <c:v>44716</c:v>
                </c:pt>
                <c:pt idx="1772">
                  <c:v>44846</c:v>
                </c:pt>
                <c:pt idx="1773">
                  <c:v>44610</c:v>
                </c:pt>
                <c:pt idx="1774">
                  <c:v>44587</c:v>
                </c:pt>
                <c:pt idx="1775">
                  <c:v>44759</c:v>
                </c:pt>
                <c:pt idx="1776">
                  <c:v>44592</c:v>
                </c:pt>
                <c:pt idx="1777">
                  <c:v>44699</c:v>
                </c:pt>
                <c:pt idx="1778">
                  <c:v>44610</c:v>
                </c:pt>
                <c:pt idx="1779">
                  <c:v>44577</c:v>
                </c:pt>
                <c:pt idx="1780">
                  <c:v>44597</c:v>
                </c:pt>
                <c:pt idx="1781">
                  <c:v>44733</c:v>
                </c:pt>
                <c:pt idx="1782">
                  <c:v>45428</c:v>
                </c:pt>
                <c:pt idx="1783">
                  <c:v>44655</c:v>
                </c:pt>
                <c:pt idx="1784">
                  <c:v>44862</c:v>
                </c:pt>
                <c:pt idx="1785">
                  <c:v>44923</c:v>
                </c:pt>
                <c:pt idx="1786">
                  <c:v>44711</c:v>
                </c:pt>
                <c:pt idx="1787">
                  <c:v>44856</c:v>
                </c:pt>
                <c:pt idx="1788">
                  <c:v>44767</c:v>
                </c:pt>
                <c:pt idx="1789">
                  <c:v>44687</c:v>
                </c:pt>
                <c:pt idx="1790">
                  <c:v>44651</c:v>
                </c:pt>
                <c:pt idx="1791">
                  <c:v>44912</c:v>
                </c:pt>
                <c:pt idx="1792">
                  <c:v>44800</c:v>
                </c:pt>
                <c:pt idx="1793">
                  <c:v>44864</c:v>
                </c:pt>
                <c:pt idx="1794">
                  <c:v>44784</c:v>
                </c:pt>
                <c:pt idx="1795">
                  <c:v>44905</c:v>
                </c:pt>
                <c:pt idx="1796">
                  <c:v>44760</c:v>
                </c:pt>
                <c:pt idx="1797">
                  <c:v>44888</c:v>
                </c:pt>
                <c:pt idx="1798">
                  <c:v>44898</c:v>
                </c:pt>
                <c:pt idx="1799">
                  <c:v>44687</c:v>
                </c:pt>
                <c:pt idx="1800">
                  <c:v>44581</c:v>
                </c:pt>
                <c:pt idx="1801">
                  <c:v>44823</c:v>
                </c:pt>
                <c:pt idx="1802">
                  <c:v>44616</c:v>
                </c:pt>
                <c:pt idx="1803">
                  <c:v>44672</c:v>
                </c:pt>
                <c:pt idx="1804">
                  <c:v>44644</c:v>
                </c:pt>
                <c:pt idx="1805">
                  <c:v>44728</c:v>
                </c:pt>
                <c:pt idx="1806">
                  <c:v>44573</c:v>
                </c:pt>
                <c:pt idx="1807">
                  <c:v>45428</c:v>
                </c:pt>
                <c:pt idx="1808">
                  <c:v>44809</c:v>
                </c:pt>
                <c:pt idx="1809">
                  <c:v>44715</c:v>
                </c:pt>
                <c:pt idx="1810">
                  <c:v>44579</c:v>
                </c:pt>
                <c:pt idx="1811">
                  <c:v>44865</c:v>
                </c:pt>
                <c:pt idx="1812">
                  <c:v>44785</c:v>
                </c:pt>
                <c:pt idx="1813">
                  <c:v>44585</c:v>
                </c:pt>
                <c:pt idx="1814">
                  <c:v>44721</c:v>
                </c:pt>
                <c:pt idx="1815">
                  <c:v>44644</c:v>
                </c:pt>
                <c:pt idx="1816">
                  <c:v>44754</c:v>
                </c:pt>
                <c:pt idx="1817">
                  <c:v>44853</c:v>
                </c:pt>
                <c:pt idx="1818">
                  <c:v>44771</c:v>
                </c:pt>
                <c:pt idx="1819">
                  <c:v>44842</c:v>
                </c:pt>
                <c:pt idx="1820">
                  <c:v>44665</c:v>
                </c:pt>
                <c:pt idx="1821">
                  <c:v>44870</c:v>
                </c:pt>
                <c:pt idx="1822">
                  <c:v>44752</c:v>
                </c:pt>
                <c:pt idx="1823">
                  <c:v>44794</c:v>
                </c:pt>
                <c:pt idx="1824">
                  <c:v>44875</c:v>
                </c:pt>
                <c:pt idx="1825">
                  <c:v>44901</c:v>
                </c:pt>
                <c:pt idx="1826">
                  <c:v>44919</c:v>
                </c:pt>
                <c:pt idx="1827">
                  <c:v>44892</c:v>
                </c:pt>
                <c:pt idx="1828">
                  <c:v>44711</c:v>
                </c:pt>
                <c:pt idx="1829">
                  <c:v>44579</c:v>
                </c:pt>
                <c:pt idx="1830">
                  <c:v>44588</c:v>
                </c:pt>
                <c:pt idx="1831">
                  <c:v>45428</c:v>
                </c:pt>
                <c:pt idx="1832">
                  <c:v>44646</c:v>
                </c:pt>
                <c:pt idx="1833">
                  <c:v>44703</c:v>
                </c:pt>
                <c:pt idx="1834">
                  <c:v>44744</c:v>
                </c:pt>
                <c:pt idx="1835">
                  <c:v>44673</c:v>
                </c:pt>
                <c:pt idx="1836">
                  <c:v>44649</c:v>
                </c:pt>
                <c:pt idx="1837">
                  <c:v>44773</c:v>
                </c:pt>
                <c:pt idx="1838">
                  <c:v>44722</c:v>
                </c:pt>
                <c:pt idx="1839">
                  <c:v>44772</c:v>
                </c:pt>
                <c:pt idx="1840">
                  <c:v>44608</c:v>
                </c:pt>
                <c:pt idx="1841">
                  <c:v>44903</c:v>
                </c:pt>
                <c:pt idx="1842">
                  <c:v>44921</c:v>
                </c:pt>
                <c:pt idx="1843">
                  <c:v>44581</c:v>
                </c:pt>
                <c:pt idx="1844">
                  <c:v>44900</c:v>
                </c:pt>
                <c:pt idx="1845">
                  <c:v>44893</c:v>
                </c:pt>
                <c:pt idx="1846">
                  <c:v>44695</c:v>
                </c:pt>
                <c:pt idx="1847">
                  <c:v>44744</c:v>
                </c:pt>
                <c:pt idx="1848">
                  <c:v>44776</c:v>
                </c:pt>
                <c:pt idx="1849">
                  <c:v>44909</c:v>
                </c:pt>
                <c:pt idx="1850">
                  <c:v>44571</c:v>
                </c:pt>
                <c:pt idx="1851">
                  <c:v>44762</c:v>
                </c:pt>
                <c:pt idx="1852">
                  <c:v>44811</c:v>
                </c:pt>
                <c:pt idx="1853">
                  <c:v>44851</c:v>
                </c:pt>
                <c:pt idx="1854">
                  <c:v>44800</c:v>
                </c:pt>
                <c:pt idx="1855">
                  <c:v>44919</c:v>
                </c:pt>
                <c:pt idx="1856">
                  <c:v>44636</c:v>
                </c:pt>
                <c:pt idx="1857">
                  <c:v>44841</c:v>
                </c:pt>
                <c:pt idx="1858">
                  <c:v>44634</c:v>
                </c:pt>
                <c:pt idx="1859">
                  <c:v>44866</c:v>
                </c:pt>
                <c:pt idx="1860">
                  <c:v>45428</c:v>
                </c:pt>
                <c:pt idx="1861">
                  <c:v>44591</c:v>
                </c:pt>
                <c:pt idx="1862">
                  <c:v>44818</c:v>
                </c:pt>
                <c:pt idx="1863">
                  <c:v>44643</c:v>
                </c:pt>
                <c:pt idx="1864">
                  <c:v>44702</c:v>
                </c:pt>
                <c:pt idx="1865">
                  <c:v>44836</c:v>
                </c:pt>
                <c:pt idx="1866">
                  <c:v>44671</c:v>
                </c:pt>
                <c:pt idx="1867">
                  <c:v>44857</c:v>
                </c:pt>
                <c:pt idx="1868">
                  <c:v>44859</c:v>
                </c:pt>
                <c:pt idx="1869">
                  <c:v>44732</c:v>
                </c:pt>
                <c:pt idx="1870">
                  <c:v>44608</c:v>
                </c:pt>
                <c:pt idx="1871">
                  <c:v>44646</c:v>
                </c:pt>
                <c:pt idx="1872">
                  <c:v>44794</c:v>
                </c:pt>
                <c:pt idx="1873">
                  <c:v>44757</c:v>
                </c:pt>
                <c:pt idx="1874">
                  <c:v>44590</c:v>
                </c:pt>
                <c:pt idx="1875">
                  <c:v>44904</c:v>
                </c:pt>
                <c:pt idx="1876">
                  <c:v>44915</c:v>
                </c:pt>
                <c:pt idx="1877">
                  <c:v>44617</c:v>
                </c:pt>
                <c:pt idx="1878">
                  <c:v>44797</c:v>
                </c:pt>
                <c:pt idx="1879">
                  <c:v>44794</c:v>
                </c:pt>
                <c:pt idx="1880">
                  <c:v>44895</c:v>
                </c:pt>
                <c:pt idx="1881">
                  <c:v>44920</c:v>
                </c:pt>
                <c:pt idx="1882">
                  <c:v>44662</c:v>
                </c:pt>
                <c:pt idx="1883">
                  <c:v>44885</c:v>
                </c:pt>
                <c:pt idx="1884">
                  <c:v>44845</c:v>
                </c:pt>
                <c:pt idx="1885">
                  <c:v>44731</c:v>
                </c:pt>
                <c:pt idx="1886">
                  <c:v>45428</c:v>
                </c:pt>
                <c:pt idx="1887">
                  <c:v>44646</c:v>
                </c:pt>
                <c:pt idx="1888">
                  <c:v>44882</c:v>
                </c:pt>
                <c:pt idx="1889">
                  <c:v>44908</c:v>
                </c:pt>
                <c:pt idx="1890">
                  <c:v>44794</c:v>
                </c:pt>
                <c:pt idx="1891">
                  <c:v>44692</c:v>
                </c:pt>
                <c:pt idx="1892">
                  <c:v>44713</c:v>
                </c:pt>
                <c:pt idx="1893">
                  <c:v>44698</c:v>
                </c:pt>
                <c:pt idx="1894">
                  <c:v>44876</c:v>
                </c:pt>
                <c:pt idx="1895">
                  <c:v>44785</c:v>
                </c:pt>
                <c:pt idx="1896">
                  <c:v>44641</c:v>
                </c:pt>
                <c:pt idx="1897">
                  <c:v>44812</c:v>
                </c:pt>
                <c:pt idx="1898">
                  <c:v>44916</c:v>
                </c:pt>
                <c:pt idx="1899">
                  <c:v>44713</c:v>
                </c:pt>
                <c:pt idx="1900">
                  <c:v>44725</c:v>
                </c:pt>
                <c:pt idx="1901">
                  <c:v>44633</c:v>
                </c:pt>
                <c:pt idx="1902">
                  <c:v>44726</c:v>
                </c:pt>
                <c:pt idx="1903">
                  <c:v>44619</c:v>
                </c:pt>
                <c:pt idx="1904">
                  <c:v>44856</c:v>
                </c:pt>
                <c:pt idx="1905">
                  <c:v>44751</c:v>
                </c:pt>
                <c:pt idx="1906">
                  <c:v>44728</c:v>
                </c:pt>
                <c:pt idx="1907">
                  <c:v>45428</c:v>
                </c:pt>
                <c:pt idx="1908">
                  <c:v>44658</c:v>
                </c:pt>
                <c:pt idx="1909">
                  <c:v>44674</c:v>
                </c:pt>
                <c:pt idx="1910">
                  <c:v>44889</c:v>
                </c:pt>
                <c:pt idx="1911">
                  <c:v>44616</c:v>
                </c:pt>
                <c:pt idx="1912">
                  <c:v>44736</c:v>
                </c:pt>
                <c:pt idx="1913">
                  <c:v>44803</c:v>
                </c:pt>
                <c:pt idx="1914">
                  <c:v>44635</c:v>
                </c:pt>
                <c:pt idx="1915">
                  <c:v>44708</c:v>
                </c:pt>
                <c:pt idx="1916">
                  <c:v>44654</c:v>
                </c:pt>
                <c:pt idx="1917">
                  <c:v>44810</c:v>
                </c:pt>
                <c:pt idx="1918">
                  <c:v>44750</c:v>
                </c:pt>
                <c:pt idx="1919">
                  <c:v>44588</c:v>
                </c:pt>
                <c:pt idx="1920">
                  <c:v>44814</c:v>
                </c:pt>
                <c:pt idx="1921">
                  <c:v>44690</c:v>
                </c:pt>
                <c:pt idx="1922">
                  <c:v>44647</c:v>
                </c:pt>
                <c:pt idx="1923">
                  <c:v>44821</c:v>
                </c:pt>
                <c:pt idx="1924">
                  <c:v>44858</c:v>
                </c:pt>
                <c:pt idx="1925">
                  <c:v>44815</c:v>
                </c:pt>
                <c:pt idx="1926">
                  <c:v>44598</c:v>
                </c:pt>
                <c:pt idx="1927">
                  <c:v>44788</c:v>
                </c:pt>
                <c:pt idx="1928">
                  <c:v>44698</c:v>
                </c:pt>
                <c:pt idx="1929">
                  <c:v>44640</c:v>
                </c:pt>
                <c:pt idx="1930">
                  <c:v>44853</c:v>
                </c:pt>
                <c:pt idx="1931">
                  <c:v>44695</c:v>
                </c:pt>
                <c:pt idx="1932">
                  <c:v>44623</c:v>
                </c:pt>
                <c:pt idx="1933">
                  <c:v>44674</c:v>
                </c:pt>
                <c:pt idx="1934">
                  <c:v>44583</c:v>
                </c:pt>
                <c:pt idx="1935">
                  <c:v>44722</c:v>
                </c:pt>
                <c:pt idx="1936">
                  <c:v>44867</c:v>
                </c:pt>
                <c:pt idx="1937">
                  <c:v>44652</c:v>
                </c:pt>
                <c:pt idx="1938">
                  <c:v>44770</c:v>
                </c:pt>
                <c:pt idx="1939">
                  <c:v>44897</c:v>
                </c:pt>
                <c:pt idx="1940">
                  <c:v>44607</c:v>
                </c:pt>
                <c:pt idx="1941">
                  <c:v>45428</c:v>
                </c:pt>
                <c:pt idx="1942">
                  <c:v>44719</c:v>
                </c:pt>
                <c:pt idx="1943">
                  <c:v>44710</c:v>
                </c:pt>
                <c:pt idx="1944">
                  <c:v>44623</c:v>
                </c:pt>
                <c:pt idx="1945">
                  <c:v>44692</c:v>
                </c:pt>
                <c:pt idx="1946">
                  <c:v>44698</c:v>
                </c:pt>
                <c:pt idx="1947">
                  <c:v>44782</c:v>
                </c:pt>
                <c:pt idx="1948">
                  <c:v>44652</c:v>
                </c:pt>
                <c:pt idx="1949">
                  <c:v>44600</c:v>
                </c:pt>
                <c:pt idx="1950">
                  <c:v>44913</c:v>
                </c:pt>
                <c:pt idx="1951">
                  <c:v>44706</c:v>
                </c:pt>
                <c:pt idx="1952">
                  <c:v>44691</c:v>
                </c:pt>
                <c:pt idx="1953">
                  <c:v>44756</c:v>
                </c:pt>
                <c:pt idx="1954">
                  <c:v>44699</c:v>
                </c:pt>
                <c:pt idx="1955">
                  <c:v>44865</c:v>
                </c:pt>
                <c:pt idx="1956">
                  <c:v>44871</c:v>
                </c:pt>
                <c:pt idx="1957">
                  <c:v>44703</c:v>
                </c:pt>
                <c:pt idx="1958">
                  <c:v>44886</c:v>
                </c:pt>
                <c:pt idx="1959">
                  <c:v>44870</c:v>
                </c:pt>
                <c:pt idx="1960">
                  <c:v>44664</c:v>
                </c:pt>
                <c:pt idx="1961">
                  <c:v>44798</c:v>
                </c:pt>
                <c:pt idx="1962">
                  <c:v>45428</c:v>
                </c:pt>
                <c:pt idx="1963">
                  <c:v>44805</c:v>
                </c:pt>
                <c:pt idx="1964">
                  <c:v>44687</c:v>
                </c:pt>
                <c:pt idx="1965">
                  <c:v>44564</c:v>
                </c:pt>
                <c:pt idx="1966">
                  <c:v>44836</c:v>
                </c:pt>
                <c:pt idx="1967">
                  <c:v>44633</c:v>
                </c:pt>
                <c:pt idx="1968">
                  <c:v>44664</c:v>
                </c:pt>
                <c:pt idx="1969">
                  <c:v>44754</c:v>
                </c:pt>
                <c:pt idx="1970">
                  <c:v>44650</c:v>
                </c:pt>
                <c:pt idx="1971">
                  <c:v>44625</c:v>
                </c:pt>
                <c:pt idx="1972">
                  <c:v>44609</c:v>
                </c:pt>
                <c:pt idx="1973">
                  <c:v>45428</c:v>
                </c:pt>
                <c:pt idx="1974">
                  <c:v>44763</c:v>
                </c:pt>
                <c:pt idx="1975">
                  <c:v>44832</c:v>
                </c:pt>
                <c:pt idx="1976">
                  <c:v>44834</c:v>
                </c:pt>
                <c:pt idx="1977">
                  <c:v>44615</c:v>
                </c:pt>
                <c:pt idx="1978">
                  <c:v>44880</c:v>
                </c:pt>
                <c:pt idx="1979">
                  <c:v>44570</c:v>
                </c:pt>
                <c:pt idx="1980">
                  <c:v>44712</c:v>
                </c:pt>
                <c:pt idx="1981">
                  <c:v>44629</c:v>
                </c:pt>
                <c:pt idx="1982">
                  <c:v>44910</c:v>
                </c:pt>
                <c:pt idx="1983">
                  <c:v>44856</c:v>
                </c:pt>
                <c:pt idx="1984">
                  <c:v>44837</c:v>
                </c:pt>
                <c:pt idx="1985">
                  <c:v>44876</c:v>
                </c:pt>
                <c:pt idx="1986">
                  <c:v>44828</c:v>
                </c:pt>
                <c:pt idx="1987">
                  <c:v>44725</c:v>
                </c:pt>
                <c:pt idx="1988">
                  <c:v>44754</c:v>
                </c:pt>
                <c:pt idx="1989">
                  <c:v>44851</c:v>
                </c:pt>
                <c:pt idx="1990">
                  <c:v>44604</c:v>
                </c:pt>
                <c:pt idx="1991">
                  <c:v>44844</c:v>
                </c:pt>
                <c:pt idx="1992">
                  <c:v>44895</c:v>
                </c:pt>
                <c:pt idx="1993">
                  <c:v>44872</c:v>
                </c:pt>
                <c:pt idx="1994">
                  <c:v>44563</c:v>
                </c:pt>
                <c:pt idx="1995">
                  <c:v>44633</c:v>
                </c:pt>
                <c:pt idx="1996">
                  <c:v>44902</c:v>
                </c:pt>
                <c:pt idx="1997">
                  <c:v>44802</c:v>
                </c:pt>
                <c:pt idx="1998">
                  <c:v>44785</c:v>
                </c:pt>
                <c:pt idx="1999">
                  <c:v>44614</c:v>
                </c:pt>
                <c:pt idx="2000">
                  <c:v>44603</c:v>
                </c:pt>
                <c:pt idx="2001">
                  <c:v>44595</c:v>
                </c:pt>
                <c:pt idx="2002">
                  <c:v>44604</c:v>
                </c:pt>
                <c:pt idx="2003">
                  <c:v>44720</c:v>
                </c:pt>
                <c:pt idx="2004">
                  <c:v>44790</c:v>
                </c:pt>
                <c:pt idx="2005">
                  <c:v>44798</c:v>
                </c:pt>
                <c:pt idx="2006">
                  <c:v>44666</c:v>
                </c:pt>
                <c:pt idx="2007">
                  <c:v>44666</c:v>
                </c:pt>
                <c:pt idx="2008">
                  <c:v>44678</c:v>
                </c:pt>
                <c:pt idx="2009">
                  <c:v>44684</c:v>
                </c:pt>
                <c:pt idx="2010">
                  <c:v>44577</c:v>
                </c:pt>
                <c:pt idx="2011">
                  <c:v>44586</c:v>
                </c:pt>
                <c:pt idx="2012">
                  <c:v>44919</c:v>
                </c:pt>
                <c:pt idx="2013">
                  <c:v>44755</c:v>
                </c:pt>
                <c:pt idx="2014">
                  <c:v>44817</c:v>
                </c:pt>
                <c:pt idx="2015">
                  <c:v>44803</c:v>
                </c:pt>
                <c:pt idx="2016">
                  <c:v>44588</c:v>
                </c:pt>
                <c:pt idx="2017">
                  <c:v>44704</c:v>
                </c:pt>
                <c:pt idx="2018">
                  <c:v>45428</c:v>
                </c:pt>
                <c:pt idx="2019">
                  <c:v>44802</c:v>
                </c:pt>
                <c:pt idx="2020">
                  <c:v>44736</c:v>
                </c:pt>
                <c:pt idx="2021">
                  <c:v>44677</c:v>
                </c:pt>
                <c:pt idx="2022">
                  <c:v>44707</c:v>
                </c:pt>
                <c:pt idx="2023">
                  <c:v>44625</c:v>
                </c:pt>
                <c:pt idx="2024">
                  <c:v>44705</c:v>
                </c:pt>
                <c:pt idx="2025">
                  <c:v>44773</c:v>
                </c:pt>
                <c:pt idx="2026">
                  <c:v>44907</c:v>
                </c:pt>
                <c:pt idx="2027">
                  <c:v>44660</c:v>
                </c:pt>
                <c:pt idx="2028">
                  <c:v>44759</c:v>
                </c:pt>
                <c:pt idx="2029">
                  <c:v>45428</c:v>
                </c:pt>
                <c:pt idx="2030">
                  <c:v>44634</c:v>
                </c:pt>
                <c:pt idx="2031">
                  <c:v>44915</c:v>
                </c:pt>
                <c:pt idx="2032">
                  <c:v>44803</c:v>
                </c:pt>
                <c:pt idx="2033">
                  <c:v>44801</c:v>
                </c:pt>
                <c:pt idx="2034">
                  <c:v>44787</c:v>
                </c:pt>
                <c:pt idx="2035">
                  <c:v>44680</c:v>
                </c:pt>
                <c:pt idx="2036">
                  <c:v>44869</c:v>
                </c:pt>
                <c:pt idx="2037">
                  <c:v>44586</c:v>
                </c:pt>
                <c:pt idx="2038">
                  <c:v>44883</c:v>
                </c:pt>
                <c:pt idx="2039">
                  <c:v>44725</c:v>
                </c:pt>
                <c:pt idx="2040">
                  <c:v>44858</c:v>
                </c:pt>
                <c:pt idx="2041">
                  <c:v>44587</c:v>
                </c:pt>
                <c:pt idx="2042">
                  <c:v>44697</c:v>
                </c:pt>
                <c:pt idx="2043">
                  <c:v>44877</c:v>
                </c:pt>
                <c:pt idx="2044">
                  <c:v>44618</c:v>
                </c:pt>
                <c:pt idx="2045">
                  <c:v>44566</c:v>
                </c:pt>
                <c:pt idx="2046">
                  <c:v>44753</c:v>
                </c:pt>
                <c:pt idx="2047">
                  <c:v>44619</c:v>
                </c:pt>
                <c:pt idx="2048">
                  <c:v>44774</c:v>
                </c:pt>
                <c:pt idx="2049">
                  <c:v>44817</c:v>
                </c:pt>
                <c:pt idx="2050">
                  <c:v>44914</c:v>
                </c:pt>
                <c:pt idx="2051">
                  <c:v>44753</c:v>
                </c:pt>
                <c:pt idx="2052">
                  <c:v>44875</c:v>
                </c:pt>
                <c:pt idx="2053">
                  <c:v>44601</c:v>
                </c:pt>
                <c:pt idx="2054">
                  <c:v>44787</c:v>
                </c:pt>
                <c:pt idx="2055">
                  <c:v>44595</c:v>
                </c:pt>
                <c:pt idx="2056">
                  <c:v>44744</c:v>
                </c:pt>
                <c:pt idx="2057">
                  <c:v>44718</c:v>
                </c:pt>
                <c:pt idx="2058">
                  <c:v>44852</c:v>
                </c:pt>
                <c:pt idx="2059">
                  <c:v>44585</c:v>
                </c:pt>
                <c:pt idx="2060">
                  <c:v>44925</c:v>
                </c:pt>
                <c:pt idx="2061">
                  <c:v>44620</c:v>
                </c:pt>
                <c:pt idx="2062">
                  <c:v>44802</c:v>
                </c:pt>
                <c:pt idx="2063">
                  <c:v>44571</c:v>
                </c:pt>
                <c:pt idx="2064">
                  <c:v>44592</c:v>
                </c:pt>
                <c:pt idx="2065">
                  <c:v>44927</c:v>
                </c:pt>
                <c:pt idx="2066">
                  <c:v>44657</c:v>
                </c:pt>
                <c:pt idx="2067">
                  <c:v>44752</c:v>
                </c:pt>
                <c:pt idx="2068">
                  <c:v>44566</c:v>
                </c:pt>
                <c:pt idx="2069">
                  <c:v>44681</c:v>
                </c:pt>
                <c:pt idx="2070">
                  <c:v>44705</c:v>
                </c:pt>
                <c:pt idx="2071">
                  <c:v>44697</c:v>
                </c:pt>
                <c:pt idx="2072">
                  <c:v>44773</c:v>
                </c:pt>
                <c:pt idx="2073">
                  <c:v>44878</c:v>
                </c:pt>
                <c:pt idx="2074">
                  <c:v>44725</c:v>
                </c:pt>
                <c:pt idx="2075">
                  <c:v>44769</c:v>
                </c:pt>
                <c:pt idx="2076">
                  <c:v>44811</c:v>
                </c:pt>
                <c:pt idx="2077">
                  <c:v>44827</c:v>
                </c:pt>
                <c:pt idx="2078">
                  <c:v>44779</c:v>
                </c:pt>
                <c:pt idx="2079">
                  <c:v>44817</c:v>
                </c:pt>
                <c:pt idx="2080">
                  <c:v>44680</c:v>
                </c:pt>
                <c:pt idx="2081">
                  <c:v>44575</c:v>
                </c:pt>
                <c:pt idx="2082">
                  <c:v>44758</c:v>
                </c:pt>
                <c:pt idx="2083">
                  <c:v>44611</c:v>
                </c:pt>
                <c:pt idx="2084">
                  <c:v>44677</c:v>
                </c:pt>
                <c:pt idx="2085">
                  <c:v>44591</c:v>
                </c:pt>
                <c:pt idx="2086">
                  <c:v>44643</c:v>
                </c:pt>
                <c:pt idx="2087">
                  <c:v>44834</c:v>
                </c:pt>
                <c:pt idx="2088">
                  <c:v>44707</c:v>
                </c:pt>
                <c:pt idx="2089">
                  <c:v>44576</c:v>
                </c:pt>
                <c:pt idx="2090">
                  <c:v>44620</c:v>
                </c:pt>
                <c:pt idx="2091">
                  <c:v>44703</c:v>
                </c:pt>
                <c:pt idx="2092">
                  <c:v>44742</c:v>
                </c:pt>
                <c:pt idx="2093">
                  <c:v>44665</c:v>
                </c:pt>
                <c:pt idx="2094">
                  <c:v>45428</c:v>
                </c:pt>
                <c:pt idx="2095">
                  <c:v>44676</c:v>
                </c:pt>
                <c:pt idx="2096">
                  <c:v>44893</c:v>
                </c:pt>
                <c:pt idx="2097">
                  <c:v>44878</c:v>
                </c:pt>
                <c:pt idx="2098">
                  <c:v>44899</c:v>
                </c:pt>
                <c:pt idx="2099">
                  <c:v>45428</c:v>
                </c:pt>
                <c:pt idx="2100">
                  <c:v>44605</c:v>
                </c:pt>
                <c:pt idx="2101">
                  <c:v>44579</c:v>
                </c:pt>
                <c:pt idx="2102">
                  <c:v>44584</c:v>
                </c:pt>
                <c:pt idx="2103">
                  <c:v>44769</c:v>
                </c:pt>
                <c:pt idx="2104">
                  <c:v>45428</c:v>
                </c:pt>
                <c:pt idx="2105">
                  <c:v>44602</c:v>
                </c:pt>
                <c:pt idx="2106">
                  <c:v>44589</c:v>
                </c:pt>
                <c:pt idx="2107">
                  <c:v>44720</c:v>
                </c:pt>
                <c:pt idx="2108">
                  <c:v>44914</c:v>
                </c:pt>
                <c:pt idx="2109">
                  <c:v>44756</c:v>
                </c:pt>
                <c:pt idx="2110">
                  <c:v>44809</c:v>
                </c:pt>
                <c:pt idx="2111">
                  <c:v>44684</c:v>
                </c:pt>
                <c:pt idx="2112">
                  <c:v>44828</c:v>
                </c:pt>
                <c:pt idx="2113">
                  <c:v>44740</c:v>
                </c:pt>
                <c:pt idx="2114">
                  <c:v>44619</c:v>
                </c:pt>
                <c:pt idx="2115">
                  <c:v>44863</c:v>
                </c:pt>
                <c:pt idx="2116">
                  <c:v>44880</c:v>
                </c:pt>
                <c:pt idx="2117">
                  <c:v>44657</c:v>
                </c:pt>
                <c:pt idx="2118">
                  <c:v>44714</c:v>
                </c:pt>
                <c:pt idx="2119">
                  <c:v>44821</c:v>
                </c:pt>
                <c:pt idx="2120">
                  <c:v>44609</c:v>
                </c:pt>
                <c:pt idx="2121">
                  <c:v>44565</c:v>
                </c:pt>
                <c:pt idx="2122">
                  <c:v>44885</c:v>
                </c:pt>
                <c:pt idx="2123">
                  <c:v>45428</c:v>
                </c:pt>
                <c:pt idx="2124">
                  <c:v>44790</c:v>
                </c:pt>
                <c:pt idx="2125">
                  <c:v>44661</c:v>
                </c:pt>
                <c:pt idx="2126">
                  <c:v>44829</c:v>
                </c:pt>
                <c:pt idx="2127">
                  <c:v>44732</c:v>
                </c:pt>
                <c:pt idx="2128">
                  <c:v>44678</c:v>
                </c:pt>
                <c:pt idx="2129">
                  <c:v>44716</c:v>
                </c:pt>
                <c:pt idx="2130">
                  <c:v>44718</c:v>
                </c:pt>
                <c:pt idx="2131">
                  <c:v>45428</c:v>
                </c:pt>
                <c:pt idx="2132">
                  <c:v>44922</c:v>
                </c:pt>
                <c:pt idx="2133">
                  <c:v>44725</c:v>
                </c:pt>
                <c:pt idx="2134">
                  <c:v>44723</c:v>
                </c:pt>
                <c:pt idx="2135">
                  <c:v>44806</c:v>
                </c:pt>
                <c:pt idx="2136">
                  <c:v>44739</c:v>
                </c:pt>
                <c:pt idx="2137">
                  <c:v>44925</c:v>
                </c:pt>
                <c:pt idx="2138">
                  <c:v>45428</c:v>
                </c:pt>
                <c:pt idx="2139">
                  <c:v>44569</c:v>
                </c:pt>
                <c:pt idx="2140">
                  <c:v>44901</c:v>
                </c:pt>
                <c:pt idx="2141">
                  <c:v>44734</c:v>
                </c:pt>
                <c:pt idx="2142">
                  <c:v>44784</c:v>
                </c:pt>
                <c:pt idx="2143">
                  <c:v>44699</c:v>
                </c:pt>
                <c:pt idx="2144">
                  <c:v>44870</c:v>
                </c:pt>
                <c:pt idx="2145">
                  <c:v>44883</c:v>
                </c:pt>
                <c:pt idx="2146">
                  <c:v>44593</c:v>
                </c:pt>
                <c:pt idx="2147">
                  <c:v>44734</c:v>
                </c:pt>
                <c:pt idx="2148">
                  <c:v>44564</c:v>
                </c:pt>
                <c:pt idx="2149">
                  <c:v>44744</c:v>
                </c:pt>
                <c:pt idx="2150">
                  <c:v>44698</c:v>
                </c:pt>
                <c:pt idx="2151">
                  <c:v>44824</c:v>
                </c:pt>
                <c:pt idx="2152">
                  <c:v>44830</c:v>
                </c:pt>
                <c:pt idx="2153">
                  <c:v>44783</c:v>
                </c:pt>
                <c:pt idx="2154">
                  <c:v>44673</c:v>
                </c:pt>
                <c:pt idx="2155">
                  <c:v>44596</c:v>
                </c:pt>
                <c:pt idx="2156">
                  <c:v>44760</c:v>
                </c:pt>
                <c:pt idx="2157">
                  <c:v>44573</c:v>
                </c:pt>
                <c:pt idx="2158">
                  <c:v>44723</c:v>
                </c:pt>
                <c:pt idx="2159">
                  <c:v>44877</c:v>
                </c:pt>
                <c:pt idx="2160">
                  <c:v>44751</c:v>
                </c:pt>
                <c:pt idx="2161">
                  <c:v>44835</c:v>
                </c:pt>
                <c:pt idx="2162">
                  <c:v>44733</c:v>
                </c:pt>
                <c:pt idx="2163">
                  <c:v>44702</c:v>
                </c:pt>
                <c:pt idx="2164">
                  <c:v>44738</c:v>
                </c:pt>
                <c:pt idx="2165">
                  <c:v>44682</c:v>
                </c:pt>
                <c:pt idx="2166">
                  <c:v>44883</c:v>
                </c:pt>
                <c:pt idx="2167">
                  <c:v>44679</c:v>
                </c:pt>
                <c:pt idx="2168">
                  <c:v>44779</c:v>
                </c:pt>
                <c:pt idx="2169">
                  <c:v>44808</c:v>
                </c:pt>
                <c:pt idx="2170">
                  <c:v>44672</c:v>
                </c:pt>
                <c:pt idx="2171">
                  <c:v>44817</c:v>
                </c:pt>
                <c:pt idx="2172">
                  <c:v>44907</c:v>
                </c:pt>
                <c:pt idx="2173">
                  <c:v>44686</c:v>
                </c:pt>
                <c:pt idx="2174">
                  <c:v>44789</c:v>
                </c:pt>
                <c:pt idx="2175">
                  <c:v>44864</c:v>
                </c:pt>
                <c:pt idx="2176">
                  <c:v>44730</c:v>
                </c:pt>
                <c:pt idx="2177">
                  <c:v>44563</c:v>
                </c:pt>
                <c:pt idx="2178">
                  <c:v>45428</c:v>
                </c:pt>
                <c:pt idx="2179">
                  <c:v>44753</c:v>
                </c:pt>
                <c:pt idx="2180">
                  <c:v>44927</c:v>
                </c:pt>
                <c:pt idx="2181">
                  <c:v>44903</c:v>
                </c:pt>
                <c:pt idx="2182">
                  <c:v>44667</c:v>
                </c:pt>
                <c:pt idx="2183">
                  <c:v>44600</c:v>
                </c:pt>
                <c:pt idx="2184">
                  <c:v>44686</c:v>
                </c:pt>
                <c:pt idx="2185">
                  <c:v>44925</c:v>
                </c:pt>
                <c:pt idx="2186">
                  <c:v>44780</c:v>
                </c:pt>
                <c:pt idx="2187">
                  <c:v>44771</c:v>
                </c:pt>
                <c:pt idx="2188">
                  <c:v>44628</c:v>
                </c:pt>
                <c:pt idx="2189">
                  <c:v>44668</c:v>
                </c:pt>
                <c:pt idx="2190">
                  <c:v>44634</c:v>
                </c:pt>
                <c:pt idx="2191">
                  <c:v>44599</c:v>
                </c:pt>
                <c:pt idx="2192">
                  <c:v>44819</c:v>
                </c:pt>
                <c:pt idx="2193">
                  <c:v>44733</c:v>
                </c:pt>
                <c:pt idx="2194">
                  <c:v>45428</c:v>
                </c:pt>
                <c:pt idx="2195">
                  <c:v>44837</c:v>
                </c:pt>
                <c:pt idx="2196">
                  <c:v>44920</c:v>
                </c:pt>
                <c:pt idx="2197">
                  <c:v>44663</c:v>
                </c:pt>
                <c:pt idx="2198">
                  <c:v>44800</c:v>
                </c:pt>
                <c:pt idx="2199">
                  <c:v>44834</c:v>
                </c:pt>
                <c:pt idx="2200">
                  <c:v>44742</c:v>
                </c:pt>
                <c:pt idx="2201">
                  <c:v>44616</c:v>
                </c:pt>
                <c:pt idx="2202">
                  <c:v>44826</c:v>
                </c:pt>
                <c:pt idx="2203">
                  <c:v>44850</c:v>
                </c:pt>
                <c:pt idx="2204">
                  <c:v>44892</c:v>
                </c:pt>
                <c:pt idx="2205">
                  <c:v>44830</c:v>
                </c:pt>
                <c:pt idx="2206">
                  <c:v>44835</c:v>
                </c:pt>
                <c:pt idx="2207">
                  <c:v>44868</c:v>
                </c:pt>
                <c:pt idx="2208">
                  <c:v>44580</c:v>
                </c:pt>
                <c:pt idx="2209">
                  <c:v>44673</c:v>
                </c:pt>
                <c:pt idx="2210">
                  <c:v>44608</c:v>
                </c:pt>
                <c:pt idx="2211">
                  <c:v>44646</c:v>
                </c:pt>
                <c:pt idx="2212">
                  <c:v>44727</c:v>
                </c:pt>
                <c:pt idx="2213">
                  <c:v>44671</c:v>
                </c:pt>
                <c:pt idx="2214">
                  <c:v>44653</c:v>
                </c:pt>
                <c:pt idx="2215">
                  <c:v>45428</c:v>
                </c:pt>
                <c:pt idx="2216">
                  <c:v>44915</c:v>
                </c:pt>
                <c:pt idx="2217">
                  <c:v>44806</c:v>
                </c:pt>
                <c:pt idx="2218">
                  <c:v>44731</c:v>
                </c:pt>
                <c:pt idx="2219">
                  <c:v>44644</c:v>
                </c:pt>
                <c:pt idx="2220">
                  <c:v>45428</c:v>
                </c:pt>
                <c:pt idx="2221">
                  <c:v>44609</c:v>
                </c:pt>
                <c:pt idx="2222">
                  <c:v>44681</c:v>
                </c:pt>
                <c:pt idx="2223">
                  <c:v>44818</c:v>
                </c:pt>
                <c:pt idx="2224">
                  <c:v>44637</c:v>
                </c:pt>
                <c:pt idx="2225">
                  <c:v>44927</c:v>
                </c:pt>
                <c:pt idx="2226">
                  <c:v>44897</c:v>
                </c:pt>
                <c:pt idx="2227">
                  <c:v>44711</c:v>
                </c:pt>
                <c:pt idx="2228">
                  <c:v>44740</c:v>
                </c:pt>
                <c:pt idx="2229">
                  <c:v>44673</c:v>
                </c:pt>
                <c:pt idx="2230">
                  <c:v>44714</c:v>
                </c:pt>
                <c:pt idx="2231">
                  <c:v>44704</c:v>
                </c:pt>
                <c:pt idx="2232">
                  <c:v>44670</c:v>
                </c:pt>
                <c:pt idx="2233">
                  <c:v>44852</c:v>
                </c:pt>
                <c:pt idx="2234">
                  <c:v>44689</c:v>
                </c:pt>
                <c:pt idx="2235">
                  <c:v>44762</c:v>
                </c:pt>
                <c:pt idx="2236">
                  <c:v>44573</c:v>
                </c:pt>
                <c:pt idx="2237">
                  <c:v>44726</c:v>
                </c:pt>
                <c:pt idx="2238">
                  <c:v>44639</c:v>
                </c:pt>
                <c:pt idx="2239">
                  <c:v>44795</c:v>
                </c:pt>
                <c:pt idx="2240">
                  <c:v>44667</c:v>
                </c:pt>
                <c:pt idx="2241">
                  <c:v>44638</c:v>
                </c:pt>
                <c:pt idx="2242">
                  <c:v>44798</c:v>
                </c:pt>
                <c:pt idx="2243">
                  <c:v>44595</c:v>
                </c:pt>
                <c:pt idx="2244">
                  <c:v>44609</c:v>
                </c:pt>
                <c:pt idx="2245">
                  <c:v>44676</c:v>
                </c:pt>
                <c:pt idx="2246">
                  <c:v>44579</c:v>
                </c:pt>
                <c:pt idx="2247">
                  <c:v>44719</c:v>
                </c:pt>
                <c:pt idx="2248">
                  <c:v>44686</c:v>
                </c:pt>
                <c:pt idx="2249">
                  <c:v>44875</c:v>
                </c:pt>
                <c:pt idx="2250">
                  <c:v>44772</c:v>
                </c:pt>
                <c:pt idx="2251">
                  <c:v>44727</c:v>
                </c:pt>
                <c:pt idx="2252">
                  <c:v>44823</c:v>
                </c:pt>
                <c:pt idx="2253">
                  <c:v>44722</c:v>
                </c:pt>
                <c:pt idx="2254">
                  <c:v>44873</c:v>
                </c:pt>
                <c:pt idx="2255">
                  <c:v>44766</c:v>
                </c:pt>
                <c:pt idx="2256">
                  <c:v>44854</c:v>
                </c:pt>
                <c:pt idx="2257">
                  <c:v>44864</c:v>
                </c:pt>
                <c:pt idx="2258">
                  <c:v>44620</c:v>
                </c:pt>
                <c:pt idx="2259">
                  <c:v>44857</c:v>
                </c:pt>
                <c:pt idx="2260">
                  <c:v>44659</c:v>
                </c:pt>
                <c:pt idx="2261">
                  <c:v>44903</c:v>
                </c:pt>
                <c:pt idx="2262">
                  <c:v>44914</c:v>
                </c:pt>
                <c:pt idx="2263">
                  <c:v>44810</c:v>
                </c:pt>
                <c:pt idx="2264">
                  <c:v>44727</c:v>
                </c:pt>
                <c:pt idx="2265">
                  <c:v>44587</c:v>
                </c:pt>
                <c:pt idx="2266">
                  <c:v>44662</c:v>
                </c:pt>
                <c:pt idx="2267">
                  <c:v>44810</c:v>
                </c:pt>
                <c:pt idx="2268">
                  <c:v>44871</c:v>
                </c:pt>
                <c:pt idx="2269">
                  <c:v>44564</c:v>
                </c:pt>
                <c:pt idx="2270">
                  <c:v>44896</c:v>
                </c:pt>
                <c:pt idx="2271">
                  <c:v>44871</c:v>
                </c:pt>
                <c:pt idx="2272">
                  <c:v>44601</c:v>
                </c:pt>
                <c:pt idx="2273">
                  <c:v>44895</c:v>
                </c:pt>
                <c:pt idx="2274">
                  <c:v>44569</c:v>
                </c:pt>
                <c:pt idx="2275">
                  <c:v>44869</c:v>
                </c:pt>
                <c:pt idx="2276">
                  <c:v>44739</c:v>
                </c:pt>
                <c:pt idx="2277">
                  <c:v>44609</c:v>
                </c:pt>
                <c:pt idx="2278">
                  <c:v>44913</c:v>
                </c:pt>
                <c:pt idx="2279">
                  <c:v>44852</c:v>
                </c:pt>
                <c:pt idx="2280">
                  <c:v>45428</c:v>
                </c:pt>
                <c:pt idx="2281">
                  <c:v>44901</c:v>
                </c:pt>
                <c:pt idx="2282">
                  <c:v>44660</c:v>
                </c:pt>
                <c:pt idx="2283">
                  <c:v>44734</c:v>
                </c:pt>
                <c:pt idx="2284">
                  <c:v>44892</c:v>
                </c:pt>
                <c:pt idx="2285">
                  <c:v>44760</c:v>
                </c:pt>
                <c:pt idx="2286">
                  <c:v>44911</c:v>
                </c:pt>
                <c:pt idx="2287">
                  <c:v>44879</c:v>
                </c:pt>
                <c:pt idx="2288">
                  <c:v>44817</c:v>
                </c:pt>
                <c:pt idx="2289">
                  <c:v>44714</c:v>
                </c:pt>
                <c:pt idx="2290">
                  <c:v>44808</c:v>
                </c:pt>
                <c:pt idx="2291">
                  <c:v>44892</c:v>
                </c:pt>
                <c:pt idx="2292">
                  <c:v>44904</c:v>
                </c:pt>
                <c:pt idx="2293">
                  <c:v>44714</c:v>
                </c:pt>
                <c:pt idx="2294">
                  <c:v>44705</c:v>
                </c:pt>
                <c:pt idx="2295">
                  <c:v>44591</c:v>
                </c:pt>
                <c:pt idx="2296">
                  <c:v>44700</c:v>
                </c:pt>
                <c:pt idx="2297">
                  <c:v>44927</c:v>
                </c:pt>
                <c:pt idx="2298">
                  <c:v>44841</c:v>
                </c:pt>
                <c:pt idx="2299">
                  <c:v>44662</c:v>
                </c:pt>
                <c:pt idx="2300">
                  <c:v>44739</c:v>
                </c:pt>
                <c:pt idx="2301">
                  <c:v>44841</c:v>
                </c:pt>
                <c:pt idx="2302">
                  <c:v>44604</c:v>
                </c:pt>
                <c:pt idx="2303">
                  <c:v>44591</c:v>
                </c:pt>
                <c:pt idx="2304">
                  <c:v>44650</c:v>
                </c:pt>
                <c:pt idx="2305">
                  <c:v>44698</c:v>
                </c:pt>
                <c:pt idx="2306">
                  <c:v>44693</c:v>
                </c:pt>
                <c:pt idx="2307">
                  <c:v>44864</c:v>
                </c:pt>
                <c:pt idx="2308">
                  <c:v>44634</c:v>
                </c:pt>
                <c:pt idx="2309">
                  <c:v>44927</c:v>
                </c:pt>
                <c:pt idx="2310">
                  <c:v>44845</c:v>
                </c:pt>
                <c:pt idx="2311">
                  <c:v>44688</c:v>
                </c:pt>
                <c:pt idx="2312">
                  <c:v>44636</c:v>
                </c:pt>
                <c:pt idx="2313">
                  <c:v>44562</c:v>
                </c:pt>
                <c:pt idx="2314">
                  <c:v>44813</c:v>
                </c:pt>
                <c:pt idx="2315">
                  <c:v>44656</c:v>
                </c:pt>
                <c:pt idx="2316">
                  <c:v>44832</c:v>
                </c:pt>
                <c:pt idx="2317">
                  <c:v>44833</c:v>
                </c:pt>
                <c:pt idx="2318">
                  <c:v>44714</c:v>
                </c:pt>
                <c:pt idx="2319">
                  <c:v>44709</c:v>
                </c:pt>
                <c:pt idx="2320">
                  <c:v>44587</c:v>
                </c:pt>
                <c:pt idx="2321">
                  <c:v>44602</c:v>
                </c:pt>
                <c:pt idx="2322">
                  <c:v>44720</c:v>
                </c:pt>
                <c:pt idx="2323">
                  <c:v>45428</c:v>
                </c:pt>
                <c:pt idx="2324">
                  <c:v>44840</c:v>
                </c:pt>
                <c:pt idx="2325">
                  <c:v>44771</c:v>
                </c:pt>
                <c:pt idx="2326">
                  <c:v>44642</c:v>
                </c:pt>
                <c:pt idx="2327">
                  <c:v>44724</c:v>
                </c:pt>
                <c:pt idx="2328">
                  <c:v>44624</c:v>
                </c:pt>
                <c:pt idx="2329">
                  <c:v>44579</c:v>
                </c:pt>
                <c:pt idx="2330">
                  <c:v>44727</c:v>
                </c:pt>
                <c:pt idx="2331">
                  <c:v>44694</c:v>
                </c:pt>
                <c:pt idx="2332">
                  <c:v>44685</c:v>
                </c:pt>
                <c:pt idx="2333">
                  <c:v>44898</c:v>
                </c:pt>
                <c:pt idx="2334">
                  <c:v>44746</c:v>
                </c:pt>
                <c:pt idx="2335">
                  <c:v>44771</c:v>
                </c:pt>
                <c:pt idx="2336">
                  <c:v>44747</c:v>
                </c:pt>
                <c:pt idx="2337">
                  <c:v>44832</c:v>
                </c:pt>
                <c:pt idx="2338">
                  <c:v>44564</c:v>
                </c:pt>
                <c:pt idx="2339">
                  <c:v>45428</c:v>
                </c:pt>
                <c:pt idx="2340">
                  <c:v>44793</c:v>
                </c:pt>
                <c:pt idx="2341">
                  <c:v>44672</c:v>
                </c:pt>
                <c:pt idx="2342">
                  <c:v>44875</c:v>
                </c:pt>
                <c:pt idx="2343">
                  <c:v>44844</c:v>
                </c:pt>
                <c:pt idx="2344">
                  <c:v>44667</c:v>
                </c:pt>
                <c:pt idx="2345">
                  <c:v>44790</c:v>
                </c:pt>
                <c:pt idx="2346">
                  <c:v>44720</c:v>
                </c:pt>
                <c:pt idx="2347">
                  <c:v>44617</c:v>
                </c:pt>
                <c:pt idx="2348">
                  <c:v>44735</c:v>
                </c:pt>
                <c:pt idx="2349">
                  <c:v>44708</c:v>
                </c:pt>
                <c:pt idx="2350">
                  <c:v>44809</c:v>
                </c:pt>
                <c:pt idx="2351">
                  <c:v>45428</c:v>
                </c:pt>
                <c:pt idx="2352">
                  <c:v>44588</c:v>
                </c:pt>
                <c:pt idx="2353">
                  <c:v>44870</c:v>
                </c:pt>
                <c:pt idx="2354">
                  <c:v>44569</c:v>
                </c:pt>
                <c:pt idx="2355">
                  <c:v>44876</c:v>
                </c:pt>
                <c:pt idx="2356">
                  <c:v>44752</c:v>
                </c:pt>
                <c:pt idx="2357">
                  <c:v>45428</c:v>
                </c:pt>
                <c:pt idx="2358">
                  <c:v>44886</c:v>
                </c:pt>
                <c:pt idx="2359">
                  <c:v>44857</c:v>
                </c:pt>
                <c:pt idx="2360">
                  <c:v>44845</c:v>
                </c:pt>
                <c:pt idx="2361">
                  <c:v>44686</c:v>
                </c:pt>
                <c:pt idx="2362">
                  <c:v>44695</c:v>
                </c:pt>
                <c:pt idx="2363">
                  <c:v>44820</c:v>
                </c:pt>
                <c:pt idx="2364">
                  <c:v>44697</c:v>
                </c:pt>
                <c:pt idx="2365">
                  <c:v>44778</c:v>
                </c:pt>
                <c:pt idx="2366">
                  <c:v>44584</c:v>
                </c:pt>
                <c:pt idx="2367">
                  <c:v>44825</c:v>
                </c:pt>
                <c:pt idx="2368">
                  <c:v>44766</c:v>
                </c:pt>
                <c:pt idx="2369">
                  <c:v>44898</c:v>
                </c:pt>
                <c:pt idx="2370">
                  <c:v>45428</c:v>
                </c:pt>
                <c:pt idx="2371">
                  <c:v>44749</c:v>
                </c:pt>
                <c:pt idx="2372">
                  <c:v>44567</c:v>
                </c:pt>
                <c:pt idx="2373">
                  <c:v>44852</c:v>
                </c:pt>
                <c:pt idx="2374">
                  <c:v>44841</c:v>
                </c:pt>
                <c:pt idx="2375">
                  <c:v>44568</c:v>
                </c:pt>
                <c:pt idx="2376">
                  <c:v>44649</c:v>
                </c:pt>
                <c:pt idx="2377">
                  <c:v>45428</c:v>
                </c:pt>
                <c:pt idx="2378">
                  <c:v>44690</c:v>
                </c:pt>
                <c:pt idx="2379">
                  <c:v>44896</c:v>
                </c:pt>
                <c:pt idx="2380">
                  <c:v>44788</c:v>
                </c:pt>
                <c:pt idx="2381">
                  <c:v>44621</c:v>
                </c:pt>
                <c:pt idx="2382">
                  <c:v>44741</c:v>
                </c:pt>
                <c:pt idx="2383">
                  <c:v>44681</c:v>
                </c:pt>
                <c:pt idx="2384">
                  <c:v>44718</c:v>
                </c:pt>
                <c:pt idx="2385">
                  <c:v>44693</c:v>
                </c:pt>
                <c:pt idx="2386">
                  <c:v>44695</c:v>
                </c:pt>
                <c:pt idx="2387">
                  <c:v>44894</c:v>
                </c:pt>
                <c:pt idx="2388">
                  <c:v>44651</c:v>
                </c:pt>
                <c:pt idx="2389">
                  <c:v>44757</c:v>
                </c:pt>
                <c:pt idx="2390">
                  <c:v>44891</c:v>
                </c:pt>
                <c:pt idx="2391">
                  <c:v>44788</c:v>
                </c:pt>
                <c:pt idx="2392">
                  <c:v>44617</c:v>
                </c:pt>
                <c:pt idx="2393">
                  <c:v>44860</c:v>
                </c:pt>
                <c:pt idx="2394">
                  <c:v>44807</c:v>
                </c:pt>
                <c:pt idx="2395">
                  <c:v>44870</c:v>
                </c:pt>
                <c:pt idx="2396">
                  <c:v>44592</c:v>
                </c:pt>
                <c:pt idx="2397">
                  <c:v>44926</c:v>
                </c:pt>
                <c:pt idx="2398">
                  <c:v>44638</c:v>
                </c:pt>
                <c:pt idx="2399">
                  <c:v>44835</c:v>
                </c:pt>
                <c:pt idx="2400">
                  <c:v>44601</c:v>
                </c:pt>
                <c:pt idx="2401">
                  <c:v>44861</c:v>
                </c:pt>
                <c:pt idx="2402">
                  <c:v>44854</c:v>
                </c:pt>
                <c:pt idx="2403">
                  <c:v>44790</c:v>
                </c:pt>
                <c:pt idx="2404">
                  <c:v>44850</c:v>
                </c:pt>
                <c:pt idx="2405">
                  <c:v>44564</c:v>
                </c:pt>
                <c:pt idx="2406">
                  <c:v>44892</c:v>
                </c:pt>
                <c:pt idx="2407">
                  <c:v>44664</c:v>
                </c:pt>
                <c:pt idx="2408">
                  <c:v>44754</c:v>
                </c:pt>
                <c:pt idx="2409">
                  <c:v>44571</c:v>
                </c:pt>
                <c:pt idx="2410">
                  <c:v>44686</c:v>
                </c:pt>
                <c:pt idx="2411">
                  <c:v>44686</c:v>
                </c:pt>
                <c:pt idx="2412">
                  <c:v>44733</c:v>
                </c:pt>
                <c:pt idx="2413">
                  <c:v>45428</c:v>
                </c:pt>
                <c:pt idx="2414">
                  <c:v>44730</c:v>
                </c:pt>
                <c:pt idx="2415">
                  <c:v>44922</c:v>
                </c:pt>
                <c:pt idx="2416">
                  <c:v>44687</c:v>
                </c:pt>
                <c:pt idx="2417">
                  <c:v>44881</c:v>
                </c:pt>
                <c:pt idx="2418">
                  <c:v>44613</c:v>
                </c:pt>
                <c:pt idx="2419">
                  <c:v>44628</c:v>
                </c:pt>
                <c:pt idx="2420">
                  <c:v>44607</c:v>
                </c:pt>
                <c:pt idx="2421">
                  <c:v>44914</c:v>
                </c:pt>
                <c:pt idx="2422">
                  <c:v>44849</c:v>
                </c:pt>
                <c:pt idx="2423">
                  <c:v>44634</c:v>
                </c:pt>
                <c:pt idx="2424">
                  <c:v>44876</c:v>
                </c:pt>
                <c:pt idx="2425">
                  <c:v>44585</c:v>
                </c:pt>
                <c:pt idx="2426">
                  <c:v>44679</c:v>
                </c:pt>
                <c:pt idx="2427">
                  <c:v>44873</c:v>
                </c:pt>
                <c:pt idx="2428">
                  <c:v>44676</c:v>
                </c:pt>
                <c:pt idx="2429">
                  <c:v>44881</c:v>
                </c:pt>
                <c:pt idx="2430">
                  <c:v>44886</c:v>
                </c:pt>
                <c:pt idx="2431">
                  <c:v>44799</c:v>
                </c:pt>
                <c:pt idx="2432">
                  <c:v>44698</c:v>
                </c:pt>
                <c:pt idx="2433">
                  <c:v>44664</c:v>
                </c:pt>
                <c:pt idx="2434">
                  <c:v>44787</c:v>
                </c:pt>
                <c:pt idx="2435">
                  <c:v>44853</c:v>
                </c:pt>
                <c:pt idx="2436">
                  <c:v>44702</c:v>
                </c:pt>
                <c:pt idx="2437">
                  <c:v>44891</c:v>
                </c:pt>
                <c:pt idx="2438">
                  <c:v>44734</c:v>
                </c:pt>
                <c:pt idx="2439">
                  <c:v>44763</c:v>
                </c:pt>
                <c:pt idx="2440">
                  <c:v>44715</c:v>
                </c:pt>
                <c:pt idx="2441">
                  <c:v>44764</c:v>
                </c:pt>
                <c:pt idx="2442">
                  <c:v>44695</c:v>
                </c:pt>
                <c:pt idx="2443">
                  <c:v>44768</c:v>
                </c:pt>
                <c:pt idx="2444">
                  <c:v>44854</c:v>
                </c:pt>
                <c:pt idx="2445">
                  <c:v>44916</c:v>
                </c:pt>
                <c:pt idx="2446">
                  <c:v>44855</c:v>
                </c:pt>
                <c:pt idx="2447">
                  <c:v>44686</c:v>
                </c:pt>
                <c:pt idx="2448">
                  <c:v>44846</c:v>
                </c:pt>
                <c:pt idx="2449">
                  <c:v>44639</c:v>
                </c:pt>
                <c:pt idx="2450">
                  <c:v>44750</c:v>
                </c:pt>
                <c:pt idx="2451">
                  <c:v>45428</c:v>
                </c:pt>
                <c:pt idx="2452">
                  <c:v>44731</c:v>
                </c:pt>
                <c:pt idx="2453">
                  <c:v>44683</c:v>
                </c:pt>
                <c:pt idx="2454">
                  <c:v>44896</c:v>
                </c:pt>
                <c:pt idx="2455">
                  <c:v>44589</c:v>
                </c:pt>
                <c:pt idx="2456">
                  <c:v>44868</c:v>
                </c:pt>
                <c:pt idx="2457">
                  <c:v>44588</c:v>
                </c:pt>
                <c:pt idx="2458">
                  <c:v>44748</c:v>
                </c:pt>
                <c:pt idx="2459">
                  <c:v>44739</c:v>
                </c:pt>
                <c:pt idx="2460">
                  <c:v>44725</c:v>
                </c:pt>
                <c:pt idx="2461">
                  <c:v>44625</c:v>
                </c:pt>
                <c:pt idx="2462">
                  <c:v>44903</c:v>
                </c:pt>
                <c:pt idx="2463">
                  <c:v>44824</c:v>
                </c:pt>
                <c:pt idx="2464">
                  <c:v>45428</c:v>
                </c:pt>
                <c:pt idx="2465">
                  <c:v>44724</c:v>
                </c:pt>
                <c:pt idx="2466">
                  <c:v>44575</c:v>
                </c:pt>
                <c:pt idx="2467">
                  <c:v>44901</c:v>
                </c:pt>
                <c:pt idx="2468">
                  <c:v>45428</c:v>
                </c:pt>
                <c:pt idx="2469">
                  <c:v>44723</c:v>
                </c:pt>
                <c:pt idx="2470">
                  <c:v>44706</c:v>
                </c:pt>
                <c:pt idx="2471">
                  <c:v>44649</c:v>
                </c:pt>
                <c:pt idx="2472">
                  <c:v>44906</c:v>
                </c:pt>
                <c:pt idx="2473">
                  <c:v>44722</c:v>
                </c:pt>
                <c:pt idx="2474">
                  <c:v>44899</c:v>
                </c:pt>
                <c:pt idx="2475">
                  <c:v>44676</c:v>
                </c:pt>
                <c:pt idx="2476">
                  <c:v>44846</c:v>
                </c:pt>
                <c:pt idx="2477">
                  <c:v>44667</c:v>
                </c:pt>
                <c:pt idx="2478">
                  <c:v>44873</c:v>
                </c:pt>
                <c:pt idx="2479">
                  <c:v>44801</c:v>
                </c:pt>
                <c:pt idx="2480">
                  <c:v>44894</c:v>
                </c:pt>
                <c:pt idx="2481">
                  <c:v>44689</c:v>
                </c:pt>
                <c:pt idx="2482">
                  <c:v>44690</c:v>
                </c:pt>
                <c:pt idx="2483">
                  <c:v>45428</c:v>
                </c:pt>
                <c:pt idx="2484">
                  <c:v>44569</c:v>
                </c:pt>
                <c:pt idx="2485">
                  <c:v>44819</c:v>
                </c:pt>
                <c:pt idx="2486">
                  <c:v>44876</c:v>
                </c:pt>
                <c:pt idx="2487">
                  <c:v>44782</c:v>
                </c:pt>
                <c:pt idx="2488">
                  <c:v>44619</c:v>
                </c:pt>
                <c:pt idx="2489">
                  <c:v>44689</c:v>
                </c:pt>
                <c:pt idx="2490">
                  <c:v>44755</c:v>
                </c:pt>
                <c:pt idx="2491">
                  <c:v>44766</c:v>
                </c:pt>
                <c:pt idx="2492">
                  <c:v>44671</c:v>
                </c:pt>
                <c:pt idx="2493">
                  <c:v>44793</c:v>
                </c:pt>
                <c:pt idx="2494">
                  <c:v>44680</c:v>
                </c:pt>
                <c:pt idx="2495">
                  <c:v>44739</c:v>
                </c:pt>
                <c:pt idx="2496">
                  <c:v>44621</c:v>
                </c:pt>
                <c:pt idx="2497">
                  <c:v>44787</c:v>
                </c:pt>
                <c:pt idx="2498">
                  <c:v>44692</c:v>
                </c:pt>
                <c:pt idx="2499">
                  <c:v>44626</c:v>
                </c:pt>
                <c:pt idx="2500">
                  <c:v>44796</c:v>
                </c:pt>
                <c:pt idx="2501">
                  <c:v>44685</c:v>
                </c:pt>
                <c:pt idx="2502">
                  <c:v>44692</c:v>
                </c:pt>
                <c:pt idx="2503">
                  <c:v>44763</c:v>
                </c:pt>
                <c:pt idx="2504">
                  <c:v>44851</c:v>
                </c:pt>
                <c:pt idx="2505">
                  <c:v>44746</c:v>
                </c:pt>
                <c:pt idx="2506">
                  <c:v>44580</c:v>
                </c:pt>
                <c:pt idx="2507">
                  <c:v>44705</c:v>
                </c:pt>
                <c:pt idx="2508">
                  <c:v>44696</c:v>
                </c:pt>
                <c:pt idx="2509">
                  <c:v>44649</c:v>
                </c:pt>
                <c:pt idx="2510">
                  <c:v>44648</c:v>
                </c:pt>
                <c:pt idx="2511">
                  <c:v>44783</c:v>
                </c:pt>
                <c:pt idx="2512">
                  <c:v>44779</c:v>
                </c:pt>
                <c:pt idx="2513">
                  <c:v>44901</c:v>
                </c:pt>
                <c:pt idx="2514">
                  <c:v>44606</c:v>
                </c:pt>
                <c:pt idx="2515">
                  <c:v>45428</c:v>
                </c:pt>
                <c:pt idx="2516">
                  <c:v>44672</c:v>
                </c:pt>
                <c:pt idx="2517">
                  <c:v>44722</c:v>
                </c:pt>
                <c:pt idx="2518">
                  <c:v>44638</c:v>
                </c:pt>
                <c:pt idx="2519">
                  <c:v>44602</c:v>
                </c:pt>
                <c:pt idx="2520">
                  <c:v>44702</c:v>
                </c:pt>
                <c:pt idx="2521">
                  <c:v>44759</c:v>
                </c:pt>
                <c:pt idx="2522">
                  <c:v>44797</c:v>
                </c:pt>
                <c:pt idx="2523">
                  <c:v>44852</c:v>
                </c:pt>
                <c:pt idx="2524">
                  <c:v>44697</c:v>
                </c:pt>
                <c:pt idx="2525">
                  <c:v>44896</c:v>
                </c:pt>
                <c:pt idx="2526">
                  <c:v>44859</c:v>
                </c:pt>
                <c:pt idx="2527">
                  <c:v>45428</c:v>
                </c:pt>
                <c:pt idx="2528">
                  <c:v>44669</c:v>
                </c:pt>
                <c:pt idx="2529">
                  <c:v>44895</c:v>
                </c:pt>
                <c:pt idx="2530">
                  <c:v>44825</c:v>
                </c:pt>
                <c:pt idx="2531">
                  <c:v>44625</c:v>
                </c:pt>
                <c:pt idx="2532">
                  <c:v>44774</c:v>
                </c:pt>
                <c:pt idx="2533">
                  <c:v>44891</c:v>
                </c:pt>
                <c:pt idx="2534">
                  <c:v>44588</c:v>
                </c:pt>
                <c:pt idx="2535">
                  <c:v>44615</c:v>
                </c:pt>
                <c:pt idx="2536">
                  <c:v>44577</c:v>
                </c:pt>
                <c:pt idx="2537">
                  <c:v>44638</c:v>
                </c:pt>
                <c:pt idx="2538">
                  <c:v>44879</c:v>
                </c:pt>
                <c:pt idx="2539">
                  <c:v>44640</c:v>
                </c:pt>
                <c:pt idx="2540">
                  <c:v>44611</c:v>
                </c:pt>
                <c:pt idx="2541">
                  <c:v>44858</c:v>
                </c:pt>
                <c:pt idx="2542">
                  <c:v>44800</c:v>
                </c:pt>
                <c:pt idx="2543">
                  <c:v>44674</c:v>
                </c:pt>
                <c:pt idx="2544">
                  <c:v>44575</c:v>
                </c:pt>
                <c:pt idx="2545">
                  <c:v>44629</c:v>
                </c:pt>
                <c:pt idx="2546">
                  <c:v>44711</c:v>
                </c:pt>
                <c:pt idx="2547">
                  <c:v>44746</c:v>
                </c:pt>
                <c:pt idx="2548">
                  <c:v>44833</c:v>
                </c:pt>
                <c:pt idx="2549">
                  <c:v>44592</c:v>
                </c:pt>
                <c:pt idx="2550">
                  <c:v>44682</c:v>
                </c:pt>
                <c:pt idx="2551">
                  <c:v>44665</c:v>
                </c:pt>
                <c:pt idx="2552">
                  <c:v>44599</c:v>
                </c:pt>
                <c:pt idx="2553">
                  <c:v>44855</c:v>
                </c:pt>
                <c:pt idx="2554">
                  <c:v>44804</c:v>
                </c:pt>
                <c:pt idx="2555">
                  <c:v>44731</c:v>
                </c:pt>
                <c:pt idx="2556">
                  <c:v>44688</c:v>
                </c:pt>
                <c:pt idx="2557">
                  <c:v>44665</c:v>
                </c:pt>
                <c:pt idx="2558">
                  <c:v>44874</c:v>
                </c:pt>
                <c:pt idx="2559">
                  <c:v>44790</c:v>
                </c:pt>
                <c:pt idx="2560">
                  <c:v>44830</c:v>
                </c:pt>
                <c:pt idx="2561">
                  <c:v>44619</c:v>
                </c:pt>
                <c:pt idx="2562">
                  <c:v>44637</c:v>
                </c:pt>
                <c:pt idx="2563">
                  <c:v>44722</c:v>
                </c:pt>
                <c:pt idx="2564">
                  <c:v>44619</c:v>
                </c:pt>
                <c:pt idx="2565">
                  <c:v>44872</c:v>
                </c:pt>
                <c:pt idx="2566">
                  <c:v>44865</c:v>
                </c:pt>
                <c:pt idx="2567">
                  <c:v>44784</c:v>
                </c:pt>
                <c:pt idx="2568">
                  <c:v>44715</c:v>
                </c:pt>
                <c:pt idx="2569">
                  <c:v>44798</c:v>
                </c:pt>
                <c:pt idx="2570">
                  <c:v>45428</c:v>
                </c:pt>
                <c:pt idx="2571">
                  <c:v>44879</c:v>
                </c:pt>
                <c:pt idx="2572">
                  <c:v>44926</c:v>
                </c:pt>
                <c:pt idx="2573">
                  <c:v>44802</c:v>
                </c:pt>
                <c:pt idx="2574">
                  <c:v>44596</c:v>
                </c:pt>
                <c:pt idx="2575">
                  <c:v>45428</c:v>
                </c:pt>
                <c:pt idx="2576">
                  <c:v>44698</c:v>
                </c:pt>
                <c:pt idx="2577">
                  <c:v>44926</c:v>
                </c:pt>
                <c:pt idx="2578">
                  <c:v>44810</c:v>
                </c:pt>
                <c:pt idx="2579">
                  <c:v>44578</c:v>
                </c:pt>
                <c:pt idx="2580">
                  <c:v>44689</c:v>
                </c:pt>
                <c:pt idx="2581">
                  <c:v>44629</c:v>
                </c:pt>
                <c:pt idx="2582">
                  <c:v>44821</c:v>
                </c:pt>
                <c:pt idx="2583">
                  <c:v>44623</c:v>
                </c:pt>
                <c:pt idx="2584">
                  <c:v>44599</c:v>
                </c:pt>
                <c:pt idx="2585">
                  <c:v>44774</c:v>
                </c:pt>
                <c:pt idx="2586">
                  <c:v>45428</c:v>
                </c:pt>
                <c:pt idx="2587">
                  <c:v>44602</c:v>
                </c:pt>
                <c:pt idx="2588">
                  <c:v>44728</c:v>
                </c:pt>
                <c:pt idx="2589">
                  <c:v>44603</c:v>
                </c:pt>
                <c:pt idx="2590">
                  <c:v>44620</c:v>
                </c:pt>
                <c:pt idx="2591">
                  <c:v>44874</c:v>
                </c:pt>
                <c:pt idx="2592">
                  <c:v>44758</c:v>
                </c:pt>
                <c:pt idx="2593">
                  <c:v>44812</c:v>
                </c:pt>
                <c:pt idx="2594">
                  <c:v>44757</c:v>
                </c:pt>
                <c:pt idx="2595">
                  <c:v>44806</c:v>
                </c:pt>
                <c:pt idx="2596">
                  <c:v>44594</c:v>
                </c:pt>
                <c:pt idx="2597">
                  <c:v>44854</c:v>
                </c:pt>
                <c:pt idx="2598">
                  <c:v>44612</c:v>
                </c:pt>
                <c:pt idx="2599">
                  <c:v>44704</c:v>
                </c:pt>
                <c:pt idx="2600">
                  <c:v>44913</c:v>
                </c:pt>
                <c:pt idx="2601">
                  <c:v>44833</c:v>
                </c:pt>
                <c:pt idx="2602">
                  <c:v>44760</c:v>
                </c:pt>
                <c:pt idx="2603">
                  <c:v>44899</c:v>
                </c:pt>
                <c:pt idx="2604">
                  <c:v>44885</c:v>
                </c:pt>
                <c:pt idx="2605">
                  <c:v>44825</c:v>
                </c:pt>
                <c:pt idx="2606">
                  <c:v>44631</c:v>
                </c:pt>
                <c:pt idx="2607">
                  <c:v>44635</c:v>
                </c:pt>
                <c:pt idx="2608">
                  <c:v>44838</c:v>
                </c:pt>
                <c:pt idx="2609">
                  <c:v>44743</c:v>
                </c:pt>
                <c:pt idx="2610">
                  <c:v>44864</c:v>
                </c:pt>
                <c:pt idx="2611">
                  <c:v>44764</c:v>
                </c:pt>
                <c:pt idx="2612">
                  <c:v>44786</c:v>
                </c:pt>
                <c:pt idx="2613">
                  <c:v>44734</c:v>
                </c:pt>
                <c:pt idx="2614">
                  <c:v>44732</c:v>
                </c:pt>
                <c:pt idx="2615">
                  <c:v>44780</c:v>
                </c:pt>
                <c:pt idx="2616">
                  <c:v>44855</c:v>
                </c:pt>
                <c:pt idx="2617">
                  <c:v>44582</c:v>
                </c:pt>
                <c:pt idx="2618">
                  <c:v>44568</c:v>
                </c:pt>
                <c:pt idx="2619">
                  <c:v>44641</c:v>
                </c:pt>
                <c:pt idx="2620">
                  <c:v>44855</c:v>
                </c:pt>
                <c:pt idx="2621">
                  <c:v>44833</c:v>
                </c:pt>
                <c:pt idx="2622">
                  <c:v>44700</c:v>
                </c:pt>
                <c:pt idx="2623">
                  <c:v>44624</c:v>
                </c:pt>
                <c:pt idx="2624">
                  <c:v>44574</c:v>
                </c:pt>
                <c:pt idx="2625">
                  <c:v>44711</c:v>
                </c:pt>
                <c:pt idx="2626">
                  <c:v>44681</c:v>
                </c:pt>
                <c:pt idx="2627">
                  <c:v>44592</c:v>
                </c:pt>
                <c:pt idx="2628">
                  <c:v>44885</c:v>
                </c:pt>
                <c:pt idx="2629">
                  <c:v>44638</c:v>
                </c:pt>
                <c:pt idx="2630">
                  <c:v>44711</c:v>
                </c:pt>
                <c:pt idx="2631">
                  <c:v>44682</c:v>
                </c:pt>
                <c:pt idx="2632">
                  <c:v>44743</c:v>
                </c:pt>
                <c:pt idx="2633">
                  <c:v>45428</c:v>
                </c:pt>
                <c:pt idx="2634">
                  <c:v>44564</c:v>
                </c:pt>
                <c:pt idx="2635">
                  <c:v>44668</c:v>
                </c:pt>
                <c:pt idx="2636">
                  <c:v>44822</c:v>
                </c:pt>
                <c:pt idx="2637">
                  <c:v>44731</c:v>
                </c:pt>
                <c:pt idx="2638">
                  <c:v>44758</c:v>
                </c:pt>
                <c:pt idx="2639">
                  <c:v>44744</c:v>
                </c:pt>
                <c:pt idx="2640">
                  <c:v>44708</c:v>
                </c:pt>
                <c:pt idx="2641">
                  <c:v>44886</c:v>
                </c:pt>
                <c:pt idx="2642">
                  <c:v>44600</c:v>
                </c:pt>
                <c:pt idx="2643">
                  <c:v>44667</c:v>
                </c:pt>
                <c:pt idx="2644">
                  <c:v>44803</c:v>
                </c:pt>
                <c:pt idx="2645">
                  <c:v>44765</c:v>
                </c:pt>
                <c:pt idx="2646">
                  <c:v>44888</c:v>
                </c:pt>
                <c:pt idx="2647">
                  <c:v>44915</c:v>
                </c:pt>
                <c:pt idx="2648">
                  <c:v>44897</c:v>
                </c:pt>
                <c:pt idx="2649">
                  <c:v>44781</c:v>
                </c:pt>
                <c:pt idx="2650">
                  <c:v>44914</c:v>
                </c:pt>
                <c:pt idx="2651">
                  <c:v>44843</c:v>
                </c:pt>
                <c:pt idx="2652">
                  <c:v>44814</c:v>
                </c:pt>
                <c:pt idx="2653">
                  <c:v>45428</c:v>
                </c:pt>
                <c:pt idx="2654">
                  <c:v>44875</c:v>
                </c:pt>
                <c:pt idx="2655">
                  <c:v>44885</c:v>
                </c:pt>
                <c:pt idx="2656">
                  <c:v>44624</c:v>
                </c:pt>
                <c:pt idx="2657">
                  <c:v>44577</c:v>
                </c:pt>
                <c:pt idx="2658">
                  <c:v>44598</c:v>
                </c:pt>
                <c:pt idx="2659">
                  <c:v>45428</c:v>
                </c:pt>
                <c:pt idx="2660">
                  <c:v>44741</c:v>
                </c:pt>
                <c:pt idx="2661">
                  <c:v>44638</c:v>
                </c:pt>
                <c:pt idx="2662">
                  <c:v>44802</c:v>
                </c:pt>
                <c:pt idx="2663">
                  <c:v>44598</c:v>
                </c:pt>
                <c:pt idx="2664">
                  <c:v>44784</c:v>
                </c:pt>
                <c:pt idx="2665">
                  <c:v>44760</c:v>
                </c:pt>
                <c:pt idx="2666">
                  <c:v>44596</c:v>
                </c:pt>
                <c:pt idx="2667">
                  <c:v>44608</c:v>
                </c:pt>
                <c:pt idx="2668">
                  <c:v>44821</c:v>
                </c:pt>
                <c:pt idx="2669">
                  <c:v>44688</c:v>
                </c:pt>
                <c:pt idx="2670">
                  <c:v>44731</c:v>
                </c:pt>
                <c:pt idx="2671">
                  <c:v>44839</c:v>
                </c:pt>
                <c:pt idx="2672">
                  <c:v>44742</c:v>
                </c:pt>
                <c:pt idx="2673">
                  <c:v>44847</c:v>
                </c:pt>
                <c:pt idx="2674">
                  <c:v>44826</c:v>
                </c:pt>
                <c:pt idx="2675">
                  <c:v>44668</c:v>
                </c:pt>
                <c:pt idx="2676">
                  <c:v>44639</c:v>
                </c:pt>
                <c:pt idx="2677">
                  <c:v>44877</c:v>
                </c:pt>
                <c:pt idx="2678">
                  <c:v>44908</c:v>
                </c:pt>
                <c:pt idx="2679">
                  <c:v>44705</c:v>
                </c:pt>
                <c:pt idx="2680">
                  <c:v>44615</c:v>
                </c:pt>
                <c:pt idx="2681">
                  <c:v>44787</c:v>
                </c:pt>
                <c:pt idx="2682">
                  <c:v>44900</c:v>
                </c:pt>
                <c:pt idx="2683">
                  <c:v>44588</c:v>
                </c:pt>
                <c:pt idx="2684">
                  <c:v>44627</c:v>
                </c:pt>
                <c:pt idx="2685">
                  <c:v>44806</c:v>
                </c:pt>
                <c:pt idx="2686">
                  <c:v>44603</c:v>
                </c:pt>
                <c:pt idx="2687">
                  <c:v>44635</c:v>
                </c:pt>
                <c:pt idx="2688">
                  <c:v>44919</c:v>
                </c:pt>
                <c:pt idx="2689">
                  <c:v>45428</c:v>
                </c:pt>
                <c:pt idx="2690">
                  <c:v>44840</c:v>
                </c:pt>
                <c:pt idx="2691">
                  <c:v>44690</c:v>
                </c:pt>
                <c:pt idx="2692">
                  <c:v>44759</c:v>
                </c:pt>
                <c:pt idx="2693">
                  <c:v>44876</c:v>
                </c:pt>
                <c:pt idx="2694">
                  <c:v>44787</c:v>
                </c:pt>
                <c:pt idx="2695">
                  <c:v>44670</c:v>
                </c:pt>
                <c:pt idx="2696">
                  <c:v>45428</c:v>
                </c:pt>
                <c:pt idx="2697">
                  <c:v>44595</c:v>
                </c:pt>
                <c:pt idx="2698">
                  <c:v>44870</c:v>
                </c:pt>
                <c:pt idx="2699">
                  <c:v>44818</c:v>
                </c:pt>
                <c:pt idx="2700">
                  <c:v>44712</c:v>
                </c:pt>
                <c:pt idx="2701">
                  <c:v>44647</c:v>
                </c:pt>
                <c:pt idx="2702">
                  <c:v>44919</c:v>
                </c:pt>
                <c:pt idx="2703">
                  <c:v>44616</c:v>
                </c:pt>
                <c:pt idx="2704">
                  <c:v>44786</c:v>
                </c:pt>
                <c:pt idx="2705">
                  <c:v>44679</c:v>
                </c:pt>
                <c:pt idx="2706">
                  <c:v>44827</c:v>
                </c:pt>
                <c:pt idx="2707">
                  <c:v>45428</c:v>
                </c:pt>
                <c:pt idx="2708">
                  <c:v>44785</c:v>
                </c:pt>
                <c:pt idx="2709">
                  <c:v>44652</c:v>
                </c:pt>
                <c:pt idx="2710">
                  <c:v>44633</c:v>
                </c:pt>
                <c:pt idx="2711">
                  <c:v>44583</c:v>
                </c:pt>
                <c:pt idx="2712">
                  <c:v>44690</c:v>
                </c:pt>
                <c:pt idx="2713">
                  <c:v>44775</c:v>
                </c:pt>
                <c:pt idx="2714">
                  <c:v>44827</c:v>
                </c:pt>
                <c:pt idx="2715">
                  <c:v>44682</c:v>
                </c:pt>
                <c:pt idx="2716">
                  <c:v>44840</c:v>
                </c:pt>
                <c:pt idx="2717">
                  <c:v>44681</c:v>
                </c:pt>
                <c:pt idx="2718">
                  <c:v>44717</c:v>
                </c:pt>
                <c:pt idx="2719">
                  <c:v>44798</c:v>
                </c:pt>
                <c:pt idx="2720">
                  <c:v>44720</c:v>
                </c:pt>
                <c:pt idx="2721">
                  <c:v>44599</c:v>
                </c:pt>
                <c:pt idx="2722">
                  <c:v>44631</c:v>
                </c:pt>
                <c:pt idx="2723">
                  <c:v>44714</c:v>
                </c:pt>
                <c:pt idx="2724">
                  <c:v>44903</c:v>
                </c:pt>
                <c:pt idx="2725">
                  <c:v>44669</c:v>
                </c:pt>
                <c:pt idx="2726">
                  <c:v>44653</c:v>
                </c:pt>
                <c:pt idx="2727">
                  <c:v>44903</c:v>
                </c:pt>
                <c:pt idx="2728">
                  <c:v>44914</c:v>
                </c:pt>
                <c:pt idx="2729">
                  <c:v>44803</c:v>
                </c:pt>
                <c:pt idx="2730">
                  <c:v>44823</c:v>
                </c:pt>
                <c:pt idx="2731">
                  <c:v>44841</c:v>
                </c:pt>
                <c:pt idx="2732">
                  <c:v>44909</c:v>
                </c:pt>
                <c:pt idx="2733">
                  <c:v>44625</c:v>
                </c:pt>
                <c:pt idx="2734">
                  <c:v>44825</c:v>
                </c:pt>
                <c:pt idx="2735">
                  <c:v>44695</c:v>
                </c:pt>
                <c:pt idx="2736">
                  <c:v>44815</c:v>
                </c:pt>
                <c:pt idx="2737">
                  <c:v>44875</c:v>
                </c:pt>
                <c:pt idx="2738">
                  <c:v>44883</c:v>
                </c:pt>
                <c:pt idx="2739">
                  <c:v>44712</c:v>
                </c:pt>
                <c:pt idx="2740">
                  <c:v>44718</c:v>
                </c:pt>
                <c:pt idx="2741">
                  <c:v>44681</c:v>
                </c:pt>
                <c:pt idx="2742">
                  <c:v>44831</c:v>
                </c:pt>
                <c:pt idx="2743">
                  <c:v>44715</c:v>
                </c:pt>
                <c:pt idx="2744">
                  <c:v>44822</c:v>
                </c:pt>
                <c:pt idx="2745">
                  <c:v>44635</c:v>
                </c:pt>
                <c:pt idx="2746">
                  <c:v>44858</c:v>
                </c:pt>
                <c:pt idx="2747">
                  <c:v>44580</c:v>
                </c:pt>
                <c:pt idx="2748">
                  <c:v>44856</c:v>
                </c:pt>
                <c:pt idx="2749">
                  <c:v>44594</c:v>
                </c:pt>
                <c:pt idx="2750">
                  <c:v>44599</c:v>
                </c:pt>
                <c:pt idx="2751">
                  <c:v>44579</c:v>
                </c:pt>
                <c:pt idx="2752">
                  <c:v>44819</c:v>
                </c:pt>
                <c:pt idx="2753">
                  <c:v>44867</c:v>
                </c:pt>
                <c:pt idx="2754">
                  <c:v>45428</c:v>
                </c:pt>
                <c:pt idx="2755">
                  <c:v>44809</c:v>
                </c:pt>
                <c:pt idx="2756">
                  <c:v>44707</c:v>
                </c:pt>
                <c:pt idx="2757">
                  <c:v>44641</c:v>
                </c:pt>
                <c:pt idx="2758">
                  <c:v>44803</c:v>
                </c:pt>
                <c:pt idx="2759">
                  <c:v>44779</c:v>
                </c:pt>
                <c:pt idx="2760">
                  <c:v>44889</c:v>
                </c:pt>
                <c:pt idx="2761">
                  <c:v>44661</c:v>
                </c:pt>
                <c:pt idx="2762">
                  <c:v>44737</c:v>
                </c:pt>
                <c:pt idx="2763">
                  <c:v>44688</c:v>
                </c:pt>
                <c:pt idx="2764">
                  <c:v>44610</c:v>
                </c:pt>
                <c:pt idx="2765">
                  <c:v>44877</c:v>
                </c:pt>
                <c:pt idx="2766">
                  <c:v>44569</c:v>
                </c:pt>
                <c:pt idx="2767">
                  <c:v>45428</c:v>
                </c:pt>
                <c:pt idx="2768">
                  <c:v>44785</c:v>
                </c:pt>
                <c:pt idx="2769">
                  <c:v>44914</c:v>
                </c:pt>
                <c:pt idx="2770">
                  <c:v>44848</c:v>
                </c:pt>
                <c:pt idx="2771">
                  <c:v>44664</c:v>
                </c:pt>
                <c:pt idx="2772">
                  <c:v>44771</c:v>
                </c:pt>
                <c:pt idx="2773">
                  <c:v>44565</c:v>
                </c:pt>
                <c:pt idx="2774">
                  <c:v>44801</c:v>
                </c:pt>
                <c:pt idx="2775">
                  <c:v>44771</c:v>
                </c:pt>
                <c:pt idx="2776">
                  <c:v>44757</c:v>
                </c:pt>
                <c:pt idx="2777">
                  <c:v>44773</c:v>
                </c:pt>
                <c:pt idx="2778">
                  <c:v>44574</c:v>
                </c:pt>
                <c:pt idx="2779">
                  <c:v>44628</c:v>
                </c:pt>
                <c:pt idx="2780">
                  <c:v>44620</c:v>
                </c:pt>
                <c:pt idx="2781">
                  <c:v>44741</c:v>
                </c:pt>
                <c:pt idx="2782">
                  <c:v>44663</c:v>
                </c:pt>
                <c:pt idx="2783">
                  <c:v>44621</c:v>
                </c:pt>
                <c:pt idx="2784">
                  <c:v>44795</c:v>
                </c:pt>
                <c:pt idx="2785">
                  <c:v>44910</c:v>
                </c:pt>
                <c:pt idx="2786">
                  <c:v>44735</c:v>
                </c:pt>
                <c:pt idx="2787">
                  <c:v>44919</c:v>
                </c:pt>
                <c:pt idx="2788">
                  <c:v>44848</c:v>
                </c:pt>
                <c:pt idx="2789">
                  <c:v>44819</c:v>
                </c:pt>
                <c:pt idx="2790">
                  <c:v>44786</c:v>
                </c:pt>
                <c:pt idx="2791">
                  <c:v>44691</c:v>
                </c:pt>
                <c:pt idx="2792">
                  <c:v>44688</c:v>
                </c:pt>
                <c:pt idx="2793">
                  <c:v>44668</c:v>
                </c:pt>
                <c:pt idx="2794">
                  <c:v>44718</c:v>
                </c:pt>
                <c:pt idx="2795">
                  <c:v>44665</c:v>
                </c:pt>
                <c:pt idx="2796">
                  <c:v>44772</c:v>
                </c:pt>
                <c:pt idx="2797">
                  <c:v>44732</c:v>
                </c:pt>
                <c:pt idx="2798">
                  <c:v>44778</c:v>
                </c:pt>
                <c:pt idx="2799">
                  <c:v>44873</c:v>
                </c:pt>
                <c:pt idx="2800">
                  <c:v>44633</c:v>
                </c:pt>
                <c:pt idx="2801">
                  <c:v>45428</c:v>
                </c:pt>
                <c:pt idx="2802">
                  <c:v>44674</c:v>
                </c:pt>
                <c:pt idx="2803">
                  <c:v>44799</c:v>
                </c:pt>
                <c:pt idx="2804">
                  <c:v>45428</c:v>
                </c:pt>
                <c:pt idx="2805">
                  <c:v>45428</c:v>
                </c:pt>
                <c:pt idx="2806">
                  <c:v>44907</c:v>
                </c:pt>
                <c:pt idx="2807">
                  <c:v>44576</c:v>
                </c:pt>
                <c:pt idx="2808">
                  <c:v>44665</c:v>
                </c:pt>
                <c:pt idx="2809">
                  <c:v>44652</c:v>
                </c:pt>
                <c:pt idx="2810">
                  <c:v>44701</c:v>
                </c:pt>
                <c:pt idx="2811">
                  <c:v>44661</c:v>
                </c:pt>
                <c:pt idx="2812">
                  <c:v>44753</c:v>
                </c:pt>
                <c:pt idx="2813">
                  <c:v>44708</c:v>
                </c:pt>
                <c:pt idx="2814">
                  <c:v>44651</c:v>
                </c:pt>
                <c:pt idx="2815">
                  <c:v>44691</c:v>
                </c:pt>
                <c:pt idx="2816">
                  <c:v>44740</c:v>
                </c:pt>
                <c:pt idx="2817">
                  <c:v>44604</c:v>
                </c:pt>
                <c:pt idx="2818">
                  <c:v>44819</c:v>
                </c:pt>
                <c:pt idx="2819">
                  <c:v>45428</c:v>
                </c:pt>
                <c:pt idx="2820">
                  <c:v>44655</c:v>
                </c:pt>
                <c:pt idx="2821">
                  <c:v>44753</c:v>
                </c:pt>
                <c:pt idx="2822">
                  <c:v>44596</c:v>
                </c:pt>
                <c:pt idx="2823">
                  <c:v>44628</c:v>
                </c:pt>
                <c:pt idx="2824">
                  <c:v>44681</c:v>
                </c:pt>
                <c:pt idx="2825">
                  <c:v>44922</c:v>
                </c:pt>
                <c:pt idx="2826">
                  <c:v>44611</c:v>
                </c:pt>
                <c:pt idx="2827">
                  <c:v>44642</c:v>
                </c:pt>
                <c:pt idx="2828">
                  <c:v>44662</c:v>
                </c:pt>
                <c:pt idx="2829">
                  <c:v>44638</c:v>
                </c:pt>
                <c:pt idx="2830">
                  <c:v>44896</c:v>
                </c:pt>
                <c:pt idx="2831">
                  <c:v>44563</c:v>
                </c:pt>
                <c:pt idx="2832">
                  <c:v>44897</c:v>
                </c:pt>
                <c:pt idx="2833">
                  <c:v>44603</c:v>
                </c:pt>
                <c:pt idx="2834">
                  <c:v>44808</c:v>
                </c:pt>
                <c:pt idx="2835">
                  <c:v>44753</c:v>
                </c:pt>
                <c:pt idx="2836">
                  <c:v>44572</c:v>
                </c:pt>
                <c:pt idx="2837">
                  <c:v>44741</c:v>
                </c:pt>
                <c:pt idx="2838">
                  <c:v>44781</c:v>
                </c:pt>
                <c:pt idx="2839">
                  <c:v>44744</c:v>
                </c:pt>
                <c:pt idx="2840">
                  <c:v>44639</c:v>
                </c:pt>
                <c:pt idx="2841">
                  <c:v>44795</c:v>
                </c:pt>
                <c:pt idx="2842">
                  <c:v>44602</c:v>
                </c:pt>
                <c:pt idx="2843">
                  <c:v>44796</c:v>
                </c:pt>
                <c:pt idx="2844">
                  <c:v>44864</c:v>
                </c:pt>
                <c:pt idx="2845">
                  <c:v>44619</c:v>
                </c:pt>
                <c:pt idx="2846">
                  <c:v>45428</c:v>
                </c:pt>
                <c:pt idx="2847">
                  <c:v>45428</c:v>
                </c:pt>
                <c:pt idx="2848">
                  <c:v>44834</c:v>
                </c:pt>
                <c:pt idx="2849">
                  <c:v>44758</c:v>
                </c:pt>
                <c:pt idx="2850">
                  <c:v>44868</c:v>
                </c:pt>
                <c:pt idx="2851">
                  <c:v>44815</c:v>
                </c:pt>
                <c:pt idx="2852">
                  <c:v>44919</c:v>
                </c:pt>
                <c:pt idx="2853">
                  <c:v>44732</c:v>
                </c:pt>
                <c:pt idx="2854">
                  <c:v>44634</c:v>
                </c:pt>
                <c:pt idx="2855">
                  <c:v>44877</c:v>
                </c:pt>
                <c:pt idx="2856">
                  <c:v>44695</c:v>
                </c:pt>
                <c:pt idx="2857">
                  <c:v>44754</c:v>
                </c:pt>
                <c:pt idx="2858">
                  <c:v>44872</c:v>
                </c:pt>
                <c:pt idx="2859">
                  <c:v>44765</c:v>
                </c:pt>
                <c:pt idx="2860">
                  <c:v>44619</c:v>
                </c:pt>
                <c:pt idx="2861">
                  <c:v>44799</c:v>
                </c:pt>
                <c:pt idx="2862">
                  <c:v>44663</c:v>
                </c:pt>
                <c:pt idx="2863">
                  <c:v>44612</c:v>
                </c:pt>
                <c:pt idx="2864">
                  <c:v>44809</c:v>
                </c:pt>
                <c:pt idx="2865">
                  <c:v>44721</c:v>
                </c:pt>
                <c:pt idx="2866">
                  <c:v>44823</c:v>
                </c:pt>
                <c:pt idx="2867">
                  <c:v>44643</c:v>
                </c:pt>
                <c:pt idx="2868">
                  <c:v>44660</c:v>
                </c:pt>
                <c:pt idx="2869">
                  <c:v>44601</c:v>
                </c:pt>
                <c:pt idx="2870">
                  <c:v>44914</c:v>
                </c:pt>
                <c:pt idx="2871">
                  <c:v>44794</c:v>
                </c:pt>
                <c:pt idx="2872">
                  <c:v>44703</c:v>
                </c:pt>
                <c:pt idx="2873">
                  <c:v>44573</c:v>
                </c:pt>
                <c:pt idx="2874">
                  <c:v>44712</c:v>
                </c:pt>
                <c:pt idx="2875">
                  <c:v>44788</c:v>
                </c:pt>
                <c:pt idx="2876">
                  <c:v>44746</c:v>
                </c:pt>
                <c:pt idx="2877">
                  <c:v>44888</c:v>
                </c:pt>
                <c:pt idx="2878">
                  <c:v>44900</c:v>
                </c:pt>
                <c:pt idx="2879">
                  <c:v>44860</c:v>
                </c:pt>
                <c:pt idx="2880">
                  <c:v>44654</c:v>
                </c:pt>
                <c:pt idx="2881">
                  <c:v>44828</c:v>
                </c:pt>
                <c:pt idx="2882">
                  <c:v>44806</c:v>
                </c:pt>
                <c:pt idx="2883">
                  <c:v>44897</c:v>
                </c:pt>
                <c:pt idx="2884">
                  <c:v>44765</c:v>
                </c:pt>
                <c:pt idx="2885">
                  <c:v>44785</c:v>
                </c:pt>
                <c:pt idx="2886">
                  <c:v>45428</c:v>
                </c:pt>
                <c:pt idx="2887">
                  <c:v>45428</c:v>
                </c:pt>
                <c:pt idx="2888">
                  <c:v>44633</c:v>
                </c:pt>
                <c:pt idx="2889">
                  <c:v>44852</c:v>
                </c:pt>
                <c:pt idx="2890">
                  <c:v>44851</c:v>
                </c:pt>
                <c:pt idx="2891">
                  <c:v>44569</c:v>
                </c:pt>
                <c:pt idx="2892">
                  <c:v>44662</c:v>
                </c:pt>
                <c:pt idx="2893">
                  <c:v>44888</c:v>
                </c:pt>
                <c:pt idx="2894">
                  <c:v>45428</c:v>
                </c:pt>
                <c:pt idx="2895">
                  <c:v>44875</c:v>
                </c:pt>
                <c:pt idx="2896">
                  <c:v>44580</c:v>
                </c:pt>
                <c:pt idx="2897">
                  <c:v>44620</c:v>
                </c:pt>
                <c:pt idx="2898">
                  <c:v>44621</c:v>
                </c:pt>
                <c:pt idx="2899">
                  <c:v>44636</c:v>
                </c:pt>
                <c:pt idx="2900">
                  <c:v>44808</c:v>
                </c:pt>
                <c:pt idx="2901">
                  <c:v>44761</c:v>
                </c:pt>
                <c:pt idx="2902">
                  <c:v>44758</c:v>
                </c:pt>
                <c:pt idx="2903">
                  <c:v>44758</c:v>
                </c:pt>
                <c:pt idx="2904">
                  <c:v>44660</c:v>
                </c:pt>
                <c:pt idx="2905">
                  <c:v>44653</c:v>
                </c:pt>
                <c:pt idx="2906">
                  <c:v>44925</c:v>
                </c:pt>
                <c:pt idx="2907">
                  <c:v>44850</c:v>
                </c:pt>
                <c:pt idx="2908">
                  <c:v>44621</c:v>
                </c:pt>
                <c:pt idx="2909">
                  <c:v>44858</c:v>
                </c:pt>
                <c:pt idx="2910">
                  <c:v>44819</c:v>
                </c:pt>
                <c:pt idx="2911">
                  <c:v>44914</c:v>
                </c:pt>
                <c:pt idx="2912">
                  <c:v>44753</c:v>
                </c:pt>
                <c:pt idx="2913">
                  <c:v>44895</c:v>
                </c:pt>
                <c:pt idx="2914">
                  <c:v>44922</c:v>
                </c:pt>
                <c:pt idx="2915">
                  <c:v>44576</c:v>
                </c:pt>
                <c:pt idx="2916">
                  <c:v>44604</c:v>
                </c:pt>
                <c:pt idx="2917">
                  <c:v>44634</c:v>
                </c:pt>
                <c:pt idx="2918">
                  <c:v>44733</c:v>
                </c:pt>
                <c:pt idx="2919">
                  <c:v>44638</c:v>
                </c:pt>
                <c:pt idx="2920">
                  <c:v>44613</c:v>
                </c:pt>
                <c:pt idx="2921">
                  <c:v>44831</c:v>
                </c:pt>
                <c:pt idx="2922">
                  <c:v>44645</c:v>
                </c:pt>
                <c:pt idx="2923">
                  <c:v>44780</c:v>
                </c:pt>
                <c:pt idx="2924">
                  <c:v>44916</c:v>
                </c:pt>
                <c:pt idx="2925">
                  <c:v>44649</c:v>
                </c:pt>
                <c:pt idx="2926">
                  <c:v>44597</c:v>
                </c:pt>
                <c:pt idx="2927">
                  <c:v>44775</c:v>
                </c:pt>
                <c:pt idx="2928">
                  <c:v>44791</c:v>
                </c:pt>
                <c:pt idx="2929">
                  <c:v>44896</c:v>
                </c:pt>
                <c:pt idx="2930">
                  <c:v>44789</c:v>
                </c:pt>
                <c:pt idx="2931">
                  <c:v>44838</c:v>
                </c:pt>
                <c:pt idx="2932">
                  <c:v>44661</c:v>
                </c:pt>
                <c:pt idx="2933">
                  <c:v>44918</c:v>
                </c:pt>
                <c:pt idx="2934">
                  <c:v>44899</c:v>
                </c:pt>
                <c:pt idx="2935">
                  <c:v>44923</c:v>
                </c:pt>
                <c:pt idx="2936">
                  <c:v>44625</c:v>
                </c:pt>
                <c:pt idx="2937">
                  <c:v>44778</c:v>
                </c:pt>
                <c:pt idx="2938">
                  <c:v>44896</c:v>
                </c:pt>
                <c:pt idx="2939">
                  <c:v>44879</c:v>
                </c:pt>
                <c:pt idx="2940">
                  <c:v>45428</c:v>
                </c:pt>
                <c:pt idx="2941">
                  <c:v>44675</c:v>
                </c:pt>
                <c:pt idx="2942">
                  <c:v>44671</c:v>
                </c:pt>
                <c:pt idx="2943">
                  <c:v>44777</c:v>
                </c:pt>
                <c:pt idx="2944">
                  <c:v>44646</c:v>
                </c:pt>
                <c:pt idx="2945">
                  <c:v>44848</c:v>
                </c:pt>
                <c:pt idx="2946">
                  <c:v>44861</c:v>
                </c:pt>
                <c:pt idx="2947">
                  <c:v>44924</c:v>
                </c:pt>
                <c:pt idx="2948">
                  <c:v>44616</c:v>
                </c:pt>
                <c:pt idx="2949">
                  <c:v>44667</c:v>
                </c:pt>
                <c:pt idx="2950">
                  <c:v>44923</c:v>
                </c:pt>
                <c:pt idx="2951">
                  <c:v>44809</c:v>
                </c:pt>
                <c:pt idx="2952">
                  <c:v>44599</c:v>
                </c:pt>
                <c:pt idx="2953">
                  <c:v>44824</c:v>
                </c:pt>
                <c:pt idx="2954">
                  <c:v>44625</c:v>
                </c:pt>
                <c:pt idx="2955">
                  <c:v>44574</c:v>
                </c:pt>
                <c:pt idx="2956">
                  <c:v>44863</c:v>
                </c:pt>
                <c:pt idx="2957">
                  <c:v>44581</c:v>
                </c:pt>
                <c:pt idx="2958">
                  <c:v>44630</c:v>
                </c:pt>
                <c:pt idx="2959">
                  <c:v>44622</c:v>
                </c:pt>
                <c:pt idx="2960">
                  <c:v>44740</c:v>
                </c:pt>
                <c:pt idx="2961">
                  <c:v>44653</c:v>
                </c:pt>
                <c:pt idx="2962">
                  <c:v>44775</c:v>
                </c:pt>
                <c:pt idx="2963">
                  <c:v>44606</c:v>
                </c:pt>
                <c:pt idx="2964">
                  <c:v>44788</c:v>
                </c:pt>
                <c:pt idx="2965">
                  <c:v>44872</c:v>
                </c:pt>
                <c:pt idx="2966">
                  <c:v>44810</c:v>
                </c:pt>
                <c:pt idx="2967">
                  <c:v>44868</c:v>
                </c:pt>
                <c:pt idx="2968">
                  <c:v>44679</c:v>
                </c:pt>
                <c:pt idx="2969">
                  <c:v>44694</c:v>
                </c:pt>
                <c:pt idx="2970">
                  <c:v>44585</c:v>
                </c:pt>
                <c:pt idx="2971">
                  <c:v>44853</c:v>
                </c:pt>
                <c:pt idx="2972">
                  <c:v>44715</c:v>
                </c:pt>
                <c:pt idx="2973">
                  <c:v>44808</c:v>
                </c:pt>
                <c:pt idx="2974">
                  <c:v>45428</c:v>
                </c:pt>
                <c:pt idx="2975">
                  <c:v>44846</c:v>
                </c:pt>
                <c:pt idx="2976">
                  <c:v>44723</c:v>
                </c:pt>
                <c:pt idx="2977">
                  <c:v>44837</c:v>
                </c:pt>
                <c:pt idx="2978">
                  <c:v>44680</c:v>
                </c:pt>
                <c:pt idx="2979">
                  <c:v>44692</c:v>
                </c:pt>
                <c:pt idx="2980">
                  <c:v>44816</c:v>
                </c:pt>
                <c:pt idx="2981">
                  <c:v>44750</c:v>
                </c:pt>
                <c:pt idx="2982">
                  <c:v>44765</c:v>
                </c:pt>
                <c:pt idx="2983">
                  <c:v>44832</c:v>
                </c:pt>
                <c:pt idx="2984">
                  <c:v>44629</c:v>
                </c:pt>
                <c:pt idx="2985">
                  <c:v>44604</c:v>
                </c:pt>
                <c:pt idx="2986">
                  <c:v>44685</c:v>
                </c:pt>
                <c:pt idx="2987">
                  <c:v>44618</c:v>
                </c:pt>
                <c:pt idx="2988">
                  <c:v>44629</c:v>
                </c:pt>
                <c:pt idx="2989">
                  <c:v>44900</c:v>
                </c:pt>
                <c:pt idx="2990">
                  <c:v>44807</c:v>
                </c:pt>
                <c:pt idx="2991">
                  <c:v>44573</c:v>
                </c:pt>
                <c:pt idx="2992">
                  <c:v>44813</c:v>
                </c:pt>
                <c:pt idx="2993">
                  <c:v>44692</c:v>
                </c:pt>
                <c:pt idx="2994">
                  <c:v>44757</c:v>
                </c:pt>
                <c:pt idx="2995">
                  <c:v>44925</c:v>
                </c:pt>
                <c:pt idx="2996">
                  <c:v>44615</c:v>
                </c:pt>
                <c:pt idx="2997">
                  <c:v>44714</c:v>
                </c:pt>
                <c:pt idx="2998">
                  <c:v>44921</c:v>
                </c:pt>
                <c:pt idx="2999">
                  <c:v>44571</c:v>
                </c:pt>
                <c:pt idx="3000">
                  <c:v>44615</c:v>
                </c:pt>
                <c:pt idx="3001">
                  <c:v>44870</c:v>
                </c:pt>
                <c:pt idx="3002">
                  <c:v>44595</c:v>
                </c:pt>
                <c:pt idx="3003">
                  <c:v>44701</c:v>
                </c:pt>
                <c:pt idx="3004">
                  <c:v>44844</c:v>
                </c:pt>
                <c:pt idx="3005">
                  <c:v>44573</c:v>
                </c:pt>
                <c:pt idx="3006">
                  <c:v>44803</c:v>
                </c:pt>
                <c:pt idx="3007">
                  <c:v>44655</c:v>
                </c:pt>
                <c:pt idx="3008">
                  <c:v>45428</c:v>
                </c:pt>
                <c:pt idx="3009">
                  <c:v>44888</c:v>
                </c:pt>
                <c:pt idx="3010">
                  <c:v>44735</c:v>
                </c:pt>
                <c:pt idx="3011">
                  <c:v>44791</c:v>
                </c:pt>
                <c:pt idx="3012">
                  <c:v>44628</c:v>
                </c:pt>
                <c:pt idx="3013">
                  <c:v>44704</c:v>
                </c:pt>
                <c:pt idx="3014">
                  <c:v>44800</c:v>
                </c:pt>
                <c:pt idx="3015">
                  <c:v>44812</c:v>
                </c:pt>
                <c:pt idx="3016">
                  <c:v>44661</c:v>
                </c:pt>
                <c:pt idx="3017">
                  <c:v>44718</c:v>
                </c:pt>
                <c:pt idx="3018">
                  <c:v>44781</c:v>
                </c:pt>
                <c:pt idx="3019">
                  <c:v>44812</c:v>
                </c:pt>
                <c:pt idx="3020">
                  <c:v>44684</c:v>
                </c:pt>
                <c:pt idx="3021">
                  <c:v>45428</c:v>
                </c:pt>
                <c:pt idx="3022">
                  <c:v>44773</c:v>
                </c:pt>
                <c:pt idx="3023">
                  <c:v>44857</c:v>
                </c:pt>
                <c:pt idx="3024">
                  <c:v>45428</c:v>
                </c:pt>
                <c:pt idx="3025">
                  <c:v>44872</c:v>
                </c:pt>
                <c:pt idx="3026">
                  <c:v>44782</c:v>
                </c:pt>
                <c:pt idx="3027">
                  <c:v>44593</c:v>
                </c:pt>
                <c:pt idx="3028">
                  <c:v>44592</c:v>
                </c:pt>
                <c:pt idx="3029">
                  <c:v>44761</c:v>
                </c:pt>
                <c:pt idx="3030">
                  <c:v>44908</c:v>
                </c:pt>
                <c:pt idx="3031">
                  <c:v>44765</c:v>
                </c:pt>
                <c:pt idx="3032">
                  <c:v>44690</c:v>
                </c:pt>
                <c:pt idx="3033">
                  <c:v>44638</c:v>
                </c:pt>
                <c:pt idx="3034">
                  <c:v>44740</c:v>
                </c:pt>
                <c:pt idx="3035">
                  <c:v>44679</c:v>
                </c:pt>
                <c:pt idx="3036">
                  <c:v>44853</c:v>
                </c:pt>
                <c:pt idx="3037">
                  <c:v>44882</c:v>
                </c:pt>
                <c:pt idx="3038">
                  <c:v>44571</c:v>
                </c:pt>
                <c:pt idx="3039">
                  <c:v>45428</c:v>
                </c:pt>
                <c:pt idx="3040">
                  <c:v>44712</c:v>
                </c:pt>
                <c:pt idx="3041">
                  <c:v>44903</c:v>
                </c:pt>
                <c:pt idx="3042">
                  <c:v>44852</c:v>
                </c:pt>
                <c:pt idx="3043">
                  <c:v>44596</c:v>
                </c:pt>
                <c:pt idx="3044">
                  <c:v>44869</c:v>
                </c:pt>
                <c:pt idx="3045">
                  <c:v>44878</c:v>
                </c:pt>
                <c:pt idx="3046">
                  <c:v>44584</c:v>
                </c:pt>
                <c:pt idx="3047">
                  <c:v>44595</c:v>
                </c:pt>
                <c:pt idx="3048">
                  <c:v>44755</c:v>
                </c:pt>
                <c:pt idx="3049">
                  <c:v>45428</c:v>
                </c:pt>
                <c:pt idx="3050">
                  <c:v>44647</c:v>
                </c:pt>
                <c:pt idx="3051">
                  <c:v>44825</c:v>
                </c:pt>
                <c:pt idx="3052">
                  <c:v>44734</c:v>
                </c:pt>
                <c:pt idx="3053">
                  <c:v>44745</c:v>
                </c:pt>
                <c:pt idx="3054">
                  <c:v>44775</c:v>
                </c:pt>
                <c:pt idx="3055">
                  <c:v>44852</c:v>
                </c:pt>
                <c:pt idx="3056">
                  <c:v>44676</c:v>
                </c:pt>
                <c:pt idx="3057">
                  <c:v>44639</c:v>
                </c:pt>
                <c:pt idx="3058">
                  <c:v>44585</c:v>
                </c:pt>
                <c:pt idx="3059">
                  <c:v>44668</c:v>
                </c:pt>
                <c:pt idx="3060">
                  <c:v>44666</c:v>
                </c:pt>
                <c:pt idx="3061">
                  <c:v>44616</c:v>
                </c:pt>
                <c:pt idx="3062">
                  <c:v>44723</c:v>
                </c:pt>
                <c:pt idx="3063">
                  <c:v>44863</c:v>
                </c:pt>
                <c:pt idx="3064">
                  <c:v>44849</c:v>
                </c:pt>
                <c:pt idx="3065">
                  <c:v>44639</c:v>
                </c:pt>
                <c:pt idx="3066">
                  <c:v>44640</c:v>
                </c:pt>
                <c:pt idx="3067">
                  <c:v>44872</c:v>
                </c:pt>
                <c:pt idx="3068">
                  <c:v>44760</c:v>
                </c:pt>
                <c:pt idx="3069">
                  <c:v>44908</c:v>
                </c:pt>
                <c:pt idx="3070">
                  <c:v>44871</c:v>
                </c:pt>
                <c:pt idx="3071">
                  <c:v>44902</c:v>
                </c:pt>
                <c:pt idx="3072">
                  <c:v>44874</c:v>
                </c:pt>
                <c:pt idx="3073">
                  <c:v>44674</c:v>
                </c:pt>
                <c:pt idx="3074">
                  <c:v>44909</c:v>
                </c:pt>
                <c:pt idx="3075">
                  <c:v>44889</c:v>
                </c:pt>
                <c:pt idx="3076">
                  <c:v>44677</c:v>
                </c:pt>
                <c:pt idx="3077">
                  <c:v>44813</c:v>
                </c:pt>
                <c:pt idx="3078">
                  <c:v>45428</c:v>
                </c:pt>
                <c:pt idx="3079">
                  <c:v>44900</c:v>
                </c:pt>
                <c:pt idx="3080">
                  <c:v>44812</c:v>
                </c:pt>
                <c:pt idx="3081">
                  <c:v>44637</c:v>
                </c:pt>
                <c:pt idx="3082">
                  <c:v>44875</c:v>
                </c:pt>
                <c:pt idx="3083">
                  <c:v>44674</c:v>
                </c:pt>
                <c:pt idx="3084">
                  <c:v>44816</c:v>
                </c:pt>
                <c:pt idx="3085">
                  <c:v>44765</c:v>
                </c:pt>
                <c:pt idx="3086">
                  <c:v>44665</c:v>
                </c:pt>
                <c:pt idx="3087">
                  <c:v>44565</c:v>
                </c:pt>
                <c:pt idx="3088">
                  <c:v>44869</c:v>
                </c:pt>
                <c:pt idx="3089">
                  <c:v>44697</c:v>
                </c:pt>
                <c:pt idx="3090">
                  <c:v>44876</c:v>
                </c:pt>
                <c:pt idx="3091">
                  <c:v>44831</c:v>
                </c:pt>
                <c:pt idx="3092">
                  <c:v>44854</c:v>
                </c:pt>
                <c:pt idx="3093">
                  <c:v>44874</c:v>
                </c:pt>
                <c:pt idx="3094">
                  <c:v>44877</c:v>
                </c:pt>
                <c:pt idx="3095">
                  <c:v>44764</c:v>
                </c:pt>
                <c:pt idx="3096">
                  <c:v>44606</c:v>
                </c:pt>
                <c:pt idx="3097">
                  <c:v>44836</c:v>
                </c:pt>
                <c:pt idx="3098">
                  <c:v>44635</c:v>
                </c:pt>
                <c:pt idx="3099">
                  <c:v>44761</c:v>
                </c:pt>
                <c:pt idx="3100">
                  <c:v>44580</c:v>
                </c:pt>
                <c:pt idx="3101">
                  <c:v>44788</c:v>
                </c:pt>
                <c:pt idx="3102">
                  <c:v>44698</c:v>
                </c:pt>
                <c:pt idx="3103">
                  <c:v>44681</c:v>
                </c:pt>
                <c:pt idx="3104">
                  <c:v>44754</c:v>
                </c:pt>
                <c:pt idx="3105">
                  <c:v>44698</c:v>
                </c:pt>
                <c:pt idx="3106">
                  <c:v>44593</c:v>
                </c:pt>
                <c:pt idx="3107">
                  <c:v>45428</c:v>
                </c:pt>
                <c:pt idx="3108">
                  <c:v>44672</c:v>
                </c:pt>
                <c:pt idx="3109">
                  <c:v>44818</c:v>
                </c:pt>
                <c:pt idx="3110">
                  <c:v>44873</c:v>
                </c:pt>
                <c:pt idx="3111">
                  <c:v>44809</c:v>
                </c:pt>
                <c:pt idx="3112">
                  <c:v>44563</c:v>
                </c:pt>
                <c:pt idx="3113">
                  <c:v>44650</c:v>
                </c:pt>
                <c:pt idx="3114">
                  <c:v>44777</c:v>
                </c:pt>
                <c:pt idx="3115">
                  <c:v>44624</c:v>
                </c:pt>
                <c:pt idx="3116">
                  <c:v>44640</c:v>
                </c:pt>
                <c:pt idx="3117">
                  <c:v>44720</c:v>
                </c:pt>
                <c:pt idx="3118">
                  <c:v>44904</c:v>
                </c:pt>
                <c:pt idx="3119">
                  <c:v>44786</c:v>
                </c:pt>
                <c:pt idx="3120">
                  <c:v>44759</c:v>
                </c:pt>
                <c:pt idx="3121">
                  <c:v>44650</c:v>
                </c:pt>
                <c:pt idx="3122">
                  <c:v>44588</c:v>
                </c:pt>
                <c:pt idx="3123">
                  <c:v>44812</c:v>
                </c:pt>
                <c:pt idx="3124">
                  <c:v>44791</c:v>
                </c:pt>
                <c:pt idx="3125">
                  <c:v>44731</c:v>
                </c:pt>
                <c:pt idx="3126">
                  <c:v>44639</c:v>
                </c:pt>
                <c:pt idx="3127">
                  <c:v>44715</c:v>
                </c:pt>
                <c:pt idx="3128">
                  <c:v>44725</c:v>
                </c:pt>
                <c:pt idx="3129">
                  <c:v>44820</c:v>
                </c:pt>
                <c:pt idx="3130">
                  <c:v>44820</c:v>
                </c:pt>
                <c:pt idx="3131">
                  <c:v>44825</c:v>
                </c:pt>
                <c:pt idx="3132">
                  <c:v>44811</c:v>
                </c:pt>
                <c:pt idx="3133">
                  <c:v>44764</c:v>
                </c:pt>
                <c:pt idx="3134">
                  <c:v>44657</c:v>
                </c:pt>
                <c:pt idx="3135">
                  <c:v>45428</c:v>
                </c:pt>
                <c:pt idx="3136">
                  <c:v>44616</c:v>
                </c:pt>
                <c:pt idx="3137">
                  <c:v>44817</c:v>
                </c:pt>
                <c:pt idx="3138">
                  <c:v>44738</c:v>
                </c:pt>
                <c:pt idx="3139">
                  <c:v>44829</c:v>
                </c:pt>
                <c:pt idx="3140">
                  <c:v>44640</c:v>
                </c:pt>
                <c:pt idx="3141">
                  <c:v>44616</c:v>
                </c:pt>
                <c:pt idx="3142">
                  <c:v>44905</c:v>
                </c:pt>
                <c:pt idx="3143">
                  <c:v>45428</c:v>
                </c:pt>
                <c:pt idx="3144">
                  <c:v>44601</c:v>
                </c:pt>
                <c:pt idx="3145">
                  <c:v>45428</c:v>
                </c:pt>
                <c:pt idx="3146">
                  <c:v>44713</c:v>
                </c:pt>
                <c:pt idx="3147">
                  <c:v>44742</c:v>
                </c:pt>
                <c:pt idx="3148">
                  <c:v>44655</c:v>
                </c:pt>
                <c:pt idx="3149">
                  <c:v>44631</c:v>
                </c:pt>
                <c:pt idx="3150">
                  <c:v>45428</c:v>
                </c:pt>
                <c:pt idx="3151">
                  <c:v>44640</c:v>
                </c:pt>
                <c:pt idx="3152">
                  <c:v>44703</c:v>
                </c:pt>
                <c:pt idx="3153">
                  <c:v>44689</c:v>
                </c:pt>
                <c:pt idx="3154">
                  <c:v>44878</c:v>
                </c:pt>
                <c:pt idx="3155">
                  <c:v>44732</c:v>
                </c:pt>
                <c:pt idx="3156">
                  <c:v>44642</c:v>
                </c:pt>
                <c:pt idx="3157">
                  <c:v>44921</c:v>
                </c:pt>
                <c:pt idx="3158">
                  <c:v>44579</c:v>
                </c:pt>
                <c:pt idx="3159">
                  <c:v>44728</c:v>
                </c:pt>
                <c:pt idx="3160">
                  <c:v>44872</c:v>
                </c:pt>
                <c:pt idx="3161">
                  <c:v>45428</c:v>
                </c:pt>
                <c:pt idx="3162">
                  <c:v>44648</c:v>
                </c:pt>
                <c:pt idx="3163">
                  <c:v>44595</c:v>
                </c:pt>
                <c:pt idx="3164">
                  <c:v>44752</c:v>
                </c:pt>
                <c:pt idx="3165">
                  <c:v>44617</c:v>
                </c:pt>
                <c:pt idx="3166">
                  <c:v>44596</c:v>
                </c:pt>
                <c:pt idx="3167">
                  <c:v>44622</c:v>
                </c:pt>
                <c:pt idx="3168">
                  <c:v>44658</c:v>
                </c:pt>
                <c:pt idx="3169">
                  <c:v>44738</c:v>
                </c:pt>
                <c:pt idx="3170">
                  <c:v>44647</c:v>
                </c:pt>
                <c:pt idx="3171">
                  <c:v>44842</c:v>
                </c:pt>
                <c:pt idx="3172">
                  <c:v>44618</c:v>
                </c:pt>
                <c:pt idx="3173">
                  <c:v>44719</c:v>
                </c:pt>
                <c:pt idx="3174">
                  <c:v>44852</c:v>
                </c:pt>
                <c:pt idx="3175">
                  <c:v>44661</c:v>
                </c:pt>
                <c:pt idx="3176">
                  <c:v>44564</c:v>
                </c:pt>
                <c:pt idx="3177">
                  <c:v>44569</c:v>
                </c:pt>
                <c:pt idx="3178">
                  <c:v>44677</c:v>
                </c:pt>
                <c:pt idx="3179">
                  <c:v>44789</c:v>
                </c:pt>
                <c:pt idx="3180">
                  <c:v>44691</c:v>
                </c:pt>
                <c:pt idx="3181">
                  <c:v>45428</c:v>
                </c:pt>
                <c:pt idx="3182">
                  <c:v>44860</c:v>
                </c:pt>
                <c:pt idx="3183">
                  <c:v>44781</c:v>
                </c:pt>
                <c:pt idx="3184">
                  <c:v>44624</c:v>
                </c:pt>
                <c:pt idx="3185">
                  <c:v>44716</c:v>
                </c:pt>
                <c:pt idx="3186">
                  <c:v>44775</c:v>
                </c:pt>
                <c:pt idx="3187">
                  <c:v>44859</c:v>
                </c:pt>
                <c:pt idx="3188">
                  <c:v>44694</c:v>
                </c:pt>
                <c:pt idx="3189">
                  <c:v>44863</c:v>
                </c:pt>
                <c:pt idx="3190">
                  <c:v>44617</c:v>
                </c:pt>
                <c:pt idx="3191">
                  <c:v>44764</c:v>
                </c:pt>
                <c:pt idx="3192">
                  <c:v>44578</c:v>
                </c:pt>
                <c:pt idx="3193">
                  <c:v>44815</c:v>
                </c:pt>
                <c:pt idx="3194">
                  <c:v>44866</c:v>
                </c:pt>
                <c:pt idx="3195">
                  <c:v>44648</c:v>
                </c:pt>
                <c:pt idx="3196">
                  <c:v>44591</c:v>
                </c:pt>
                <c:pt idx="3197">
                  <c:v>44645</c:v>
                </c:pt>
                <c:pt idx="3198">
                  <c:v>44886</c:v>
                </c:pt>
                <c:pt idx="3199">
                  <c:v>44600</c:v>
                </c:pt>
                <c:pt idx="3200">
                  <c:v>44574</c:v>
                </c:pt>
                <c:pt idx="3201">
                  <c:v>44881</c:v>
                </c:pt>
                <c:pt idx="3202">
                  <c:v>44920</c:v>
                </c:pt>
                <c:pt idx="3203">
                  <c:v>44715</c:v>
                </c:pt>
                <c:pt idx="3204">
                  <c:v>44615</c:v>
                </c:pt>
                <c:pt idx="3205">
                  <c:v>44915</c:v>
                </c:pt>
                <c:pt idx="3206">
                  <c:v>44628</c:v>
                </c:pt>
                <c:pt idx="3207">
                  <c:v>44671</c:v>
                </c:pt>
                <c:pt idx="3208">
                  <c:v>44671</c:v>
                </c:pt>
                <c:pt idx="3209">
                  <c:v>44878</c:v>
                </c:pt>
                <c:pt idx="3210">
                  <c:v>44662</c:v>
                </c:pt>
                <c:pt idx="3211">
                  <c:v>44927</c:v>
                </c:pt>
                <c:pt idx="3212">
                  <c:v>44712</c:v>
                </c:pt>
                <c:pt idx="3213">
                  <c:v>44663</c:v>
                </c:pt>
                <c:pt idx="3214">
                  <c:v>44825</c:v>
                </c:pt>
                <c:pt idx="3215">
                  <c:v>44891</c:v>
                </c:pt>
                <c:pt idx="3216">
                  <c:v>44813</c:v>
                </c:pt>
                <c:pt idx="3217">
                  <c:v>44790</c:v>
                </c:pt>
                <c:pt idx="3218">
                  <c:v>44881</c:v>
                </c:pt>
                <c:pt idx="3219">
                  <c:v>44754</c:v>
                </c:pt>
                <c:pt idx="3220">
                  <c:v>44857</c:v>
                </c:pt>
                <c:pt idx="3221">
                  <c:v>44907</c:v>
                </c:pt>
                <c:pt idx="3222">
                  <c:v>44883</c:v>
                </c:pt>
                <c:pt idx="3223">
                  <c:v>44631</c:v>
                </c:pt>
                <c:pt idx="3224">
                  <c:v>44626</c:v>
                </c:pt>
                <c:pt idx="3225">
                  <c:v>44717</c:v>
                </c:pt>
                <c:pt idx="3226">
                  <c:v>44890</c:v>
                </c:pt>
                <c:pt idx="3227">
                  <c:v>44903</c:v>
                </c:pt>
                <c:pt idx="3228">
                  <c:v>44730</c:v>
                </c:pt>
                <c:pt idx="3229">
                  <c:v>44843</c:v>
                </c:pt>
                <c:pt idx="3230">
                  <c:v>45428</c:v>
                </c:pt>
                <c:pt idx="3231">
                  <c:v>44727</c:v>
                </c:pt>
                <c:pt idx="3232">
                  <c:v>44629</c:v>
                </c:pt>
                <c:pt idx="3233">
                  <c:v>44586</c:v>
                </c:pt>
                <c:pt idx="3234">
                  <c:v>44720</c:v>
                </c:pt>
                <c:pt idx="3235">
                  <c:v>44642</c:v>
                </c:pt>
                <c:pt idx="3236">
                  <c:v>44878</c:v>
                </c:pt>
                <c:pt idx="3237">
                  <c:v>44624</c:v>
                </c:pt>
                <c:pt idx="3238">
                  <c:v>45428</c:v>
                </c:pt>
                <c:pt idx="3239">
                  <c:v>44648</c:v>
                </c:pt>
                <c:pt idx="3240">
                  <c:v>44587</c:v>
                </c:pt>
                <c:pt idx="3241">
                  <c:v>44854</c:v>
                </c:pt>
                <c:pt idx="3242">
                  <c:v>44644</c:v>
                </c:pt>
                <c:pt idx="3243">
                  <c:v>44891</c:v>
                </c:pt>
                <c:pt idx="3244">
                  <c:v>44824</c:v>
                </c:pt>
                <c:pt idx="3245">
                  <c:v>44783</c:v>
                </c:pt>
                <c:pt idx="3246">
                  <c:v>44852</c:v>
                </c:pt>
                <c:pt idx="3247">
                  <c:v>44912</c:v>
                </c:pt>
                <c:pt idx="3248">
                  <c:v>44861</c:v>
                </c:pt>
                <c:pt idx="3249">
                  <c:v>44879</c:v>
                </c:pt>
                <c:pt idx="3250">
                  <c:v>44614</c:v>
                </c:pt>
                <c:pt idx="3251">
                  <c:v>44834</c:v>
                </c:pt>
                <c:pt idx="3252">
                  <c:v>44750</c:v>
                </c:pt>
                <c:pt idx="3253">
                  <c:v>44854</c:v>
                </c:pt>
                <c:pt idx="3254">
                  <c:v>44884</c:v>
                </c:pt>
                <c:pt idx="3255">
                  <c:v>44757</c:v>
                </c:pt>
                <c:pt idx="3256">
                  <c:v>44745</c:v>
                </c:pt>
                <c:pt idx="3257">
                  <c:v>44594</c:v>
                </c:pt>
                <c:pt idx="3258">
                  <c:v>44743</c:v>
                </c:pt>
                <c:pt idx="3259">
                  <c:v>44898</c:v>
                </c:pt>
                <c:pt idx="3260">
                  <c:v>44676</c:v>
                </c:pt>
                <c:pt idx="3261">
                  <c:v>44667</c:v>
                </c:pt>
                <c:pt idx="3262">
                  <c:v>44682</c:v>
                </c:pt>
                <c:pt idx="3263">
                  <c:v>44805</c:v>
                </c:pt>
                <c:pt idx="3264">
                  <c:v>44866</c:v>
                </c:pt>
                <c:pt idx="3265">
                  <c:v>44657</c:v>
                </c:pt>
                <c:pt idx="3266">
                  <c:v>44858</c:v>
                </c:pt>
                <c:pt idx="3267">
                  <c:v>44736</c:v>
                </c:pt>
                <c:pt idx="3268">
                  <c:v>44812</c:v>
                </c:pt>
                <c:pt idx="3269">
                  <c:v>44646</c:v>
                </c:pt>
                <c:pt idx="3270">
                  <c:v>44905</c:v>
                </c:pt>
                <c:pt idx="3271">
                  <c:v>44886</c:v>
                </c:pt>
                <c:pt idx="3272">
                  <c:v>44563</c:v>
                </c:pt>
                <c:pt idx="3273">
                  <c:v>44834</c:v>
                </c:pt>
                <c:pt idx="3274">
                  <c:v>45428</c:v>
                </c:pt>
                <c:pt idx="3275">
                  <c:v>44866</c:v>
                </c:pt>
                <c:pt idx="3276">
                  <c:v>45428</c:v>
                </c:pt>
                <c:pt idx="3277">
                  <c:v>44618</c:v>
                </c:pt>
                <c:pt idx="3278">
                  <c:v>44682</c:v>
                </c:pt>
                <c:pt idx="3279">
                  <c:v>44691</c:v>
                </c:pt>
                <c:pt idx="3280">
                  <c:v>44765</c:v>
                </c:pt>
                <c:pt idx="3281">
                  <c:v>44824</c:v>
                </c:pt>
                <c:pt idx="3282">
                  <c:v>44572</c:v>
                </c:pt>
                <c:pt idx="3283">
                  <c:v>44842</c:v>
                </c:pt>
                <c:pt idx="3284">
                  <c:v>44581</c:v>
                </c:pt>
                <c:pt idx="3285">
                  <c:v>44583</c:v>
                </c:pt>
                <c:pt idx="3286">
                  <c:v>44585</c:v>
                </c:pt>
                <c:pt idx="3287">
                  <c:v>44645</c:v>
                </c:pt>
                <c:pt idx="3288">
                  <c:v>44674</c:v>
                </c:pt>
                <c:pt idx="3289">
                  <c:v>45428</c:v>
                </c:pt>
                <c:pt idx="3290">
                  <c:v>44638</c:v>
                </c:pt>
                <c:pt idx="3291">
                  <c:v>44786</c:v>
                </c:pt>
                <c:pt idx="3292">
                  <c:v>44838</c:v>
                </c:pt>
                <c:pt idx="3293">
                  <c:v>44636</c:v>
                </c:pt>
                <c:pt idx="3294">
                  <c:v>44662</c:v>
                </c:pt>
                <c:pt idx="3295">
                  <c:v>45428</c:v>
                </c:pt>
                <c:pt idx="3296">
                  <c:v>44927</c:v>
                </c:pt>
                <c:pt idx="3297">
                  <c:v>44578</c:v>
                </c:pt>
                <c:pt idx="3298">
                  <c:v>44636</c:v>
                </c:pt>
                <c:pt idx="3299">
                  <c:v>44745</c:v>
                </c:pt>
                <c:pt idx="3300">
                  <c:v>44876</c:v>
                </c:pt>
                <c:pt idx="3301">
                  <c:v>44831</c:v>
                </c:pt>
                <c:pt idx="3302">
                  <c:v>44795</c:v>
                </c:pt>
                <c:pt idx="3303">
                  <c:v>44687</c:v>
                </c:pt>
                <c:pt idx="3304">
                  <c:v>44854</c:v>
                </c:pt>
                <c:pt idx="3305">
                  <c:v>44595</c:v>
                </c:pt>
                <c:pt idx="3306">
                  <c:v>44761</c:v>
                </c:pt>
                <c:pt idx="3307">
                  <c:v>44820</c:v>
                </c:pt>
                <c:pt idx="3308">
                  <c:v>44658</c:v>
                </c:pt>
                <c:pt idx="3309">
                  <c:v>44564</c:v>
                </c:pt>
                <c:pt idx="3310">
                  <c:v>44851</c:v>
                </c:pt>
                <c:pt idx="3311">
                  <c:v>44595</c:v>
                </c:pt>
                <c:pt idx="3312">
                  <c:v>44731</c:v>
                </c:pt>
                <c:pt idx="3313">
                  <c:v>44774</c:v>
                </c:pt>
                <c:pt idx="3314">
                  <c:v>44667</c:v>
                </c:pt>
                <c:pt idx="3315">
                  <c:v>44801</c:v>
                </c:pt>
                <c:pt idx="3316">
                  <c:v>44870</c:v>
                </c:pt>
                <c:pt idx="3317">
                  <c:v>44650</c:v>
                </c:pt>
                <c:pt idx="3318">
                  <c:v>44838</c:v>
                </c:pt>
                <c:pt idx="3319">
                  <c:v>44870</c:v>
                </c:pt>
                <c:pt idx="3320">
                  <c:v>44767</c:v>
                </c:pt>
                <c:pt idx="3321">
                  <c:v>45428</c:v>
                </c:pt>
                <c:pt idx="3322">
                  <c:v>44592</c:v>
                </c:pt>
                <c:pt idx="3323">
                  <c:v>44913</c:v>
                </c:pt>
                <c:pt idx="3324">
                  <c:v>44832</c:v>
                </c:pt>
                <c:pt idx="3325">
                  <c:v>44733</c:v>
                </c:pt>
                <c:pt idx="3326">
                  <c:v>44627</c:v>
                </c:pt>
                <c:pt idx="3327">
                  <c:v>44851</c:v>
                </c:pt>
                <c:pt idx="3328">
                  <c:v>44645</c:v>
                </c:pt>
                <c:pt idx="3329">
                  <c:v>44642</c:v>
                </c:pt>
                <c:pt idx="3330">
                  <c:v>44568</c:v>
                </c:pt>
                <c:pt idx="3331">
                  <c:v>44718</c:v>
                </c:pt>
                <c:pt idx="3332">
                  <c:v>44837</c:v>
                </c:pt>
                <c:pt idx="3333">
                  <c:v>44804</c:v>
                </c:pt>
                <c:pt idx="3334">
                  <c:v>44570</c:v>
                </c:pt>
                <c:pt idx="3335">
                  <c:v>44698</c:v>
                </c:pt>
                <c:pt idx="3336">
                  <c:v>44869</c:v>
                </c:pt>
                <c:pt idx="3337">
                  <c:v>44590</c:v>
                </c:pt>
                <c:pt idx="3338">
                  <c:v>44646</c:v>
                </c:pt>
                <c:pt idx="3339">
                  <c:v>44880</c:v>
                </c:pt>
                <c:pt idx="3340">
                  <c:v>45428</c:v>
                </c:pt>
                <c:pt idx="3341">
                  <c:v>44658</c:v>
                </c:pt>
                <c:pt idx="3342">
                  <c:v>44677</c:v>
                </c:pt>
                <c:pt idx="3343">
                  <c:v>44699</c:v>
                </c:pt>
                <c:pt idx="3344">
                  <c:v>44641</c:v>
                </c:pt>
                <c:pt idx="3345">
                  <c:v>44655</c:v>
                </c:pt>
                <c:pt idx="3346">
                  <c:v>44650</c:v>
                </c:pt>
                <c:pt idx="3347">
                  <c:v>44859</c:v>
                </c:pt>
                <c:pt idx="3348">
                  <c:v>44618</c:v>
                </c:pt>
                <c:pt idx="3349">
                  <c:v>44574</c:v>
                </c:pt>
                <c:pt idx="3350">
                  <c:v>44777</c:v>
                </c:pt>
                <c:pt idx="3351">
                  <c:v>45428</c:v>
                </c:pt>
                <c:pt idx="3352">
                  <c:v>44704</c:v>
                </c:pt>
                <c:pt idx="3353">
                  <c:v>44831</c:v>
                </c:pt>
                <c:pt idx="3354">
                  <c:v>44609</c:v>
                </c:pt>
                <c:pt idx="3355">
                  <c:v>44609</c:v>
                </c:pt>
                <c:pt idx="3356">
                  <c:v>44589</c:v>
                </c:pt>
                <c:pt idx="3357">
                  <c:v>44683</c:v>
                </c:pt>
                <c:pt idx="3358">
                  <c:v>44719</c:v>
                </c:pt>
                <c:pt idx="3359">
                  <c:v>44571</c:v>
                </c:pt>
                <c:pt idx="3360">
                  <c:v>44753</c:v>
                </c:pt>
                <c:pt idx="3361">
                  <c:v>44893</c:v>
                </c:pt>
                <c:pt idx="3362">
                  <c:v>44632</c:v>
                </c:pt>
                <c:pt idx="3363">
                  <c:v>44820</c:v>
                </c:pt>
                <c:pt idx="3364">
                  <c:v>44712</c:v>
                </c:pt>
                <c:pt idx="3365">
                  <c:v>44570</c:v>
                </c:pt>
                <c:pt idx="3366">
                  <c:v>44747</c:v>
                </c:pt>
                <c:pt idx="3367">
                  <c:v>44871</c:v>
                </c:pt>
                <c:pt idx="3368">
                  <c:v>44745</c:v>
                </c:pt>
                <c:pt idx="3369">
                  <c:v>44821</c:v>
                </c:pt>
                <c:pt idx="3370">
                  <c:v>44822</c:v>
                </c:pt>
                <c:pt idx="3371">
                  <c:v>44856</c:v>
                </c:pt>
                <c:pt idx="3372">
                  <c:v>44836</c:v>
                </c:pt>
                <c:pt idx="3373">
                  <c:v>44704</c:v>
                </c:pt>
                <c:pt idx="3374">
                  <c:v>44828</c:v>
                </c:pt>
                <c:pt idx="3375">
                  <c:v>44589</c:v>
                </c:pt>
                <c:pt idx="3376">
                  <c:v>44806</c:v>
                </c:pt>
                <c:pt idx="3377">
                  <c:v>44604</c:v>
                </c:pt>
                <c:pt idx="3378">
                  <c:v>44743</c:v>
                </c:pt>
                <c:pt idx="3379">
                  <c:v>44658</c:v>
                </c:pt>
                <c:pt idx="3380">
                  <c:v>44744</c:v>
                </c:pt>
                <c:pt idx="3381">
                  <c:v>44906</c:v>
                </c:pt>
                <c:pt idx="3382">
                  <c:v>44609</c:v>
                </c:pt>
                <c:pt idx="3383">
                  <c:v>44817</c:v>
                </c:pt>
                <c:pt idx="3384">
                  <c:v>44591</c:v>
                </c:pt>
                <c:pt idx="3385">
                  <c:v>44579</c:v>
                </c:pt>
                <c:pt idx="3386">
                  <c:v>44877</c:v>
                </c:pt>
                <c:pt idx="3387">
                  <c:v>44689</c:v>
                </c:pt>
                <c:pt idx="3388">
                  <c:v>44735</c:v>
                </c:pt>
                <c:pt idx="3389">
                  <c:v>44586</c:v>
                </c:pt>
                <c:pt idx="3390">
                  <c:v>44636</c:v>
                </c:pt>
                <c:pt idx="3391">
                  <c:v>44750</c:v>
                </c:pt>
                <c:pt idx="3392">
                  <c:v>44708</c:v>
                </c:pt>
                <c:pt idx="3393">
                  <c:v>44902</c:v>
                </c:pt>
                <c:pt idx="3394">
                  <c:v>44630</c:v>
                </c:pt>
                <c:pt idx="3395">
                  <c:v>44648</c:v>
                </c:pt>
                <c:pt idx="3396">
                  <c:v>44597</c:v>
                </c:pt>
                <c:pt idx="3397">
                  <c:v>44620</c:v>
                </c:pt>
                <c:pt idx="3398">
                  <c:v>44671</c:v>
                </c:pt>
                <c:pt idx="3399">
                  <c:v>44797</c:v>
                </c:pt>
                <c:pt idx="3400">
                  <c:v>44689</c:v>
                </c:pt>
                <c:pt idx="3401">
                  <c:v>44855</c:v>
                </c:pt>
                <c:pt idx="3402">
                  <c:v>44921</c:v>
                </c:pt>
                <c:pt idx="3403">
                  <c:v>44796</c:v>
                </c:pt>
                <c:pt idx="3404">
                  <c:v>44794</c:v>
                </c:pt>
                <c:pt idx="3405">
                  <c:v>44623</c:v>
                </c:pt>
                <c:pt idx="3406">
                  <c:v>44892</c:v>
                </c:pt>
                <c:pt idx="3407">
                  <c:v>44835</c:v>
                </c:pt>
                <c:pt idx="3408">
                  <c:v>44640</c:v>
                </c:pt>
                <c:pt idx="3409">
                  <c:v>44739</c:v>
                </c:pt>
                <c:pt idx="3410">
                  <c:v>44660</c:v>
                </c:pt>
                <c:pt idx="3411">
                  <c:v>44651</c:v>
                </c:pt>
                <c:pt idx="3412">
                  <c:v>44578</c:v>
                </c:pt>
                <c:pt idx="3413">
                  <c:v>44744</c:v>
                </c:pt>
                <c:pt idx="3414">
                  <c:v>44781</c:v>
                </c:pt>
                <c:pt idx="3415">
                  <c:v>44627</c:v>
                </c:pt>
                <c:pt idx="3416">
                  <c:v>44872</c:v>
                </c:pt>
                <c:pt idx="3417">
                  <c:v>44801</c:v>
                </c:pt>
                <c:pt idx="3418">
                  <c:v>45428</c:v>
                </c:pt>
                <c:pt idx="3419">
                  <c:v>44894</c:v>
                </c:pt>
                <c:pt idx="3420">
                  <c:v>44576</c:v>
                </c:pt>
                <c:pt idx="3421">
                  <c:v>44637</c:v>
                </c:pt>
                <c:pt idx="3422">
                  <c:v>44758</c:v>
                </c:pt>
                <c:pt idx="3423">
                  <c:v>44850</c:v>
                </c:pt>
                <c:pt idx="3424">
                  <c:v>44562</c:v>
                </c:pt>
                <c:pt idx="3425">
                  <c:v>45428</c:v>
                </c:pt>
                <c:pt idx="3426">
                  <c:v>44720</c:v>
                </c:pt>
                <c:pt idx="3427">
                  <c:v>44764</c:v>
                </c:pt>
                <c:pt idx="3428">
                  <c:v>44674</c:v>
                </c:pt>
                <c:pt idx="3429">
                  <c:v>44599</c:v>
                </c:pt>
                <c:pt idx="3430">
                  <c:v>44908</c:v>
                </c:pt>
                <c:pt idx="3431">
                  <c:v>44723</c:v>
                </c:pt>
                <c:pt idx="3432">
                  <c:v>44600</c:v>
                </c:pt>
                <c:pt idx="3433">
                  <c:v>44571</c:v>
                </c:pt>
                <c:pt idx="3434">
                  <c:v>44816</c:v>
                </c:pt>
                <c:pt idx="3435">
                  <c:v>44698</c:v>
                </c:pt>
                <c:pt idx="3436">
                  <c:v>44884</c:v>
                </c:pt>
                <c:pt idx="3437">
                  <c:v>44649</c:v>
                </c:pt>
                <c:pt idx="3438">
                  <c:v>44580</c:v>
                </c:pt>
                <c:pt idx="3439">
                  <c:v>44803</c:v>
                </c:pt>
                <c:pt idx="3440">
                  <c:v>44846</c:v>
                </c:pt>
                <c:pt idx="3441">
                  <c:v>44919</c:v>
                </c:pt>
                <c:pt idx="3442">
                  <c:v>44744</c:v>
                </c:pt>
                <c:pt idx="3443">
                  <c:v>44777</c:v>
                </c:pt>
                <c:pt idx="3444">
                  <c:v>44722</c:v>
                </c:pt>
                <c:pt idx="3445">
                  <c:v>44923</c:v>
                </c:pt>
                <c:pt idx="3446">
                  <c:v>44780</c:v>
                </c:pt>
                <c:pt idx="3447">
                  <c:v>44797</c:v>
                </c:pt>
                <c:pt idx="3448">
                  <c:v>44763</c:v>
                </c:pt>
                <c:pt idx="3449">
                  <c:v>44914</c:v>
                </c:pt>
                <c:pt idx="3450">
                  <c:v>44629</c:v>
                </c:pt>
                <c:pt idx="3451">
                  <c:v>44904</c:v>
                </c:pt>
                <c:pt idx="3452">
                  <c:v>44800</c:v>
                </c:pt>
                <c:pt idx="3453">
                  <c:v>44637</c:v>
                </c:pt>
                <c:pt idx="3454">
                  <c:v>44598</c:v>
                </c:pt>
                <c:pt idx="3455">
                  <c:v>44808</c:v>
                </c:pt>
                <c:pt idx="3456">
                  <c:v>45428</c:v>
                </c:pt>
                <c:pt idx="3457">
                  <c:v>44869</c:v>
                </c:pt>
                <c:pt idx="3458">
                  <c:v>44755</c:v>
                </c:pt>
                <c:pt idx="3459">
                  <c:v>44805</c:v>
                </c:pt>
                <c:pt idx="3460">
                  <c:v>44783</c:v>
                </c:pt>
                <c:pt idx="3461">
                  <c:v>44857</c:v>
                </c:pt>
                <c:pt idx="3462">
                  <c:v>44800</c:v>
                </c:pt>
                <c:pt idx="3463">
                  <c:v>44813</c:v>
                </c:pt>
                <c:pt idx="3464">
                  <c:v>44919</c:v>
                </c:pt>
                <c:pt idx="3465">
                  <c:v>44808</c:v>
                </c:pt>
                <c:pt idx="3466">
                  <c:v>44879</c:v>
                </c:pt>
                <c:pt idx="3467">
                  <c:v>44673</c:v>
                </c:pt>
                <c:pt idx="3468">
                  <c:v>44693</c:v>
                </c:pt>
                <c:pt idx="3469">
                  <c:v>44698</c:v>
                </c:pt>
                <c:pt idx="3470">
                  <c:v>44647</c:v>
                </c:pt>
                <c:pt idx="3471">
                  <c:v>44816</c:v>
                </c:pt>
                <c:pt idx="3472">
                  <c:v>44829</c:v>
                </c:pt>
                <c:pt idx="3473">
                  <c:v>44681</c:v>
                </c:pt>
                <c:pt idx="3474">
                  <c:v>44667</c:v>
                </c:pt>
                <c:pt idx="3475">
                  <c:v>44778</c:v>
                </c:pt>
                <c:pt idx="3476">
                  <c:v>44911</c:v>
                </c:pt>
                <c:pt idx="3477">
                  <c:v>44921</c:v>
                </c:pt>
                <c:pt idx="3478">
                  <c:v>44649</c:v>
                </c:pt>
                <c:pt idx="3479">
                  <c:v>44908</c:v>
                </c:pt>
                <c:pt idx="3480">
                  <c:v>44731</c:v>
                </c:pt>
                <c:pt idx="3481">
                  <c:v>44848</c:v>
                </c:pt>
                <c:pt idx="3482">
                  <c:v>44578</c:v>
                </c:pt>
                <c:pt idx="3483">
                  <c:v>44726</c:v>
                </c:pt>
                <c:pt idx="3484">
                  <c:v>44779</c:v>
                </c:pt>
                <c:pt idx="3485">
                  <c:v>44691</c:v>
                </c:pt>
                <c:pt idx="3486">
                  <c:v>44791</c:v>
                </c:pt>
                <c:pt idx="3487">
                  <c:v>44758</c:v>
                </c:pt>
                <c:pt idx="3488">
                  <c:v>44844</c:v>
                </c:pt>
                <c:pt idx="3489">
                  <c:v>44714</c:v>
                </c:pt>
                <c:pt idx="3490">
                  <c:v>44811</c:v>
                </c:pt>
                <c:pt idx="3491">
                  <c:v>44825</c:v>
                </c:pt>
                <c:pt idx="3492">
                  <c:v>44624</c:v>
                </c:pt>
                <c:pt idx="3493">
                  <c:v>44852</c:v>
                </c:pt>
                <c:pt idx="3494">
                  <c:v>44709</c:v>
                </c:pt>
                <c:pt idx="3495">
                  <c:v>44876</c:v>
                </c:pt>
                <c:pt idx="3496">
                  <c:v>45428</c:v>
                </c:pt>
                <c:pt idx="3497">
                  <c:v>44918</c:v>
                </c:pt>
                <c:pt idx="3498">
                  <c:v>44802</c:v>
                </c:pt>
                <c:pt idx="3499">
                  <c:v>44922</c:v>
                </c:pt>
                <c:pt idx="3500">
                  <c:v>44910</c:v>
                </c:pt>
                <c:pt idx="3501">
                  <c:v>44629</c:v>
                </c:pt>
                <c:pt idx="3502">
                  <c:v>44769</c:v>
                </c:pt>
                <c:pt idx="3503">
                  <c:v>44767</c:v>
                </c:pt>
                <c:pt idx="3504">
                  <c:v>44811</c:v>
                </c:pt>
                <c:pt idx="3505">
                  <c:v>44685</c:v>
                </c:pt>
                <c:pt idx="3506">
                  <c:v>44875</c:v>
                </c:pt>
                <c:pt idx="3507">
                  <c:v>44909</c:v>
                </c:pt>
                <c:pt idx="3508">
                  <c:v>44731</c:v>
                </c:pt>
                <c:pt idx="3509">
                  <c:v>44760</c:v>
                </c:pt>
                <c:pt idx="3510">
                  <c:v>44891</c:v>
                </c:pt>
                <c:pt idx="3511">
                  <c:v>44853</c:v>
                </c:pt>
                <c:pt idx="3512">
                  <c:v>44783</c:v>
                </c:pt>
                <c:pt idx="3513">
                  <c:v>44612</c:v>
                </c:pt>
                <c:pt idx="3514">
                  <c:v>44782</c:v>
                </c:pt>
                <c:pt idx="3515">
                  <c:v>44839</c:v>
                </c:pt>
                <c:pt idx="3516">
                  <c:v>44786</c:v>
                </c:pt>
                <c:pt idx="3517">
                  <c:v>44676</c:v>
                </c:pt>
                <c:pt idx="3518">
                  <c:v>44800</c:v>
                </c:pt>
                <c:pt idx="3519">
                  <c:v>44804</c:v>
                </c:pt>
                <c:pt idx="3520">
                  <c:v>44635</c:v>
                </c:pt>
                <c:pt idx="3521">
                  <c:v>44701</c:v>
                </c:pt>
                <c:pt idx="3522">
                  <c:v>44675</c:v>
                </c:pt>
                <c:pt idx="3523">
                  <c:v>44795</c:v>
                </c:pt>
                <c:pt idx="3524">
                  <c:v>44891</c:v>
                </c:pt>
                <c:pt idx="3525">
                  <c:v>44744</c:v>
                </c:pt>
                <c:pt idx="3526">
                  <c:v>44703</c:v>
                </c:pt>
                <c:pt idx="3527">
                  <c:v>44827</c:v>
                </c:pt>
                <c:pt idx="3528">
                  <c:v>44627</c:v>
                </c:pt>
                <c:pt idx="3529">
                  <c:v>44611</c:v>
                </c:pt>
                <c:pt idx="3530">
                  <c:v>44715</c:v>
                </c:pt>
                <c:pt idx="3531">
                  <c:v>44666</c:v>
                </c:pt>
                <c:pt idx="3532">
                  <c:v>44587</c:v>
                </c:pt>
                <c:pt idx="3533">
                  <c:v>44903</c:v>
                </c:pt>
                <c:pt idx="3534">
                  <c:v>44771</c:v>
                </c:pt>
                <c:pt idx="3535">
                  <c:v>44912</c:v>
                </c:pt>
                <c:pt idx="3536">
                  <c:v>44906</c:v>
                </c:pt>
                <c:pt idx="3537">
                  <c:v>44865</c:v>
                </c:pt>
                <c:pt idx="3538">
                  <c:v>44589</c:v>
                </c:pt>
                <c:pt idx="3539">
                  <c:v>44651</c:v>
                </c:pt>
                <c:pt idx="3540">
                  <c:v>44726</c:v>
                </c:pt>
                <c:pt idx="3541">
                  <c:v>44731</c:v>
                </c:pt>
                <c:pt idx="3542">
                  <c:v>44660</c:v>
                </c:pt>
                <c:pt idx="3543">
                  <c:v>45428</c:v>
                </c:pt>
                <c:pt idx="3544">
                  <c:v>44672</c:v>
                </c:pt>
                <c:pt idx="3545">
                  <c:v>44751</c:v>
                </c:pt>
                <c:pt idx="3546">
                  <c:v>44642</c:v>
                </c:pt>
                <c:pt idx="3547">
                  <c:v>44897</c:v>
                </c:pt>
                <c:pt idx="3548">
                  <c:v>44713</c:v>
                </c:pt>
                <c:pt idx="3549">
                  <c:v>44571</c:v>
                </c:pt>
                <c:pt idx="3550">
                  <c:v>44927</c:v>
                </c:pt>
                <c:pt idx="3551">
                  <c:v>44725</c:v>
                </c:pt>
                <c:pt idx="3552">
                  <c:v>44717</c:v>
                </c:pt>
                <c:pt idx="3553">
                  <c:v>44600</c:v>
                </c:pt>
                <c:pt idx="3554">
                  <c:v>44596</c:v>
                </c:pt>
                <c:pt idx="3555">
                  <c:v>44908</c:v>
                </c:pt>
                <c:pt idx="3556">
                  <c:v>44728</c:v>
                </c:pt>
                <c:pt idx="3557">
                  <c:v>45428</c:v>
                </c:pt>
                <c:pt idx="3558">
                  <c:v>44592</c:v>
                </c:pt>
                <c:pt idx="3559">
                  <c:v>44857</c:v>
                </c:pt>
                <c:pt idx="3560">
                  <c:v>44751</c:v>
                </c:pt>
                <c:pt idx="3561">
                  <c:v>44718</c:v>
                </c:pt>
                <c:pt idx="3562">
                  <c:v>44576</c:v>
                </c:pt>
                <c:pt idx="3563">
                  <c:v>44818</c:v>
                </c:pt>
                <c:pt idx="3564">
                  <c:v>44844</c:v>
                </c:pt>
                <c:pt idx="3565">
                  <c:v>44713</c:v>
                </c:pt>
                <c:pt idx="3566">
                  <c:v>44868</c:v>
                </c:pt>
                <c:pt idx="3567">
                  <c:v>44683</c:v>
                </c:pt>
                <c:pt idx="3568">
                  <c:v>44753</c:v>
                </c:pt>
                <c:pt idx="3569">
                  <c:v>44704</c:v>
                </c:pt>
                <c:pt idx="3570">
                  <c:v>45428</c:v>
                </c:pt>
                <c:pt idx="3571">
                  <c:v>44697</c:v>
                </c:pt>
                <c:pt idx="3572">
                  <c:v>44901</c:v>
                </c:pt>
                <c:pt idx="3573">
                  <c:v>44670</c:v>
                </c:pt>
                <c:pt idx="3574">
                  <c:v>44905</c:v>
                </c:pt>
                <c:pt idx="3575">
                  <c:v>44751</c:v>
                </c:pt>
                <c:pt idx="3576">
                  <c:v>44690</c:v>
                </c:pt>
                <c:pt idx="3577">
                  <c:v>44880</c:v>
                </c:pt>
                <c:pt idx="3578">
                  <c:v>44765</c:v>
                </c:pt>
                <c:pt idx="3579">
                  <c:v>44572</c:v>
                </c:pt>
                <c:pt idx="3580">
                  <c:v>45428</c:v>
                </c:pt>
                <c:pt idx="3581">
                  <c:v>44889</c:v>
                </c:pt>
                <c:pt idx="3582">
                  <c:v>44722</c:v>
                </c:pt>
                <c:pt idx="3583">
                  <c:v>44566</c:v>
                </c:pt>
                <c:pt idx="3584">
                  <c:v>44829</c:v>
                </c:pt>
                <c:pt idx="3585">
                  <c:v>45428</c:v>
                </c:pt>
                <c:pt idx="3586">
                  <c:v>44845</c:v>
                </c:pt>
                <c:pt idx="3587">
                  <c:v>44634</c:v>
                </c:pt>
                <c:pt idx="3588">
                  <c:v>44710</c:v>
                </c:pt>
                <c:pt idx="3589">
                  <c:v>44680</c:v>
                </c:pt>
                <c:pt idx="3590">
                  <c:v>44853</c:v>
                </c:pt>
                <c:pt idx="3591">
                  <c:v>45428</c:v>
                </c:pt>
                <c:pt idx="3592">
                  <c:v>44666</c:v>
                </c:pt>
                <c:pt idx="3593">
                  <c:v>44665</c:v>
                </c:pt>
                <c:pt idx="3594">
                  <c:v>44647</c:v>
                </c:pt>
                <c:pt idx="3595">
                  <c:v>44752</c:v>
                </c:pt>
                <c:pt idx="3596">
                  <c:v>44662</c:v>
                </c:pt>
                <c:pt idx="3597">
                  <c:v>44768</c:v>
                </c:pt>
                <c:pt idx="3598">
                  <c:v>44654</c:v>
                </c:pt>
                <c:pt idx="3599">
                  <c:v>45428</c:v>
                </c:pt>
                <c:pt idx="3600">
                  <c:v>44679</c:v>
                </c:pt>
                <c:pt idx="3601">
                  <c:v>45428</c:v>
                </c:pt>
                <c:pt idx="3602">
                  <c:v>44725</c:v>
                </c:pt>
                <c:pt idx="3603">
                  <c:v>44918</c:v>
                </c:pt>
                <c:pt idx="3604">
                  <c:v>44687</c:v>
                </c:pt>
                <c:pt idx="3605">
                  <c:v>44686</c:v>
                </c:pt>
                <c:pt idx="3606">
                  <c:v>44724</c:v>
                </c:pt>
                <c:pt idx="3607">
                  <c:v>44628</c:v>
                </c:pt>
                <c:pt idx="3608">
                  <c:v>44774</c:v>
                </c:pt>
                <c:pt idx="3609">
                  <c:v>44640</c:v>
                </c:pt>
                <c:pt idx="3610">
                  <c:v>44751</c:v>
                </c:pt>
                <c:pt idx="3611">
                  <c:v>44617</c:v>
                </c:pt>
                <c:pt idx="3612">
                  <c:v>44777</c:v>
                </c:pt>
                <c:pt idx="3613">
                  <c:v>44719</c:v>
                </c:pt>
                <c:pt idx="3614">
                  <c:v>44681</c:v>
                </c:pt>
                <c:pt idx="3615">
                  <c:v>44592</c:v>
                </c:pt>
                <c:pt idx="3616">
                  <c:v>44915</c:v>
                </c:pt>
                <c:pt idx="3617">
                  <c:v>44856</c:v>
                </c:pt>
                <c:pt idx="3618">
                  <c:v>44591</c:v>
                </c:pt>
                <c:pt idx="3619">
                  <c:v>44843</c:v>
                </c:pt>
                <c:pt idx="3620">
                  <c:v>44778</c:v>
                </c:pt>
                <c:pt idx="3621">
                  <c:v>44824</c:v>
                </c:pt>
                <c:pt idx="3622">
                  <c:v>44927</c:v>
                </c:pt>
                <c:pt idx="3623">
                  <c:v>44659</c:v>
                </c:pt>
                <c:pt idx="3624">
                  <c:v>44765</c:v>
                </c:pt>
                <c:pt idx="3625">
                  <c:v>44807</c:v>
                </c:pt>
                <c:pt idx="3626">
                  <c:v>44861</c:v>
                </c:pt>
                <c:pt idx="3627">
                  <c:v>44895</c:v>
                </c:pt>
                <c:pt idx="3628">
                  <c:v>44713</c:v>
                </c:pt>
                <c:pt idx="3629">
                  <c:v>44645</c:v>
                </c:pt>
                <c:pt idx="3630">
                  <c:v>44763</c:v>
                </c:pt>
                <c:pt idx="3631">
                  <c:v>44633</c:v>
                </c:pt>
                <c:pt idx="3632">
                  <c:v>44709</c:v>
                </c:pt>
                <c:pt idx="3633">
                  <c:v>44927</c:v>
                </c:pt>
                <c:pt idx="3634">
                  <c:v>44625</c:v>
                </c:pt>
                <c:pt idx="3635">
                  <c:v>44741</c:v>
                </c:pt>
                <c:pt idx="3636">
                  <c:v>44830</c:v>
                </c:pt>
                <c:pt idx="3637">
                  <c:v>44752</c:v>
                </c:pt>
                <c:pt idx="3638">
                  <c:v>44691</c:v>
                </c:pt>
                <c:pt idx="3639">
                  <c:v>44645</c:v>
                </c:pt>
                <c:pt idx="3640">
                  <c:v>44897</c:v>
                </c:pt>
                <c:pt idx="3641">
                  <c:v>44924</c:v>
                </c:pt>
                <c:pt idx="3642">
                  <c:v>44617</c:v>
                </c:pt>
                <c:pt idx="3643">
                  <c:v>44626</c:v>
                </c:pt>
                <c:pt idx="3644">
                  <c:v>44624</c:v>
                </c:pt>
                <c:pt idx="3645">
                  <c:v>44924</c:v>
                </c:pt>
                <c:pt idx="3646">
                  <c:v>44684</c:v>
                </c:pt>
                <c:pt idx="3647">
                  <c:v>44717</c:v>
                </c:pt>
                <c:pt idx="3648">
                  <c:v>44769</c:v>
                </c:pt>
                <c:pt idx="3649">
                  <c:v>44890</c:v>
                </c:pt>
                <c:pt idx="3650">
                  <c:v>44755</c:v>
                </c:pt>
                <c:pt idx="3651">
                  <c:v>44661</c:v>
                </c:pt>
                <c:pt idx="3652">
                  <c:v>44777</c:v>
                </c:pt>
                <c:pt idx="3653">
                  <c:v>45428</c:v>
                </c:pt>
                <c:pt idx="3654">
                  <c:v>44765</c:v>
                </c:pt>
                <c:pt idx="3655">
                  <c:v>44719</c:v>
                </c:pt>
                <c:pt idx="3656">
                  <c:v>44728</c:v>
                </c:pt>
                <c:pt idx="3657">
                  <c:v>44766</c:v>
                </c:pt>
                <c:pt idx="3658">
                  <c:v>44714</c:v>
                </c:pt>
                <c:pt idx="3659">
                  <c:v>44807</c:v>
                </c:pt>
                <c:pt idx="3660">
                  <c:v>44799</c:v>
                </c:pt>
                <c:pt idx="3661">
                  <c:v>45428</c:v>
                </c:pt>
                <c:pt idx="3662">
                  <c:v>44866</c:v>
                </c:pt>
                <c:pt idx="3663">
                  <c:v>44778</c:v>
                </c:pt>
                <c:pt idx="3664">
                  <c:v>45428</c:v>
                </c:pt>
                <c:pt idx="3665">
                  <c:v>44698</c:v>
                </c:pt>
                <c:pt idx="3666">
                  <c:v>44824</c:v>
                </c:pt>
                <c:pt idx="3667">
                  <c:v>44674</c:v>
                </c:pt>
                <c:pt idx="3668">
                  <c:v>44718</c:v>
                </c:pt>
                <c:pt idx="3669">
                  <c:v>44762</c:v>
                </c:pt>
                <c:pt idx="3670">
                  <c:v>44816</c:v>
                </c:pt>
                <c:pt idx="3671">
                  <c:v>44889</c:v>
                </c:pt>
                <c:pt idx="3672">
                  <c:v>44812</c:v>
                </c:pt>
                <c:pt idx="3673">
                  <c:v>44916</c:v>
                </c:pt>
                <c:pt idx="3674">
                  <c:v>44588</c:v>
                </c:pt>
                <c:pt idx="3675">
                  <c:v>44619</c:v>
                </c:pt>
                <c:pt idx="3676">
                  <c:v>44762</c:v>
                </c:pt>
                <c:pt idx="3677">
                  <c:v>44576</c:v>
                </c:pt>
                <c:pt idx="3678">
                  <c:v>44650</c:v>
                </c:pt>
                <c:pt idx="3679">
                  <c:v>44927</c:v>
                </c:pt>
                <c:pt idx="3680">
                  <c:v>44873</c:v>
                </c:pt>
                <c:pt idx="3681">
                  <c:v>44594</c:v>
                </c:pt>
                <c:pt idx="3682">
                  <c:v>45428</c:v>
                </c:pt>
                <c:pt idx="3683">
                  <c:v>44567</c:v>
                </c:pt>
                <c:pt idx="3684">
                  <c:v>45428</c:v>
                </c:pt>
                <c:pt idx="3685">
                  <c:v>44741</c:v>
                </c:pt>
                <c:pt idx="3686">
                  <c:v>44620</c:v>
                </c:pt>
                <c:pt idx="3687">
                  <c:v>44901</c:v>
                </c:pt>
                <c:pt idx="3688">
                  <c:v>44910</c:v>
                </c:pt>
                <c:pt idx="3689">
                  <c:v>44705</c:v>
                </c:pt>
                <c:pt idx="3690">
                  <c:v>44562</c:v>
                </c:pt>
                <c:pt idx="3691">
                  <c:v>44912</c:v>
                </c:pt>
                <c:pt idx="3692">
                  <c:v>44903</c:v>
                </c:pt>
                <c:pt idx="3693">
                  <c:v>44660</c:v>
                </c:pt>
                <c:pt idx="3694">
                  <c:v>44711</c:v>
                </c:pt>
                <c:pt idx="3695">
                  <c:v>44626</c:v>
                </c:pt>
                <c:pt idx="3696">
                  <c:v>44614</c:v>
                </c:pt>
                <c:pt idx="3697">
                  <c:v>44861</c:v>
                </c:pt>
                <c:pt idx="3698">
                  <c:v>45428</c:v>
                </c:pt>
                <c:pt idx="3699">
                  <c:v>44853</c:v>
                </c:pt>
                <c:pt idx="3700">
                  <c:v>44735</c:v>
                </c:pt>
                <c:pt idx="3701">
                  <c:v>44609</c:v>
                </c:pt>
                <c:pt idx="3702">
                  <c:v>44742</c:v>
                </c:pt>
                <c:pt idx="3703">
                  <c:v>44772</c:v>
                </c:pt>
                <c:pt idx="3704">
                  <c:v>44598</c:v>
                </c:pt>
                <c:pt idx="3705">
                  <c:v>44745</c:v>
                </c:pt>
                <c:pt idx="3706">
                  <c:v>44578</c:v>
                </c:pt>
                <c:pt idx="3707">
                  <c:v>44744</c:v>
                </c:pt>
                <c:pt idx="3708">
                  <c:v>44840</c:v>
                </c:pt>
                <c:pt idx="3709">
                  <c:v>44798</c:v>
                </c:pt>
                <c:pt idx="3710">
                  <c:v>44707</c:v>
                </c:pt>
                <c:pt idx="3711">
                  <c:v>44770</c:v>
                </c:pt>
                <c:pt idx="3712">
                  <c:v>44638</c:v>
                </c:pt>
                <c:pt idx="3713">
                  <c:v>44777</c:v>
                </c:pt>
                <c:pt idx="3714">
                  <c:v>44830</c:v>
                </c:pt>
                <c:pt idx="3715">
                  <c:v>44676</c:v>
                </c:pt>
                <c:pt idx="3716">
                  <c:v>44798</c:v>
                </c:pt>
                <c:pt idx="3717">
                  <c:v>44822</c:v>
                </c:pt>
                <c:pt idx="3718">
                  <c:v>44862</c:v>
                </c:pt>
                <c:pt idx="3719">
                  <c:v>44690</c:v>
                </c:pt>
                <c:pt idx="3720">
                  <c:v>44763</c:v>
                </c:pt>
                <c:pt idx="3721">
                  <c:v>44777</c:v>
                </c:pt>
                <c:pt idx="3722">
                  <c:v>44676</c:v>
                </c:pt>
                <c:pt idx="3723">
                  <c:v>44637</c:v>
                </c:pt>
                <c:pt idx="3724">
                  <c:v>44874</c:v>
                </c:pt>
                <c:pt idx="3725">
                  <c:v>44790</c:v>
                </c:pt>
                <c:pt idx="3726">
                  <c:v>44798</c:v>
                </c:pt>
                <c:pt idx="3727">
                  <c:v>44678</c:v>
                </c:pt>
                <c:pt idx="3728">
                  <c:v>44620</c:v>
                </c:pt>
                <c:pt idx="3729">
                  <c:v>44753</c:v>
                </c:pt>
                <c:pt idx="3730">
                  <c:v>44699</c:v>
                </c:pt>
                <c:pt idx="3731">
                  <c:v>44756</c:v>
                </c:pt>
                <c:pt idx="3732">
                  <c:v>44564</c:v>
                </c:pt>
                <c:pt idx="3733">
                  <c:v>44571</c:v>
                </c:pt>
                <c:pt idx="3734">
                  <c:v>44923</c:v>
                </c:pt>
                <c:pt idx="3735">
                  <c:v>44613</c:v>
                </c:pt>
                <c:pt idx="3736">
                  <c:v>44698</c:v>
                </c:pt>
                <c:pt idx="3737">
                  <c:v>44918</c:v>
                </c:pt>
                <c:pt idx="3738">
                  <c:v>44706</c:v>
                </c:pt>
                <c:pt idx="3739">
                  <c:v>44739</c:v>
                </c:pt>
                <c:pt idx="3740">
                  <c:v>44845</c:v>
                </c:pt>
                <c:pt idx="3741">
                  <c:v>44884</c:v>
                </c:pt>
                <c:pt idx="3742">
                  <c:v>44847</c:v>
                </c:pt>
                <c:pt idx="3743">
                  <c:v>44911</c:v>
                </c:pt>
                <c:pt idx="3744">
                  <c:v>44616</c:v>
                </c:pt>
                <c:pt idx="3745">
                  <c:v>44724</c:v>
                </c:pt>
                <c:pt idx="3746">
                  <c:v>44656</c:v>
                </c:pt>
                <c:pt idx="3747">
                  <c:v>44692</c:v>
                </c:pt>
                <c:pt idx="3748">
                  <c:v>44828</c:v>
                </c:pt>
                <c:pt idx="3749">
                  <c:v>44897</c:v>
                </c:pt>
                <c:pt idx="3750">
                  <c:v>44810</c:v>
                </c:pt>
                <c:pt idx="3751">
                  <c:v>44724</c:v>
                </c:pt>
                <c:pt idx="3752">
                  <c:v>45428</c:v>
                </c:pt>
                <c:pt idx="3753">
                  <c:v>44745</c:v>
                </c:pt>
                <c:pt idx="3754">
                  <c:v>44839</c:v>
                </c:pt>
                <c:pt idx="3755">
                  <c:v>44632</c:v>
                </c:pt>
                <c:pt idx="3756">
                  <c:v>44908</c:v>
                </c:pt>
                <c:pt idx="3757">
                  <c:v>44830</c:v>
                </c:pt>
                <c:pt idx="3758">
                  <c:v>44582</c:v>
                </c:pt>
                <c:pt idx="3759">
                  <c:v>44628</c:v>
                </c:pt>
                <c:pt idx="3760">
                  <c:v>44722</c:v>
                </c:pt>
                <c:pt idx="3761">
                  <c:v>44567</c:v>
                </c:pt>
                <c:pt idx="3762">
                  <c:v>44800</c:v>
                </c:pt>
                <c:pt idx="3763">
                  <c:v>44691</c:v>
                </c:pt>
                <c:pt idx="3764">
                  <c:v>44910</c:v>
                </c:pt>
                <c:pt idx="3765">
                  <c:v>44871</c:v>
                </c:pt>
                <c:pt idx="3766">
                  <c:v>44722</c:v>
                </c:pt>
                <c:pt idx="3767">
                  <c:v>44757</c:v>
                </c:pt>
                <c:pt idx="3768">
                  <c:v>44610</c:v>
                </c:pt>
                <c:pt idx="3769">
                  <c:v>44920</c:v>
                </c:pt>
                <c:pt idx="3770">
                  <c:v>44724</c:v>
                </c:pt>
                <c:pt idx="3771">
                  <c:v>44922</c:v>
                </c:pt>
                <c:pt idx="3772">
                  <c:v>44771</c:v>
                </c:pt>
                <c:pt idx="3773">
                  <c:v>45428</c:v>
                </c:pt>
                <c:pt idx="3774">
                  <c:v>45428</c:v>
                </c:pt>
                <c:pt idx="3775">
                  <c:v>44844</c:v>
                </c:pt>
                <c:pt idx="3776">
                  <c:v>44782</c:v>
                </c:pt>
                <c:pt idx="3777">
                  <c:v>44814</c:v>
                </c:pt>
                <c:pt idx="3778">
                  <c:v>44619</c:v>
                </c:pt>
                <c:pt idx="3779">
                  <c:v>44682</c:v>
                </c:pt>
                <c:pt idx="3780">
                  <c:v>44801</c:v>
                </c:pt>
                <c:pt idx="3781">
                  <c:v>44827</c:v>
                </c:pt>
                <c:pt idx="3782">
                  <c:v>44589</c:v>
                </c:pt>
                <c:pt idx="3783">
                  <c:v>44827</c:v>
                </c:pt>
                <c:pt idx="3784">
                  <c:v>44714</c:v>
                </c:pt>
                <c:pt idx="3785">
                  <c:v>44774</c:v>
                </c:pt>
                <c:pt idx="3786">
                  <c:v>44888</c:v>
                </c:pt>
                <c:pt idx="3787">
                  <c:v>44877</c:v>
                </c:pt>
                <c:pt idx="3788">
                  <c:v>44919</c:v>
                </c:pt>
                <c:pt idx="3789">
                  <c:v>45428</c:v>
                </c:pt>
                <c:pt idx="3790">
                  <c:v>44653</c:v>
                </c:pt>
                <c:pt idx="3791">
                  <c:v>44800</c:v>
                </c:pt>
                <c:pt idx="3792">
                  <c:v>44879</c:v>
                </c:pt>
                <c:pt idx="3793">
                  <c:v>44655</c:v>
                </c:pt>
                <c:pt idx="3794">
                  <c:v>45428</c:v>
                </c:pt>
                <c:pt idx="3795">
                  <c:v>44834</c:v>
                </c:pt>
                <c:pt idx="3796">
                  <c:v>44839</c:v>
                </c:pt>
                <c:pt idx="3797">
                  <c:v>44565</c:v>
                </c:pt>
                <c:pt idx="3798">
                  <c:v>44617</c:v>
                </c:pt>
                <c:pt idx="3799">
                  <c:v>44822</c:v>
                </c:pt>
                <c:pt idx="3800">
                  <c:v>44647</c:v>
                </c:pt>
                <c:pt idx="3801">
                  <c:v>44863</c:v>
                </c:pt>
                <c:pt idx="3802">
                  <c:v>44747</c:v>
                </c:pt>
                <c:pt idx="3803">
                  <c:v>44610</c:v>
                </c:pt>
                <c:pt idx="3804">
                  <c:v>44676</c:v>
                </c:pt>
                <c:pt idx="3805">
                  <c:v>44577</c:v>
                </c:pt>
                <c:pt idx="3806">
                  <c:v>44917</c:v>
                </c:pt>
                <c:pt idx="3807">
                  <c:v>44581</c:v>
                </c:pt>
                <c:pt idx="3808">
                  <c:v>44793</c:v>
                </c:pt>
                <c:pt idx="3809">
                  <c:v>44919</c:v>
                </c:pt>
                <c:pt idx="3810">
                  <c:v>44665</c:v>
                </c:pt>
                <c:pt idx="3811">
                  <c:v>44870</c:v>
                </c:pt>
                <c:pt idx="3812">
                  <c:v>44826</c:v>
                </c:pt>
                <c:pt idx="3813">
                  <c:v>44601</c:v>
                </c:pt>
                <c:pt idx="3814">
                  <c:v>44742</c:v>
                </c:pt>
                <c:pt idx="3815">
                  <c:v>44712</c:v>
                </c:pt>
                <c:pt idx="3816">
                  <c:v>44763</c:v>
                </c:pt>
                <c:pt idx="3817">
                  <c:v>44755</c:v>
                </c:pt>
                <c:pt idx="3818">
                  <c:v>44921</c:v>
                </c:pt>
                <c:pt idx="3819">
                  <c:v>44889</c:v>
                </c:pt>
                <c:pt idx="3820">
                  <c:v>44660</c:v>
                </c:pt>
                <c:pt idx="3821">
                  <c:v>45428</c:v>
                </c:pt>
                <c:pt idx="3822">
                  <c:v>44584</c:v>
                </c:pt>
                <c:pt idx="3823">
                  <c:v>44786</c:v>
                </c:pt>
                <c:pt idx="3824">
                  <c:v>44752</c:v>
                </c:pt>
                <c:pt idx="3825">
                  <c:v>44562</c:v>
                </c:pt>
                <c:pt idx="3826">
                  <c:v>44563</c:v>
                </c:pt>
                <c:pt idx="3827">
                  <c:v>44607</c:v>
                </c:pt>
                <c:pt idx="3828">
                  <c:v>44693</c:v>
                </c:pt>
                <c:pt idx="3829">
                  <c:v>45428</c:v>
                </c:pt>
                <c:pt idx="3830">
                  <c:v>44675</c:v>
                </c:pt>
                <c:pt idx="3831">
                  <c:v>44584</c:v>
                </c:pt>
                <c:pt idx="3832">
                  <c:v>44737</c:v>
                </c:pt>
                <c:pt idx="3833">
                  <c:v>44901</c:v>
                </c:pt>
                <c:pt idx="3834">
                  <c:v>44701</c:v>
                </c:pt>
                <c:pt idx="3835">
                  <c:v>44870</c:v>
                </c:pt>
                <c:pt idx="3836">
                  <c:v>44693</c:v>
                </c:pt>
                <c:pt idx="3837">
                  <c:v>44924</c:v>
                </c:pt>
                <c:pt idx="3838">
                  <c:v>44645</c:v>
                </c:pt>
                <c:pt idx="3839">
                  <c:v>44830</c:v>
                </c:pt>
                <c:pt idx="3840">
                  <c:v>44828</c:v>
                </c:pt>
                <c:pt idx="3841">
                  <c:v>44646</c:v>
                </c:pt>
                <c:pt idx="3842">
                  <c:v>44622</c:v>
                </c:pt>
                <c:pt idx="3843">
                  <c:v>44869</c:v>
                </c:pt>
                <c:pt idx="3844">
                  <c:v>44655</c:v>
                </c:pt>
                <c:pt idx="3845">
                  <c:v>44917</c:v>
                </c:pt>
                <c:pt idx="3846">
                  <c:v>44625</c:v>
                </c:pt>
                <c:pt idx="3847">
                  <c:v>44622</c:v>
                </c:pt>
                <c:pt idx="3848">
                  <c:v>44883</c:v>
                </c:pt>
                <c:pt idx="3849">
                  <c:v>45428</c:v>
                </c:pt>
                <c:pt idx="3850">
                  <c:v>44867</c:v>
                </c:pt>
                <c:pt idx="3851">
                  <c:v>44722</c:v>
                </c:pt>
                <c:pt idx="3852">
                  <c:v>44826</c:v>
                </c:pt>
                <c:pt idx="3853">
                  <c:v>44567</c:v>
                </c:pt>
                <c:pt idx="3854">
                  <c:v>44836</c:v>
                </c:pt>
                <c:pt idx="3855">
                  <c:v>44810</c:v>
                </c:pt>
                <c:pt idx="3856">
                  <c:v>44723</c:v>
                </c:pt>
                <c:pt idx="3857">
                  <c:v>44801</c:v>
                </c:pt>
                <c:pt idx="3858">
                  <c:v>44869</c:v>
                </c:pt>
                <c:pt idx="3859">
                  <c:v>44721</c:v>
                </c:pt>
                <c:pt idx="3860">
                  <c:v>44652</c:v>
                </c:pt>
                <c:pt idx="3861">
                  <c:v>44580</c:v>
                </c:pt>
                <c:pt idx="3862">
                  <c:v>45428</c:v>
                </c:pt>
                <c:pt idx="3863">
                  <c:v>44591</c:v>
                </c:pt>
                <c:pt idx="3864">
                  <c:v>44723</c:v>
                </c:pt>
                <c:pt idx="3865">
                  <c:v>44662</c:v>
                </c:pt>
                <c:pt idx="3866">
                  <c:v>44770</c:v>
                </c:pt>
                <c:pt idx="3867">
                  <c:v>44654</c:v>
                </c:pt>
                <c:pt idx="3868">
                  <c:v>44878</c:v>
                </c:pt>
                <c:pt idx="3869">
                  <c:v>44685</c:v>
                </c:pt>
                <c:pt idx="3870">
                  <c:v>44828</c:v>
                </c:pt>
                <c:pt idx="3871">
                  <c:v>44801</c:v>
                </c:pt>
                <c:pt idx="3872">
                  <c:v>44789</c:v>
                </c:pt>
                <c:pt idx="3873">
                  <c:v>44927</c:v>
                </c:pt>
                <c:pt idx="3874">
                  <c:v>44864</c:v>
                </c:pt>
                <c:pt idx="3875">
                  <c:v>44579</c:v>
                </c:pt>
                <c:pt idx="3876">
                  <c:v>44658</c:v>
                </c:pt>
                <c:pt idx="3877">
                  <c:v>44772</c:v>
                </c:pt>
                <c:pt idx="3878">
                  <c:v>44918</c:v>
                </c:pt>
                <c:pt idx="3879">
                  <c:v>44678</c:v>
                </c:pt>
                <c:pt idx="3880">
                  <c:v>44805</c:v>
                </c:pt>
                <c:pt idx="3881">
                  <c:v>44700</c:v>
                </c:pt>
                <c:pt idx="3882">
                  <c:v>44703</c:v>
                </c:pt>
                <c:pt idx="3883">
                  <c:v>44923</c:v>
                </c:pt>
                <c:pt idx="3884">
                  <c:v>44724</c:v>
                </c:pt>
                <c:pt idx="3885">
                  <c:v>44921</c:v>
                </c:pt>
                <c:pt idx="3886">
                  <c:v>44755</c:v>
                </c:pt>
                <c:pt idx="3887">
                  <c:v>44782</c:v>
                </c:pt>
                <c:pt idx="3888">
                  <c:v>44575</c:v>
                </c:pt>
                <c:pt idx="3889">
                  <c:v>44851</c:v>
                </c:pt>
                <c:pt idx="3890">
                  <c:v>44616</c:v>
                </c:pt>
                <c:pt idx="3891">
                  <c:v>45428</c:v>
                </c:pt>
                <c:pt idx="3892">
                  <c:v>44680</c:v>
                </c:pt>
                <c:pt idx="3893">
                  <c:v>44674</c:v>
                </c:pt>
                <c:pt idx="3894">
                  <c:v>44808</c:v>
                </c:pt>
                <c:pt idx="3895">
                  <c:v>44880</c:v>
                </c:pt>
                <c:pt idx="3896">
                  <c:v>44609</c:v>
                </c:pt>
                <c:pt idx="3897">
                  <c:v>44737</c:v>
                </c:pt>
                <c:pt idx="3898">
                  <c:v>44680</c:v>
                </c:pt>
                <c:pt idx="3899">
                  <c:v>45428</c:v>
                </c:pt>
                <c:pt idx="3900">
                  <c:v>44776</c:v>
                </c:pt>
                <c:pt idx="3901">
                  <c:v>44760</c:v>
                </c:pt>
                <c:pt idx="3902">
                  <c:v>44660</c:v>
                </c:pt>
                <c:pt idx="3903">
                  <c:v>44582</c:v>
                </c:pt>
                <c:pt idx="3904">
                  <c:v>44811</c:v>
                </c:pt>
                <c:pt idx="3905">
                  <c:v>44813</c:v>
                </c:pt>
                <c:pt idx="3906">
                  <c:v>45428</c:v>
                </c:pt>
                <c:pt idx="3907">
                  <c:v>45428</c:v>
                </c:pt>
                <c:pt idx="3908">
                  <c:v>44916</c:v>
                </c:pt>
                <c:pt idx="3909">
                  <c:v>44818</c:v>
                </c:pt>
                <c:pt idx="3910">
                  <c:v>44831</c:v>
                </c:pt>
                <c:pt idx="3911">
                  <c:v>44925</c:v>
                </c:pt>
                <c:pt idx="3912">
                  <c:v>44705</c:v>
                </c:pt>
                <c:pt idx="3913">
                  <c:v>44676</c:v>
                </c:pt>
                <c:pt idx="3914">
                  <c:v>44631</c:v>
                </c:pt>
                <c:pt idx="3915">
                  <c:v>44617</c:v>
                </c:pt>
                <c:pt idx="3916">
                  <c:v>44592</c:v>
                </c:pt>
                <c:pt idx="3917">
                  <c:v>44792</c:v>
                </c:pt>
                <c:pt idx="3918">
                  <c:v>44892</c:v>
                </c:pt>
                <c:pt idx="3919">
                  <c:v>44645</c:v>
                </c:pt>
                <c:pt idx="3920">
                  <c:v>44858</c:v>
                </c:pt>
                <c:pt idx="3921">
                  <c:v>44734</c:v>
                </c:pt>
                <c:pt idx="3922">
                  <c:v>44790</c:v>
                </c:pt>
                <c:pt idx="3923">
                  <c:v>44612</c:v>
                </c:pt>
                <c:pt idx="3924">
                  <c:v>44833</c:v>
                </c:pt>
                <c:pt idx="3925">
                  <c:v>44766</c:v>
                </c:pt>
                <c:pt idx="3926">
                  <c:v>44739</c:v>
                </c:pt>
                <c:pt idx="3927">
                  <c:v>44927</c:v>
                </c:pt>
                <c:pt idx="3928">
                  <c:v>44738</c:v>
                </c:pt>
                <c:pt idx="3929">
                  <c:v>44735</c:v>
                </c:pt>
                <c:pt idx="3930">
                  <c:v>44839</c:v>
                </c:pt>
                <c:pt idx="3931">
                  <c:v>44840</c:v>
                </c:pt>
                <c:pt idx="3932">
                  <c:v>44574</c:v>
                </c:pt>
                <c:pt idx="3933">
                  <c:v>44908</c:v>
                </c:pt>
                <c:pt idx="3934">
                  <c:v>44643</c:v>
                </c:pt>
                <c:pt idx="3935">
                  <c:v>44645</c:v>
                </c:pt>
                <c:pt idx="3936">
                  <c:v>44784</c:v>
                </c:pt>
                <c:pt idx="3937">
                  <c:v>44865</c:v>
                </c:pt>
                <c:pt idx="3938">
                  <c:v>44883</c:v>
                </c:pt>
                <c:pt idx="3939">
                  <c:v>44637</c:v>
                </c:pt>
                <c:pt idx="3940">
                  <c:v>44814</c:v>
                </c:pt>
                <c:pt idx="3941">
                  <c:v>44627</c:v>
                </c:pt>
                <c:pt idx="3942">
                  <c:v>44609</c:v>
                </c:pt>
                <c:pt idx="3943">
                  <c:v>44818</c:v>
                </c:pt>
                <c:pt idx="3944">
                  <c:v>45428</c:v>
                </c:pt>
                <c:pt idx="3945">
                  <c:v>44870</c:v>
                </c:pt>
                <c:pt idx="3946">
                  <c:v>44698</c:v>
                </c:pt>
                <c:pt idx="3947">
                  <c:v>44923</c:v>
                </c:pt>
                <c:pt idx="3948">
                  <c:v>44720</c:v>
                </c:pt>
                <c:pt idx="3949">
                  <c:v>44582</c:v>
                </c:pt>
                <c:pt idx="3950">
                  <c:v>44831</c:v>
                </c:pt>
                <c:pt idx="3951">
                  <c:v>44610</c:v>
                </c:pt>
                <c:pt idx="3952">
                  <c:v>44741</c:v>
                </c:pt>
                <c:pt idx="3953">
                  <c:v>44570</c:v>
                </c:pt>
                <c:pt idx="3954">
                  <c:v>44826</c:v>
                </c:pt>
                <c:pt idx="3955">
                  <c:v>44831</c:v>
                </c:pt>
                <c:pt idx="3956">
                  <c:v>44809</c:v>
                </c:pt>
                <c:pt idx="3957">
                  <c:v>44639</c:v>
                </c:pt>
                <c:pt idx="3958">
                  <c:v>44837</c:v>
                </c:pt>
                <c:pt idx="3959">
                  <c:v>44705</c:v>
                </c:pt>
                <c:pt idx="3960">
                  <c:v>44905</c:v>
                </c:pt>
                <c:pt idx="3961">
                  <c:v>44664</c:v>
                </c:pt>
                <c:pt idx="3962">
                  <c:v>44909</c:v>
                </c:pt>
                <c:pt idx="3963">
                  <c:v>44573</c:v>
                </c:pt>
                <c:pt idx="3964">
                  <c:v>44564</c:v>
                </c:pt>
                <c:pt idx="3965">
                  <c:v>44902</c:v>
                </c:pt>
                <c:pt idx="3966">
                  <c:v>44791</c:v>
                </c:pt>
                <c:pt idx="3967">
                  <c:v>44906</c:v>
                </c:pt>
                <c:pt idx="3968">
                  <c:v>45428</c:v>
                </c:pt>
                <c:pt idx="3969">
                  <c:v>44771</c:v>
                </c:pt>
                <c:pt idx="3970">
                  <c:v>44725</c:v>
                </c:pt>
                <c:pt idx="3971">
                  <c:v>44780</c:v>
                </c:pt>
                <c:pt idx="3972">
                  <c:v>44706</c:v>
                </c:pt>
                <c:pt idx="3973">
                  <c:v>44876</c:v>
                </c:pt>
                <c:pt idx="3974">
                  <c:v>44565</c:v>
                </c:pt>
                <c:pt idx="3975">
                  <c:v>44815</c:v>
                </c:pt>
                <c:pt idx="3976">
                  <c:v>44755</c:v>
                </c:pt>
                <c:pt idx="3977">
                  <c:v>44845</c:v>
                </c:pt>
                <c:pt idx="3978">
                  <c:v>44688</c:v>
                </c:pt>
                <c:pt idx="3979">
                  <c:v>45428</c:v>
                </c:pt>
                <c:pt idx="3980">
                  <c:v>44671</c:v>
                </c:pt>
                <c:pt idx="3981">
                  <c:v>44803</c:v>
                </c:pt>
                <c:pt idx="3982">
                  <c:v>44856</c:v>
                </c:pt>
                <c:pt idx="3983">
                  <c:v>44847</c:v>
                </c:pt>
                <c:pt idx="3984">
                  <c:v>44597</c:v>
                </c:pt>
                <c:pt idx="3985">
                  <c:v>44766</c:v>
                </c:pt>
                <c:pt idx="3986">
                  <c:v>44860</c:v>
                </c:pt>
                <c:pt idx="3987">
                  <c:v>44663</c:v>
                </c:pt>
                <c:pt idx="3988">
                  <c:v>44611</c:v>
                </c:pt>
                <c:pt idx="3989">
                  <c:v>44774</c:v>
                </c:pt>
                <c:pt idx="3990">
                  <c:v>44571</c:v>
                </c:pt>
                <c:pt idx="3991">
                  <c:v>44566</c:v>
                </c:pt>
                <c:pt idx="3992">
                  <c:v>44565</c:v>
                </c:pt>
                <c:pt idx="3993">
                  <c:v>44924</c:v>
                </c:pt>
                <c:pt idx="3994">
                  <c:v>44651</c:v>
                </c:pt>
                <c:pt idx="3995">
                  <c:v>44766</c:v>
                </c:pt>
                <c:pt idx="3996">
                  <c:v>44874</c:v>
                </c:pt>
                <c:pt idx="3997">
                  <c:v>44672</c:v>
                </c:pt>
                <c:pt idx="3998">
                  <c:v>44775</c:v>
                </c:pt>
                <c:pt idx="3999">
                  <c:v>44631</c:v>
                </c:pt>
                <c:pt idx="4000">
                  <c:v>44925</c:v>
                </c:pt>
                <c:pt idx="4001">
                  <c:v>44726</c:v>
                </c:pt>
                <c:pt idx="4002">
                  <c:v>44870</c:v>
                </c:pt>
                <c:pt idx="4003">
                  <c:v>44764</c:v>
                </c:pt>
                <c:pt idx="4004">
                  <c:v>44581</c:v>
                </c:pt>
                <c:pt idx="4005">
                  <c:v>44844</c:v>
                </c:pt>
                <c:pt idx="4006">
                  <c:v>44926</c:v>
                </c:pt>
                <c:pt idx="4007">
                  <c:v>44563</c:v>
                </c:pt>
                <c:pt idx="4008">
                  <c:v>44893</c:v>
                </c:pt>
                <c:pt idx="4009">
                  <c:v>44693</c:v>
                </c:pt>
                <c:pt idx="4010">
                  <c:v>44593</c:v>
                </c:pt>
                <c:pt idx="4011">
                  <c:v>44925</c:v>
                </c:pt>
                <c:pt idx="4012">
                  <c:v>44843</c:v>
                </c:pt>
                <c:pt idx="4013">
                  <c:v>44923</c:v>
                </c:pt>
                <c:pt idx="4014">
                  <c:v>44884</c:v>
                </c:pt>
                <c:pt idx="4015">
                  <c:v>44630</c:v>
                </c:pt>
                <c:pt idx="4016">
                  <c:v>44599</c:v>
                </c:pt>
                <c:pt idx="4017">
                  <c:v>44844</c:v>
                </c:pt>
                <c:pt idx="4018">
                  <c:v>44618</c:v>
                </c:pt>
                <c:pt idx="4019">
                  <c:v>44614</c:v>
                </c:pt>
                <c:pt idx="4020">
                  <c:v>44697</c:v>
                </c:pt>
                <c:pt idx="4021">
                  <c:v>44883</c:v>
                </c:pt>
                <c:pt idx="4022">
                  <c:v>44688</c:v>
                </c:pt>
                <c:pt idx="4023">
                  <c:v>44678</c:v>
                </c:pt>
                <c:pt idx="4024">
                  <c:v>44835</c:v>
                </c:pt>
                <c:pt idx="4025">
                  <c:v>44883</c:v>
                </c:pt>
                <c:pt idx="4026">
                  <c:v>44787</c:v>
                </c:pt>
                <c:pt idx="4027">
                  <c:v>44731</c:v>
                </c:pt>
                <c:pt idx="4028">
                  <c:v>44922</c:v>
                </c:pt>
                <c:pt idx="4029">
                  <c:v>44677</c:v>
                </c:pt>
                <c:pt idx="4030">
                  <c:v>44671</c:v>
                </c:pt>
                <c:pt idx="4031">
                  <c:v>44922</c:v>
                </c:pt>
                <c:pt idx="4032">
                  <c:v>44780</c:v>
                </c:pt>
                <c:pt idx="4033">
                  <c:v>44864</c:v>
                </c:pt>
                <c:pt idx="4034">
                  <c:v>44698</c:v>
                </c:pt>
                <c:pt idx="4035">
                  <c:v>44869</c:v>
                </c:pt>
                <c:pt idx="4036">
                  <c:v>44698</c:v>
                </c:pt>
                <c:pt idx="4037">
                  <c:v>44916</c:v>
                </c:pt>
                <c:pt idx="4038">
                  <c:v>44742</c:v>
                </c:pt>
                <c:pt idx="4039">
                  <c:v>44834</c:v>
                </c:pt>
                <c:pt idx="4040">
                  <c:v>44786</c:v>
                </c:pt>
                <c:pt idx="4041">
                  <c:v>44830</c:v>
                </c:pt>
                <c:pt idx="4042">
                  <c:v>44846</c:v>
                </c:pt>
                <c:pt idx="4043">
                  <c:v>44694</c:v>
                </c:pt>
                <c:pt idx="4044">
                  <c:v>44586</c:v>
                </c:pt>
                <c:pt idx="4045">
                  <c:v>44761</c:v>
                </c:pt>
                <c:pt idx="4046">
                  <c:v>44799</c:v>
                </c:pt>
                <c:pt idx="4047">
                  <c:v>44621</c:v>
                </c:pt>
                <c:pt idx="4048">
                  <c:v>44734</c:v>
                </c:pt>
                <c:pt idx="4049">
                  <c:v>44669</c:v>
                </c:pt>
                <c:pt idx="4050">
                  <c:v>44803</c:v>
                </c:pt>
                <c:pt idx="4051">
                  <c:v>44806</c:v>
                </c:pt>
                <c:pt idx="4052">
                  <c:v>44836</c:v>
                </c:pt>
                <c:pt idx="4053">
                  <c:v>44577</c:v>
                </c:pt>
                <c:pt idx="4054">
                  <c:v>44742</c:v>
                </c:pt>
                <c:pt idx="4055">
                  <c:v>44757</c:v>
                </c:pt>
                <c:pt idx="4056">
                  <c:v>44613</c:v>
                </c:pt>
                <c:pt idx="4057">
                  <c:v>44819</c:v>
                </c:pt>
                <c:pt idx="4058">
                  <c:v>44671</c:v>
                </c:pt>
                <c:pt idx="4059">
                  <c:v>44892</c:v>
                </c:pt>
                <c:pt idx="4060">
                  <c:v>44753</c:v>
                </c:pt>
                <c:pt idx="4061">
                  <c:v>44876</c:v>
                </c:pt>
                <c:pt idx="4062">
                  <c:v>45428</c:v>
                </c:pt>
                <c:pt idx="4063">
                  <c:v>44904</c:v>
                </c:pt>
                <c:pt idx="4064">
                  <c:v>44590</c:v>
                </c:pt>
                <c:pt idx="4065">
                  <c:v>44743</c:v>
                </c:pt>
                <c:pt idx="4066">
                  <c:v>45428</c:v>
                </c:pt>
                <c:pt idx="4067">
                  <c:v>44824</c:v>
                </c:pt>
                <c:pt idx="4068">
                  <c:v>44692</c:v>
                </c:pt>
                <c:pt idx="4069">
                  <c:v>44882</c:v>
                </c:pt>
                <c:pt idx="4070">
                  <c:v>44836</c:v>
                </c:pt>
                <c:pt idx="4071">
                  <c:v>44801</c:v>
                </c:pt>
                <c:pt idx="4072">
                  <c:v>44682</c:v>
                </c:pt>
                <c:pt idx="4073">
                  <c:v>44882</c:v>
                </c:pt>
                <c:pt idx="4074">
                  <c:v>45428</c:v>
                </c:pt>
                <c:pt idx="4075">
                  <c:v>44711</c:v>
                </c:pt>
                <c:pt idx="4076">
                  <c:v>45428</c:v>
                </c:pt>
                <c:pt idx="4077">
                  <c:v>45428</c:v>
                </c:pt>
                <c:pt idx="4078">
                  <c:v>44623</c:v>
                </c:pt>
                <c:pt idx="4079">
                  <c:v>44710</c:v>
                </c:pt>
                <c:pt idx="4080">
                  <c:v>44817</c:v>
                </c:pt>
                <c:pt idx="4081">
                  <c:v>44893</c:v>
                </c:pt>
                <c:pt idx="4082">
                  <c:v>44688</c:v>
                </c:pt>
                <c:pt idx="4083">
                  <c:v>44766</c:v>
                </c:pt>
                <c:pt idx="4084">
                  <c:v>44848</c:v>
                </c:pt>
                <c:pt idx="4085">
                  <c:v>44738</c:v>
                </c:pt>
                <c:pt idx="4086">
                  <c:v>44632</c:v>
                </c:pt>
                <c:pt idx="4087">
                  <c:v>44643</c:v>
                </c:pt>
                <c:pt idx="4088">
                  <c:v>44789</c:v>
                </c:pt>
                <c:pt idx="4089">
                  <c:v>44694</c:v>
                </c:pt>
                <c:pt idx="4090">
                  <c:v>44807</c:v>
                </c:pt>
                <c:pt idx="4091">
                  <c:v>44776</c:v>
                </c:pt>
                <c:pt idx="4092">
                  <c:v>45428</c:v>
                </c:pt>
                <c:pt idx="4093">
                  <c:v>44748</c:v>
                </c:pt>
                <c:pt idx="4094">
                  <c:v>44830</c:v>
                </c:pt>
                <c:pt idx="4095">
                  <c:v>44884</c:v>
                </c:pt>
                <c:pt idx="4096">
                  <c:v>44877</c:v>
                </c:pt>
                <c:pt idx="4097">
                  <c:v>44666</c:v>
                </c:pt>
                <c:pt idx="4098">
                  <c:v>44635</c:v>
                </c:pt>
                <c:pt idx="4099">
                  <c:v>44713</c:v>
                </c:pt>
                <c:pt idx="4100">
                  <c:v>44574</c:v>
                </c:pt>
                <c:pt idx="4101">
                  <c:v>44657</c:v>
                </c:pt>
                <c:pt idx="4102">
                  <c:v>44924</c:v>
                </c:pt>
                <c:pt idx="4103">
                  <c:v>44724</c:v>
                </c:pt>
                <c:pt idx="4104">
                  <c:v>44661</c:v>
                </c:pt>
                <c:pt idx="4105">
                  <c:v>44770</c:v>
                </c:pt>
                <c:pt idx="4106">
                  <c:v>44674</c:v>
                </c:pt>
                <c:pt idx="4107">
                  <c:v>44567</c:v>
                </c:pt>
                <c:pt idx="4108">
                  <c:v>44669</c:v>
                </c:pt>
                <c:pt idx="4109">
                  <c:v>44615</c:v>
                </c:pt>
                <c:pt idx="4110">
                  <c:v>44826</c:v>
                </c:pt>
                <c:pt idx="4111">
                  <c:v>44689</c:v>
                </c:pt>
                <c:pt idx="4112">
                  <c:v>44638</c:v>
                </c:pt>
                <c:pt idx="4113">
                  <c:v>44605</c:v>
                </c:pt>
                <c:pt idx="4114">
                  <c:v>44652</c:v>
                </c:pt>
                <c:pt idx="4115">
                  <c:v>44899</c:v>
                </c:pt>
                <c:pt idx="4116">
                  <c:v>44769</c:v>
                </c:pt>
                <c:pt idx="4117">
                  <c:v>44628</c:v>
                </c:pt>
                <c:pt idx="4118">
                  <c:v>44809</c:v>
                </c:pt>
                <c:pt idx="4119">
                  <c:v>44808</c:v>
                </c:pt>
                <c:pt idx="4120">
                  <c:v>44866</c:v>
                </c:pt>
                <c:pt idx="4121">
                  <c:v>45428</c:v>
                </c:pt>
                <c:pt idx="4122">
                  <c:v>44740</c:v>
                </c:pt>
                <c:pt idx="4123">
                  <c:v>44896</c:v>
                </c:pt>
                <c:pt idx="4124">
                  <c:v>44816</c:v>
                </c:pt>
                <c:pt idx="4125">
                  <c:v>44857</c:v>
                </c:pt>
                <c:pt idx="4126">
                  <c:v>44760</c:v>
                </c:pt>
                <c:pt idx="4127">
                  <c:v>44712</c:v>
                </c:pt>
                <c:pt idx="4128">
                  <c:v>44727</c:v>
                </c:pt>
                <c:pt idx="4129">
                  <c:v>44646</c:v>
                </c:pt>
                <c:pt idx="4130">
                  <c:v>44681</c:v>
                </c:pt>
                <c:pt idx="4131">
                  <c:v>44750</c:v>
                </c:pt>
                <c:pt idx="4132">
                  <c:v>44670</c:v>
                </c:pt>
                <c:pt idx="4133">
                  <c:v>44571</c:v>
                </c:pt>
                <c:pt idx="4134">
                  <c:v>44676</c:v>
                </c:pt>
                <c:pt idx="4135">
                  <c:v>44567</c:v>
                </c:pt>
                <c:pt idx="4136">
                  <c:v>44781</c:v>
                </c:pt>
                <c:pt idx="4137">
                  <c:v>44672</c:v>
                </c:pt>
                <c:pt idx="4138">
                  <c:v>44853</c:v>
                </c:pt>
                <c:pt idx="4139">
                  <c:v>44776</c:v>
                </c:pt>
                <c:pt idx="4140">
                  <c:v>44717</c:v>
                </c:pt>
                <c:pt idx="4141">
                  <c:v>44583</c:v>
                </c:pt>
                <c:pt idx="4142">
                  <c:v>44821</c:v>
                </c:pt>
                <c:pt idx="4143">
                  <c:v>44829</c:v>
                </c:pt>
                <c:pt idx="4144">
                  <c:v>44579</c:v>
                </c:pt>
                <c:pt idx="4145">
                  <c:v>44572</c:v>
                </c:pt>
                <c:pt idx="4146">
                  <c:v>44902</c:v>
                </c:pt>
                <c:pt idx="4147">
                  <c:v>44619</c:v>
                </c:pt>
                <c:pt idx="4148">
                  <c:v>44630</c:v>
                </c:pt>
                <c:pt idx="4149">
                  <c:v>44856</c:v>
                </c:pt>
                <c:pt idx="4150">
                  <c:v>44677</c:v>
                </c:pt>
                <c:pt idx="4151">
                  <c:v>44623</c:v>
                </c:pt>
                <c:pt idx="4152">
                  <c:v>44891</c:v>
                </c:pt>
                <c:pt idx="4153">
                  <c:v>45428</c:v>
                </c:pt>
                <c:pt idx="4154">
                  <c:v>44595</c:v>
                </c:pt>
                <c:pt idx="4155">
                  <c:v>44757</c:v>
                </c:pt>
                <c:pt idx="4156">
                  <c:v>44726</c:v>
                </c:pt>
                <c:pt idx="4157">
                  <c:v>44579</c:v>
                </c:pt>
                <c:pt idx="4158">
                  <c:v>44902</c:v>
                </c:pt>
                <c:pt idx="4159">
                  <c:v>44925</c:v>
                </c:pt>
                <c:pt idx="4160">
                  <c:v>44686</c:v>
                </c:pt>
                <c:pt idx="4161">
                  <c:v>44580</c:v>
                </c:pt>
                <c:pt idx="4162">
                  <c:v>44748</c:v>
                </c:pt>
                <c:pt idx="4163">
                  <c:v>44749</c:v>
                </c:pt>
                <c:pt idx="4164">
                  <c:v>44670</c:v>
                </c:pt>
                <c:pt idx="4165">
                  <c:v>44616</c:v>
                </c:pt>
                <c:pt idx="4166">
                  <c:v>44625</c:v>
                </c:pt>
                <c:pt idx="4167">
                  <c:v>44927</c:v>
                </c:pt>
                <c:pt idx="4168">
                  <c:v>44641</c:v>
                </c:pt>
                <c:pt idx="4169">
                  <c:v>44913</c:v>
                </c:pt>
                <c:pt idx="4170">
                  <c:v>44591</c:v>
                </c:pt>
                <c:pt idx="4171">
                  <c:v>44732</c:v>
                </c:pt>
                <c:pt idx="4172">
                  <c:v>44732</c:v>
                </c:pt>
                <c:pt idx="4173">
                  <c:v>44644</c:v>
                </c:pt>
                <c:pt idx="4174">
                  <c:v>44843</c:v>
                </c:pt>
                <c:pt idx="4175">
                  <c:v>44771</c:v>
                </c:pt>
                <c:pt idx="4176">
                  <c:v>44718</c:v>
                </c:pt>
                <c:pt idx="4177">
                  <c:v>44695</c:v>
                </c:pt>
                <c:pt idx="4178">
                  <c:v>44741</c:v>
                </c:pt>
                <c:pt idx="4179">
                  <c:v>44863</c:v>
                </c:pt>
                <c:pt idx="4180">
                  <c:v>44629</c:v>
                </c:pt>
                <c:pt idx="4181">
                  <c:v>44811</c:v>
                </c:pt>
                <c:pt idx="4182">
                  <c:v>44739</c:v>
                </c:pt>
                <c:pt idx="4183">
                  <c:v>45428</c:v>
                </c:pt>
                <c:pt idx="4184">
                  <c:v>44857</c:v>
                </c:pt>
                <c:pt idx="4185">
                  <c:v>44840</c:v>
                </c:pt>
                <c:pt idx="4186">
                  <c:v>44570</c:v>
                </c:pt>
                <c:pt idx="4187">
                  <c:v>44687</c:v>
                </c:pt>
                <c:pt idx="4188">
                  <c:v>44908</c:v>
                </c:pt>
                <c:pt idx="4189">
                  <c:v>44628</c:v>
                </c:pt>
                <c:pt idx="4190">
                  <c:v>44569</c:v>
                </c:pt>
                <c:pt idx="4191">
                  <c:v>44794</c:v>
                </c:pt>
                <c:pt idx="4192">
                  <c:v>44602</c:v>
                </c:pt>
                <c:pt idx="4193">
                  <c:v>44683</c:v>
                </c:pt>
                <c:pt idx="4194">
                  <c:v>44691</c:v>
                </c:pt>
                <c:pt idx="4195">
                  <c:v>44787</c:v>
                </c:pt>
                <c:pt idx="4196">
                  <c:v>44617</c:v>
                </c:pt>
                <c:pt idx="4197">
                  <c:v>44825</c:v>
                </c:pt>
                <c:pt idx="4198">
                  <c:v>44716</c:v>
                </c:pt>
                <c:pt idx="4199">
                  <c:v>44619</c:v>
                </c:pt>
                <c:pt idx="4200">
                  <c:v>44829</c:v>
                </c:pt>
                <c:pt idx="4201">
                  <c:v>44839</c:v>
                </c:pt>
                <c:pt idx="4202">
                  <c:v>44759</c:v>
                </c:pt>
                <c:pt idx="4203">
                  <c:v>44707</c:v>
                </c:pt>
                <c:pt idx="4204">
                  <c:v>44739</c:v>
                </c:pt>
                <c:pt idx="4205">
                  <c:v>44702</c:v>
                </c:pt>
                <c:pt idx="4206">
                  <c:v>44739</c:v>
                </c:pt>
                <c:pt idx="4207">
                  <c:v>44841</c:v>
                </c:pt>
                <c:pt idx="4208">
                  <c:v>44849</c:v>
                </c:pt>
                <c:pt idx="4209">
                  <c:v>45428</c:v>
                </c:pt>
                <c:pt idx="4210">
                  <c:v>44761</c:v>
                </c:pt>
                <c:pt idx="4211">
                  <c:v>44565</c:v>
                </c:pt>
                <c:pt idx="4212">
                  <c:v>44735</c:v>
                </c:pt>
                <c:pt idx="4213">
                  <c:v>44665</c:v>
                </c:pt>
                <c:pt idx="4214">
                  <c:v>44595</c:v>
                </c:pt>
                <c:pt idx="4215">
                  <c:v>44743</c:v>
                </c:pt>
                <c:pt idx="4216">
                  <c:v>44626</c:v>
                </c:pt>
                <c:pt idx="4217">
                  <c:v>44702</c:v>
                </c:pt>
                <c:pt idx="4218">
                  <c:v>44578</c:v>
                </c:pt>
                <c:pt idx="4219">
                  <c:v>44664</c:v>
                </c:pt>
                <c:pt idx="4220">
                  <c:v>44763</c:v>
                </c:pt>
                <c:pt idx="4221">
                  <c:v>44650</c:v>
                </c:pt>
                <c:pt idx="4222">
                  <c:v>44592</c:v>
                </c:pt>
                <c:pt idx="4223">
                  <c:v>44637</c:v>
                </c:pt>
                <c:pt idx="4224">
                  <c:v>44717</c:v>
                </c:pt>
                <c:pt idx="4225">
                  <c:v>44799</c:v>
                </c:pt>
                <c:pt idx="4226">
                  <c:v>44784</c:v>
                </c:pt>
                <c:pt idx="4227">
                  <c:v>44861</c:v>
                </c:pt>
                <c:pt idx="4228">
                  <c:v>44734</c:v>
                </c:pt>
                <c:pt idx="4229">
                  <c:v>44900</c:v>
                </c:pt>
                <c:pt idx="4230">
                  <c:v>44837</c:v>
                </c:pt>
                <c:pt idx="4231">
                  <c:v>44811</c:v>
                </c:pt>
                <c:pt idx="4232">
                  <c:v>44918</c:v>
                </c:pt>
                <c:pt idx="4233">
                  <c:v>44644</c:v>
                </c:pt>
                <c:pt idx="4234">
                  <c:v>44827</c:v>
                </c:pt>
                <c:pt idx="4235">
                  <c:v>44829</c:v>
                </c:pt>
                <c:pt idx="4236">
                  <c:v>44733</c:v>
                </c:pt>
                <c:pt idx="4237">
                  <c:v>44680</c:v>
                </c:pt>
                <c:pt idx="4238">
                  <c:v>44633</c:v>
                </c:pt>
                <c:pt idx="4239">
                  <c:v>44900</c:v>
                </c:pt>
                <c:pt idx="4240">
                  <c:v>44730</c:v>
                </c:pt>
                <c:pt idx="4241">
                  <c:v>44574</c:v>
                </c:pt>
                <c:pt idx="4242">
                  <c:v>44847</c:v>
                </c:pt>
                <c:pt idx="4243">
                  <c:v>44704</c:v>
                </c:pt>
                <c:pt idx="4244">
                  <c:v>44577</c:v>
                </c:pt>
                <c:pt idx="4245">
                  <c:v>44729</c:v>
                </c:pt>
                <c:pt idx="4246">
                  <c:v>44879</c:v>
                </c:pt>
                <c:pt idx="4247">
                  <c:v>44862</c:v>
                </c:pt>
                <c:pt idx="4248">
                  <c:v>44910</c:v>
                </c:pt>
                <c:pt idx="4249">
                  <c:v>44618</c:v>
                </c:pt>
                <c:pt idx="4250">
                  <c:v>44766</c:v>
                </c:pt>
                <c:pt idx="4251">
                  <c:v>44738</c:v>
                </c:pt>
                <c:pt idx="4252">
                  <c:v>44798</c:v>
                </c:pt>
                <c:pt idx="4253">
                  <c:v>44802</c:v>
                </c:pt>
                <c:pt idx="4254">
                  <c:v>44860</c:v>
                </c:pt>
                <c:pt idx="4255">
                  <c:v>44569</c:v>
                </c:pt>
                <c:pt idx="4256">
                  <c:v>45428</c:v>
                </c:pt>
                <c:pt idx="4257">
                  <c:v>45428</c:v>
                </c:pt>
                <c:pt idx="4258">
                  <c:v>44825</c:v>
                </c:pt>
                <c:pt idx="4259">
                  <c:v>44925</c:v>
                </c:pt>
                <c:pt idx="4260">
                  <c:v>44845</c:v>
                </c:pt>
                <c:pt idx="4261">
                  <c:v>44694</c:v>
                </c:pt>
                <c:pt idx="4262">
                  <c:v>44745</c:v>
                </c:pt>
                <c:pt idx="4263">
                  <c:v>44809</c:v>
                </c:pt>
                <c:pt idx="4264">
                  <c:v>44793</c:v>
                </c:pt>
                <c:pt idx="4265">
                  <c:v>44814</c:v>
                </c:pt>
                <c:pt idx="4266">
                  <c:v>44647</c:v>
                </c:pt>
                <c:pt idx="4267">
                  <c:v>44593</c:v>
                </c:pt>
                <c:pt idx="4268">
                  <c:v>44594</c:v>
                </c:pt>
                <c:pt idx="4269">
                  <c:v>44676</c:v>
                </c:pt>
                <c:pt idx="4270">
                  <c:v>44630</c:v>
                </c:pt>
                <c:pt idx="4271">
                  <c:v>44712</c:v>
                </c:pt>
                <c:pt idx="4272">
                  <c:v>44878</c:v>
                </c:pt>
                <c:pt idx="4273">
                  <c:v>44764</c:v>
                </c:pt>
                <c:pt idx="4274">
                  <c:v>44910</c:v>
                </c:pt>
                <c:pt idx="4275">
                  <c:v>44569</c:v>
                </c:pt>
                <c:pt idx="4276">
                  <c:v>44803</c:v>
                </c:pt>
                <c:pt idx="4277">
                  <c:v>44639</c:v>
                </c:pt>
                <c:pt idx="4278">
                  <c:v>44574</c:v>
                </c:pt>
                <c:pt idx="4279">
                  <c:v>44692</c:v>
                </c:pt>
                <c:pt idx="4280">
                  <c:v>44898</c:v>
                </c:pt>
                <c:pt idx="4281">
                  <c:v>44581</c:v>
                </c:pt>
                <c:pt idx="4282">
                  <c:v>44757</c:v>
                </c:pt>
                <c:pt idx="4283">
                  <c:v>44776</c:v>
                </c:pt>
                <c:pt idx="4284">
                  <c:v>44783</c:v>
                </c:pt>
                <c:pt idx="4285">
                  <c:v>44823</c:v>
                </c:pt>
                <c:pt idx="4286">
                  <c:v>44783</c:v>
                </c:pt>
                <c:pt idx="4287">
                  <c:v>44567</c:v>
                </c:pt>
                <c:pt idx="4288">
                  <c:v>44648</c:v>
                </c:pt>
                <c:pt idx="4289">
                  <c:v>44793</c:v>
                </c:pt>
                <c:pt idx="4290">
                  <c:v>44672</c:v>
                </c:pt>
                <c:pt idx="4291">
                  <c:v>44870</c:v>
                </c:pt>
                <c:pt idx="4292">
                  <c:v>44772</c:v>
                </c:pt>
                <c:pt idx="4293">
                  <c:v>44686</c:v>
                </c:pt>
                <c:pt idx="4294">
                  <c:v>44603</c:v>
                </c:pt>
                <c:pt idx="4295">
                  <c:v>44760</c:v>
                </c:pt>
                <c:pt idx="4296">
                  <c:v>44772</c:v>
                </c:pt>
                <c:pt idx="4297">
                  <c:v>44569</c:v>
                </c:pt>
                <c:pt idx="4298">
                  <c:v>44746</c:v>
                </c:pt>
                <c:pt idx="4299">
                  <c:v>44699</c:v>
                </c:pt>
                <c:pt idx="4300">
                  <c:v>44915</c:v>
                </c:pt>
                <c:pt idx="4301">
                  <c:v>44634</c:v>
                </c:pt>
                <c:pt idx="4302">
                  <c:v>44726</c:v>
                </c:pt>
                <c:pt idx="4303">
                  <c:v>44882</c:v>
                </c:pt>
                <c:pt idx="4304">
                  <c:v>44786</c:v>
                </c:pt>
                <c:pt idx="4305">
                  <c:v>44791</c:v>
                </c:pt>
                <c:pt idx="4306">
                  <c:v>44670</c:v>
                </c:pt>
                <c:pt idx="4307">
                  <c:v>44684</c:v>
                </c:pt>
                <c:pt idx="4308">
                  <c:v>44747</c:v>
                </c:pt>
                <c:pt idx="4309">
                  <c:v>44651</c:v>
                </c:pt>
                <c:pt idx="4310">
                  <c:v>44922</c:v>
                </c:pt>
                <c:pt idx="4311">
                  <c:v>44801</c:v>
                </c:pt>
                <c:pt idx="4312">
                  <c:v>44710</c:v>
                </c:pt>
                <c:pt idx="4313">
                  <c:v>44789</c:v>
                </c:pt>
                <c:pt idx="4314">
                  <c:v>44797</c:v>
                </c:pt>
                <c:pt idx="4315">
                  <c:v>45428</c:v>
                </c:pt>
                <c:pt idx="4316">
                  <c:v>44666</c:v>
                </c:pt>
                <c:pt idx="4317">
                  <c:v>44660</c:v>
                </c:pt>
                <c:pt idx="4318">
                  <c:v>44803</c:v>
                </c:pt>
                <c:pt idx="4319">
                  <c:v>44776</c:v>
                </c:pt>
                <c:pt idx="4320">
                  <c:v>44635</c:v>
                </c:pt>
                <c:pt idx="4321">
                  <c:v>44609</c:v>
                </c:pt>
                <c:pt idx="4322">
                  <c:v>44690</c:v>
                </c:pt>
                <c:pt idx="4323">
                  <c:v>44793</c:v>
                </c:pt>
                <c:pt idx="4324">
                  <c:v>44806</c:v>
                </c:pt>
                <c:pt idx="4325">
                  <c:v>44673</c:v>
                </c:pt>
                <c:pt idx="4326">
                  <c:v>44840</c:v>
                </c:pt>
                <c:pt idx="4327">
                  <c:v>44566</c:v>
                </c:pt>
                <c:pt idx="4328">
                  <c:v>45428</c:v>
                </c:pt>
                <c:pt idx="4329">
                  <c:v>44571</c:v>
                </c:pt>
                <c:pt idx="4330">
                  <c:v>44619</c:v>
                </c:pt>
                <c:pt idx="4331">
                  <c:v>44832</c:v>
                </c:pt>
                <c:pt idx="4332">
                  <c:v>44626</c:v>
                </c:pt>
                <c:pt idx="4333">
                  <c:v>44762</c:v>
                </c:pt>
                <c:pt idx="4334">
                  <c:v>44882</c:v>
                </c:pt>
                <c:pt idx="4335">
                  <c:v>44835</c:v>
                </c:pt>
                <c:pt idx="4336">
                  <c:v>44714</c:v>
                </c:pt>
                <c:pt idx="4337">
                  <c:v>44675</c:v>
                </c:pt>
                <c:pt idx="4338">
                  <c:v>44751</c:v>
                </c:pt>
                <c:pt idx="4339">
                  <c:v>44673</c:v>
                </c:pt>
                <c:pt idx="4340">
                  <c:v>44597</c:v>
                </c:pt>
                <c:pt idx="4341">
                  <c:v>44684</c:v>
                </c:pt>
                <c:pt idx="4342">
                  <c:v>44858</c:v>
                </c:pt>
                <c:pt idx="4343">
                  <c:v>44697</c:v>
                </c:pt>
                <c:pt idx="4344">
                  <c:v>44660</c:v>
                </c:pt>
                <c:pt idx="4345">
                  <c:v>44740</c:v>
                </c:pt>
                <c:pt idx="4346">
                  <c:v>44627</c:v>
                </c:pt>
                <c:pt idx="4347">
                  <c:v>44720</c:v>
                </c:pt>
                <c:pt idx="4348">
                  <c:v>44774</c:v>
                </c:pt>
                <c:pt idx="4349">
                  <c:v>44834</c:v>
                </c:pt>
                <c:pt idx="4350">
                  <c:v>44614</c:v>
                </c:pt>
                <c:pt idx="4351">
                  <c:v>44678</c:v>
                </c:pt>
                <c:pt idx="4352">
                  <c:v>44798</c:v>
                </c:pt>
                <c:pt idx="4353">
                  <c:v>44923</c:v>
                </c:pt>
                <c:pt idx="4354">
                  <c:v>44802</c:v>
                </c:pt>
                <c:pt idx="4355">
                  <c:v>44876</c:v>
                </c:pt>
                <c:pt idx="4356">
                  <c:v>44806</c:v>
                </c:pt>
                <c:pt idx="4357">
                  <c:v>44810</c:v>
                </c:pt>
                <c:pt idx="4358">
                  <c:v>44589</c:v>
                </c:pt>
                <c:pt idx="4359">
                  <c:v>44590</c:v>
                </c:pt>
                <c:pt idx="4360">
                  <c:v>44639</c:v>
                </c:pt>
                <c:pt idx="4361">
                  <c:v>44762</c:v>
                </c:pt>
                <c:pt idx="4362">
                  <c:v>44807</c:v>
                </c:pt>
                <c:pt idx="4363">
                  <c:v>44779</c:v>
                </c:pt>
                <c:pt idx="4364">
                  <c:v>44765</c:v>
                </c:pt>
                <c:pt idx="4365">
                  <c:v>44866</c:v>
                </c:pt>
                <c:pt idx="4366">
                  <c:v>44809</c:v>
                </c:pt>
                <c:pt idx="4367">
                  <c:v>44573</c:v>
                </c:pt>
                <c:pt idx="4368">
                  <c:v>44564</c:v>
                </c:pt>
                <c:pt idx="4369">
                  <c:v>44702</c:v>
                </c:pt>
                <c:pt idx="4370">
                  <c:v>44585</c:v>
                </c:pt>
                <c:pt idx="4371">
                  <c:v>44918</c:v>
                </c:pt>
                <c:pt idx="4372">
                  <c:v>44594</c:v>
                </c:pt>
                <c:pt idx="4373">
                  <c:v>44748</c:v>
                </c:pt>
                <c:pt idx="4374">
                  <c:v>44715</c:v>
                </c:pt>
                <c:pt idx="4375">
                  <c:v>44562</c:v>
                </c:pt>
                <c:pt idx="4376">
                  <c:v>44605</c:v>
                </c:pt>
                <c:pt idx="4377">
                  <c:v>44801</c:v>
                </c:pt>
                <c:pt idx="4378">
                  <c:v>44617</c:v>
                </c:pt>
                <c:pt idx="4379">
                  <c:v>44784</c:v>
                </c:pt>
                <c:pt idx="4380">
                  <c:v>44613</c:v>
                </c:pt>
                <c:pt idx="4381">
                  <c:v>45428</c:v>
                </c:pt>
                <c:pt idx="4382">
                  <c:v>44862</c:v>
                </c:pt>
                <c:pt idx="4383">
                  <c:v>44695</c:v>
                </c:pt>
                <c:pt idx="4384">
                  <c:v>44734</c:v>
                </c:pt>
                <c:pt idx="4385">
                  <c:v>44658</c:v>
                </c:pt>
                <c:pt idx="4386">
                  <c:v>44570</c:v>
                </c:pt>
                <c:pt idx="4387">
                  <c:v>44719</c:v>
                </c:pt>
                <c:pt idx="4388">
                  <c:v>44821</c:v>
                </c:pt>
                <c:pt idx="4389">
                  <c:v>44860</c:v>
                </c:pt>
                <c:pt idx="4390">
                  <c:v>44911</c:v>
                </c:pt>
                <c:pt idx="4391">
                  <c:v>44571</c:v>
                </c:pt>
                <c:pt idx="4392">
                  <c:v>44899</c:v>
                </c:pt>
                <c:pt idx="4393">
                  <c:v>44858</c:v>
                </c:pt>
                <c:pt idx="4394">
                  <c:v>44697</c:v>
                </c:pt>
                <c:pt idx="4395">
                  <c:v>45428</c:v>
                </c:pt>
                <c:pt idx="4396">
                  <c:v>44600</c:v>
                </c:pt>
                <c:pt idx="4397">
                  <c:v>44652</c:v>
                </c:pt>
                <c:pt idx="4398">
                  <c:v>44734</c:v>
                </c:pt>
                <c:pt idx="4399">
                  <c:v>44619</c:v>
                </c:pt>
                <c:pt idx="4400">
                  <c:v>44606</c:v>
                </c:pt>
                <c:pt idx="4401">
                  <c:v>44894</c:v>
                </c:pt>
                <c:pt idx="4402">
                  <c:v>44772</c:v>
                </c:pt>
                <c:pt idx="4403">
                  <c:v>44883</c:v>
                </c:pt>
                <c:pt idx="4404">
                  <c:v>44575</c:v>
                </c:pt>
                <c:pt idx="4405">
                  <c:v>44897</c:v>
                </c:pt>
                <c:pt idx="4406">
                  <c:v>44690</c:v>
                </c:pt>
                <c:pt idx="4407">
                  <c:v>44689</c:v>
                </c:pt>
                <c:pt idx="4408">
                  <c:v>44812</c:v>
                </c:pt>
                <c:pt idx="4409">
                  <c:v>44681</c:v>
                </c:pt>
                <c:pt idx="4410">
                  <c:v>44775</c:v>
                </c:pt>
                <c:pt idx="4411">
                  <c:v>44902</c:v>
                </c:pt>
                <c:pt idx="4412">
                  <c:v>44576</c:v>
                </c:pt>
                <c:pt idx="4413">
                  <c:v>44821</c:v>
                </c:pt>
                <c:pt idx="4414">
                  <c:v>44907</c:v>
                </c:pt>
                <c:pt idx="4415">
                  <c:v>44698</c:v>
                </c:pt>
                <c:pt idx="4416">
                  <c:v>44884</c:v>
                </c:pt>
                <c:pt idx="4417">
                  <c:v>44736</c:v>
                </c:pt>
                <c:pt idx="4418">
                  <c:v>44604</c:v>
                </c:pt>
                <c:pt idx="4419">
                  <c:v>44869</c:v>
                </c:pt>
                <c:pt idx="4420">
                  <c:v>44654</c:v>
                </c:pt>
                <c:pt idx="4421">
                  <c:v>44564</c:v>
                </c:pt>
                <c:pt idx="4422">
                  <c:v>44737</c:v>
                </c:pt>
                <c:pt idx="4423">
                  <c:v>44819</c:v>
                </c:pt>
                <c:pt idx="4424">
                  <c:v>44609</c:v>
                </c:pt>
                <c:pt idx="4425">
                  <c:v>44688</c:v>
                </c:pt>
                <c:pt idx="4426">
                  <c:v>44863</c:v>
                </c:pt>
                <c:pt idx="4427">
                  <c:v>44607</c:v>
                </c:pt>
                <c:pt idx="4428">
                  <c:v>44859</c:v>
                </c:pt>
                <c:pt idx="4429">
                  <c:v>44757</c:v>
                </c:pt>
                <c:pt idx="4430">
                  <c:v>44790</c:v>
                </c:pt>
                <c:pt idx="4431">
                  <c:v>44719</c:v>
                </c:pt>
                <c:pt idx="4432">
                  <c:v>44858</c:v>
                </c:pt>
                <c:pt idx="4433">
                  <c:v>44925</c:v>
                </c:pt>
                <c:pt idx="4434">
                  <c:v>44880</c:v>
                </c:pt>
                <c:pt idx="4435">
                  <c:v>44690</c:v>
                </c:pt>
                <c:pt idx="4436">
                  <c:v>44752</c:v>
                </c:pt>
                <c:pt idx="4437">
                  <c:v>44598</c:v>
                </c:pt>
                <c:pt idx="4438">
                  <c:v>44785</c:v>
                </c:pt>
                <c:pt idx="4439">
                  <c:v>45428</c:v>
                </c:pt>
                <c:pt idx="4440">
                  <c:v>44896</c:v>
                </c:pt>
                <c:pt idx="4441">
                  <c:v>44880</c:v>
                </c:pt>
                <c:pt idx="4442">
                  <c:v>44803</c:v>
                </c:pt>
                <c:pt idx="4443">
                  <c:v>44838</c:v>
                </c:pt>
                <c:pt idx="4444">
                  <c:v>44676</c:v>
                </c:pt>
                <c:pt idx="4445">
                  <c:v>45428</c:v>
                </c:pt>
                <c:pt idx="4446">
                  <c:v>44833</c:v>
                </c:pt>
                <c:pt idx="4447">
                  <c:v>44680</c:v>
                </c:pt>
                <c:pt idx="4448">
                  <c:v>44890</c:v>
                </c:pt>
                <c:pt idx="4449">
                  <c:v>44806</c:v>
                </c:pt>
                <c:pt idx="4450">
                  <c:v>44813</c:v>
                </c:pt>
                <c:pt idx="4451">
                  <c:v>44569</c:v>
                </c:pt>
                <c:pt idx="4452">
                  <c:v>44608</c:v>
                </c:pt>
                <c:pt idx="4453">
                  <c:v>44781</c:v>
                </c:pt>
                <c:pt idx="4454">
                  <c:v>44610</c:v>
                </c:pt>
                <c:pt idx="4455">
                  <c:v>44593</c:v>
                </c:pt>
                <c:pt idx="4456">
                  <c:v>44737</c:v>
                </c:pt>
                <c:pt idx="4457">
                  <c:v>44843</c:v>
                </c:pt>
                <c:pt idx="4458">
                  <c:v>44853</c:v>
                </c:pt>
                <c:pt idx="4459">
                  <c:v>44625</c:v>
                </c:pt>
                <c:pt idx="4460">
                  <c:v>44822</c:v>
                </c:pt>
                <c:pt idx="4461">
                  <c:v>44590</c:v>
                </c:pt>
                <c:pt idx="4462">
                  <c:v>44818</c:v>
                </c:pt>
                <c:pt idx="4463">
                  <c:v>44578</c:v>
                </c:pt>
                <c:pt idx="4464">
                  <c:v>44856</c:v>
                </c:pt>
                <c:pt idx="4465">
                  <c:v>44837</c:v>
                </c:pt>
                <c:pt idx="4466">
                  <c:v>44909</c:v>
                </c:pt>
                <c:pt idx="4467">
                  <c:v>44782</c:v>
                </c:pt>
                <c:pt idx="4468">
                  <c:v>44624</c:v>
                </c:pt>
                <c:pt idx="4469">
                  <c:v>44653</c:v>
                </c:pt>
                <c:pt idx="4470">
                  <c:v>44572</c:v>
                </c:pt>
                <c:pt idx="4471">
                  <c:v>44718</c:v>
                </c:pt>
                <c:pt idx="4472">
                  <c:v>44582</c:v>
                </c:pt>
                <c:pt idx="4473">
                  <c:v>44770</c:v>
                </c:pt>
                <c:pt idx="4474">
                  <c:v>44926</c:v>
                </c:pt>
                <c:pt idx="4475">
                  <c:v>44845</c:v>
                </c:pt>
                <c:pt idx="4476">
                  <c:v>44623</c:v>
                </c:pt>
                <c:pt idx="4477">
                  <c:v>44563</c:v>
                </c:pt>
                <c:pt idx="4478">
                  <c:v>44568</c:v>
                </c:pt>
                <c:pt idx="4479">
                  <c:v>44782</c:v>
                </c:pt>
                <c:pt idx="4480">
                  <c:v>44712</c:v>
                </c:pt>
                <c:pt idx="4481">
                  <c:v>44892</c:v>
                </c:pt>
                <c:pt idx="4482">
                  <c:v>44778</c:v>
                </c:pt>
                <c:pt idx="4483">
                  <c:v>44868</c:v>
                </c:pt>
                <c:pt idx="4484">
                  <c:v>44703</c:v>
                </c:pt>
                <c:pt idx="4485">
                  <c:v>44664</c:v>
                </c:pt>
                <c:pt idx="4486">
                  <c:v>44755</c:v>
                </c:pt>
                <c:pt idx="4487">
                  <c:v>45428</c:v>
                </c:pt>
                <c:pt idx="4488">
                  <c:v>44832</c:v>
                </c:pt>
                <c:pt idx="4489">
                  <c:v>44817</c:v>
                </c:pt>
                <c:pt idx="4490">
                  <c:v>44892</c:v>
                </c:pt>
                <c:pt idx="4491">
                  <c:v>44765</c:v>
                </c:pt>
                <c:pt idx="4492">
                  <c:v>44578</c:v>
                </c:pt>
                <c:pt idx="4493">
                  <c:v>44816</c:v>
                </c:pt>
                <c:pt idx="4494">
                  <c:v>44784</c:v>
                </c:pt>
                <c:pt idx="4495">
                  <c:v>44879</c:v>
                </c:pt>
                <c:pt idx="4496">
                  <c:v>44722</c:v>
                </c:pt>
                <c:pt idx="4497">
                  <c:v>44585</c:v>
                </c:pt>
                <c:pt idx="4498">
                  <c:v>44927</c:v>
                </c:pt>
                <c:pt idx="4499">
                  <c:v>44772</c:v>
                </c:pt>
                <c:pt idx="4500">
                  <c:v>44893</c:v>
                </c:pt>
                <c:pt idx="4501">
                  <c:v>44808</c:v>
                </c:pt>
                <c:pt idx="4502">
                  <c:v>44629</c:v>
                </c:pt>
                <c:pt idx="4503">
                  <c:v>44747</c:v>
                </c:pt>
                <c:pt idx="4504">
                  <c:v>44874</c:v>
                </c:pt>
                <c:pt idx="4505">
                  <c:v>44811</c:v>
                </c:pt>
                <c:pt idx="4506">
                  <c:v>44840</c:v>
                </c:pt>
                <c:pt idx="4507">
                  <c:v>44848</c:v>
                </c:pt>
                <c:pt idx="4508">
                  <c:v>44824</c:v>
                </c:pt>
                <c:pt idx="4509">
                  <c:v>44642</c:v>
                </c:pt>
                <c:pt idx="4510">
                  <c:v>44906</c:v>
                </c:pt>
                <c:pt idx="4511">
                  <c:v>44713</c:v>
                </c:pt>
                <c:pt idx="4512">
                  <c:v>44901</c:v>
                </c:pt>
                <c:pt idx="4513">
                  <c:v>44748</c:v>
                </c:pt>
                <c:pt idx="4514">
                  <c:v>44732</c:v>
                </c:pt>
                <c:pt idx="4515">
                  <c:v>44695</c:v>
                </c:pt>
                <c:pt idx="4516">
                  <c:v>44889</c:v>
                </c:pt>
                <c:pt idx="4517">
                  <c:v>44760</c:v>
                </c:pt>
                <c:pt idx="4518">
                  <c:v>44742</c:v>
                </c:pt>
                <c:pt idx="4519">
                  <c:v>44838</c:v>
                </c:pt>
                <c:pt idx="4520">
                  <c:v>45428</c:v>
                </c:pt>
                <c:pt idx="4521">
                  <c:v>44588</c:v>
                </c:pt>
                <c:pt idx="4522">
                  <c:v>44866</c:v>
                </c:pt>
                <c:pt idx="4523">
                  <c:v>44729</c:v>
                </c:pt>
                <c:pt idx="4524">
                  <c:v>45428</c:v>
                </c:pt>
                <c:pt idx="4525">
                  <c:v>44602</c:v>
                </c:pt>
                <c:pt idx="4526">
                  <c:v>44874</c:v>
                </c:pt>
                <c:pt idx="4527">
                  <c:v>44642</c:v>
                </c:pt>
                <c:pt idx="4528">
                  <c:v>44854</c:v>
                </c:pt>
                <c:pt idx="4529">
                  <c:v>44629</c:v>
                </c:pt>
                <c:pt idx="4530">
                  <c:v>44663</c:v>
                </c:pt>
                <c:pt idx="4531">
                  <c:v>44742</c:v>
                </c:pt>
                <c:pt idx="4532">
                  <c:v>44680</c:v>
                </c:pt>
                <c:pt idx="4533">
                  <c:v>44837</c:v>
                </c:pt>
                <c:pt idx="4534">
                  <c:v>44915</c:v>
                </c:pt>
                <c:pt idx="4535">
                  <c:v>44748</c:v>
                </c:pt>
                <c:pt idx="4536">
                  <c:v>44710</c:v>
                </c:pt>
                <c:pt idx="4537">
                  <c:v>44659</c:v>
                </c:pt>
                <c:pt idx="4538">
                  <c:v>44620</c:v>
                </c:pt>
                <c:pt idx="4539">
                  <c:v>44882</c:v>
                </c:pt>
                <c:pt idx="4540">
                  <c:v>44902</c:v>
                </c:pt>
                <c:pt idx="4541">
                  <c:v>44573</c:v>
                </c:pt>
                <c:pt idx="4542">
                  <c:v>44856</c:v>
                </c:pt>
                <c:pt idx="4543">
                  <c:v>44690</c:v>
                </c:pt>
                <c:pt idx="4544">
                  <c:v>44621</c:v>
                </c:pt>
                <c:pt idx="4545">
                  <c:v>44662</c:v>
                </c:pt>
                <c:pt idx="4546">
                  <c:v>44766</c:v>
                </c:pt>
                <c:pt idx="4547">
                  <c:v>44793</c:v>
                </c:pt>
                <c:pt idx="4548">
                  <c:v>44867</c:v>
                </c:pt>
                <c:pt idx="4549">
                  <c:v>44706</c:v>
                </c:pt>
                <c:pt idx="4550">
                  <c:v>44790</c:v>
                </c:pt>
                <c:pt idx="4551">
                  <c:v>44724</c:v>
                </c:pt>
                <c:pt idx="4552">
                  <c:v>44859</c:v>
                </c:pt>
                <c:pt idx="4553">
                  <c:v>44829</c:v>
                </c:pt>
                <c:pt idx="4554">
                  <c:v>44742</c:v>
                </c:pt>
                <c:pt idx="4555">
                  <c:v>44633</c:v>
                </c:pt>
                <c:pt idx="4556">
                  <c:v>44910</c:v>
                </c:pt>
                <c:pt idx="4557">
                  <c:v>44661</c:v>
                </c:pt>
                <c:pt idx="4558">
                  <c:v>44879</c:v>
                </c:pt>
                <c:pt idx="4559">
                  <c:v>44838</c:v>
                </c:pt>
                <c:pt idx="4560">
                  <c:v>44843</c:v>
                </c:pt>
                <c:pt idx="4561">
                  <c:v>44732</c:v>
                </c:pt>
                <c:pt idx="4562">
                  <c:v>44806</c:v>
                </c:pt>
                <c:pt idx="4563">
                  <c:v>44899</c:v>
                </c:pt>
                <c:pt idx="4564">
                  <c:v>44902</c:v>
                </c:pt>
                <c:pt idx="4565">
                  <c:v>44854</c:v>
                </c:pt>
                <c:pt idx="4566">
                  <c:v>44889</c:v>
                </c:pt>
                <c:pt idx="4567">
                  <c:v>44787</c:v>
                </c:pt>
                <c:pt idx="4568">
                  <c:v>44901</c:v>
                </c:pt>
                <c:pt idx="4569">
                  <c:v>44876</c:v>
                </c:pt>
                <c:pt idx="4570">
                  <c:v>44637</c:v>
                </c:pt>
                <c:pt idx="4571">
                  <c:v>44569</c:v>
                </c:pt>
                <c:pt idx="4572">
                  <c:v>44888</c:v>
                </c:pt>
                <c:pt idx="4573">
                  <c:v>44821</c:v>
                </c:pt>
                <c:pt idx="4574">
                  <c:v>44589</c:v>
                </c:pt>
                <c:pt idx="4575">
                  <c:v>44754</c:v>
                </c:pt>
                <c:pt idx="4576">
                  <c:v>44637</c:v>
                </c:pt>
                <c:pt idx="4577">
                  <c:v>44792</c:v>
                </c:pt>
                <c:pt idx="4578">
                  <c:v>44817</c:v>
                </c:pt>
                <c:pt idx="4579">
                  <c:v>44564</c:v>
                </c:pt>
                <c:pt idx="4580">
                  <c:v>44605</c:v>
                </c:pt>
                <c:pt idx="4581">
                  <c:v>44607</c:v>
                </c:pt>
                <c:pt idx="4582">
                  <c:v>45428</c:v>
                </c:pt>
                <c:pt idx="4583">
                  <c:v>44608</c:v>
                </c:pt>
                <c:pt idx="4584">
                  <c:v>44763</c:v>
                </c:pt>
                <c:pt idx="4585">
                  <c:v>44567</c:v>
                </c:pt>
                <c:pt idx="4586">
                  <c:v>44923</c:v>
                </c:pt>
                <c:pt idx="4587">
                  <c:v>44834</c:v>
                </c:pt>
                <c:pt idx="4588">
                  <c:v>44749</c:v>
                </c:pt>
                <c:pt idx="4589">
                  <c:v>44663</c:v>
                </c:pt>
                <c:pt idx="4590">
                  <c:v>44901</c:v>
                </c:pt>
                <c:pt idx="4591">
                  <c:v>44566</c:v>
                </c:pt>
                <c:pt idx="4592">
                  <c:v>44752</c:v>
                </c:pt>
                <c:pt idx="4593">
                  <c:v>44761</c:v>
                </c:pt>
                <c:pt idx="4594">
                  <c:v>44689</c:v>
                </c:pt>
                <c:pt idx="4595">
                  <c:v>44615</c:v>
                </c:pt>
                <c:pt idx="4596">
                  <c:v>44773</c:v>
                </c:pt>
                <c:pt idx="4597">
                  <c:v>44925</c:v>
                </c:pt>
                <c:pt idx="4598">
                  <c:v>44699</c:v>
                </c:pt>
                <c:pt idx="4599">
                  <c:v>44590</c:v>
                </c:pt>
                <c:pt idx="4600">
                  <c:v>44595</c:v>
                </c:pt>
                <c:pt idx="4601">
                  <c:v>44596</c:v>
                </c:pt>
                <c:pt idx="4602">
                  <c:v>44899</c:v>
                </c:pt>
                <c:pt idx="4603">
                  <c:v>44720</c:v>
                </c:pt>
                <c:pt idx="4604">
                  <c:v>44882</c:v>
                </c:pt>
                <c:pt idx="4605">
                  <c:v>44901</c:v>
                </c:pt>
                <c:pt idx="4606">
                  <c:v>44713</c:v>
                </c:pt>
                <c:pt idx="4607">
                  <c:v>44730</c:v>
                </c:pt>
                <c:pt idx="4608">
                  <c:v>44657</c:v>
                </c:pt>
                <c:pt idx="4609">
                  <c:v>44807</c:v>
                </c:pt>
                <c:pt idx="4610">
                  <c:v>44784</c:v>
                </c:pt>
                <c:pt idx="4611">
                  <c:v>44866</c:v>
                </c:pt>
                <c:pt idx="4612">
                  <c:v>44690</c:v>
                </c:pt>
                <c:pt idx="4613">
                  <c:v>44804</c:v>
                </c:pt>
                <c:pt idx="4614">
                  <c:v>44788</c:v>
                </c:pt>
                <c:pt idx="4615">
                  <c:v>45428</c:v>
                </c:pt>
                <c:pt idx="4616">
                  <c:v>44585</c:v>
                </c:pt>
                <c:pt idx="4617">
                  <c:v>44693</c:v>
                </c:pt>
                <c:pt idx="4618">
                  <c:v>44682</c:v>
                </c:pt>
                <c:pt idx="4619">
                  <c:v>44628</c:v>
                </c:pt>
                <c:pt idx="4620">
                  <c:v>44821</c:v>
                </c:pt>
                <c:pt idx="4621">
                  <c:v>44854</c:v>
                </c:pt>
                <c:pt idx="4622">
                  <c:v>44707</c:v>
                </c:pt>
                <c:pt idx="4623">
                  <c:v>44652</c:v>
                </c:pt>
                <c:pt idx="4624">
                  <c:v>45428</c:v>
                </c:pt>
                <c:pt idx="4625">
                  <c:v>44908</c:v>
                </c:pt>
                <c:pt idx="4626">
                  <c:v>44925</c:v>
                </c:pt>
                <c:pt idx="4627">
                  <c:v>44925</c:v>
                </c:pt>
                <c:pt idx="4628">
                  <c:v>45428</c:v>
                </c:pt>
                <c:pt idx="4629">
                  <c:v>44662</c:v>
                </c:pt>
                <c:pt idx="4630">
                  <c:v>44910</c:v>
                </c:pt>
                <c:pt idx="4631">
                  <c:v>44673</c:v>
                </c:pt>
                <c:pt idx="4632">
                  <c:v>44814</c:v>
                </c:pt>
                <c:pt idx="4633">
                  <c:v>44798</c:v>
                </c:pt>
                <c:pt idx="4634">
                  <c:v>44871</c:v>
                </c:pt>
                <c:pt idx="4635">
                  <c:v>45428</c:v>
                </c:pt>
                <c:pt idx="4636">
                  <c:v>44760</c:v>
                </c:pt>
                <c:pt idx="4637">
                  <c:v>44863</c:v>
                </c:pt>
                <c:pt idx="4638">
                  <c:v>44795</c:v>
                </c:pt>
                <c:pt idx="4639">
                  <c:v>44737</c:v>
                </c:pt>
                <c:pt idx="4640">
                  <c:v>44623</c:v>
                </c:pt>
                <c:pt idx="4641">
                  <c:v>44787</c:v>
                </c:pt>
                <c:pt idx="4642">
                  <c:v>44657</c:v>
                </c:pt>
                <c:pt idx="4643">
                  <c:v>44701</c:v>
                </c:pt>
                <c:pt idx="4644">
                  <c:v>44873</c:v>
                </c:pt>
                <c:pt idx="4645">
                  <c:v>44584</c:v>
                </c:pt>
                <c:pt idx="4646">
                  <c:v>44772</c:v>
                </c:pt>
                <c:pt idx="4647">
                  <c:v>44902</c:v>
                </c:pt>
                <c:pt idx="4648">
                  <c:v>44590</c:v>
                </c:pt>
                <c:pt idx="4649">
                  <c:v>44681</c:v>
                </c:pt>
                <c:pt idx="4650">
                  <c:v>44922</c:v>
                </c:pt>
                <c:pt idx="4651">
                  <c:v>44672</c:v>
                </c:pt>
                <c:pt idx="4652">
                  <c:v>44639</c:v>
                </c:pt>
                <c:pt idx="4653">
                  <c:v>44666</c:v>
                </c:pt>
                <c:pt idx="4654">
                  <c:v>44714</c:v>
                </c:pt>
                <c:pt idx="4655">
                  <c:v>44655</c:v>
                </c:pt>
                <c:pt idx="4656">
                  <c:v>44625</c:v>
                </c:pt>
                <c:pt idx="4657">
                  <c:v>44796</c:v>
                </c:pt>
                <c:pt idx="4658">
                  <c:v>44667</c:v>
                </c:pt>
                <c:pt idx="4659">
                  <c:v>44764</c:v>
                </c:pt>
                <c:pt idx="4660">
                  <c:v>44653</c:v>
                </c:pt>
                <c:pt idx="4661">
                  <c:v>44673</c:v>
                </c:pt>
                <c:pt idx="4662">
                  <c:v>44689</c:v>
                </c:pt>
                <c:pt idx="4663">
                  <c:v>44789</c:v>
                </c:pt>
                <c:pt idx="4664">
                  <c:v>44807</c:v>
                </c:pt>
                <c:pt idx="4665">
                  <c:v>44609</c:v>
                </c:pt>
                <c:pt idx="4666">
                  <c:v>45428</c:v>
                </c:pt>
                <c:pt idx="4667">
                  <c:v>44920</c:v>
                </c:pt>
                <c:pt idx="4668">
                  <c:v>44791</c:v>
                </c:pt>
                <c:pt idx="4669">
                  <c:v>44792</c:v>
                </c:pt>
                <c:pt idx="4670">
                  <c:v>44801</c:v>
                </c:pt>
                <c:pt idx="4671">
                  <c:v>44599</c:v>
                </c:pt>
                <c:pt idx="4672">
                  <c:v>44838</c:v>
                </c:pt>
                <c:pt idx="4673">
                  <c:v>45428</c:v>
                </c:pt>
                <c:pt idx="4674">
                  <c:v>44576</c:v>
                </c:pt>
                <c:pt idx="4675">
                  <c:v>44826</c:v>
                </c:pt>
                <c:pt idx="4676">
                  <c:v>44564</c:v>
                </c:pt>
                <c:pt idx="4677">
                  <c:v>44879</c:v>
                </c:pt>
                <c:pt idx="4678">
                  <c:v>44726</c:v>
                </c:pt>
                <c:pt idx="4679">
                  <c:v>44694</c:v>
                </c:pt>
                <c:pt idx="4680">
                  <c:v>44927</c:v>
                </c:pt>
                <c:pt idx="4681">
                  <c:v>44729</c:v>
                </c:pt>
                <c:pt idx="4682">
                  <c:v>44922</c:v>
                </c:pt>
                <c:pt idx="4683">
                  <c:v>44854</c:v>
                </c:pt>
                <c:pt idx="4684">
                  <c:v>45428</c:v>
                </c:pt>
                <c:pt idx="4685">
                  <c:v>44843</c:v>
                </c:pt>
                <c:pt idx="4686">
                  <c:v>44630</c:v>
                </c:pt>
                <c:pt idx="4687">
                  <c:v>44920</c:v>
                </c:pt>
                <c:pt idx="4688">
                  <c:v>44651</c:v>
                </c:pt>
                <c:pt idx="4689">
                  <c:v>44629</c:v>
                </c:pt>
                <c:pt idx="4690">
                  <c:v>44855</c:v>
                </c:pt>
                <c:pt idx="4691">
                  <c:v>44858</c:v>
                </c:pt>
                <c:pt idx="4692">
                  <c:v>44564</c:v>
                </c:pt>
                <c:pt idx="4693">
                  <c:v>44585</c:v>
                </c:pt>
                <c:pt idx="4694">
                  <c:v>44588</c:v>
                </c:pt>
                <c:pt idx="4695">
                  <c:v>44769</c:v>
                </c:pt>
                <c:pt idx="4696">
                  <c:v>44846</c:v>
                </c:pt>
                <c:pt idx="4697">
                  <c:v>44927</c:v>
                </c:pt>
                <c:pt idx="4698">
                  <c:v>44657</c:v>
                </c:pt>
                <c:pt idx="4699">
                  <c:v>44693</c:v>
                </c:pt>
                <c:pt idx="4700">
                  <c:v>44877</c:v>
                </c:pt>
                <c:pt idx="4701">
                  <c:v>44789</c:v>
                </c:pt>
                <c:pt idx="4702">
                  <c:v>44883</c:v>
                </c:pt>
                <c:pt idx="4703">
                  <c:v>44710</c:v>
                </c:pt>
                <c:pt idx="4704">
                  <c:v>44880</c:v>
                </c:pt>
                <c:pt idx="4705">
                  <c:v>44756</c:v>
                </c:pt>
                <c:pt idx="4706">
                  <c:v>44616</c:v>
                </c:pt>
                <c:pt idx="4707">
                  <c:v>44752</c:v>
                </c:pt>
                <c:pt idx="4708">
                  <c:v>44799</c:v>
                </c:pt>
                <c:pt idx="4709">
                  <c:v>44847</c:v>
                </c:pt>
                <c:pt idx="4710">
                  <c:v>44903</c:v>
                </c:pt>
                <c:pt idx="4711">
                  <c:v>44571</c:v>
                </c:pt>
                <c:pt idx="4712">
                  <c:v>44772</c:v>
                </c:pt>
                <c:pt idx="4713">
                  <c:v>44838</c:v>
                </c:pt>
                <c:pt idx="4714">
                  <c:v>44578</c:v>
                </c:pt>
                <c:pt idx="4715">
                  <c:v>45428</c:v>
                </c:pt>
                <c:pt idx="4716">
                  <c:v>44658</c:v>
                </c:pt>
                <c:pt idx="4717">
                  <c:v>44859</c:v>
                </c:pt>
                <c:pt idx="4718">
                  <c:v>44871</c:v>
                </c:pt>
                <c:pt idx="4719">
                  <c:v>44713</c:v>
                </c:pt>
                <c:pt idx="4720">
                  <c:v>44689</c:v>
                </c:pt>
                <c:pt idx="4721">
                  <c:v>44792</c:v>
                </c:pt>
                <c:pt idx="4722">
                  <c:v>44697</c:v>
                </c:pt>
                <c:pt idx="4723">
                  <c:v>44796</c:v>
                </c:pt>
                <c:pt idx="4724">
                  <c:v>45428</c:v>
                </c:pt>
                <c:pt idx="4725">
                  <c:v>44725</c:v>
                </c:pt>
                <c:pt idx="4726">
                  <c:v>44881</c:v>
                </c:pt>
                <c:pt idx="4727">
                  <c:v>44565</c:v>
                </c:pt>
                <c:pt idx="4728">
                  <c:v>44707</c:v>
                </c:pt>
                <c:pt idx="4729">
                  <c:v>44708</c:v>
                </c:pt>
                <c:pt idx="4730">
                  <c:v>44746</c:v>
                </c:pt>
                <c:pt idx="4731">
                  <c:v>44601</c:v>
                </c:pt>
                <c:pt idx="4732">
                  <c:v>44769</c:v>
                </c:pt>
                <c:pt idx="4733">
                  <c:v>44641</c:v>
                </c:pt>
                <c:pt idx="4734">
                  <c:v>44773</c:v>
                </c:pt>
                <c:pt idx="4735">
                  <c:v>44855</c:v>
                </c:pt>
                <c:pt idx="4736">
                  <c:v>44565</c:v>
                </c:pt>
                <c:pt idx="4737">
                  <c:v>44841</c:v>
                </c:pt>
                <c:pt idx="4738">
                  <c:v>44924</c:v>
                </c:pt>
                <c:pt idx="4739">
                  <c:v>44563</c:v>
                </c:pt>
                <c:pt idx="4740">
                  <c:v>45428</c:v>
                </c:pt>
                <c:pt idx="4741">
                  <c:v>44616</c:v>
                </c:pt>
                <c:pt idx="4742">
                  <c:v>44746</c:v>
                </c:pt>
                <c:pt idx="4743">
                  <c:v>44855</c:v>
                </c:pt>
                <c:pt idx="4744">
                  <c:v>44574</c:v>
                </c:pt>
                <c:pt idx="4745">
                  <c:v>44667</c:v>
                </c:pt>
                <c:pt idx="4746">
                  <c:v>44672</c:v>
                </c:pt>
                <c:pt idx="4747">
                  <c:v>44887</c:v>
                </c:pt>
                <c:pt idx="4748">
                  <c:v>44648</c:v>
                </c:pt>
                <c:pt idx="4749">
                  <c:v>45428</c:v>
                </c:pt>
                <c:pt idx="4750">
                  <c:v>44909</c:v>
                </c:pt>
                <c:pt idx="4751">
                  <c:v>44721</c:v>
                </c:pt>
                <c:pt idx="4752">
                  <c:v>44898</c:v>
                </c:pt>
                <c:pt idx="4753">
                  <c:v>44906</c:v>
                </c:pt>
                <c:pt idx="4754">
                  <c:v>44605</c:v>
                </c:pt>
                <c:pt idx="4755">
                  <c:v>44574</c:v>
                </c:pt>
                <c:pt idx="4756">
                  <c:v>44876</c:v>
                </c:pt>
                <c:pt idx="4757">
                  <c:v>44783</c:v>
                </c:pt>
                <c:pt idx="4758">
                  <c:v>44586</c:v>
                </c:pt>
                <c:pt idx="4759">
                  <c:v>44739</c:v>
                </c:pt>
                <c:pt idx="4760">
                  <c:v>44709</c:v>
                </c:pt>
                <c:pt idx="4761">
                  <c:v>44826</c:v>
                </c:pt>
                <c:pt idx="4762">
                  <c:v>44614</c:v>
                </c:pt>
                <c:pt idx="4763">
                  <c:v>44581</c:v>
                </c:pt>
                <c:pt idx="4764">
                  <c:v>44568</c:v>
                </c:pt>
                <c:pt idx="4765">
                  <c:v>44733</c:v>
                </c:pt>
                <c:pt idx="4766">
                  <c:v>44665</c:v>
                </c:pt>
                <c:pt idx="4767">
                  <c:v>45428</c:v>
                </c:pt>
                <c:pt idx="4768">
                  <c:v>44791</c:v>
                </c:pt>
                <c:pt idx="4769">
                  <c:v>44782</c:v>
                </c:pt>
                <c:pt idx="4770">
                  <c:v>44811</c:v>
                </c:pt>
                <c:pt idx="4771">
                  <c:v>45428</c:v>
                </c:pt>
                <c:pt idx="4772">
                  <c:v>44650</c:v>
                </c:pt>
                <c:pt idx="4773">
                  <c:v>44565</c:v>
                </c:pt>
                <c:pt idx="4774">
                  <c:v>44589</c:v>
                </c:pt>
                <c:pt idx="4775">
                  <c:v>44681</c:v>
                </c:pt>
                <c:pt idx="4776">
                  <c:v>44888</c:v>
                </c:pt>
                <c:pt idx="4777">
                  <c:v>44648</c:v>
                </c:pt>
                <c:pt idx="4778">
                  <c:v>44881</c:v>
                </c:pt>
                <c:pt idx="4779">
                  <c:v>44692</c:v>
                </c:pt>
                <c:pt idx="4780">
                  <c:v>44719</c:v>
                </c:pt>
                <c:pt idx="4781">
                  <c:v>44758</c:v>
                </c:pt>
                <c:pt idx="4782">
                  <c:v>44796</c:v>
                </c:pt>
                <c:pt idx="4783">
                  <c:v>44695</c:v>
                </c:pt>
                <c:pt idx="4784">
                  <c:v>44911</c:v>
                </c:pt>
                <c:pt idx="4785">
                  <c:v>44653</c:v>
                </c:pt>
                <c:pt idx="4786">
                  <c:v>44906</c:v>
                </c:pt>
                <c:pt idx="4787">
                  <c:v>44624</c:v>
                </c:pt>
                <c:pt idx="4788">
                  <c:v>44823</c:v>
                </c:pt>
                <c:pt idx="4789">
                  <c:v>44855</c:v>
                </c:pt>
                <c:pt idx="4790">
                  <c:v>44765</c:v>
                </c:pt>
                <c:pt idx="4791">
                  <c:v>44621</c:v>
                </c:pt>
                <c:pt idx="4792">
                  <c:v>44873</c:v>
                </c:pt>
                <c:pt idx="4793">
                  <c:v>44682</c:v>
                </c:pt>
                <c:pt idx="4794">
                  <c:v>44784</c:v>
                </c:pt>
                <c:pt idx="4795">
                  <c:v>44830</c:v>
                </c:pt>
                <c:pt idx="4796">
                  <c:v>44824</c:v>
                </c:pt>
                <c:pt idx="4797">
                  <c:v>45428</c:v>
                </c:pt>
                <c:pt idx="4798">
                  <c:v>44856</c:v>
                </c:pt>
                <c:pt idx="4799">
                  <c:v>44655</c:v>
                </c:pt>
                <c:pt idx="4800">
                  <c:v>44652</c:v>
                </c:pt>
                <c:pt idx="4801">
                  <c:v>44677</c:v>
                </c:pt>
                <c:pt idx="4802">
                  <c:v>44834</c:v>
                </c:pt>
                <c:pt idx="4803">
                  <c:v>44795</c:v>
                </c:pt>
                <c:pt idx="4804">
                  <c:v>44924</c:v>
                </c:pt>
                <c:pt idx="4805">
                  <c:v>44862</c:v>
                </c:pt>
                <c:pt idx="4806">
                  <c:v>44861</c:v>
                </c:pt>
                <c:pt idx="4807">
                  <c:v>44602</c:v>
                </c:pt>
                <c:pt idx="4808">
                  <c:v>44676</c:v>
                </c:pt>
                <c:pt idx="4809">
                  <c:v>44581</c:v>
                </c:pt>
                <c:pt idx="4810">
                  <c:v>44780</c:v>
                </c:pt>
                <c:pt idx="4811">
                  <c:v>44715</c:v>
                </c:pt>
                <c:pt idx="4812">
                  <c:v>44907</c:v>
                </c:pt>
                <c:pt idx="4813">
                  <c:v>44923</c:v>
                </c:pt>
                <c:pt idx="4814">
                  <c:v>44690</c:v>
                </c:pt>
                <c:pt idx="4815">
                  <c:v>44794</c:v>
                </c:pt>
                <c:pt idx="4816">
                  <c:v>45428</c:v>
                </c:pt>
                <c:pt idx="4817">
                  <c:v>44607</c:v>
                </c:pt>
                <c:pt idx="4818">
                  <c:v>44900</c:v>
                </c:pt>
                <c:pt idx="4819">
                  <c:v>44645</c:v>
                </c:pt>
                <c:pt idx="4820">
                  <c:v>44747</c:v>
                </c:pt>
                <c:pt idx="4821">
                  <c:v>44836</c:v>
                </c:pt>
                <c:pt idx="4822">
                  <c:v>44652</c:v>
                </c:pt>
                <c:pt idx="4823">
                  <c:v>44805</c:v>
                </c:pt>
                <c:pt idx="4824">
                  <c:v>44654</c:v>
                </c:pt>
                <c:pt idx="4825">
                  <c:v>44757</c:v>
                </c:pt>
                <c:pt idx="4826">
                  <c:v>44668</c:v>
                </c:pt>
                <c:pt idx="4827">
                  <c:v>44912</c:v>
                </c:pt>
                <c:pt idx="4828">
                  <c:v>44796</c:v>
                </c:pt>
                <c:pt idx="4829">
                  <c:v>44860</c:v>
                </c:pt>
                <c:pt idx="4830">
                  <c:v>44900</c:v>
                </c:pt>
                <c:pt idx="4831">
                  <c:v>44871</c:v>
                </c:pt>
                <c:pt idx="4832">
                  <c:v>44885</c:v>
                </c:pt>
                <c:pt idx="4833">
                  <c:v>44711</c:v>
                </c:pt>
                <c:pt idx="4834">
                  <c:v>44859</c:v>
                </c:pt>
                <c:pt idx="4835">
                  <c:v>44578</c:v>
                </c:pt>
                <c:pt idx="4836">
                  <c:v>44813</c:v>
                </c:pt>
                <c:pt idx="4837">
                  <c:v>44717</c:v>
                </c:pt>
                <c:pt idx="4838">
                  <c:v>45428</c:v>
                </c:pt>
                <c:pt idx="4839">
                  <c:v>44802</c:v>
                </c:pt>
                <c:pt idx="4840">
                  <c:v>44622</c:v>
                </c:pt>
                <c:pt idx="4841">
                  <c:v>44604</c:v>
                </c:pt>
                <c:pt idx="4842">
                  <c:v>45428</c:v>
                </c:pt>
                <c:pt idx="4843">
                  <c:v>44897</c:v>
                </c:pt>
                <c:pt idx="4844">
                  <c:v>44625</c:v>
                </c:pt>
                <c:pt idx="4845">
                  <c:v>44634</c:v>
                </c:pt>
                <c:pt idx="4846">
                  <c:v>44832</c:v>
                </c:pt>
                <c:pt idx="4847">
                  <c:v>44901</c:v>
                </c:pt>
                <c:pt idx="4848">
                  <c:v>44880</c:v>
                </c:pt>
                <c:pt idx="4849">
                  <c:v>44861</c:v>
                </c:pt>
                <c:pt idx="4850">
                  <c:v>44843</c:v>
                </c:pt>
                <c:pt idx="4851">
                  <c:v>44702</c:v>
                </c:pt>
                <c:pt idx="4852">
                  <c:v>44782</c:v>
                </c:pt>
                <c:pt idx="4853">
                  <c:v>44730</c:v>
                </c:pt>
                <c:pt idx="4854">
                  <c:v>44921</c:v>
                </c:pt>
                <c:pt idx="4855">
                  <c:v>44724</c:v>
                </c:pt>
                <c:pt idx="4856">
                  <c:v>44887</c:v>
                </c:pt>
                <c:pt idx="4857">
                  <c:v>44876</c:v>
                </c:pt>
                <c:pt idx="4858">
                  <c:v>44852</c:v>
                </c:pt>
                <c:pt idx="4859">
                  <c:v>44613</c:v>
                </c:pt>
                <c:pt idx="4860">
                  <c:v>44623</c:v>
                </c:pt>
                <c:pt idx="4861">
                  <c:v>44608</c:v>
                </c:pt>
                <c:pt idx="4862">
                  <c:v>44590</c:v>
                </c:pt>
                <c:pt idx="4863">
                  <c:v>45428</c:v>
                </c:pt>
                <c:pt idx="4864">
                  <c:v>44851</c:v>
                </c:pt>
                <c:pt idx="4865">
                  <c:v>44701</c:v>
                </c:pt>
                <c:pt idx="4866">
                  <c:v>45428</c:v>
                </c:pt>
                <c:pt idx="4867">
                  <c:v>44630</c:v>
                </c:pt>
                <c:pt idx="4868">
                  <c:v>44721</c:v>
                </c:pt>
                <c:pt idx="4869">
                  <c:v>44877</c:v>
                </c:pt>
                <c:pt idx="4870">
                  <c:v>44870</c:v>
                </c:pt>
                <c:pt idx="4871">
                  <c:v>44753</c:v>
                </c:pt>
                <c:pt idx="4872">
                  <c:v>44627</c:v>
                </c:pt>
                <c:pt idx="4873">
                  <c:v>44664</c:v>
                </c:pt>
                <c:pt idx="4874">
                  <c:v>44646</c:v>
                </c:pt>
                <c:pt idx="4875">
                  <c:v>44855</c:v>
                </c:pt>
                <c:pt idx="4876">
                  <c:v>44639</c:v>
                </c:pt>
                <c:pt idx="4877">
                  <c:v>44816</c:v>
                </c:pt>
                <c:pt idx="4878">
                  <c:v>45428</c:v>
                </c:pt>
                <c:pt idx="4879">
                  <c:v>44901</c:v>
                </c:pt>
                <c:pt idx="4880">
                  <c:v>44802</c:v>
                </c:pt>
                <c:pt idx="4881">
                  <c:v>44859</c:v>
                </c:pt>
                <c:pt idx="4882">
                  <c:v>44617</c:v>
                </c:pt>
                <c:pt idx="4883">
                  <c:v>44822</c:v>
                </c:pt>
                <c:pt idx="4884">
                  <c:v>44809</c:v>
                </c:pt>
                <c:pt idx="4885">
                  <c:v>44688</c:v>
                </c:pt>
                <c:pt idx="4886">
                  <c:v>44697</c:v>
                </c:pt>
                <c:pt idx="4887">
                  <c:v>44902</c:v>
                </c:pt>
                <c:pt idx="4888">
                  <c:v>44886</c:v>
                </c:pt>
                <c:pt idx="4889">
                  <c:v>44603</c:v>
                </c:pt>
                <c:pt idx="4890">
                  <c:v>44562</c:v>
                </c:pt>
                <c:pt idx="4891">
                  <c:v>44918</c:v>
                </c:pt>
                <c:pt idx="4892">
                  <c:v>44795</c:v>
                </c:pt>
                <c:pt idx="4893">
                  <c:v>44577</c:v>
                </c:pt>
                <c:pt idx="4894">
                  <c:v>44681</c:v>
                </c:pt>
                <c:pt idx="4895">
                  <c:v>44719</c:v>
                </c:pt>
                <c:pt idx="4896">
                  <c:v>44680</c:v>
                </c:pt>
                <c:pt idx="4897">
                  <c:v>44913</c:v>
                </c:pt>
                <c:pt idx="4898">
                  <c:v>44910</c:v>
                </c:pt>
                <c:pt idx="4899">
                  <c:v>44618</c:v>
                </c:pt>
                <c:pt idx="4900">
                  <c:v>44587</c:v>
                </c:pt>
                <c:pt idx="4901">
                  <c:v>44865</c:v>
                </c:pt>
                <c:pt idx="4902">
                  <c:v>45428</c:v>
                </c:pt>
                <c:pt idx="4903">
                  <c:v>44596</c:v>
                </c:pt>
                <c:pt idx="4904">
                  <c:v>44703</c:v>
                </c:pt>
                <c:pt idx="4905">
                  <c:v>44863</c:v>
                </c:pt>
                <c:pt idx="4906">
                  <c:v>44918</c:v>
                </c:pt>
                <c:pt idx="4907">
                  <c:v>44734</c:v>
                </c:pt>
                <c:pt idx="4908">
                  <c:v>44814</c:v>
                </c:pt>
                <c:pt idx="4909">
                  <c:v>44769</c:v>
                </c:pt>
                <c:pt idx="4910">
                  <c:v>44642</c:v>
                </c:pt>
                <c:pt idx="4911">
                  <c:v>44741</c:v>
                </c:pt>
                <c:pt idx="4912">
                  <c:v>44686</c:v>
                </c:pt>
                <c:pt idx="4913">
                  <c:v>44769</c:v>
                </c:pt>
                <c:pt idx="4914">
                  <c:v>44591</c:v>
                </c:pt>
                <c:pt idx="4915">
                  <c:v>44623</c:v>
                </c:pt>
                <c:pt idx="4916">
                  <c:v>44598</c:v>
                </c:pt>
                <c:pt idx="4917">
                  <c:v>44926</c:v>
                </c:pt>
                <c:pt idx="4918">
                  <c:v>44712</c:v>
                </c:pt>
                <c:pt idx="4919">
                  <c:v>44800</c:v>
                </c:pt>
                <c:pt idx="4920">
                  <c:v>44732</c:v>
                </c:pt>
                <c:pt idx="4921">
                  <c:v>44834</c:v>
                </c:pt>
                <c:pt idx="4922">
                  <c:v>44745</c:v>
                </c:pt>
                <c:pt idx="4923">
                  <c:v>44842</c:v>
                </c:pt>
                <c:pt idx="4924">
                  <c:v>44920</c:v>
                </c:pt>
                <c:pt idx="4925">
                  <c:v>44908</c:v>
                </c:pt>
                <c:pt idx="4926">
                  <c:v>44577</c:v>
                </c:pt>
                <c:pt idx="4927">
                  <c:v>44704</c:v>
                </c:pt>
                <c:pt idx="4928">
                  <c:v>44743</c:v>
                </c:pt>
                <c:pt idx="4929">
                  <c:v>44839</c:v>
                </c:pt>
                <c:pt idx="4930">
                  <c:v>44898</c:v>
                </c:pt>
                <c:pt idx="4931">
                  <c:v>44609</c:v>
                </c:pt>
                <c:pt idx="4932">
                  <c:v>44914</c:v>
                </c:pt>
                <c:pt idx="4933">
                  <c:v>44827</c:v>
                </c:pt>
                <c:pt idx="4934">
                  <c:v>44817</c:v>
                </c:pt>
                <c:pt idx="4935">
                  <c:v>44851</c:v>
                </c:pt>
                <c:pt idx="4936">
                  <c:v>44713</c:v>
                </c:pt>
                <c:pt idx="4937">
                  <c:v>44906</c:v>
                </c:pt>
                <c:pt idx="4938">
                  <c:v>44705</c:v>
                </c:pt>
                <c:pt idx="4939">
                  <c:v>44636</c:v>
                </c:pt>
                <c:pt idx="4940">
                  <c:v>44770</c:v>
                </c:pt>
                <c:pt idx="4941">
                  <c:v>44820</c:v>
                </c:pt>
                <c:pt idx="4942">
                  <c:v>44594</c:v>
                </c:pt>
                <c:pt idx="4943">
                  <c:v>44573</c:v>
                </c:pt>
                <c:pt idx="4944">
                  <c:v>44812</c:v>
                </c:pt>
                <c:pt idx="4945">
                  <c:v>44608</c:v>
                </c:pt>
                <c:pt idx="4946">
                  <c:v>44739</c:v>
                </c:pt>
                <c:pt idx="4947">
                  <c:v>44636</c:v>
                </c:pt>
                <c:pt idx="4948">
                  <c:v>44741</c:v>
                </c:pt>
                <c:pt idx="4949">
                  <c:v>44617</c:v>
                </c:pt>
                <c:pt idx="4950">
                  <c:v>44843</c:v>
                </c:pt>
                <c:pt idx="4951">
                  <c:v>44891</c:v>
                </c:pt>
                <c:pt idx="4952">
                  <c:v>44794</c:v>
                </c:pt>
                <c:pt idx="4953">
                  <c:v>44774</c:v>
                </c:pt>
                <c:pt idx="4954">
                  <c:v>44912</c:v>
                </c:pt>
                <c:pt idx="4955">
                  <c:v>44697</c:v>
                </c:pt>
                <c:pt idx="4956">
                  <c:v>44601</c:v>
                </c:pt>
                <c:pt idx="4957">
                  <c:v>44817</c:v>
                </c:pt>
                <c:pt idx="4958">
                  <c:v>44802</c:v>
                </c:pt>
                <c:pt idx="4959">
                  <c:v>44797</c:v>
                </c:pt>
                <c:pt idx="4960">
                  <c:v>44578</c:v>
                </c:pt>
                <c:pt idx="4961">
                  <c:v>44801</c:v>
                </c:pt>
                <c:pt idx="4962">
                  <c:v>44877</c:v>
                </c:pt>
                <c:pt idx="4963">
                  <c:v>44655</c:v>
                </c:pt>
                <c:pt idx="4964">
                  <c:v>44755</c:v>
                </c:pt>
                <c:pt idx="4965">
                  <c:v>44891</c:v>
                </c:pt>
                <c:pt idx="4966">
                  <c:v>45428</c:v>
                </c:pt>
                <c:pt idx="4967">
                  <c:v>44564</c:v>
                </c:pt>
                <c:pt idx="4968">
                  <c:v>44764</c:v>
                </c:pt>
                <c:pt idx="4969">
                  <c:v>44602</c:v>
                </c:pt>
                <c:pt idx="4970">
                  <c:v>44844</c:v>
                </c:pt>
                <c:pt idx="4971">
                  <c:v>44740</c:v>
                </c:pt>
                <c:pt idx="4972">
                  <c:v>44806</c:v>
                </c:pt>
                <c:pt idx="4973">
                  <c:v>44744</c:v>
                </c:pt>
                <c:pt idx="4974">
                  <c:v>44752</c:v>
                </c:pt>
                <c:pt idx="4975">
                  <c:v>44914</c:v>
                </c:pt>
                <c:pt idx="4976">
                  <c:v>44586</c:v>
                </c:pt>
                <c:pt idx="4977">
                  <c:v>44662</c:v>
                </c:pt>
                <c:pt idx="4978">
                  <c:v>44895</c:v>
                </c:pt>
                <c:pt idx="4979">
                  <c:v>44635</c:v>
                </c:pt>
                <c:pt idx="4980">
                  <c:v>44689</c:v>
                </c:pt>
                <c:pt idx="4981">
                  <c:v>44867</c:v>
                </c:pt>
                <c:pt idx="4982">
                  <c:v>44828</c:v>
                </c:pt>
                <c:pt idx="4983">
                  <c:v>44638</c:v>
                </c:pt>
                <c:pt idx="4984">
                  <c:v>44748</c:v>
                </c:pt>
                <c:pt idx="4985">
                  <c:v>44807</c:v>
                </c:pt>
                <c:pt idx="4986">
                  <c:v>44922</c:v>
                </c:pt>
                <c:pt idx="4987">
                  <c:v>44807</c:v>
                </c:pt>
                <c:pt idx="4988">
                  <c:v>44625</c:v>
                </c:pt>
                <c:pt idx="4989">
                  <c:v>44817</c:v>
                </c:pt>
                <c:pt idx="4990">
                  <c:v>44713</c:v>
                </c:pt>
                <c:pt idx="4991">
                  <c:v>44627</c:v>
                </c:pt>
                <c:pt idx="4992">
                  <c:v>44776</c:v>
                </c:pt>
                <c:pt idx="4993">
                  <c:v>44896</c:v>
                </c:pt>
                <c:pt idx="4994">
                  <c:v>44573</c:v>
                </c:pt>
                <c:pt idx="4995">
                  <c:v>44764</c:v>
                </c:pt>
                <c:pt idx="4996">
                  <c:v>44814</c:v>
                </c:pt>
                <c:pt idx="4997">
                  <c:v>44873</c:v>
                </c:pt>
                <c:pt idx="4998">
                  <c:v>44731</c:v>
                </c:pt>
                <c:pt idx="4999">
                  <c:v>44811</c:v>
                </c:pt>
                <c:pt idx="5000">
                  <c:v>44598</c:v>
                </c:pt>
                <c:pt idx="5001">
                  <c:v>44852</c:v>
                </c:pt>
                <c:pt idx="5002">
                  <c:v>44591</c:v>
                </c:pt>
                <c:pt idx="5003">
                  <c:v>44841</c:v>
                </c:pt>
                <c:pt idx="5004">
                  <c:v>44802</c:v>
                </c:pt>
                <c:pt idx="5005">
                  <c:v>44787</c:v>
                </c:pt>
                <c:pt idx="5006">
                  <c:v>44571</c:v>
                </c:pt>
                <c:pt idx="5007">
                  <c:v>44628</c:v>
                </c:pt>
                <c:pt idx="5008">
                  <c:v>44816</c:v>
                </c:pt>
                <c:pt idx="5009">
                  <c:v>44584</c:v>
                </c:pt>
                <c:pt idx="5010">
                  <c:v>44637</c:v>
                </c:pt>
                <c:pt idx="5011">
                  <c:v>44714</c:v>
                </c:pt>
                <c:pt idx="5012">
                  <c:v>44691</c:v>
                </c:pt>
                <c:pt idx="5013">
                  <c:v>44603</c:v>
                </c:pt>
                <c:pt idx="5014">
                  <c:v>44665</c:v>
                </c:pt>
                <c:pt idx="5015">
                  <c:v>44763</c:v>
                </c:pt>
                <c:pt idx="5016">
                  <c:v>44605</c:v>
                </c:pt>
                <c:pt idx="5017">
                  <c:v>45428</c:v>
                </c:pt>
                <c:pt idx="5018">
                  <c:v>44623</c:v>
                </c:pt>
                <c:pt idx="5019">
                  <c:v>44816</c:v>
                </c:pt>
                <c:pt idx="5020">
                  <c:v>44589</c:v>
                </c:pt>
                <c:pt idx="5021">
                  <c:v>44834</c:v>
                </c:pt>
                <c:pt idx="5022">
                  <c:v>44726</c:v>
                </c:pt>
                <c:pt idx="5023">
                  <c:v>44747</c:v>
                </c:pt>
                <c:pt idx="5024">
                  <c:v>44901</c:v>
                </c:pt>
                <c:pt idx="5025">
                  <c:v>44753</c:v>
                </c:pt>
                <c:pt idx="5026">
                  <c:v>44821</c:v>
                </c:pt>
                <c:pt idx="5027">
                  <c:v>44635</c:v>
                </c:pt>
                <c:pt idx="5028">
                  <c:v>44712</c:v>
                </c:pt>
                <c:pt idx="5029">
                  <c:v>44740</c:v>
                </c:pt>
                <c:pt idx="5030">
                  <c:v>44913</c:v>
                </c:pt>
                <c:pt idx="5031">
                  <c:v>44914</c:v>
                </c:pt>
                <c:pt idx="5032">
                  <c:v>44631</c:v>
                </c:pt>
                <c:pt idx="5033">
                  <c:v>44839</c:v>
                </c:pt>
                <c:pt idx="5034">
                  <c:v>44615</c:v>
                </c:pt>
                <c:pt idx="5035">
                  <c:v>44924</c:v>
                </c:pt>
                <c:pt idx="5036">
                  <c:v>44712</c:v>
                </c:pt>
                <c:pt idx="5037">
                  <c:v>44905</c:v>
                </c:pt>
                <c:pt idx="5038">
                  <c:v>44887</c:v>
                </c:pt>
                <c:pt idx="5039">
                  <c:v>45428</c:v>
                </c:pt>
                <c:pt idx="5040">
                  <c:v>44807</c:v>
                </c:pt>
                <c:pt idx="5041">
                  <c:v>45428</c:v>
                </c:pt>
                <c:pt idx="5042">
                  <c:v>44619</c:v>
                </c:pt>
                <c:pt idx="5043">
                  <c:v>44585</c:v>
                </c:pt>
                <c:pt idx="5044">
                  <c:v>44786</c:v>
                </c:pt>
                <c:pt idx="5045">
                  <c:v>44608</c:v>
                </c:pt>
                <c:pt idx="5046">
                  <c:v>44673</c:v>
                </c:pt>
                <c:pt idx="5047">
                  <c:v>44632</c:v>
                </c:pt>
                <c:pt idx="5048">
                  <c:v>44621</c:v>
                </c:pt>
                <c:pt idx="5049">
                  <c:v>44817</c:v>
                </c:pt>
                <c:pt idx="5050">
                  <c:v>44780</c:v>
                </c:pt>
                <c:pt idx="5051">
                  <c:v>44805</c:v>
                </c:pt>
                <c:pt idx="5052">
                  <c:v>44566</c:v>
                </c:pt>
                <c:pt idx="5053">
                  <c:v>44752</c:v>
                </c:pt>
                <c:pt idx="5054">
                  <c:v>44588</c:v>
                </c:pt>
                <c:pt idx="5055">
                  <c:v>44834</c:v>
                </c:pt>
                <c:pt idx="5056">
                  <c:v>44720</c:v>
                </c:pt>
                <c:pt idx="5057">
                  <c:v>44672</c:v>
                </c:pt>
                <c:pt idx="5058">
                  <c:v>44803</c:v>
                </c:pt>
                <c:pt idx="5059">
                  <c:v>44848</c:v>
                </c:pt>
                <c:pt idx="5060">
                  <c:v>44676</c:v>
                </c:pt>
                <c:pt idx="5061">
                  <c:v>44651</c:v>
                </c:pt>
                <c:pt idx="5062">
                  <c:v>44594</c:v>
                </c:pt>
                <c:pt idx="5063">
                  <c:v>44597</c:v>
                </c:pt>
                <c:pt idx="5064">
                  <c:v>44595</c:v>
                </c:pt>
                <c:pt idx="5065">
                  <c:v>44730</c:v>
                </c:pt>
                <c:pt idx="5066">
                  <c:v>45428</c:v>
                </c:pt>
                <c:pt idx="5067">
                  <c:v>44656</c:v>
                </c:pt>
                <c:pt idx="5068">
                  <c:v>44803</c:v>
                </c:pt>
                <c:pt idx="5069">
                  <c:v>44641</c:v>
                </c:pt>
                <c:pt idx="5070">
                  <c:v>44731</c:v>
                </c:pt>
                <c:pt idx="5071">
                  <c:v>44657</c:v>
                </c:pt>
                <c:pt idx="5072">
                  <c:v>44743</c:v>
                </c:pt>
                <c:pt idx="5073">
                  <c:v>44711</c:v>
                </c:pt>
                <c:pt idx="5074">
                  <c:v>45428</c:v>
                </c:pt>
                <c:pt idx="5075">
                  <c:v>44877</c:v>
                </c:pt>
                <c:pt idx="5076">
                  <c:v>44570</c:v>
                </c:pt>
                <c:pt idx="5077">
                  <c:v>44790</c:v>
                </c:pt>
                <c:pt idx="5078">
                  <c:v>44869</c:v>
                </c:pt>
                <c:pt idx="5079">
                  <c:v>44748</c:v>
                </c:pt>
                <c:pt idx="5080">
                  <c:v>45428</c:v>
                </c:pt>
                <c:pt idx="5081">
                  <c:v>44792</c:v>
                </c:pt>
                <c:pt idx="5082">
                  <c:v>44880</c:v>
                </c:pt>
                <c:pt idx="5083">
                  <c:v>44705</c:v>
                </c:pt>
                <c:pt idx="5084">
                  <c:v>44648</c:v>
                </c:pt>
                <c:pt idx="5085">
                  <c:v>44891</c:v>
                </c:pt>
                <c:pt idx="5086">
                  <c:v>44772</c:v>
                </c:pt>
                <c:pt idx="5087">
                  <c:v>44597</c:v>
                </c:pt>
                <c:pt idx="5088">
                  <c:v>44589</c:v>
                </c:pt>
                <c:pt idx="5089">
                  <c:v>44708</c:v>
                </c:pt>
                <c:pt idx="5090">
                  <c:v>44797</c:v>
                </c:pt>
                <c:pt idx="5091">
                  <c:v>44638</c:v>
                </c:pt>
                <c:pt idx="5092">
                  <c:v>44658</c:v>
                </c:pt>
                <c:pt idx="5093">
                  <c:v>44734</c:v>
                </c:pt>
                <c:pt idx="5094">
                  <c:v>44582</c:v>
                </c:pt>
                <c:pt idx="5095">
                  <c:v>44590</c:v>
                </c:pt>
                <c:pt idx="5096">
                  <c:v>44796</c:v>
                </c:pt>
                <c:pt idx="5097">
                  <c:v>44884</c:v>
                </c:pt>
                <c:pt idx="5098">
                  <c:v>44896</c:v>
                </c:pt>
                <c:pt idx="5099">
                  <c:v>44677</c:v>
                </c:pt>
                <c:pt idx="5100">
                  <c:v>44678</c:v>
                </c:pt>
                <c:pt idx="5101">
                  <c:v>44679</c:v>
                </c:pt>
                <c:pt idx="5102">
                  <c:v>44680</c:v>
                </c:pt>
                <c:pt idx="5103">
                  <c:v>44681</c:v>
                </c:pt>
                <c:pt idx="5104">
                  <c:v>44682</c:v>
                </c:pt>
                <c:pt idx="5105">
                  <c:v>44683</c:v>
                </c:pt>
                <c:pt idx="5106">
                  <c:v>44684</c:v>
                </c:pt>
                <c:pt idx="5107">
                  <c:v>44685</c:v>
                </c:pt>
                <c:pt idx="5108">
                  <c:v>44686</c:v>
                </c:pt>
                <c:pt idx="5109">
                  <c:v>44687</c:v>
                </c:pt>
              </c:numCache>
            </c:numRef>
          </c:cat>
          <c:val>
            <c:numRef>
              <c:f>'Chleaned Data'!$E$2:$E$5111</c:f>
              <c:numCache>
                <c:formatCode>0</c:formatCode>
                <c:ptCount val="5110"/>
                <c:pt idx="0">
                  <c:v>911588</c:v>
                </c:pt>
                <c:pt idx="1">
                  <c:v>633144</c:v>
                </c:pt>
                <c:pt idx="2">
                  <c:v>292934</c:v>
                </c:pt>
                <c:pt idx="3">
                  <c:v>629646</c:v>
                </c:pt>
                <c:pt idx="4">
                  <c:v>654937</c:v>
                </c:pt>
                <c:pt idx="5">
                  <c:v>870839</c:v>
                </c:pt>
                <c:pt idx="6">
                  <c:v>865193</c:v>
                </c:pt>
                <c:pt idx="7">
                  <c:v>589246</c:v>
                </c:pt>
                <c:pt idx="8">
                  <c:v>3971</c:v>
                </c:pt>
                <c:pt idx="9">
                  <c:v>232840</c:v>
                </c:pt>
                <c:pt idx="10">
                  <c:v>372582</c:v>
                </c:pt>
                <c:pt idx="11">
                  <c:v>44492</c:v>
                </c:pt>
                <c:pt idx="12">
                  <c:v>475512</c:v>
                </c:pt>
                <c:pt idx="13">
                  <c:v>726058</c:v>
                </c:pt>
                <c:pt idx="14">
                  <c:v>624935</c:v>
                </c:pt>
                <c:pt idx="15">
                  <c:v>602394</c:v>
                </c:pt>
                <c:pt idx="16">
                  <c:v>993540</c:v>
                </c:pt>
                <c:pt idx="17">
                  <c:v>433377</c:v>
                </c:pt>
                <c:pt idx="18">
                  <c:v>654876</c:v>
                </c:pt>
                <c:pt idx="19">
                  <c:v>210023</c:v>
                </c:pt>
                <c:pt idx="20">
                  <c:v>24261</c:v>
                </c:pt>
                <c:pt idx="21">
                  <c:v>862994</c:v>
                </c:pt>
                <c:pt idx="22">
                  <c:v>445386</c:v>
                </c:pt>
                <c:pt idx="23">
                  <c:v>484167</c:v>
                </c:pt>
                <c:pt idx="24">
                  <c:v>503462</c:v>
                </c:pt>
                <c:pt idx="25">
                  <c:v>858841</c:v>
                </c:pt>
                <c:pt idx="26">
                  <c:v>903302</c:v>
                </c:pt>
                <c:pt idx="27">
                  <c:v>81172</c:v>
                </c:pt>
                <c:pt idx="28">
                  <c:v>68591</c:v>
                </c:pt>
                <c:pt idx="29">
                  <c:v>1155</c:v>
                </c:pt>
                <c:pt idx="30">
                  <c:v>192324</c:v>
                </c:pt>
                <c:pt idx="31">
                  <c:v>864929</c:v>
                </c:pt>
                <c:pt idx="32">
                  <c:v>535571</c:v>
                </c:pt>
                <c:pt idx="33">
                  <c:v>279122</c:v>
                </c:pt>
                <c:pt idx="34">
                  <c:v>689129</c:v>
                </c:pt>
                <c:pt idx="35">
                  <c:v>651049</c:v>
                </c:pt>
                <c:pt idx="36">
                  <c:v>261199</c:v>
                </c:pt>
                <c:pt idx="37">
                  <c:v>24902</c:v>
                </c:pt>
                <c:pt idx="38">
                  <c:v>696091</c:v>
                </c:pt>
                <c:pt idx="39">
                  <c:v>856513</c:v>
                </c:pt>
                <c:pt idx="40">
                  <c:v>32223</c:v>
                </c:pt>
                <c:pt idx="41">
                  <c:v>357149</c:v>
                </c:pt>
                <c:pt idx="42">
                  <c:v>354112</c:v>
                </c:pt>
                <c:pt idx="43">
                  <c:v>911335</c:v>
                </c:pt>
                <c:pt idx="44">
                  <c:v>608500</c:v>
                </c:pt>
                <c:pt idx="45">
                  <c:v>779295</c:v>
                </c:pt>
                <c:pt idx="46">
                  <c:v>976210</c:v>
                </c:pt>
                <c:pt idx="47">
                  <c:v>584874</c:v>
                </c:pt>
                <c:pt idx="48">
                  <c:v>501261</c:v>
                </c:pt>
                <c:pt idx="49">
                  <c:v>495460</c:v>
                </c:pt>
                <c:pt idx="50">
                  <c:v>883329</c:v>
                </c:pt>
                <c:pt idx="51">
                  <c:v>136815</c:v>
                </c:pt>
                <c:pt idx="52">
                  <c:v>642862</c:v>
                </c:pt>
                <c:pt idx="53">
                  <c:v>390158</c:v>
                </c:pt>
                <c:pt idx="54">
                  <c:v>421023</c:v>
                </c:pt>
                <c:pt idx="55">
                  <c:v>500309</c:v>
                </c:pt>
                <c:pt idx="56">
                  <c:v>181808</c:v>
                </c:pt>
                <c:pt idx="57">
                  <c:v>183584</c:v>
                </c:pt>
                <c:pt idx="58">
                  <c:v>109654</c:v>
                </c:pt>
                <c:pt idx="59">
                  <c:v>397061</c:v>
                </c:pt>
                <c:pt idx="60">
                  <c:v>922953</c:v>
                </c:pt>
                <c:pt idx="61">
                  <c:v>193264</c:v>
                </c:pt>
                <c:pt idx="62">
                  <c:v>667398</c:v>
                </c:pt>
                <c:pt idx="63">
                  <c:v>155033</c:v>
                </c:pt>
                <c:pt idx="64">
                  <c:v>156746</c:v>
                </c:pt>
                <c:pt idx="65">
                  <c:v>783477</c:v>
                </c:pt>
                <c:pt idx="66">
                  <c:v>959147</c:v>
                </c:pt>
                <c:pt idx="67">
                  <c:v>884061</c:v>
                </c:pt>
                <c:pt idx="68">
                  <c:v>604903</c:v>
                </c:pt>
                <c:pt idx="69">
                  <c:v>536847</c:v>
                </c:pt>
                <c:pt idx="70">
                  <c:v>659671</c:v>
                </c:pt>
                <c:pt idx="71">
                  <c:v>722262</c:v>
                </c:pt>
                <c:pt idx="72">
                  <c:v>103364</c:v>
                </c:pt>
                <c:pt idx="73">
                  <c:v>187824</c:v>
                </c:pt>
                <c:pt idx="74">
                  <c:v>176738</c:v>
                </c:pt>
                <c:pt idx="75">
                  <c:v>803113</c:v>
                </c:pt>
                <c:pt idx="76">
                  <c:v>580145</c:v>
                </c:pt>
                <c:pt idx="77">
                  <c:v>101691</c:v>
                </c:pt>
                <c:pt idx="78">
                  <c:v>730156</c:v>
                </c:pt>
                <c:pt idx="79">
                  <c:v>652255</c:v>
                </c:pt>
                <c:pt idx="80">
                  <c:v>354139</c:v>
                </c:pt>
                <c:pt idx="81">
                  <c:v>990615</c:v>
                </c:pt>
                <c:pt idx="82">
                  <c:v>934919</c:v>
                </c:pt>
                <c:pt idx="83">
                  <c:v>363239</c:v>
                </c:pt>
                <c:pt idx="84">
                  <c:v>902002</c:v>
                </c:pt>
                <c:pt idx="85">
                  <c:v>119794</c:v>
                </c:pt>
                <c:pt idx="86">
                  <c:v>605271</c:v>
                </c:pt>
                <c:pt idx="87">
                  <c:v>185189</c:v>
                </c:pt>
                <c:pt idx="88">
                  <c:v>703803</c:v>
                </c:pt>
                <c:pt idx="89">
                  <c:v>642095</c:v>
                </c:pt>
                <c:pt idx="90">
                  <c:v>343217</c:v>
                </c:pt>
                <c:pt idx="91">
                  <c:v>982846</c:v>
                </c:pt>
                <c:pt idx="92">
                  <c:v>422583</c:v>
                </c:pt>
                <c:pt idx="93">
                  <c:v>739831</c:v>
                </c:pt>
                <c:pt idx="94">
                  <c:v>576668</c:v>
                </c:pt>
                <c:pt idx="95">
                  <c:v>432459</c:v>
                </c:pt>
                <c:pt idx="96">
                  <c:v>130932</c:v>
                </c:pt>
                <c:pt idx="97">
                  <c:v>602945</c:v>
                </c:pt>
                <c:pt idx="98">
                  <c:v>758857</c:v>
                </c:pt>
                <c:pt idx="99">
                  <c:v>895368</c:v>
                </c:pt>
                <c:pt idx="100">
                  <c:v>655488</c:v>
                </c:pt>
                <c:pt idx="101">
                  <c:v>411897</c:v>
                </c:pt>
                <c:pt idx="102">
                  <c:v>524259</c:v>
                </c:pt>
                <c:pt idx="103">
                  <c:v>511161</c:v>
                </c:pt>
                <c:pt idx="104">
                  <c:v>694490</c:v>
                </c:pt>
                <c:pt idx="105">
                  <c:v>97311</c:v>
                </c:pt>
                <c:pt idx="106">
                  <c:v>729814</c:v>
                </c:pt>
                <c:pt idx="107">
                  <c:v>831447</c:v>
                </c:pt>
                <c:pt idx="108">
                  <c:v>734934</c:v>
                </c:pt>
                <c:pt idx="109">
                  <c:v>501956</c:v>
                </c:pt>
                <c:pt idx="110">
                  <c:v>696774</c:v>
                </c:pt>
                <c:pt idx="111">
                  <c:v>99436</c:v>
                </c:pt>
                <c:pt idx="112">
                  <c:v>734380</c:v>
                </c:pt>
                <c:pt idx="113">
                  <c:v>555422</c:v>
                </c:pt>
                <c:pt idx="114">
                  <c:v>465137</c:v>
                </c:pt>
                <c:pt idx="115">
                  <c:v>94587</c:v>
                </c:pt>
                <c:pt idx="116">
                  <c:v>985132</c:v>
                </c:pt>
                <c:pt idx="117">
                  <c:v>369378</c:v>
                </c:pt>
                <c:pt idx="118">
                  <c:v>486217</c:v>
                </c:pt>
                <c:pt idx="119">
                  <c:v>764402</c:v>
                </c:pt>
                <c:pt idx="120">
                  <c:v>960911</c:v>
                </c:pt>
                <c:pt idx="121">
                  <c:v>775791</c:v>
                </c:pt>
                <c:pt idx="122">
                  <c:v>749197</c:v>
                </c:pt>
                <c:pt idx="123">
                  <c:v>551659</c:v>
                </c:pt>
                <c:pt idx="124">
                  <c:v>94324</c:v>
                </c:pt>
                <c:pt idx="125">
                  <c:v>339119</c:v>
                </c:pt>
                <c:pt idx="126">
                  <c:v>836325</c:v>
                </c:pt>
                <c:pt idx="127">
                  <c:v>521737</c:v>
                </c:pt>
                <c:pt idx="128">
                  <c:v>477759</c:v>
                </c:pt>
                <c:pt idx="129">
                  <c:v>482634</c:v>
                </c:pt>
                <c:pt idx="130">
                  <c:v>665105</c:v>
                </c:pt>
                <c:pt idx="131">
                  <c:v>825104</c:v>
                </c:pt>
                <c:pt idx="132">
                  <c:v>957633</c:v>
                </c:pt>
                <c:pt idx="133">
                  <c:v>998293</c:v>
                </c:pt>
                <c:pt idx="134">
                  <c:v>426187</c:v>
                </c:pt>
                <c:pt idx="135">
                  <c:v>976508</c:v>
                </c:pt>
                <c:pt idx="136">
                  <c:v>886542</c:v>
                </c:pt>
                <c:pt idx="137">
                  <c:v>620300</c:v>
                </c:pt>
                <c:pt idx="138">
                  <c:v>159482</c:v>
                </c:pt>
                <c:pt idx="139">
                  <c:v>336461</c:v>
                </c:pt>
                <c:pt idx="140">
                  <c:v>129993</c:v>
                </c:pt>
                <c:pt idx="141">
                  <c:v>364889</c:v>
                </c:pt>
                <c:pt idx="142">
                  <c:v>442524</c:v>
                </c:pt>
                <c:pt idx="143">
                  <c:v>606407</c:v>
                </c:pt>
                <c:pt idx="144">
                  <c:v>643864</c:v>
                </c:pt>
                <c:pt idx="145">
                  <c:v>365212</c:v>
                </c:pt>
                <c:pt idx="146">
                  <c:v>984836</c:v>
                </c:pt>
                <c:pt idx="147">
                  <c:v>389480</c:v>
                </c:pt>
                <c:pt idx="148">
                  <c:v>516390</c:v>
                </c:pt>
                <c:pt idx="149">
                  <c:v>220761</c:v>
                </c:pt>
                <c:pt idx="150">
                  <c:v>356058</c:v>
                </c:pt>
                <c:pt idx="151">
                  <c:v>845117</c:v>
                </c:pt>
                <c:pt idx="152">
                  <c:v>497293</c:v>
                </c:pt>
                <c:pt idx="153">
                  <c:v>275055</c:v>
                </c:pt>
                <c:pt idx="154">
                  <c:v>485276</c:v>
                </c:pt>
                <c:pt idx="155">
                  <c:v>293919</c:v>
                </c:pt>
                <c:pt idx="156">
                  <c:v>189650</c:v>
                </c:pt>
                <c:pt idx="157">
                  <c:v>197161</c:v>
                </c:pt>
                <c:pt idx="158">
                  <c:v>969052</c:v>
                </c:pt>
                <c:pt idx="159">
                  <c:v>951251</c:v>
                </c:pt>
                <c:pt idx="160">
                  <c:v>732533</c:v>
                </c:pt>
                <c:pt idx="161">
                  <c:v>760138</c:v>
                </c:pt>
                <c:pt idx="162">
                  <c:v>83445</c:v>
                </c:pt>
                <c:pt idx="163">
                  <c:v>853786</c:v>
                </c:pt>
                <c:pt idx="164">
                  <c:v>215058</c:v>
                </c:pt>
                <c:pt idx="165">
                  <c:v>482240</c:v>
                </c:pt>
                <c:pt idx="166">
                  <c:v>407482</c:v>
                </c:pt>
                <c:pt idx="167">
                  <c:v>656275</c:v>
                </c:pt>
                <c:pt idx="168">
                  <c:v>571259</c:v>
                </c:pt>
                <c:pt idx="169">
                  <c:v>313199</c:v>
                </c:pt>
                <c:pt idx="170">
                  <c:v>289584</c:v>
                </c:pt>
                <c:pt idx="171">
                  <c:v>969982</c:v>
                </c:pt>
                <c:pt idx="172">
                  <c:v>148705</c:v>
                </c:pt>
                <c:pt idx="173">
                  <c:v>207037</c:v>
                </c:pt>
                <c:pt idx="174">
                  <c:v>700285</c:v>
                </c:pt>
                <c:pt idx="175">
                  <c:v>239251</c:v>
                </c:pt>
                <c:pt idx="176">
                  <c:v>571287</c:v>
                </c:pt>
                <c:pt idx="177">
                  <c:v>860117</c:v>
                </c:pt>
                <c:pt idx="178">
                  <c:v>823228</c:v>
                </c:pt>
                <c:pt idx="179">
                  <c:v>601750</c:v>
                </c:pt>
                <c:pt idx="180">
                  <c:v>241699</c:v>
                </c:pt>
                <c:pt idx="181">
                  <c:v>553910</c:v>
                </c:pt>
                <c:pt idx="182">
                  <c:v>592294</c:v>
                </c:pt>
                <c:pt idx="183">
                  <c:v>146131</c:v>
                </c:pt>
                <c:pt idx="184">
                  <c:v>724580</c:v>
                </c:pt>
                <c:pt idx="185">
                  <c:v>612159</c:v>
                </c:pt>
                <c:pt idx="186">
                  <c:v>920353</c:v>
                </c:pt>
                <c:pt idx="187">
                  <c:v>473752</c:v>
                </c:pt>
                <c:pt idx="188">
                  <c:v>774647</c:v>
                </c:pt>
                <c:pt idx="189">
                  <c:v>574254</c:v>
                </c:pt>
                <c:pt idx="190">
                  <c:v>903285</c:v>
                </c:pt>
                <c:pt idx="191">
                  <c:v>632600</c:v>
                </c:pt>
                <c:pt idx="192">
                  <c:v>574520</c:v>
                </c:pt>
                <c:pt idx="193">
                  <c:v>824447</c:v>
                </c:pt>
                <c:pt idx="194">
                  <c:v>949504</c:v>
                </c:pt>
                <c:pt idx="195">
                  <c:v>5409</c:v>
                </c:pt>
                <c:pt idx="196">
                  <c:v>570441</c:v>
                </c:pt>
                <c:pt idx="197">
                  <c:v>552297</c:v>
                </c:pt>
                <c:pt idx="198">
                  <c:v>358979</c:v>
                </c:pt>
                <c:pt idx="199">
                  <c:v>123252</c:v>
                </c:pt>
                <c:pt idx="200">
                  <c:v>153667</c:v>
                </c:pt>
                <c:pt idx="201">
                  <c:v>177233</c:v>
                </c:pt>
                <c:pt idx="202">
                  <c:v>579780</c:v>
                </c:pt>
                <c:pt idx="203">
                  <c:v>778565</c:v>
                </c:pt>
                <c:pt idx="204">
                  <c:v>15646</c:v>
                </c:pt>
                <c:pt idx="205">
                  <c:v>61216</c:v>
                </c:pt>
                <c:pt idx="206">
                  <c:v>424304</c:v>
                </c:pt>
                <c:pt idx="207">
                  <c:v>716033</c:v>
                </c:pt>
                <c:pt idx="208">
                  <c:v>147264</c:v>
                </c:pt>
                <c:pt idx="209">
                  <c:v>945862</c:v>
                </c:pt>
                <c:pt idx="210">
                  <c:v>19498</c:v>
                </c:pt>
                <c:pt idx="211">
                  <c:v>417719</c:v>
                </c:pt>
                <c:pt idx="212">
                  <c:v>951610</c:v>
                </c:pt>
                <c:pt idx="213">
                  <c:v>62227</c:v>
                </c:pt>
                <c:pt idx="214">
                  <c:v>353329</c:v>
                </c:pt>
                <c:pt idx="215">
                  <c:v>259701</c:v>
                </c:pt>
                <c:pt idx="216">
                  <c:v>931093</c:v>
                </c:pt>
                <c:pt idx="217">
                  <c:v>996996</c:v>
                </c:pt>
                <c:pt idx="218">
                  <c:v>104698</c:v>
                </c:pt>
                <c:pt idx="219">
                  <c:v>439008</c:v>
                </c:pt>
                <c:pt idx="220">
                  <c:v>345765</c:v>
                </c:pt>
                <c:pt idx="221">
                  <c:v>533985</c:v>
                </c:pt>
                <c:pt idx="222">
                  <c:v>322399</c:v>
                </c:pt>
                <c:pt idx="223">
                  <c:v>360102</c:v>
                </c:pt>
                <c:pt idx="224">
                  <c:v>205786</c:v>
                </c:pt>
                <c:pt idx="225">
                  <c:v>643739</c:v>
                </c:pt>
                <c:pt idx="226">
                  <c:v>326411</c:v>
                </c:pt>
                <c:pt idx="227">
                  <c:v>316461</c:v>
                </c:pt>
                <c:pt idx="228">
                  <c:v>400757</c:v>
                </c:pt>
                <c:pt idx="229">
                  <c:v>197284</c:v>
                </c:pt>
                <c:pt idx="230">
                  <c:v>479724</c:v>
                </c:pt>
                <c:pt idx="231">
                  <c:v>133240</c:v>
                </c:pt>
                <c:pt idx="232">
                  <c:v>483189</c:v>
                </c:pt>
                <c:pt idx="233">
                  <c:v>479647</c:v>
                </c:pt>
                <c:pt idx="234">
                  <c:v>254027</c:v>
                </c:pt>
                <c:pt idx="235">
                  <c:v>229222</c:v>
                </c:pt>
                <c:pt idx="236">
                  <c:v>928446</c:v>
                </c:pt>
                <c:pt idx="237">
                  <c:v>902747</c:v>
                </c:pt>
                <c:pt idx="238">
                  <c:v>402109</c:v>
                </c:pt>
                <c:pt idx="239">
                  <c:v>260829</c:v>
                </c:pt>
                <c:pt idx="240">
                  <c:v>916608</c:v>
                </c:pt>
                <c:pt idx="241">
                  <c:v>260910</c:v>
                </c:pt>
                <c:pt idx="242">
                  <c:v>311953</c:v>
                </c:pt>
                <c:pt idx="243">
                  <c:v>623315</c:v>
                </c:pt>
                <c:pt idx="244">
                  <c:v>257929</c:v>
                </c:pt>
                <c:pt idx="245">
                  <c:v>908956</c:v>
                </c:pt>
                <c:pt idx="246">
                  <c:v>864640</c:v>
                </c:pt>
                <c:pt idx="247">
                  <c:v>116330</c:v>
                </c:pt>
                <c:pt idx="248">
                  <c:v>772857</c:v>
                </c:pt>
                <c:pt idx="249">
                  <c:v>547220</c:v>
                </c:pt>
                <c:pt idx="250">
                  <c:v>354897</c:v>
                </c:pt>
                <c:pt idx="251">
                  <c:v>678236</c:v>
                </c:pt>
                <c:pt idx="252">
                  <c:v>418255</c:v>
                </c:pt>
                <c:pt idx="253">
                  <c:v>473498</c:v>
                </c:pt>
                <c:pt idx="254">
                  <c:v>716678</c:v>
                </c:pt>
                <c:pt idx="255">
                  <c:v>343695</c:v>
                </c:pt>
                <c:pt idx="256">
                  <c:v>789621</c:v>
                </c:pt>
                <c:pt idx="257">
                  <c:v>615252</c:v>
                </c:pt>
                <c:pt idx="258">
                  <c:v>233616</c:v>
                </c:pt>
                <c:pt idx="259">
                  <c:v>739730</c:v>
                </c:pt>
                <c:pt idx="260">
                  <c:v>387355</c:v>
                </c:pt>
                <c:pt idx="261">
                  <c:v>512296</c:v>
                </c:pt>
                <c:pt idx="262">
                  <c:v>126277</c:v>
                </c:pt>
                <c:pt idx="263">
                  <c:v>339400</c:v>
                </c:pt>
                <c:pt idx="264">
                  <c:v>914870</c:v>
                </c:pt>
                <c:pt idx="265">
                  <c:v>730885</c:v>
                </c:pt>
                <c:pt idx="266">
                  <c:v>594908</c:v>
                </c:pt>
                <c:pt idx="267">
                  <c:v>881881</c:v>
                </c:pt>
                <c:pt idx="268">
                  <c:v>635444</c:v>
                </c:pt>
                <c:pt idx="269">
                  <c:v>443386</c:v>
                </c:pt>
                <c:pt idx="270">
                  <c:v>743021</c:v>
                </c:pt>
                <c:pt idx="271">
                  <c:v>374140</c:v>
                </c:pt>
                <c:pt idx="272">
                  <c:v>609393</c:v>
                </c:pt>
                <c:pt idx="273">
                  <c:v>276224</c:v>
                </c:pt>
                <c:pt idx="274">
                  <c:v>68838</c:v>
                </c:pt>
                <c:pt idx="275">
                  <c:v>560772</c:v>
                </c:pt>
                <c:pt idx="276">
                  <c:v>347542</c:v>
                </c:pt>
                <c:pt idx="277">
                  <c:v>991123</c:v>
                </c:pt>
                <c:pt idx="278">
                  <c:v>284948</c:v>
                </c:pt>
                <c:pt idx="279">
                  <c:v>44253</c:v>
                </c:pt>
                <c:pt idx="280">
                  <c:v>573247</c:v>
                </c:pt>
                <c:pt idx="281">
                  <c:v>418279</c:v>
                </c:pt>
                <c:pt idx="282">
                  <c:v>158078</c:v>
                </c:pt>
                <c:pt idx="283">
                  <c:v>39248</c:v>
                </c:pt>
                <c:pt idx="284">
                  <c:v>671085</c:v>
                </c:pt>
                <c:pt idx="285">
                  <c:v>17865</c:v>
                </c:pt>
                <c:pt idx="286">
                  <c:v>235608</c:v>
                </c:pt>
                <c:pt idx="287">
                  <c:v>499604</c:v>
                </c:pt>
                <c:pt idx="288">
                  <c:v>881598</c:v>
                </c:pt>
                <c:pt idx="289">
                  <c:v>71784</c:v>
                </c:pt>
                <c:pt idx="290">
                  <c:v>246682</c:v>
                </c:pt>
                <c:pt idx="291">
                  <c:v>87334</c:v>
                </c:pt>
                <c:pt idx="292">
                  <c:v>213416</c:v>
                </c:pt>
                <c:pt idx="293">
                  <c:v>394230</c:v>
                </c:pt>
                <c:pt idx="294">
                  <c:v>319712</c:v>
                </c:pt>
                <c:pt idx="295">
                  <c:v>226163</c:v>
                </c:pt>
                <c:pt idx="296">
                  <c:v>342757</c:v>
                </c:pt>
                <c:pt idx="297">
                  <c:v>65142</c:v>
                </c:pt>
                <c:pt idx="298">
                  <c:v>591420</c:v>
                </c:pt>
                <c:pt idx="299">
                  <c:v>129140</c:v>
                </c:pt>
                <c:pt idx="300">
                  <c:v>876009</c:v>
                </c:pt>
                <c:pt idx="301">
                  <c:v>336632</c:v>
                </c:pt>
                <c:pt idx="302">
                  <c:v>506272</c:v>
                </c:pt>
                <c:pt idx="303">
                  <c:v>43317</c:v>
                </c:pt>
                <c:pt idx="304">
                  <c:v>651477</c:v>
                </c:pt>
                <c:pt idx="305">
                  <c:v>251194</c:v>
                </c:pt>
                <c:pt idx="306">
                  <c:v>367432</c:v>
                </c:pt>
                <c:pt idx="307">
                  <c:v>608489</c:v>
                </c:pt>
                <c:pt idx="308">
                  <c:v>989942</c:v>
                </c:pt>
                <c:pt idx="309">
                  <c:v>707990</c:v>
                </c:pt>
                <c:pt idx="310">
                  <c:v>633246</c:v>
                </c:pt>
                <c:pt idx="311">
                  <c:v>433567</c:v>
                </c:pt>
                <c:pt idx="312">
                  <c:v>444138</c:v>
                </c:pt>
                <c:pt idx="313">
                  <c:v>705993</c:v>
                </c:pt>
                <c:pt idx="314">
                  <c:v>35627</c:v>
                </c:pt>
                <c:pt idx="315">
                  <c:v>139308</c:v>
                </c:pt>
                <c:pt idx="316">
                  <c:v>988777</c:v>
                </c:pt>
                <c:pt idx="317">
                  <c:v>602820</c:v>
                </c:pt>
                <c:pt idx="318">
                  <c:v>283854</c:v>
                </c:pt>
                <c:pt idx="319">
                  <c:v>215669</c:v>
                </c:pt>
                <c:pt idx="320">
                  <c:v>588791</c:v>
                </c:pt>
                <c:pt idx="321">
                  <c:v>252222</c:v>
                </c:pt>
                <c:pt idx="322">
                  <c:v>979289</c:v>
                </c:pt>
                <c:pt idx="323">
                  <c:v>366566</c:v>
                </c:pt>
                <c:pt idx="324">
                  <c:v>453257</c:v>
                </c:pt>
                <c:pt idx="325">
                  <c:v>298125</c:v>
                </c:pt>
                <c:pt idx="326">
                  <c:v>579158</c:v>
                </c:pt>
                <c:pt idx="327">
                  <c:v>260787</c:v>
                </c:pt>
                <c:pt idx="328">
                  <c:v>958793</c:v>
                </c:pt>
                <c:pt idx="329">
                  <c:v>748947</c:v>
                </c:pt>
                <c:pt idx="330">
                  <c:v>324675</c:v>
                </c:pt>
                <c:pt idx="331">
                  <c:v>518704</c:v>
                </c:pt>
                <c:pt idx="332">
                  <c:v>974848</c:v>
                </c:pt>
                <c:pt idx="333">
                  <c:v>474291</c:v>
                </c:pt>
                <c:pt idx="334">
                  <c:v>504467</c:v>
                </c:pt>
                <c:pt idx="335">
                  <c:v>2321</c:v>
                </c:pt>
                <c:pt idx="336">
                  <c:v>524180</c:v>
                </c:pt>
                <c:pt idx="337">
                  <c:v>374979</c:v>
                </c:pt>
                <c:pt idx="338">
                  <c:v>663869</c:v>
                </c:pt>
                <c:pt idx="339">
                  <c:v>866452</c:v>
                </c:pt>
                <c:pt idx="340">
                  <c:v>749361</c:v>
                </c:pt>
                <c:pt idx="341">
                  <c:v>121409</c:v>
                </c:pt>
                <c:pt idx="342">
                  <c:v>988833</c:v>
                </c:pt>
                <c:pt idx="343">
                  <c:v>411886</c:v>
                </c:pt>
                <c:pt idx="344">
                  <c:v>474065</c:v>
                </c:pt>
                <c:pt idx="345">
                  <c:v>562319</c:v>
                </c:pt>
                <c:pt idx="346">
                  <c:v>987098</c:v>
                </c:pt>
                <c:pt idx="347">
                  <c:v>18204</c:v>
                </c:pt>
                <c:pt idx="348">
                  <c:v>828450</c:v>
                </c:pt>
                <c:pt idx="349">
                  <c:v>461738</c:v>
                </c:pt>
                <c:pt idx="350">
                  <c:v>127283</c:v>
                </c:pt>
                <c:pt idx="351">
                  <c:v>273677</c:v>
                </c:pt>
                <c:pt idx="352">
                  <c:v>239853</c:v>
                </c:pt>
                <c:pt idx="353">
                  <c:v>11490</c:v>
                </c:pt>
                <c:pt idx="354">
                  <c:v>138515</c:v>
                </c:pt>
                <c:pt idx="355">
                  <c:v>777287</c:v>
                </c:pt>
                <c:pt idx="356">
                  <c:v>348077</c:v>
                </c:pt>
                <c:pt idx="357">
                  <c:v>464365</c:v>
                </c:pt>
                <c:pt idx="358">
                  <c:v>986785</c:v>
                </c:pt>
                <c:pt idx="359">
                  <c:v>125424</c:v>
                </c:pt>
                <c:pt idx="360">
                  <c:v>881851</c:v>
                </c:pt>
                <c:pt idx="361">
                  <c:v>606015</c:v>
                </c:pt>
                <c:pt idx="362">
                  <c:v>72234</c:v>
                </c:pt>
                <c:pt idx="363">
                  <c:v>520330</c:v>
                </c:pt>
                <c:pt idx="364">
                  <c:v>283253</c:v>
                </c:pt>
                <c:pt idx="365">
                  <c:v>126367</c:v>
                </c:pt>
                <c:pt idx="366">
                  <c:v>78865</c:v>
                </c:pt>
                <c:pt idx="367">
                  <c:v>951383</c:v>
                </c:pt>
                <c:pt idx="368">
                  <c:v>858724</c:v>
                </c:pt>
                <c:pt idx="369">
                  <c:v>195055</c:v>
                </c:pt>
                <c:pt idx="370">
                  <c:v>934047</c:v>
                </c:pt>
                <c:pt idx="371">
                  <c:v>184427</c:v>
                </c:pt>
                <c:pt idx="372">
                  <c:v>415842</c:v>
                </c:pt>
                <c:pt idx="373">
                  <c:v>235549</c:v>
                </c:pt>
                <c:pt idx="374">
                  <c:v>824366</c:v>
                </c:pt>
                <c:pt idx="375">
                  <c:v>611198</c:v>
                </c:pt>
                <c:pt idx="376">
                  <c:v>95203</c:v>
                </c:pt>
                <c:pt idx="377">
                  <c:v>304944</c:v>
                </c:pt>
                <c:pt idx="378">
                  <c:v>404540</c:v>
                </c:pt>
                <c:pt idx="379">
                  <c:v>268511</c:v>
                </c:pt>
                <c:pt idx="380">
                  <c:v>485328</c:v>
                </c:pt>
                <c:pt idx="381">
                  <c:v>343929</c:v>
                </c:pt>
                <c:pt idx="382">
                  <c:v>373545</c:v>
                </c:pt>
                <c:pt idx="383">
                  <c:v>43321</c:v>
                </c:pt>
                <c:pt idx="384">
                  <c:v>207535</c:v>
                </c:pt>
                <c:pt idx="385">
                  <c:v>755287</c:v>
                </c:pt>
                <c:pt idx="386">
                  <c:v>433008</c:v>
                </c:pt>
                <c:pt idx="387">
                  <c:v>647925</c:v>
                </c:pt>
                <c:pt idx="388">
                  <c:v>542352</c:v>
                </c:pt>
                <c:pt idx="389">
                  <c:v>617275</c:v>
                </c:pt>
                <c:pt idx="390">
                  <c:v>978034</c:v>
                </c:pt>
                <c:pt idx="391">
                  <c:v>723810</c:v>
                </c:pt>
                <c:pt idx="392">
                  <c:v>183314</c:v>
                </c:pt>
                <c:pt idx="393">
                  <c:v>262381</c:v>
                </c:pt>
                <c:pt idx="394">
                  <c:v>767021</c:v>
                </c:pt>
                <c:pt idx="395">
                  <c:v>650709</c:v>
                </c:pt>
                <c:pt idx="396">
                  <c:v>927266</c:v>
                </c:pt>
                <c:pt idx="397">
                  <c:v>221020</c:v>
                </c:pt>
                <c:pt idx="398">
                  <c:v>848007</c:v>
                </c:pt>
                <c:pt idx="399">
                  <c:v>863200</c:v>
                </c:pt>
                <c:pt idx="400">
                  <c:v>236751</c:v>
                </c:pt>
                <c:pt idx="401">
                  <c:v>401082</c:v>
                </c:pt>
                <c:pt idx="402">
                  <c:v>314499</c:v>
                </c:pt>
                <c:pt idx="403">
                  <c:v>287423</c:v>
                </c:pt>
                <c:pt idx="404">
                  <c:v>955010</c:v>
                </c:pt>
                <c:pt idx="405">
                  <c:v>927545</c:v>
                </c:pt>
                <c:pt idx="406">
                  <c:v>875335</c:v>
                </c:pt>
                <c:pt idx="407">
                  <c:v>90957</c:v>
                </c:pt>
                <c:pt idx="408">
                  <c:v>689285</c:v>
                </c:pt>
                <c:pt idx="409">
                  <c:v>837302</c:v>
                </c:pt>
                <c:pt idx="410">
                  <c:v>531326</c:v>
                </c:pt>
                <c:pt idx="411">
                  <c:v>863288</c:v>
                </c:pt>
                <c:pt idx="412">
                  <c:v>206317</c:v>
                </c:pt>
                <c:pt idx="413">
                  <c:v>816623</c:v>
                </c:pt>
                <c:pt idx="414">
                  <c:v>451626</c:v>
                </c:pt>
                <c:pt idx="415">
                  <c:v>93466</c:v>
                </c:pt>
                <c:pt idx="416">
                  <c:v>928183</c:v>
                </c:pt>
                <c:pt idx="417">
                  <c:v>696417</c:v>
                </c:pt>
                <c:pt idx="418">
                  <c:v>386240</c:v>
                </c:pt>
                <c:pt idx="419">
                  <c:v>280712</c:v>
                </c:pt>
                <c:pt idx="420">
                  <c:v>814647</c:v>
                </c:pt>
                <c:pt idx="421">
                  <c:v>970534</c:v>
                </c:pt>
                <c:pt idx="422">
                  <c:v>906853</c:v>
                </c:pt>
                <c:pt idx="423">
                  <c:v>401662</c:v>
                </c:pt>
                <c:pt idx="424">
                  <c:v>325678</c:v>
                </c:pt>
                <c:pt idx="425">
                  <c:v>878222</c:v>
                </c:pt>
                <c:pt idx="426">
                  <c:v>163268</c:v>
                </c:pt>
                <c:pt idx="427">
                  <c:v>726172</c:v>
                </c:pt>
                <c:pt idx="428">
                  <c:v>623786</c:v>
                </c:pt>
                <c:pt idx="429">
                  <c:v>630671</c:v>
                </c:pt>
                <c:pt idx="430">
                  <c:v>288641</c:v>
                </c:pt>
                <c:pt idx="431">
                  <c:v>43641</c:v>
                </c:pt>
                <c:pt idx="432">
                  <c:v>539044</c:v>
                </c:pt>
                <c:pt idx="433">
                  <c:v>184449</c:v>
                </c:pt>
                <c:pt idx="434">
                  <c:v>834459</c:v>
                </c:pt>
                <c:pt idx="435">
                  <c:v>298576</c:v>
                </c:pt>
                <c:pt idx="436">
                  <c:v>639160</c:v>
                </c:pt>
                <c:pt idx="437">
                  <c:v>59181</c:v>
                </c:pt>
                <c:pt idx="438">
                  <c:v>152034</c:v>
                </c:pt>
                <c:pt idx="439">
                  <c:v>543492</c:v>
                </c:pt>
                <c:pt idx="440">
                  <c:v>205802</c:v>
                </c:pt>
                <c:pt idx="441">
                  <c:v>935227</c:v>
                </c:pt>
                <c:pt idx="442">
                  <c:v>739406</c:v>
                </c:pt>
                <c:pt idx="443">
                  <c:v>436461</c:v>
                </c:pt>
                <c:pt idx="444">
                  <c:v>317863</c:v>
                </c:pt>
                <c:pt idx="445">
                  <c:v>213727</c:v>
                </c:pt>
                <c:pt idx="446">
                  <c:v>217754</c:v>
                </c:pt>
                <c:pt idx="447">
                  <c:v>447816</c:v>
                </c:pt>
                <c:pt idx="448">
                  <c:v>115047</c:v>
                </c:pt>
                <c:pt idx="449">
                  <c:v>587331</c:v>
                </c:pt>
                <c:pt idx="450">
                  <c:v>718895</c:v>
                </c:pt>
                <c:pt idx="451">
                  <c:v>587794</c:v>
                </c:pt>
                <c:pt idx="452">
                  <c:v>132184</c:v>
                </c:pt>
                <c:pt idx="453">
                  <c:v>547916</c:v>
                </c:pt>
                <c:pt idx="454">
                  <c:v>619411</c:v>
                </c:pt>
                <c:pt idx="455">
                  <c:v>444351</c:v>
                </c:pt>
                <c:pt idx="456">
                  <c:v>705516</c:v>
                </c:pt>
                <c:pt idx="457">
                  <c:v>490945</c:v>
                </c:pt>
                <c:pt idx="458">
                  <c:v>233286</c:v>
                </c:pt>
                <c:pt idx="459">
                  <c:v>993625</c:v>
                </c:pt>
                <c:pt idx="460">
                  <c:v>614069</c:v>
                </c:pt>
                <c:pt idx="461">
                  <c:v>225367</c:v>
                </c:pt>
                <c:pt idx="462">
                  <c:v>411892</c:v>
                </c:pt>
                <c:pt idx="463">
                  <c:v>253166</c:v>
                </c:pt>
                <c:pt idx="464">
                  <c:v>502654</c:v>
                </c:pt>
                <c:pt idx="465">
                  <c:v>593799</c:v>
                </c:pt>
                <c:pt idx="466">
                  <c:v>720239</c:v>
                </c:pt>
                <c:pt idx="467">
                  <c:v>957287</c:v>
                </c:pt>
                <c:pt idx="468">
                  <c:v>145547</c:v>
                </c:pt>
                <c:pt idx="469">
                  <c:v>258025</c:v>
                </c:pt>
                <c:pt idx="470">
                  <c:v>704896</c:v>
                </c:pt>
                <c:pt idx="471">
                  <c:v>920733</c:v>
                </c:pt>
                <c:pt idx="472">
                  <c:v>218062</c:v>
                </c:pt>
                <c:pt idx="473">
                  <c:v>93043</c:v>
                </c:pt>
                <c:pt idx="474">
                  <c:v>296357</c:v>
                </c:pt>
                <c:pt idx="475">
                  <c:v>771288</c:v>
                </c:pt>
                <c:pt idx="476">
                  <c:v>562508</c:v>
                </c:pt>
                <c:pt idx="477">
                  <c:v>565783</c:v>
                </c:pt>
                <c:pt idx="478">
                  <c:v>63775</c:v>
                </c:pt>
                <c:pt idx="479">
                  <c:v>713956</c:v>
                </c:pt>
                <c:pt idx="480">
                  <c:v>240519</c:v>
                </c:pt>
                <c:pt idx="481">
                  <c:v>622195</c:v>
                </c:pt>
                <c:pt idx="482">
                  <c:v>971733</c:v>
                </c:pt>
                <c:pt idx="483">
                  <c:v>103891</c:v>
                </c:pt>
                <c:pt idx="484">
                  <c:v>727338</c:v>
                </c:pt>
                <c:pt idx="485">
                  <c:v>135121</c:v>
                </c:pt>
                <c:pt idx="486">
                  <c:v>450904</c:v>
                </c:pt>
                <c:pt idx="487">
                  <c:v>508933</c:v>
                </c:pt>
                <c:pt idx="488">
                  <c:v>3843</c:v>
                </c:pt>
                <c:pt idx="489">
                  <c:v>773077</c:v>
                </c:pt>
                <c:pt idx="490">
                  <c:v>512554</c:v>
                </c:pt>
                <c:pt idx="491">
                  <c:v>837435</c:v>
                </c:pt>
                <c:pt idx="492">
                  <c:v>919426</c:v>
                </c:pt>
                <c:pt idx="493">
                  <c:v>590782</c:v>
                </c:pt>
                <c:pt idx="494">
                  <c:v>191835</c:v>
                </c:pt>
                <c:pt idx="495">
                  <c:v>100587</c:v>
                </c:pt>
                <c:pt idx="496">
                  <c:v>194152</c:v>
                </c:pt>
                <c:pt idx="497">
                  <c:v>224628</c:v>
                </c:pt>
                <c:pt idx="498">
                  <c:v>772730</c:v>
                </c:pt>
                <c:pt idx="499">
                  <c:v>603314</c:v>
                </c:pt>
                <c:pt idx="500">
                  <c:v>905544</c:v>
                </c:pt>
                <c:pt idx="501">
                  <c:v>631362</c:v>
                </c:pt>
                <c:pt idx="502">
                  <c:v>127913</c:v>
                </c:pt>
                <c:pt idx="503">
                  <c:v>392584</c:v>
                </c:pt>
                <c:pt idx="504">
                  <c:v>408746</c:v>
                </c:pt>
                <c:pt idx="505">
                  <c:v>170295</c:v>
                </c:pt>
                <c:pt idx="506">
                  <c:v>438549</c:v>
                </c:pt>
                <c:pt idx="507">
                  <c:v>444564</c:v>
                </c:pt>
                <c:pt idx="508">
                  <c:v>457343</c:v>
                </c:pt>
                <c:pt idx="509">
                  <c:v>256350</c:v>
                </c:pt>
                <c:pt idx="510">
                  <c:v>20030</c:v>
                </c:pt>
                <c:pt idx="511">
                  <c:v>117679</c:v>
                </c:pt>
                <c:pt idx="512">
                  <c:v>428790</c:v>
                </c:pt>
                <c:pt idx="513">
                  <c:v>780056</c:v>
                </c:pt>
                <c:pt idx="514">
                  <c:v>606899</c:v>
                </c:pt>
                <c:pt idx="515">
                  <c:v>483349</c:v>
                </c:pt>
                <c:pt idx="516">
                  <c:v>555599</c:v>
                </c:pt>
                <c:pt idx="517">
                  <c:v>73024</c:v>
                </c:pt>
                <c:pt idx="518">
                  <c:v>924679</c:v>
                </c:pt>
                <c:pt idx="519">
                  <c:v>713363</c:v>
                </c:pt>
                <c:pt idx="520">
                  <c:v>641194</c:v>
                </c:pt>
                <c:pt idx="521">
                  <c:v>480788</c:v>
                </c:pt>
                <c:pt idx="522">
                  <c:v>877748</c:v>
                </c:pt>
                <c:pt idx="523">
                  <c:v>999531</c:v>
                </c:pt>
                <c:pt idx="524">
                  <c:v>94003</c:v>
                </c:pt>
                <c:pt idx="525">
                  <c:v>233829</c:v>
                </c:pt>
                <c:pt idx="526">
                  <c:v>832096</c:v>
                </c:pt>
                <c:pt idx="527">
                  <c:v>547103</c:v>
                </c:pt>
                <c:pt idx="528">
                  <c:v>449913</c:v>
                </c:pt>
                <c:pt idx="529">
                  <c:v>953269</c:v>
                </c:pt>
                <c:pt idx="530">
                  <c:v>914966</c:v>
                </c:pt>
                <c:pt idx="531">
                  <c:v>12907</c:v>
                </c:pt>
                <c:pt idx="532">
                  <c:v>391802</c:v>
                </c:pt>
                <c:pt idx="533">
                  <c:v>321487</c:v>
                </c:pt>
                <c:pt idx="534">
                  <c:v>327590</c:v>
                </c:pt>
                <c:pt idx="535">
                  <c:v>359792</c:v>
                </c:pt>
                <c:pt idx="536">
                  <c:v>973350</c:v>
                </c:pt>
                <c:pt idx="537">
                  <c:v>409808</c:v>
                </c:pt>
                <c:pt idx="538">
                  <c:v>14412</c:v>
                </c:pt>
                <c:pt idx="539">
                  <c:v>855031</c:v>
                </c:pt>
                <c:pt idx="540">
                  <c:v>586950</c:v>
                </c:pt>
                <c:pt idx="541">
                  <c:v>977872</c:v>
                </c:pt>
                <c:pt idx="542">
                  <c:v>992609</c:v>
                </c:pt>
                <c:pt idx="543">
                  <c:v>682293</c:v>
                </c:pt>
                <c:pt idx="544">
                  <c:v>214097</c:v>
                </c:pt>
                <c:pt idx="545">
                  <c:v>964634</c:v>
                </c:pt>
                <c:pt idx="546">
                  <c:v>811526</c:v>
                </c:pt>
                <c:pt idx="547">
                  <c:v>572602</c:v>
                </c:pt>
                <c:pt idx="548">
                  <c:v>260856</c:v>
                </c:pt>
                <c:pt idx="549">
                  <c:v>5095</c:v>
                </c:pt>
                <c:pt idx="550">
                  <c:v>312621</c:v>
                </c:pt>
                <c:pt idx="551">
                  <c:v>853393</c:v>
                </c:pt>
                <c:pt idx="552">
                  <c:v>180862</c:v>
                </c:pt>
                <c:pt idx="553">
                  <c:v>629570</c:v>
                </c:pt>
                <c:pt idx="554">
                  <c:v>205058</c:v>
                </c:pt>
                <c:pt idx="555">
                  <c:v>761720</c:v>
                </c:pt>
                <c:pt idx="556">
                  <c:v>520821</c:v>
                </c:pt>
                <c:pt idx="557">
                  <c:v>307683</c:v>
                </c:pt>
                <c:pt idx="558">
                  <c:v>601612</c:v>
                </c:pt>
                <c:pt idx="559">
                  <c:v>678853</c:v>
                </c:pt>
                <c:pt idx="560">
                  <c:v>929581</c:v>
                </c:pt>
                <c:pt idx="561">
                  <c:v>260088</c:v>
                </c:pt>
                <c:pt idx="562">
                  <c:v>454696</c:v>
                </c:pt>
                <c:pt idx="563">
                  <c:v>952594</c:v>
                </c:pt>
                <c:pt idx="564">
                  <c:v>88813</c:v>
                </c:pt>
                <c:pt idx="565">
                  <c:v>233541</c:v>
                </c:pt>
                <c:pt idx="566">
                  <c:v>466735</c:v>
                </c:pt>
                <c:pt idx="567">
                  <c:v>475033</c:v>
                </c:pt>
                <c:pt idx="568">
                  <c:v>9155</c:v>
                </c:pt>
                <c:pt idx="569">
                  <c:v>110738</c:v>
                </c:pt>
                <c:pt idx="570">
                  <c:v>206638</c:v>
                </c:pt>
                <c:pt idx="571">
                  <c:v>529107</c:v>
                </c:pt>
                <c:pt idx="572">
                  <c:v>709972</c:v>
                </c:pt>
                <c:pt idx="573">
                  <c:v>28237</c:v>
                </c:pt>
                <c:pt idx="574">
                  <c:v>845335</c:v>
                </c:pt>
                <c:pt idx="575">
                  <c:v>344598</c:v>
                </c:pt>
                <c:pt idx="576">
                  <c:v>145873</c:v>
                </c:pt>
                <c:pt idx="577">
                  <c:v>527664</c:v>
                </c:pt>
                <c:pt idx="578">
                  <c:v>30261</c:v>
                </c:pt>
                <c:pt idx="579">
                  <c:v>81983</c:v>
                </c:pt>
                <c:pt idx="580">
                  <c:v>547477</c:v>
                </c:pt>
                <c:pt idx="581">
                  <c:v>511535</c:v>
                </c:pt>
                <c:pt idx="582">
                  <c:v>193695</c:v>
                </c:pt>
                <c:pt idx="583">
                  <c:v>9412</c:v>
                </c:pt>
                <c:pt idx="584">
                  <c:v>617946</c:v>
                </c:pt>
                <c:pt idx="585">
                  <c:v>80522</c:v>
                </c:pt>
                <c:pt idx="586">
                  <c:v>543105</c:v>
                </c:pt>
                <c:pt idx="587">
                  <c:v>844960</c:v>
                </c:pt>
                <c:pt idx="588">
                  <c:v>960739</c:v>
                </c:pt>
                <c:pt idx="589">
                  <c:v>614276</c:v>
                </c:pt>
                <c:pt idx="590">
                  <c:v>300630</c:v>
                </c:pt>
                <c:pt idx="591">
                  <c:v>742513</c:v>
                </c:pt>
                <c:pt idx="592">
                  <c:v>841620</c:v>
                </c:pt>
                <c:pt idx="593">
                  <c:v>459328</c:v>
                </c:pt>
                <c:pt idx="594">
                  <c:v>758225</c:v>
                </c:pt>
                <c:pt idx="595">
                  <c:v>908752</c:v>
                </c:pt>
                <c:pt idx="596">
                  <c:v>214044</c:v>
                </c:pt>
                <c:pt idx="597">
                  <c:v>128184</c:v>
                </c:pt>
                <c:pt idx="598">
                  <c:v>204622</c:v>
                </c:pt>
                <c:pt idx="599">
                  <c:v>920272</c:v>
                </c:pt>
                <c:pt idx="600">
                  <c:v>670938</c:v>
                </c:pt>
                <c:pt idx="601">
                  <c:v>53224</c:v>
                </c:pt>
                <c:pt idx="602">
                  <c:v>114444</c:v>
                </c:pt>
                <c:pt idx="603">
                  <c:v>943072</c:v>
                </c:pt>
                <c:pt idx="604">
                  <c:v>471592</c:v>
                </c:pt>
                <c:pt idx="605">
                  <c:v>47426</c:v>
                </c:pt>
                <c:pt idx="606">
                  <c:v>167067</c:v>
                </c:pt>
                <c:pt idx="607">
                  <c:v>487707</c:v>
                </c:pt>
                <c:pt idx="608">
                  <c:v>822771</c:v>
                </c:pt>
                <c:pt idx="609">
                  <c:v>568978</c:v>
                </c:pt>
                <c:pt idx="610">
                  <c:v>96810</c:v>
                </c:pt>
                <c:pt idx="611">
                  <c:v>545572</c:v>
                </c:pt>
                <c:pt idx="612">
                  <c:v>285562</c:v>
                </c:pt>
                <c:pt idx="613">
                  <c:v>628088</c:v>
                </c:pt>
                <c:pt idx="614">
                  <c:v>740702</c:v>
                </c:pt>
                <c:pt idx="615">
                  <c:v>98919</c:v>
                </c:pt>
                <c:pt idx="616">
                  <c:v>148104</c:v>
                </c:pt>
                <c:pt idx="617">
                  <c:v>346372</c:v>
                </c:pt>
                <c:pt idx="618">
                  <c:v>194433</c:v>
                </c:pt>
                <c:pt idx="619">
                  <c:v>114542</c:v>
                </c:pt>
                <c:pt idx="620">
                  <c:v>941838</c:v>
                </c:pt>
                <c:pt idx="621">
                  <c:v>494886</c:v>
                </c:pt>
                <c:pt idx="622">
                  <c:v>560549</c:v>
                </c:pt>
                <c:pt idx="623">
                  <c:v>305065</c:v>
                </c:pt>
                <c:pt idx="624">
                  <c:v>578332</c:v>
                </c:pt>
                <c:pt idx="625">
                  <c:v>872337</c:v>
                </c:pt>
                <c:pt idx="626">
                  <c:v>595112</c:v>
                </c:pt>
                <c:pt idx="627">
                  <c:v>37575</c:v>
                </c:pt>
                <c:pt idx="628">
                  <c:v>802351</c:v>
                </c:pt>
                <c:pt idx="629">
                  <c:v>828755</c:v>
                </c:pt>
                <c:pt idx="630">
                  <c:v>736547</c:v>
                </c:pt>
                <c:pt idx="631">
                  <c:v>59480</c:v>
                </c:pt>
                <c:pt idx="632">
                  <c:v>7915</c:v>
                </c:pt>
                <c:pt idx="633">
                  <c:v>31691</c:v>
                </c:pt>
                <c:pt idx="634">
                  <c:v>236077</c:v>
                </c:pt>
                <c:pt idx="635">
                  <c:v>317889</c:v>
                </c:pt>
                <c:pt idx="636">
                  <c:v>855989</c:v>
                </c:pt>
                <c:pt idx="637">
                  <c:v>155564</c:v>
                </c:pt>
                <c:pt idx="638">
                  <c:v>344050</c:v>
                </c:pt>
                <c:pt idx="639">
                  <c:v>945535</c:v>
                </c:pt>
                <c:pt idx="640">
                  <c:v>661686</c:v>
                </c:pt>
                <c:pt idx="641">
                  <c:v>918428</c:v>
                </c:pt>
                <c:pt idx="642">
                  <c:v>533580</c:v>
                </c:pt>
                <c:pt idx="643">
                  <c:v>908237</c:v>
                </c:pt>
                <c:pt idx="644">
                  <c:v>877758</c:v>
                </c:pt>
                <c:pt idx="645">
                  <c:v>99610</c:v>
                </c:pt>
                <c:pt idx="646">
                  <c:v>390360</c:v>
                </c:pt>
                <c:pt idx="647">
                  <c:v>326721</c:v>
                </c:pt>
                <c:pt idx="648">
                  <c:v>569555</c:v>
                </c:pt>
                <c:pt idx="649">
                  <c:v>454865</c:v>
                </c:pt>
                <c:pt idx="650">
                  <c:v>464295</c:v>
                </c:pt>
                <c:pt idx="651">
                  <c:v>518103</c:v>
                </c:pt>
                <c:pt idx="652">
                  <c:v>938840</c:v>
                </c:pt>
                <c:pt idx="653">
                  <c:v>271704</c:v>
                </c:pt>
                <c:pt idx="654">
                  <c:v>83078</c:v>
                </c:pt>
                <c:pt idx="655">
                  <c:v>719362</c:v>
                </c:pt>
                <c:pt idx="656">
                  <c:v>412427</c:v>
                </c:pt>
                <c:pt idx="657">
                  <c:v>270490</c:v>
                </c:pt>
                <c:pt idx="658">
                  <c:v>469976</c:v>
                </c:pt>
                <c:pt idx="659">
                  <c:v>472003</c:v>
                </c:pt>
                <c:pt idx="660">
                  <c:v>826551</c:v>
                </c:pt>
                <c:pt idx="661">
                  <c:v>517972</c:v>
                </c:pt>
                <c:pt idx="662">
                  <c:v>186989</c:v>
                </c:pt>
                <c:pt idx="663">
                  <c:v>778158</c:v>
                </c:pt>
                <c:pt idx="664">
                  <c:v>340033</c:v>
                </c:pt>
                <c:pt idx="665">
                  <c:v>809647</c:v>
                </c:pt>
                <c:pt idx="666">
                  <c:v>720031</c:v>
                </c:pt>
                <c:pt idx="667">
                  <c:v>634240</c:v>
                </c:pt>
                <c:pt idx="668">
                  <c:v>982985</c:v>
                </c:pt>
                <c:pt idx="669">
                  <c:v>765474</c:v>
                </c:pt>
                <c:pt idx="670">
                  <c:v>559690</c:v>
                </c:pt>
                <c:pt idx="671">
                  <c:v>88753</c:v>
                </c:pt>
                <c:pt idx="672">
                  <c:v>766720</c:v>
                </c:pt>
                <c:pt idx="673">
                  <c:v>308755</c:v>
                </c:pt>
                <c:pt idx="674">
                  <c:v>478880</c:v>
                </c:pt>
                <c:pt idx="675">
                  <c:v>826953</c:v>
                </c:pt>
                <c:pt idx="676">
                  <c:v>107662</c:v>
                </c:pt>
                <c:pt idx="677">
                  <c:v>292345</c:v>
                </c:pt>
                <c:pt idx="678">
                  <c:v>558988</c:v>
                </c:pt>
                <c:pt idx="679">
                  <c:v>38345</c:v>
                </c:pt>
                <c:pt idx="680">
                  <c:v>915788</c:v>
                </c:pt>
                <c:pt idx="681">
                  <c:v>323954</c:v>
                </c:pt>
                <c:pt idx="682">
                  <c:v>815348</c:v>
                </c:pt>
                <c:pt idx="683">
                  <c:v>688811</c:v>
                </c:pt>
                <c:pt idx="684">
                  <c:v>525500</c:v>
                </c:pt>
                <c:pt idx="685">
                  <c:v>843688</c:v>
                </c:pt>
                <c:pt idx="686">
                  <c:v>638661</c:v>
                </c:pt>
                <c:pt idx="687">
                  <c:v>193369</c:v>
                </c:pt>
                <c:pt idx="688">
                  <c:v>993588</c:v>
                </c:pt>
                <c:pt idx="689">
                  <c:v>268291</c:v>
                </c:pt>
                <c:pt idx="690">
                  <c:v>759863</c:v>
                </c:pt>
                <c:pt idx="691">
                  <c:v>27783</c:v>
                </c:pt>
                <c:pt idx="692">
                  <c:v>323327</c:v>
                </c:pt>
                <c:pt idx="693">
                  <c:v>520212</c:v>
                </c:pt>
                <c:pt idx="694">
                  <c:v>94086</c:v>
                </c:pt>
                <c:pt idx="695">
                  <c:v>647015</c:v>
                </c:pt>
                <c:pt idx="696">
                  <c:v>404643</c:v>
                </c:pt>
                <c:pt idx="697">
                  <c:v>505950</c:v>
                </c:pt>
                <c:pt idx="698">
                  <c:v>620266</c:v>
                </c:pt>
                <c:pt idx="699">
                  <c:v>362294</c:v>
                </c:pt>
                <c:pt idx="700">
                  <c:v>192171</c:v>
                </c:pt>
                <c:pt idx="701">
                  <c:v>676804</c:v>
                </c:pt>
                <c:pt idx="702">
                  <c:v>470532</c:v>
                </c:pt>
                <c:pt idx="703">
                  <c:v>4669</c:v>
                </c:pt>
                <c:pt idx="704">
                  <c:v>496574</c:v>
                </c:pt>
                <c:pt idx="705">
                  <c:v>556644</c:v>
                </c:pt>
                <c:pt idx="706">
                  <c:v>301208</c:v>
                </c:pt>
                <c:pt idx="707">
                  <c:v>813909</c:v>
                </c:pt>
                <c:pt idx="708">
                  <c:v>249877</c:v>
                </c:pt>
                <c:pt idx="709">
                  <c:v>517459</c:v>
                </c:pt>
                <c:pt idx="710">
                  <c:v>105566</c:v>
                </c:pt>
                <c:pt idx="711">
                  <c:v>56781</c:v>
                </c:pt>
                <c:pt idx="712">
                  <c:v>427095</c:v>
                </c:pt>
                <c:pt idx="713">
                  <c:v>846153</c:v>
                </c:pt>
                <c:pt idx="714">
                  <c:v>693791</c:v>
                </c:pt>
                <c:pt idx="715">
                  <c:v>113777</c:v>
                </c:pt>
                <c:pt idx="716">
                  <c:v>717435</c:v>
                </c:pt>
                <c:pt idx="717">
                  <c:v>512790</c:v>
                </c:pt>
                <c:pt idx="718">
                  <c:v>346866</c:v>
                </c:pt>
                <c:pt idx="719">
                  <c:v>156714</c:v>
                </c:pt>
                <c:pt idx="720">
                  <c:v>864495</c:v>
                </c:pt>
                <c:pt idx="721">
                  <c:v>377488</c:v>
                </c:pt>
                <c:pt idx="722">
                  <c:v>752102</c:v>
                </c:pt>
                <c:pt idx="723">
                  <c:v>189454</c:v>
                </c:pt>
                <c:pt idx="724">
                  <c:v>126442</c:v>
                </c:pt>
                <c:pt idx="725">
                  <c:v>647019</c:v>
                </c:pt>
                <c:pt idx="726">
                  <c:v>654588</c:v>
                </c:pt>
                <c:pt idx="727">
                  <c:v>457722</c:v>
                </c:pt>
                <c:pt idx="728">
                  <c:v>531393</c:v>
                </c:pt>
                <c:pt idx="729">
                  <c:v>979462</c:v>
                </c:pt>
                <c:pt idx="730">
                  <c:v>266180</c:v>
                </c:pt>
                <c:pt idx="731">
                  <c:v>850276</c:v>
                </c:pt>
                <c:pt idx="732">
                  <c:v>473238</c:v>
                </c:pt>
                <c:pt idx="733">
                  <c:v>437993</c:v>
                </c:pt>
                <c:pt idx="734">
                  <c:v>965782</c:v>
                </c:pt>
                <c:pt idx="735">
                  <c:v>230005</c:v>
                </c:pt>
                <c:pt idx="736">
                  <c:v>957254</c:v>
                </c:pt>
                <c:pt idx="737">
                  <c:v>410435</c:v>
                </c:pt>
                <c:pt idx="738">
                  <c:v>804055</c:v>
                </c:pt>
                <c:pt idx="739">
                  <c:v>480071</c:v>
                </c:pt>
                <c:pt idx="740">
                  <c:v>812356</c:v>
                </c:pt>
                <c:pt idx="741">
                  <c:v>920592</c:v>
                </c:pt>
                <c:pt idx="742">
                  <c:v>111538</c:v>
                </c:pt>
                <c:pt idx="743">
                  <c:v>633430</c:v>
                </c:pt>
                <c:pt idx="744">
                  <c:v>438064</c:v>
                </c:pt>
                <c:pt idx="745">
                  <c:v>499146</c:v>
                </c:pt>
                <c:pt idx="746">
                  <c:v>303407</c:v>
                </c:pt>
                <c:pt idx="747">
                  <c:v>665854</c:v>
                </c:pt>
                <c:pt idx="748">
                  <c:v>920634</c:v>
                </c:pt>
                <c:pt idx="749">
                  <c:v>812062</c:v>
                </c:pt>
                <c:pt idx="750">
                  <c:v>289080</c:v>
                </c:pt>
                <c:pt idx="751">
                  <c:v>906006</c:v>
                </c:pt>
                <c:pt idx="752">
                  <c:v>7409</c:v>
                </c:pt>
                <c:pt idx="753">
                  <c:v>622091</c:v>
                </c:pt>
                <c:pt idx="754">
                  <c:v>240457</c:v>
                </c:pt>
                <c:pt idx="755">
                  <c:v>682515</c:v>
                </c:pt>
                <c:pt idx="756">
                  <c:v>495909</c:v>
                </c:pt>
                <c:pt idx="757">
                  <c:v>119334</c:v>
                </c:pt>
                <c:pt idx="758">
                  <c:v>300153</c:v>
                </c:pt>
                <c:pt idx="759">
                  <c:v>355742</c:v>
                </c:pt>
                <c:pt idx="760">
                  <c:v>14822</c:v>
                </c:pt>
                <c:pt idx="761">
                  <c:v>346633</c:v>
                </c:pt>
                <c:pt idx="762">
                  <c:v>934629</c:v>
                </c:pt>
                <c:pt idx="763">
                  <c:v>676772</c:v>
                </c:pt>
                <c:pt idx="764">
                  <c:v>562054</c:v>
                </c:pt>
                <c:pt idx="765">
                  <c:v>272141</c:v>
                </c:pt>
                <c:pt idx="766">
                  <c:v>524173</c:v>
                </c:pt>
                <c:pt idx="767">
                  <c:v>576951</c:v>
                </c:pt>
                <c:pt idx="768">
                  <c:v>359080</c:v>
                </c:pt>
                <c:pt idx="769">
                  <c:v>799398</c:v>
                </c:pt>
                <c:pt idx="770">
                  <c:v>653451</c:v>
                </c:pt>
                <c:pt idx="771">
                  <c:v>879453</c:v>
                </c:pt>
                <c:pt idx="772">
                  <c:v>696550</c:v>
                </c:pt>
                <c:pt idx="773">
                  <c:v>947971</c:v>
                </c:pt>
                <c:pt idx="774">
                  <c:v>954012</c:v>
                </c:pt>
                <c:pt idx="775">
                  <c:v>215479</c:v>
                </c:pt>
                <c:pt idx="776">
                  <c:v>649398</c:v>
                </c:pt>
                <c:pt idx="777">
                  <c:v>756300</c:v>
                </c:pt>
                <c:pt idx="778">
                  <c:v>828331</c:v>
                </c:pt>
                <c:pt idx="779">
                  <c:v>669689</c:v>
                </c:pt>
                <c:pt idx="780">
                  <c:v>531758</c:v>
                </c:pt>
                <c:pt idx="781">
                  <c:v>967161</c:v>
                </c:pt>
                <c:pt idx="782">
                  <c:v>583815</c:v>
                </c:pt>
                <c:pt idx="783">
                  <c:v>13734</c:v>
                </c:pt>
                <c:pt idx="784">
                  <c:v>872752</c:v>
                </c:pt>
                <c:pt idx="785">
                  <c:v>628162</c:v>
                </c:pt>
                <c:pt idx="786">
                  <c:v>361965</c:v>
                </c:pt>
                <c:pt idx="787">
                  <c:v>264290</c:v>
                </c:pt>
                <c:pt idx="788">
                  <c:v>277126</c:v>
                </c:pt>
                <c:pt idx="789">
                  <c:v>958669</c:v>
                </c:pt>
                <c:pt idx="790">
                  <c:v>390241</c:v>
                </c:pt>
                <c:pt idx="791">
                  <c:v>870336</c:v>
                </c:pt>
                <c:pt idx="792">
                  <c:v>235590</c:v>
                </c:pt>
                <c:pt idx="793">
                  <c:v>281803</c:v>
                </c:pt>
                <c:pt idx="794">
                  <c:v>958730</c:v>
                </c:pt>
                <c:pt idx="795">
                  <c:v>434408</c:v>
                </c:pt>
                <c:pt idx="796">
                  <c:v>367120</c:v>
                </c:pt>
                <c:pt idx="797">
                  <c:v>507756</c:v>
                </c:pt>
                <c:pt idx="798">
                  <c:v>657157</c:v>
                </c:pt>
                <c:pt idx="799">
                  <c:v>928994</c:v>
                </c:pt>
                <c:pt idx="800">
                  <c:v>51659</c:v>
                </c:pt>
                <c:pt idx="801">
                  <c:v>180888</c:v>
                </c:pt>
                <c:pt idx="802">
                  <c:v>255902</c:v>
                </c:pt>
                <c:pt idx="803">
                  <c:v>22489</c:v>
                </c:pt>
                <c:pt idx="804">
                  <c:v>231323</c:v>
                </c:pt>
                <c:pt idx="805">
                  <c:v>581086</c:v>
                </c:pt>
                <c:pt idx="806">
                  <c:v>717940</c:v>
                </c:pt>
                <c:pt idx="807">
                  <c:v>757904</c:v>
                </c:pt>
                <c:pt idx="808">
                  <c:v>344740</c:v>
                </c:pt>
                <c:pt idx="809">
                  <c:v>687494</c:v>
                </c:pt>
                <c:pt idx="810">
                  <c:v>268720</c:v>
                </c:pt>
                <c:pt idx="811">
                  <c:v>682803</c:v>
                </c:pt>
                <c:pt idx="812">
                  <c:v>903775</c:v>
                </c:pt>
                <c:pt idx="813">
                  <c:v>757052</c:v>
                </c:pt>
                <c:pt idx="814">
                  <c:v>60738</c:v>
                </c:pt>
                <c:pt idx="815">
                  <c:v>387047</c:v>
                </c:pt>
                <c:pt idx="816">
                  <c:v>756097</c:v>
                </c:pt>
                <c:pt idx="817">
                  <c:v>42254</c:v>
                </c:pt>
                <c:pt idx="818">
                  <c:v>861267</c:v>
                </c:pt>
                <c:pt idx="819">
                  <c:v>599533</c:v>
                </c:pt>
                <c:pt idx="820">
                  <c:v>130015</c:v>
                </c:pt>
                <c:pt idx="821">
                  <c:v>58723</c:v>
                </c:pt>
                <c:pt idx="822">
                  <c:v>972565</c:v>
                </c:pt>
                <c:pt idx="823">
                  <c:v>620386</c:v>
                </c:pt>
                <c:pt idx="824">
                  <c:v>68960</c:v>
                </c:pt>
                <c:pt idx="825">
                  <c:v>32536</c:v>
                </c:pt>
                <c:pt idx="826">
                  <c:v>913455</c:v>
                </c:pt>
                <c:pt idx="827">
                  <c:v>288181</c:v>
                </c:pt>
                <c:pt idx="828">
                  <c:v>23018</c:v>
                </c:pt>
                <c:pt idx="829">
                  <c:v>543378</c:v>
                </c:pt>
                <c:pt idx="830">
                  <c:v>483645</c:v>
                </c:pt>
                <c:pt idx="831">
                  <c:v>714391</c:v>
                </c:pt>
                <c:pt idx="832">
                  <c:v>467195</c:v>
                </c:pt>
                <c:pt idx="833">
                  <c:v>359161</c:v>
                </c:pt>
                <c:pt idx="834">
                  <c:v>144949</c:v>
                </c:pt>
                <c:pt idx="835">
                  <c:v>565462</c:v>
                </c:pt>
                <c:pt idx="836">
                  <c:v>770679</c:v>
                </c:pt>
                <c:pt idx="837">
                  <c:v>278978</c:v>
                </c:pt>
                <c:pt idx="838">
                  <c:v>958485</c:v>
                </c:pt>
                <c:pt idx="839">
                  <c:v>316469</c:v>
                </c:pt>
                <c:pt idx="840">
                  <c:v>884777</c:v>
                </c:pt>
                <c:pt idx="841">
                  <c:v>714367</c:v>
                </c:pt>
                <c:pt idx="842">
                  <c:v>52345</c:v>
                </c:pt>
                <c:pt idx="843">
                  <c:v>451195</c:v>
                </c:pt>
                <c:pt idx="844">
                  <c:v>885833</c:v>
                </c:pt>
                <c:pt idx="845">
                  <c:v>271573</c:v>
                </c:pt>
                <c:pt idx="846">
                  <c:v>736846</c:v>
                </c:pt>
                <c:pt idx="847">
                  <c:v>718192</c:v>
                </c:pt>
                <c:pt idx="848">
                  <c:v>105669</c:v>
                </c:pt>
                <c:pt idx="849">
                  <c:v>972113</c:v>
                </c:pt>
                <c:pt idx="850">
                  <c:v>973859</c:v>
                </c:pt>
                <c:pt idx="851">
                  <c:v>622577</c:v>
                </c:pt>
                <c:pt idx="852">
                  <c:v>964310</c:v>
                </c:pt>
                <c:pt idx="853">
                  <c:v>377354</c:v>
                </c:pt>
                <c:pt idx="854">
                  <c:v>690717</c:v>
                </c:pt>
                <c:pt idx="855">
                  <c:v>955753</c:v>
                </c:pt>
                <c:pt idx="856">
                  <c:v>635733</c:v>
                </c:pt>
                <c:pt idx="857">
                  <c:v>385186</c:v>
                </c:pt>
                <c:pt idx="858">
                  <c:v>891212</c:v>
                </c:pt>
                <c:pt idx="859">
                  <c:v>214712</c:v>
                </c:pt>
                <c:pt idx="860">
                  <c:v>536607</c:v>
                </c:pt>
                <c:pt idx="861">
                  <c:v>997360</c:v>
                </c:pt>
                <c:pt idx="862">
                  <c:v>167142</c:v>
                </c:pt>
                <c:pt idx="863">
                  <c:v>457287</c:v>
                </c:pt>
                <c:pt idx="864">
                  <c:v>687460</c:v>
                </c:pt>
                <c:pt idx="865">
                  <c:v>259577</c:v>
                </c:pt>
                <c:pt idx="866">
                  <c:v>417026</c:v>
                </c:pt>
                <c:pt idx="867">
                  <c:v>137454</c:v>
                </c:pt>
                <c:pt idx="868">
                  <c:v>70163</c:v>
                </c:pt>
                <c:pt idx="869">
                  <c:v>742253</c:v>
                </c:pt>
                <c:pt idx="870">
                  <c:v>846568</c:v>
                </c:pt>
                <c:pt idx="871">
                  <c:v>183140</c:v>
                </c:pt>
                <c:pt idx="872">
                  <c:v>266145</c:v>
                </c:pt>
                <c:pt idx="873">
                  <c:v>932269</c:v>
                </c:pt>
                <c:pt idx="874">
                  <c:v>705620</c:v>
                </c:pt>
                <c:pt idx="875">
                  <c:v>37768</c:v>
                </c:pt>
                <c:pt idx="876">
                  <c:v>611243</c:v>
                </c:pt>
                <c:pt idx="877">
                  <c:v>717163</c:v>
                </c:pt>
                <c:pt idx="878">
                  <c:v>632418</c:v>
                </c:pt>
                <c:pt idx="879">
                  <c:v>904118</c:v>
                </c:pt>
                <c:pt idx="880">
                  <c:v>149429</c:v>
                </c:pt>
                <c:pt idx="881">
                  <c:v>754818</c:v>
                </c:pt>
                <c:pt idx="882">
                  <c:v>170573</c:v>
                </c:pt>
                <c:pt idx="883">
                  <c:v>796398</c:v>
                </c:pt>
                <c:pt idx="884">
                  <c:v>475524</c:v>
                </c:pt>
                <c:pt idx="885">
                  <c:v>459309</c:v>
                </c:pt>
                <c:pt idx="886">
                  <c:v>546301</c:v>
                </c:pt>
                <c:pt idx="887">
                  <c:v>675416</c:v>
                </c:pt>
                <c:pt idx="888">
                  <c:v>471747</c:v>
                </c:pt>
                <c:pt idx="889">
                  <c:v>861818</c:v>
                </c:pt>
                <c:pt idx="890">
                  <c:v>656197</c:v>
                </c:pt>
                <c:pt idx="891">
                  <c:v>62713</c:v>
                </c:pt>
                <c:pt idx="892">
                  <c:v>221733</c:v>
                </c:pt>
                <c:pt idx="893">
                  <c:v>448928</c:v>
                </c:pt>
                <c:pt idx="894">
                  <c:v>289019</c:v>
                </c:pt>
                <c:pt idx="895">
                  <c:v>309630</c:v>
                </c:pt>
                <c:pt idx="896">
                  <c:v>912963</c:v>
                </c:pt>
                <c:pt idx="897">
                  <c:v>91567</c:v>
                </c:pt>
                <c:pt idx="898">
                  <c:v>619414</c:v>
                </c:pt>
                <c:pt idx="899">
                  <c:v>694962</c:v>
                </c:pt>
                <c:pt idx="900">
                  <c:v>282044</c:v>
                </c:pt>
                <c:pt idx="901">
                  <c:v>196889</c:v>
                </c:pt>
                <c:pt idx="902">
                  <c:v>909278</c:v>
                </c:pt>
                <c:pt idx="903">
                  <c:v>143169</c:v>
                </c:pt>
                <c:pt idx="904">
                  <c:v>508994</c:v>
                </c:pt>
                <c:pt idx="905">
                  <c:v>997892</c:v>
                </c:pt>
                <c:pt idx="906">
                  <c:v>30099</c:v>
                </c:pt>
                <c:pt idx="907">
                  <c:v>199100</c:v>
                </c:pt>
                <c:pt idx="908">
                  <c:v>11784</c:v>
                </c:pt>
                <c:pt idx="909">
                  <c:v>278459</c:v>
                </c:pt>
                <c:pt idx="910">
                  <c:v>284823</c:v>
                </c:pt>
                <c:pt idx="911">
                  <c:v>473915</c:v>
                </c:pt>
                <c:pt idx="912">
                  <c:v>764598</c:v>
                </c:pt>
                <c:pt idx="913">
                  <c:v>869394</c:v>
                </c:pt>
                <c:pt idx="914">
                  <c:v>920838</c:v>
                </c:pt>
                <c:pt idx="915">
                  <c:v>665546</c:v>
                </c:pt>
                <c:pt idx="916">
                  <c:v>779503</c:v>
                </c:pt>
                <c:pt idx="917">
                  <c:v>208673</c:v>
                </c:pt>
                <c:pt idx="918">
                  <c:v>872199</c:v>
                </c:pt>
                <c:pt idx="919">
                  <c:v>392339</c:v>
                </c:pt>
                <c:pt idx="920">
                  <c:v>794903</c:v>
                </c:pt>
                <c:pt idx="921">
                  <c:v>669475</c:v>
                </c:pt>
                <c:pt idx="922">
                  <c:v>360795</c:v>
                </c:pt>
                <c:pt idx="923">
                  <c:v>798687</c:v>
                </c:pt>
                <c:pt idx="924">
                  <c:v>548618</c:v>
                </c:pt>
                <c:pt idx="925">
                  <c:v>977660</c:v>
                </c:pt>
                <c:pt idx="926">
                  <c:v>138476</c:v>
                </c:pt>
                <c:pt idx="927">
                  <c:v>72319</c:v>
                </c:pt>
                <c:pt idx="928">
                  <c:v>539618</c:v>
                </c:pt>
                <c:pt idx="929">
                  <c:v>162904</c:v>
                </c:pt>
                <c:pt idx="930">
                  <c:v>846729</c:v>
                </c:pt>
                <c:pt idx="931">
                  <c:v>335274</c:v>
                </c:pt>
                <c:pt idx="932">
                  <c:v>19687</c:v>
                </c:pt>
                <c:pt idx="933">
                  <c:v>117304</c:v>
                </c:pt>
                <c:pt idx="934">
                  <c:v>673902</c:v>
                </c:pt>
                <c:pt idx="935">
                  <c:v>908018</c:v>
                </c:pt>
                <c:pt idx="936">
                  <c:v>318444</c:v>
                </c:pt>
                <c:pt idx="937">
                  <c:v>271510</c:v>
                </c:pt>
                <c:pt idx="938">
                  <c:v>904072</c:v>
                </c:pt>
                <c:pt idx="939">
                  <c:v>497442</c:v>
                </c:pt>
                <c:pt idx="940">
                  <c:v>563222</c:v>
                </c:pt>
                <c:pt idx="941">
                  <c:v>847472</c:v>
                </c:pt>
                <c:pt idx="942">
                  <c:v>611692</c:v>
                </c:pt>
                <c:pt idx="943">
                  <c:v>544540</c:v>
                </c:pt>
                <c:pt idx="944">
                  <c:v>460006</c:v>
                </c:pt>
                <c:pt idx="945">
                  <c:v>612138</c:v>
                </c:pt>
                <c:pt idx="946">
                  <c:v>297776</c:v>
                </c:pt>
                <c:pt idx="947">
                  <c:v>184035</c:v>
                </c:pt>
                <c:pt idx="948">
                  <c:v>665929</c:v>
                </c:pt>
                <c:pt idx="949">
                  <c:v>229474</c:v>
                </c:pt>
                <c:pt idx="950">
                  <c:v>194539</c:v>
                </c:pt>
                <c:pt idx="951">
                  <c:v>924421</c:v>
                </c:pt>
                <c:pt idx="952">
                  <c:v>307274</c:v>
                </c:pt>
                <c:pt idx="953">
                  <c:v>485658</c:v>
                </c:pt>
                <c:pt idx="954">
                  <c:v>451832</c:v>
                </c:pt>
                <c:pt idx="955">
                  <c:v>453341</c:v>
                </c:pt>
                <c:pt idx="956">
                  <c:v>952638</c:v>
                </c:pt>
                <c:pt idx="957">
                  <c:v>36418</c:v>
                </c:pt>
                <c:pt idx="958">
                  <c:v>547464</c:v>
                </c:pt>
                <c:pt idx="959">
                  <c:v>398365</c:v>
                </c:pt>
                <c:pt idx="960">
                  <c:v>578735</c:v>
                </c:pt>
                <c:pt idx="961">
                  <c:v>679214</c:v>
                </c:pt>
                <c:pt idx="962">
                  <c:v>897835</c:v>
                </c:pt>
                <c:pt idx="963">
                  <c:v>310480</c:v>
                </c:pt>
                <c:pt idx="964">
                  <c:v>649564</c:v>
                </c:pt>
                <c:pt idx="965">
                  <c:v>13170</c:v>
                </c:pt>
                <c:pt idx="966">
                  <c:v>87909</c:v>
                </c:pt>
                <c:pt idx="967">
                  <c:v>316848</c:v>
                </c:pt>
                <c:pt idx="968">
                  <c:v>825260</c:v>
                </c:pt>
                <c:pt idx="969">
                  <c:v>281385</c:v>
                </c:pt>
                <c:pt idx="970">
                  <c:v>475428</c:v>
                </c:pt>
                <c:pt idx="971">
                  <c:v>532272</c:v>
                </c:pt>
                <c:pt idx="972">
                  <c:v>906657</c:v>
                </c:pt>
                <c:pt idx="973">
                  <c:v>9084</c:v>
                </c:pt>
                <c:pt idx="974">
                  <c:v>464220</c:v>
                </c:pt>
                <c:pt idx="975">
                  <c:v>579300</c:v>
                </c:pt>
                <c:pt idx="976">
                  <c:v>345736</c:v>
                </c:pt>
                <c:pt idx="977">
                  <c:v>48205</c:v>
                </c:pt>
                <c:pt idx="978">
                  <c:v>22884</c:v>
                </c:pt>
                <c:pt idx="979">
                  <c:v>281534</c:v>
                </c:pt>
                <c:pt idx="980">
                  <c:v>594619</c:v>
                </c:pt>
                <c:pt idx="981">
                  <c:v>20880</c:v>
                </c:pt>
                <c:pt idx="982">
                  <c:v>689872</c:v>
                </c:pt>
                <c:pt idx="983">
                  <c:v>289834</c:v>
                </c:pt>
                <c:pt idx="984">
                  <c:v>240755</c:v>
                </c:pt>
                <c:pt idx="985">
                  <c:v>129424</c:v>
                </c:pt>
                <c:pt idx="986">
                  <c:v>940809</c:v>
                </c:pt>
                <c:pt idx="987">
                  <c:v>367492</c:v>
                </c:pt>
                <c:pt idx="988">
                  <c:v>918148</c:v>
                </c:pt>
                <c:pt idx="989">
                  <c:v>434872</c:v>
                </c:pt>
                <c:pt idx="990">
                  <c:v>891030</c:v>
                </c:pt>
                <c:pt idx="991">
                  <c:v>202564</c:v>
                </c:pt>
                <c:pt idx="992">
                  <c:v>31677</c:v>
                </c:pt>
                <c:pt idx="993">
                  <c:v>442880</c:v>
                </c:pt>
                <c:pt idx="994">
                  <c:v>623077</c:v>
                </c:pt>
                <c:pt idx="995">
                  <c:v>170161</c:v>
                </c:pt>
                <c:pt idx="996">
                  <c:v>295458</c:v>
                </c:pt>
                <c:pt idx="997">
                  <c:v>766252</c:v>
                </c:pt>
                <c:pt idx="998">
                  <c:v>669359</c:v>
                </c:pt>
                <c:pt idx="999">
                  <c:v>695443</c:v>
                </c:pt>
                <c:pt idx="1000">
                  <c:v>926776</c:v>
                </c:pt>
                <c:pt idx="1001">
                  <c:v>465224</c:v>
                </c:pt>
                <c:pt idx="1002">
                  <c:v>968190</c:v>
                </c:pt>
                <c:pt idx="1003">
                  <c:v>175237</c:v>
                </c:pt>
                <c:pt idx="1004">
                  <c:v>23962</c:v>
                </c:pt>
                <c:pt idx="1005">
                  <c:v>859737</c:v>
                </c:pt>
                <c:pt idx="1006">
                  <c:v>412450</c:v>
                </c:pt>
                <c:pt idx="1007">
                  <c:v>789656</c:v>
                </c:pt>
                <c:pt idx="1008">
                  <c:v>491536</c:v>
                </c:pt>
                <c:pt idx="1009">
                  <c:v>891120</c:v>
                </c:pt>
                <c:pt idx="1010">
                  <c:v>312928</c:v>
                </c:pt>
                <c:pt idx="1011">
                  <c:v>904519</c:v>
                </c:pt>
                <c:pt idx="1012">
                  <c:v>825596</c:v>
                </c:pt>
                <c:pt idx="1013">
                  <c:v>830243</c:v>
                </c:pt>
                <c:pt idx="1014">
                  <c:v>208088</c:v>
                </c:pt>
                <c:pt idx="1015">
                  <c:v>203871</c:v>
                </c:pt>
                <c:pt idx="1016">
                  <c:v>196028</c:v>
                </c:pt>
                <c:pt idx="1017">
                  <c:v>386093</c:v>
                </c:pt>
                <c:pt idx="1018">
                  <c:v>652893</c:v>
                </c:pt>
                <c:pt idx="1019">
                  <c:v>564900</c:v>
                </c:pt>
                <c:pt idx="1020">
                  <c:v>256085</c:v>
                </c:pt>
                <c:pt idx="1021">
                  <c:v>349592</c:v>
                </c:pt>
                <c:pt idx="1022">
                  <c:v>738055</c:v>
                </c:pt>
                <c:pt idx="1023">
                  <c:v>130725</c:v>
                </c:pt>
                <c:pt idx="1024">
                  <c:v>186052</c:v>
                </c:pt>
                <c:pt idx="1025">
                  <c:v>870564</c:v>
                </c:pt>
                <c:pt idx="1026">
                  <c:v>750738</c:v>
                </c:pt>
                <c:pt idx="1027">
                  <c:v>805941</c:v>
                </c:pt>
                <c:pt idx="1028">
                  <c:v>108266</c:v>
                </c:pt>
                <c:pt idx="1029">
                  <c:v>261793</c:v>
                </c:pt>
                <c:pt idx="1030">
                  <c:v>68449</c:v>
                </c:pt>
                <c:pt idx="1031">
                  <c:v>242885</c:v>
                </c:pt>
                <c:pt idx="1032">
                  <c:v>37337</c:v>
                </c:pt>
                <c:pt idx="1033">
                  <c:v>839437</c:v>
                </c:pt>
                <c:pt idx="1034">
                  <c:v>698817</c:v>
                </c:pt>
                <c:pt idx="1035">
                  <c:v>759568</c:v>
                </c:pt>
                <c:pt idx="1036">
                  <c:v>142501</c:v>
                </c:pt>
                <c:pt idx="1037">
                  <c:v>923444</c:v>
                </c:pt>
                <c:pt idx="1038">
                  <c:v>111150</c:v>
                </c:pt>
                <c:pt idx="1039">
                  <c:v>434565</c:v>
                </c:pt>
                <c:pt idx="1040">
                  <c:v>52496</c:v>
                </c:pt>
                <c:pt idx="1041">
                  <c:v>968299</c:v>
                </c:pt>
                <c:pt idx="1042">
                  <c:v>190529</c:v>
                </c:pt>
                <c:pt idx="1043">
                  <c:v>15165</c:v>
                </c:pt>
                <c:pt idx="1044">
                  <c:v>615176</c:v>
                </c:pt>
                <c:pt idx="1045">
                  <c:v>951042</c:v>
                </c:pt>
                <c:pt idx="1046">
                  <c:v>536593</c:v>
                </c:pt>
                <c:pt idx="1047">
                  <c:v>909666</c:v>
                </c:pt>
                <c:pt idx="1048">
                  <c:v>23323</c:v>
                </c:pt>
                <c:pt idx="1049">
                  <c:v>930185</c:v>
                </c:pt>
                <c:pt idx="1050">
                  <c:v>999163</c:v>
                </c:pt>
                <c:pt idx="1051">
                  <c:v>708244</c:v>
                </c:pt>
                <c:pt idx="1052">
                  <c:v>420467</c:v>
                </c:pt>
                <c:pt idx="1053">
                  <c:v>5784</c:v>
                </c:pt>
                <c:pt idx="1054">
                  <c:v>460213</c:v>
                </c:pt>
                <c:pt idx="1055">
                  <c:v>156707</c:v>
                </c:pt>
                <c:pt idx="1056">
                  <c:v>300958</c:v>
                </c:pt>
                <c:pt idx="1057">
                  <c:v>562006</c:v>
                </c:pt>
                <c:pt idx="1058">
                  <c:v>80792</c:v>
                </c:pt>
                <c:pt idx="1059">
                  <c:v>439612</c:v>
                </c:pt>
                <c:pt idx="1060">
                  <c:v>659957</c:v>
                </c:pt>
                <c:pt idx="1061">
                  <c:v>587676</c:v>
                </c:pt>
                <c:pt idx="1062">
                  <c:v>935237</c:v>
                </c:pt>
                <c:pt idx="1063">
                  <c:v>744896</c:v>
                </c:pt>
                <c:pt idx="1064">
                  <c:v>156169</c:v>
                </c:pt>
                <c:pt idx="1065">
                  <c:v>503692</c:v>
                </c:pt>
                <c:pt idx="1066">
                  <c:v>686414</c:v>
                </c:pt>
                <c:pt idx="1067">
                  <c:v>413084</c:v>
                </c:pt>
                <c:pt idx="1068">
                  <c:v>878450</c:v>
                </c:pt>
                <c:pt idx="1069">
                  <c:v>854309</c:v>
                </c:pt>
                <c:pt idx="1070">
                  <c:v>703471</c:v>
                </c:pt>
                <c:pt idx="1071">
                  <c:v>612594</c:v>
                </c:pt>
                <c:pt idx="1072">
                  <c:v>681654</c:v>
                </c:pt>
                <c:pt idx="1073">
                  <c:v>979377</c:v>
                </c:pt>
                <c:pt idx="1074">
                  <c:v>786330</c:v>
                </c:pt>
                <c:pt idx="1075">
                  <c:v>557368</c:v>
                </c:pt>
                <c:pt idx="1076">
                  <c:v>752707</c:v>
                </c:pt>
                <c:pt idx="1077">
                  <c:v>386253</c:v>
                </c:pt>
                <c:pt idx="1078">
                  <c:v>91945</c:v>
                </c:pt>
                <c:pt idx="1079">
                  <c:v>389647</c:v>
                </c:pt>
                <c:pt idx="1080">
                  <c:v>133589</c:v>
                </c:pt>
                <c:pt idx="1081">
                  <c:v>822237</c:v>
                </c:pt>
                <c:pt idx="1082">
                  <c:v>415891</c:v>
                </c:pt>
                <c:pt idx="1083">
                  <c:v>104080</c:v>
                </c:pt>
                <c:pt idx="1084">
                  <c:v>296374</c:v>
                </c:pt>
                <c:pt idx="1085">
                  <c:v>724793</c:v>
                </c:pt>
                <c:pt idx="1086">
                  <c:v>459378</c:v>
                </c:pt>
                <c:pt idx="1087">
                  <c:v>860919</c:v>
                </c:pt>
                <c:pt idx="1088">
                  <c:v>303157</c:v>
                </c:pt>
                <c:pt idx="1089">
                  <c:v>105101</c:v>
                </c:pt>
                <c:pt idx="1090">
                  <c:v>393849</c:v>
                </c:pt>
                <c:pt idx="1091">
                  <c:v>429677</c:v>
                </c:pt>
                <c:pt idx="1092">
                  <c:v>834288</c:v>
                </c:pt>
                <c:pt idx="1093">
                  <c:v>630015</c:v>
                </c:pt>
                <c:pt idx="1094">
                  <c:v>100010</c:v>
                </c:pt>
                <c:pt idx="1095">
                  <c:v>634529</c:v>
                </c:pt>
                <c:pt idx="1096">
                  <c:v>181200</c:v>
                </c:pt>
                <c:pt idx="1097">
                  <c:v>921966</c:v>
                </c:pt>
                <c:pt idx="1098">
                  <c:v>133617</c:v>
                </c:pt>
                <c:pt idx="1099">
                  <c:v>5973</c:v>
                </c:pt>
                <c:pt idx="1100">
                  <c:v>13608</c:v>
                </c:pt>
                <c:pt idx="1101">
                  <c:v>152680</c:v>
                </c:pt>
                <c:pt idx="1102">
                  <c:v>602670</c:v>
                </c:pt>
                <c:pt idx="1103">
                  <c:v>784714</c:v>
                </c:pt>
                <c:pt idx="1104">
                  <c:v>17019</c:v>
                </c:pt>
                <c:pt idx="1105">
                  <c:v>273352</c:v>
                </c:pt>
                <c:pt idx="1106">
                  <c:v>180907</c:v>
                </c:pt>
                <c:pt idx="1107">
                  <c:v>455250</c:v>
                </c:pt>
                <c:pt idx="1108">
                  <c:v>345876</c:v>
                </c:pt>
                <c:pt idx="1109">
                  <c:v>692060</c:v>
                </c:pt>
                <c:pt idx="1110">
                  <c:v>802123</c:v>
                </c:pt>
                <c:pt idx="1111">
                  <c:v>479801</c:v>
                </c:pt>
                <c:pt idx="1112">
                  <c:v>821966</c:v>
                </c:pt>
                <c:pt idx="1113">
                  <c:v>321224</c:v>
                </c:pt>
                <c:pt idx="1114">
                  <c:v>30083</c:v>
                </c:pt>
                <c:pt idx="1115">
                  <c:v>162301</c:v>
                </c:pt>
                <c:pt idx="1116">
                  <c:v>75171</c:v>
                </c:pt>
                <c:pt idx="1117">
                  <c:v>264480</c:v>
                </c:pt>
                <c:pt idx="1118">
                  <c:v>918613</c:v>
                </c:pt>
                <c:pt idx="1119">
                  <c:v>939013</c:v>
                </c:pt>
                <c:pt idx="1120">
                  <c:v>471077</c:v>
                </c:pt>
                <c:pt idx="1121">
                  <c:v>311996</c:v>
                </c:pt>
                <c:pt idx="1122">
                  <c:v>308471</c:v>
                </c:pt>
                <c:pt idx="1123">
                  <c:v>636697</c:v>
                </c:pt>
                <c:pt idx="1124">
                  <c:v>592782</c:v>
                </c:pt>
                <c:pt idx="1125">
                  <c:v>171031</c:v>
                </c:pt>
                <c:pt idx="1126">
                  <c:v>490699</c:v>
                </c:pt>
                <c:pt idx="1127">
                  <c:v>660114</c:v>
                </c:pt>
                <c:pt idx="1128">
                  <c:v>614610</c:v>
                </c:pt>
                <c:pt idx="1129">
                  <c:v>909093</c:v>
                </c:pt>
                <c:pt idx="1130">
                  <c:v>779230</c:v>
                </c:pt>
                <c:pt idx="1131">
                  <c:v>250365</c:v>
                </c:pt>
                <c:pt idx="1132">
                  <c:v>173359</c:v>
                </c:pt>
                <c:pt idx="1133">
                  <c:v>937916</c:v>
                </c:pt>
                <c:pt idx="1134">
                  <c:v>191091</c:v>
                </c:pt>
                <c:pt idx="1135">
                  <c:v>501993</c:v>
                </c:pt>
                <c:pt idx="1136">
                  <c:v>124714</c:v>
                </c:pt>
                <c:pt idx="1137">
                  <c:v>232155</c:v>
                </c:pt>
                <c:pt idx="1138">
                  <c:v>651865</c:v>
                </c:pt>
                <c:pt idx="1139">
                  <c:v>496295</c:v>
                </c:pt>
                <c:pt idx="1140">
                  <c:v>303022</c:v>
                </c:pt>
                <c:pt idx="1141">
                  <c:v>586388</c:v>
                </c:pt>
                <c:pt idx="1142">
                  <c:v>660437</c:v>
                </c:pt>
                <c:pt idx="1143">
                  <c:v>538374</c:v>
                </c:pt>
                <c:pt idx="1144">
                  <c:v>938249</c:v>
                </c:pt>
                <c:pt idx="1145">
                  <c:v>973952</c:v>
                </c:pt>
                <c:pt idx="1146">
                  <c:v>756986</c:v>
                </c:pt>
                <c:pt idx="1147">
                  <c:v>365952</c:v>
                </c:pt>
                <c:pt idx="1148">
                  <c:v>381486</c:v>
                </c:pt>
                <c:pt idx="1149">
                  <c:v>892126</c:v>
                </c:pt>
                <c:pt idx="1150">
                  <c:v>927711</c:v>
                </c:pt>
                <c:pt idx="1151">
                  <c:v>265837</c:v>
                </c:pt>
                <c:pt idx="1152">
                  <c:v>725588</c:v>
                </c:pt>
                <c:pt idx="1153">
                  <c:v>111316</c:v>
                </c:pt>
                <c:pt idx="1154">
                  <c:v>900083</c:v>
                </c:pt>
                <c:pt idx="1155">
                  <c:v>294210</c:v>
                </c:pt>
                <c:pt idx="1156">
                  <c:v>586287</c:v>
                </c:pt>
                <c:pt idx="1157">
                  <c:v>385274</c:v>
                </c:pt>
                <c:pt idx="1158">
                  <c:v>424913</c:v>
                </c:pt>
                <c:pt idx="1159">
                  <c:v>493694</c:v>
                </c:pt>
                <c:pt idx="1160">
                  <c:v>734280</c:v>
                </c:pt>
                <c:pt idx="1161">
                  <c:v>185147</c:v>
                </c:pt>
                <c:pt idx="1162">
                  <c:v>432006</c:v>
                </c:pt>
                <c:pt idx="1163">
                  <c:v>869127</c:v>
                </c:pt>
                <c:pt idx="1164">
                  <c:v>894782</c:v>
                </c:pt>
                <c:pt idx="1165">
                  <c:v>845725</c:v>
                </c:pt>
                <c:pt idx="1166">
                  <c:v>155082</c:v>
                </c:pt>
                <c:pt idx="1167">
                  <c:v>512518</c:v>
                </c:pt>
                <c:pt idx="1168">
                  <c:v>681995</c:v>
                </c:pt>
                <c:pt idx="1169">
                  <c:v>998571</c:v>
                </c:pt>
                <c:pt idx="1170">
                  <c:v>386301</c:v>
                </c:pt>
                <c:pt idx="1171">
                  <c:v>424006</c:v>
                </c:pt>
                <c:pt idx="1172">
                  <c:v>348774</c:v>
                </c:pt>
                <c:pt idx="1173">
                  <c:v>994037</c:v>
                </c:pt>
                <c:pt idx="1174">
                  <c:v>692845</c:v>
                </c:pt>
                <c:pt idx="1175">
                  <c:v>256707</c:v>
                </c:pt>
                <c:pt idx="1176">
                  <c:v>987947</c:v>
                </c:pt>
                <c:pt idx="1177">
                  <c:v>475588</c:v>
                </c:pt>
                <c:pt idx="1178">
                  <c:v>532681</c:v>
                </c:pt>
                <c:pt idx="1179">
                  <c:v>596208</c:v>
                </c:pt>
                <c:pt idx="1180">
                  <c:v>3380</c:v>
                </c:pt>
                <c:pt idx="1181">
                  <c:v>544701</c:v>
                </c:pt>
                <c:pt idx="1182">
                  <c:v>4808</c:v>
                </c:pt>
                <c:pt idx="1183">
                  <c:v>233498</c:v>
                </c:pt>
                <c:pt idx="1184">
                  <c:v>523804</c:v>
                </c:pt>
                <c:pt idx="1185">
                  <c:v>398227</c:v>
                </c:pt>
                <c:pt idx="1186">
                  <c:v>108989</c:v>
                </c:pt>
                <c:pt idx="1187">
                  <c:v>69053</c:v>
                </c:pt>
                <c:pt idx="1188">
                  <c:v>876752</c:v>
                </c:pt>
                <c:pt idx="1189">
                  <c:v>95857</c:v>
                </c:pt>
                <c:pt idx="1190">
                  <c:v>345461</c:v>
                </c:pt>
                <c:pt idx="1191">
                  <c:v>594193</c:v>
                </c:pt>
                <c:pt idx="1192">
                  <c:v>999594</c:v>
                </c:pt>
                <c:pt idx="1193">
                  <c:v>819894</c:v>
                </c:pt>
                <c:pt idx="1194">
                  <c:v>563161</c:v>
                </c:pt>
                <c:pt idx="1195">
                  <c:v>454431</c:v>
                </c:pt>
                <c:pt idx="1196">
                  <c:v>676348</c:v>
                </c:pt>
                <c:pt idx="1197">
                  <c:v>985813</c:v>
                </c:pt>
                <c:pt idx="1198">
                  <c:v>179947</c:v>
                </c:pt>
                <c:pt idx="1199">
                  <c:v>33495</c:v>
                </c:pt>
                <c:pt idx="1200">
                  <c:v>249025</c:v>
                </c:pt>
                <c:pt idx="1201">
                  <c:v>944170</c:v>
                </c:pt>
                <c:pt idx="1202">
                  <c:v>551112</c:v>
                </c:pt>
                <c:pt idx="1203">
                  <c:v>685521</c:v>
                </c:pt>
                <c:pt idx="1204">
                  <c:v>198651</c:v>
                </c:pt>
                <c:pt idx="1205">
                  <c:v>780674</c:v>
                </c:pt>
                <c:pt idx="1206">
                  <c:v>898336</c:v>
                </c:pt>
                <c:pt idx="1207">
                  <c:v>940140</c:v>
                </c:pt>
                <c:pt idx="1208">
                  <c:v>719717</c:v>
                </c:pt>
                <c:pt idx="1209">
                  <c:v>838932</c:v>
                </c:pt>
                <c:pt idx="1210">
                  <c:v>656013</c:v>
                </c:pt>
                <c:pt idx="1211">
                  <c:v>612380</c:v>
                </c:pt>
                <c:pt idx="1212">
                  <c:v>955539</c:v>
                </c:pt>
                <c:pt idx="1213">
                  <c:v>838437</c:v>
                </c:pt>
                <c:pt idx="1214">
                  <c:v>517382</c:v>
                </c:pt>
                <c:pt idx="1215">
                  <c:v>769104</c:v>
                </c:pt>
                <c:pt idx="1216">
                  <c:v>516428</c:v>
                </c:pt>
                <c:pt idx="1217">
                  <c:v>41493</c:v>
                </c:pt>
                <c:pt idx="1218">
                  <c:v>427192</c:v>
                </c:pt>
                <c:pt idx="1219">
                  <c:v>742598</c:v>
                </c:pt>
                <c:pt idx="1220">
                  <c:v>531175</c:v>
                </c:pt>
                <c:pt idx="1221">
                  <c:v>697736</c:v>
                </c:pt>
                <c:pt idx="1222">
                  <c:v>733499</c:v>
                </c:pt>
                <c:pt idx="1223">
                  <c:v>426756</c:v>
                </c:pt>
                <c:pt idx="1224">
                  <c:v>595112</c:v>
                </c:pt>
                <c:pt idx="1225">
                  <c:v>227310</c:v>
                </c:pt>
                <c:pt idx="1226">
                  <c:v>836065</c:v>
                </c:pt>
                <c:pt idx="1227">
                  <c:v>608057</c:v>
                </c:pt>
                <c:pt idx="1228">
                  <c:v>840612</c:v>
                </c:pt>
                <c:pt idx="1229">
                  <c:v>92199</c:v>
                </c:pt>
                <c:pt idx="1230">
                  <c:v>360863</c:v>
                </c:pt>
                <c:pt idx="1231">
                  <c:v>777314</c:v>
                </c:pt>
                <c:pt idx="1232">
                  <c:v>574944</c:v>
                </c:pt>
                <c:pt idx="1233">
                  <c:v>896570</c:v>
                </c:pt>
                <c:pt idx="1234">
                  <c:v>748513</c:v>
                </c:pt>
                <c:pt idx="1235">
                  <c:v>667620</c:v>
                </c:pt>
                <c:pt idx="1236">
                  <c:v>23217</c:v>
                </c:pt>
                <c:pt idx="1237">
                  <c:v>757781</c:v>
                </c:pt>
                <c:pt idx="1238">
                  <c:v>649830</c:v>
                </c:pt>
                <c:pt idx="1239">
                  <c:v>999898</c:v>
                </c:pt>
                <c:pt idx="1240">
                  <c:v>735415</c:v>
                </c:pt>
                <c:pt idx="1241">
                  <c:v>216395</c:v>
                </c:pt>
                <c:pt idx="1242">
                  <c:v>576757</c:v>
                </c:pt>
                <c:pt idx="1243">
                  <c:v>375162</c:v>
                </c:pt>
                <c:pt idx="1244">
                  <c:v>947660</c:v>
                </c:pt>
                <c:pt idx="1245">
                  <c:v>591823</c:v>
                </c:pt>
                <c:pt idx="1246">
                  <c:v>169070</c:v>
                </c:pt>
                <c:pt idx="1247">
                  <c:v>483467</c:v>
                </c:pt>
                <c:pt idx="1248">
                  <c:v>413959</c:v>
                </c:pt>
                <c:pt idx="1249">
                  <c:v>459081</c:v>
                </c:pt>
                <c:pt idx="1250">
                  <c:v>463757</c:v>
                </c:pt>
                <c:pt idx="1251">
                  <c:v>999060</c:v>
                </c:pt>
                <c:pt idx="1252">
                  <c:v>890717</c:v>
                </c:pt>
                <c:pt idx="1253">
                  <c:v>910758</c:v>
                </c:pt>
                <c:pt idx="1254">
                  <c:v>577440</c:v>
                </c:pt>
                <c:pt idx="1255">
                  <c:v>26598</c:v>
                </c:pt>
                <c:pt idx="1256">
                  <c:v>660211</c:v>
                </c:pt>
                <c:pt idx="1257">
                  <c:v>867154</c:v>
                </c:pt>
                <c:pt idx="1258">
                  <c:v>511493</c:v>
                </c:pt>
                <c:pt idx="1259">
                  <c:v>205040</c:v>
                </c:pt>
                <c:pt idx="1260">
                  <c:v>684733</c:v>
                </c:pt>
                <c:pt idx="1261">
                  <c:v>258747</c:v>
                </c:pt>
                <c:pt idx="1262">
                  <c:v>39502</c:v>
                </c:pt>
                <c:pt idx="1263">
                  <c:v>639424</c:v>
                </c:pt>
                <c:pt idx="1264">
                  <c:v>504067</c:v>
                </c:pt>
                <c:pt idx="1265">
                  <c:v>2009</c:v>
                </c:pt>
                <c:pt idx="1266">
                  <c:v>680590</c:v>
                </c:pt>
                <c:pt idx="1267">
                  <c:v>688170</c:v>
                </c:pt>
                <c:pt idx="1268">
                  <c:v>750984</c:v>
                </c:pt>
                <c:pt idx="1269">
                  <c:v>627582</c:v>
                </c:pt>
                <c:pt idx="1270">
                  <c:v>964723</c:v>
                </c:pt>
                <c:pt idx="1271">
                  <c:v>272274</c:v>
                </c:pt>
                <c:pt idx="1272">
                  <c:v>72933</c:v>
                </c:pt>
                <c:pt idx="1273">
                  <c:v>127613</c:v>
                </c:pt>
                <c:pt idx="1274">
                  <c:v>847665</c:v>
                </c:pt>
                <c:pt idx="1275">
                  <c:v>428174</c:v>
                </c:pt>
                <c:pt idx="1276">
                  <c:v>721531</c:v>
                </c:pt>
                <c:pt idx="1277">
                  <c:v>880575</c:v>
                </c:pt>
                <c:pt idx="1278">
                  <c:v>476222</c:v>
                </c:pt>
                <c:pt idx="1279">
                  <c:v>634777</c:v>
                </c:pt>
                <c:pt idx="1280">
                  <c:v>296931</c:v>
                </c:pt>
                <c:pt idx="1281">
                  <c:v>510406</c:v>
                </c:pt>
                <c:pt idx="1282">
                  <c:v>35968</c:v>
                </c:pt>
                <c:pt idx="1283">
                  <c:v>533098</c:v>
                </c:pt>
                <c:pt idx="1284">
                  <c:v>489048</c:v>
                </c:pt>
                <c:pt idx="1285">
                  <c:v>75141</c:v>
                </c:pt>
                <c:pt idx="1286">
                  <c:v>300831</c:v>
                </c:pt>
                <c:pt idx="1287">
                  <c:v>748991</c:v>
                </c:pt>
                <c:pt idx="1288">
                  <c:v>493724</c:v>
                </c:pt>
                <c:pt idx="1289">
                  <c:v>174619</c:v>
                </c:pt>
                <c:pt idx="1290">
                  <c:v>733291</c:v>
                </c:pt>
                <c:pt idx="1291">
                  <c:v>745073</c:v>
                </c:pt>
                <c:pt idx="1292">
                  <c:v>950630</c:v>
                </c:pt>
                <c:pt idx="1293">
                  <c:v>989058</c:v>
                </c:pt>
                <c:pt idx="1294">
                  <c:v>154813</c:v>
                </c:pt>
                <c:pt idx="1295">
                  <c:v>101069</c:v>
                </c:pt>
                <c:pt idx="1296">
                  <c:v>881670</c:v>
                </c:pt>
                <c:pt idx="1297">
                  <c:v>344247</c:v>
                </c:pt>
                <c:pt idx="1298">
                  <c:v>57575</c:v>
                </c:pt>
                <c:pt idx="1299">
                  <c:v>206468</c:v>
                </c:pt>
                <c:pt idx="1300">
                  <c:v>396142</c:v>
                </c:pt>
                <c:pt idx="1301">
                  <c:v>277278</c:v>
                </c:pt>
                <c:pt idx="1302">
                  <c:v>892065</c:v>
                </c:pt>
                <c:pt idx="1303">
                  <c:v>562956</c:v>
                </c:pt>
                <c:pt idx="1304">
                  <c:v>565581</c:v>
                </c:pt>
                <c:pt idx="1305">
                  <c:v>63379</c:v>
                </c:pt>
                <c:pt idx="1306">
                  <c:v>23191</c:v>
                </c:pt>
                <c:pt idx="1307">
                  <c:v>691628</c:v>
                </c:pt>
                <c:pt idx="1308">
                  <c:v>233547</c:v>
                </c:pt>
                <c:pt idx="1309">
                  <c:v>545507</c:v>
                </c:pt>
                <c:pt idx="1310">
                  <c:v>34697</c:v>
                </c:pt>
                <c:pt idx="1311">
                  <c:v>145627</c:v>
                </c:pt>
                <c:pt idx="1312">
                  <c:v>866081</c:v>
                </c:pt>
                <c:pt idx="1313">
                  <c:v>364038</c:v>
                </c:pt>
                <c:pt idx="1314">
                  <c:v>24305</c:v>
                </c:pt>
                <c:pt idx="1315">
                  <c:v>268427</c:v>
                </c:pt>
                <c:pt idx="1316">
                  <c:v>786754</c:v>
                </c:pt>
                <c:pt idx="1317">
                  <c:v>250422</c:v>
                </c:pt>
                <c:pt idx="1318">
                  <c:v>975816</c:v>
                </c:pt>
                <c:pt idx="1319">
                  <c:v>162713</c:v>
                </c:pt>
                <c:pt idx="1320">
                  <c:v>103109</c:v>
                </c:pt>
                <c:pt idx="1321">
                  <c:v>419046</c:v>
                </c:pt>
                <c:pt idx="1322">
                  <c:v>543500</c:v>
                </c:pt>
                <c:pt idx="1323">
                  <c:v>926759</c:v>
                </c:pt>
                <c:pt idx="1324">
                  <c:v>69417</c:v>
                </c:pt>
                <c:pt idx="1325">
                  <c:v>930968</c:v>
                </c:pt>
                <c:pt idx="1326">
                  <c:v>713669</c:v>
                </c:pt>
                <c:pt idx="1327">
                  <c:v>272215</c:v>
                </c:pt>
                <c:pt idx="1328">
                  <c:v>240962</c:v>
                </c:pt>
                <c:pt idx="1329">
                  <c:v>797367</c:v>
                </c:pt>
                <c:pt idx="1330">
                  <c:v>953600</c:v>
                </c:pt>
                <c:pt idx="1331">
                  <c:v>373802</c:v>
                </c:pt>
                <c:pt idx="1332">
                  <c:v>545103</c:v>
                </c:pt>
                <c:pt idx="1333">
                  <c:v>912943</c:v>
                </c:pt>
                <c:pt idx="1334">
                  <c:v>685270</c:v>
                </c:pt>
                <c:pt idx="1335">
                  <c:v>511577</c:v>
                </c:pt>
                <c:pt idx="1336">
                  <c:v>982043</c:v>
                </c:pt>
                <c:pt idx="1337">
                  <c:v>42016</c:v>
                </c:pt>
                <c:pt idx="1338">
                  <c:v>57514</c:v>
                </c:pt>
                <c:pt idx="1339">
                  <c:v>531639</c:v>
                </c:pt>
                <c:pt idx="1340">
                  <c:v>457799</c:v>
                </c:pt>
                <c:pt idx="1341">
                  <c:v>812048</c:v>
                </c:pt>
                <c:pt idx="1342">
                  <c:v>732460</c:v>
                </c:pt>
                <c:pt idx="1343">
                  <c:v>85754</c:v>
                </c:pt>
                <c:pt idx="1344">
                  <c:v>943983</c:v>
                </c:pt>
                <c:pt idx="1345">
                  <c:v>979659</c:v>
                </c:pt>
                <c:pt idx="1346">
                  <c:v>512931</c:v>
                </c:pt>
                <c:pt idx="1347">
                  <c:v>70685</c:v>
                </c:pt>
                <c:pt idx="1348">
                  <c:v>472745</c:v>
                </c:pt>
                <c:pt idx="1349">
                  <c:v>267515</c:v>
                </c:pt>
                <c:pt idx="1350">
                  <c:v>208747</c:v>
                </c:pt>
                <c:pt idx="1351">
                  <c:v>12177</c:v>
                </c:pt>
                <c:pt idx="1352">
                  <c:v>94647</c:v>
                </c:pt>
                <c:pt idx="1353">
                  <c:v>173124</c:v>
                </c:pt>
                <c:pt idx="1354">
                  <c:v>159337</c:v>
                </c:pt>
                <c:pt idx="1355">
                  <c:v>892497</c:v>
                </c:pt>
                <c:pt idx="1356">
                  <c:v>491004</c:v>
                </c:pt>
                <c:pt idx="1357">
                  <c:v>266275</c:v>
                </c:pt>
                <c:pt idx="1358">
                  <c:v>880180</c:v>
                </c:pt>
                <c:pt idx="1359">
                  <c:v>707629</c:v>
                </c:pt>
                <c:pt idx="1360">
                  <c:v>102008</c:v>
                </c:pt>
                <c:pt idx="1361">
                  <c:v>151002</c:v>
                </c:pt>
                <c:pt idx="1362">
                  <c:v>337753</c:v>
                </c:pt>
                <c:pt idx="1363">
                  <c:v>56580</c:v>
                </c:pt>
                <c:pt idx="1364">
                  <c:v>699426</c:v>
                </c:pt>
                <c:pt idx="1365">
                  <c:v>68508</c:v>
                </c:pt>
                <c:pt idx="1366">
                  <c:v>289554</c:v>
                </c:pt>
                <c:pt idx="1367">
                  <c:v>215148</c:v>
                </c:pt>
                <c:pt idx="1368">
                  <c:v>381302</c:v>
                </c:pt>
                <c:pt idx="1369">
                  <c:v>723272</c:v>
                </c:pt>
                <c:pt idx="1370">
                  <c:v>998267</c:v>
                </c:pt>
                <c:pt idx="1371">
                  <c:v>917175</c:v>
                </c:pt>
                <c:pt idx="1372">
                  <c:v>54410</c:v>
                </c:pt>
                <c:pt idx="1373">
                  <c:v>152340</c:v>
                </c:pt>
                <c:pt idx="1374">
                  <c:v>72394</c:v>
                </c:pt>
                <c:pt idx="1375">
                  <c:v>856956</c:v>
                </c:pt>
                <c:pt idx="1376">
                  <c:v>226518</c:v>
                </c:pt>
                <c:pt idx="1377">
                  <c:v>323130</c:v>
                </c:pt>
                <c:pt idx="1378">
                  <c:v>887147</c:v>
                </c:pt>
                <c:pt idx="1379">
                  <c:v>617454</c:v>
                </c:pt>
                <c:pt idx="1380">
                  <c:v>265784</c:v>
                </c:pt>
                <c:pt idx="1381">
                  <c:v>894666</c:v>
                </c:pt>
                <c:pt idx="1382">
                  <c:v>852090</c:v>
                </c:pt>
                <c:pt idx="1383">
                  <c:v>723651</c:v>
                </c:pt>
                <c:pt idx="1384">
                  <c:v>653923</c:v>
                </c:pt>
                <c:pt idx="1385">
                  <c:v>591909</c:v>
                </c:pt>
                <c:pt idx="1386">
                  <c:v>113812</c:v>
                </c:pt>
                <c:pt idx="1387">
                  <c:v>167073</c:v>
                </c:pt>
                <c:pt idx="1388">
                  <c:v>211095</c:v>
                </c:pt>
                <c:pt idx="1389">
                  <c:v>867099</c:v>
                </c:pt>
                <c:pt idx="1390">
                  <c:v>627713</c:v>
                </c:pt>
                <c:pt idx="1391">
                  <c:v>215110</c:v>
                </c:pt>
                <c:pt idx="1392">
                  <c:v>947863</c:v>
                </c:pt>
                <c:pt idx="1393">
                  <c:v>540221</c:v>
                </c:pt>
                <c:pt idx="1394">
                  <c:v>97511</c:v>
                </c:pt>
                <c:pt idx="1395">
                  <c:v>214242</c:v>
                </c:pt>
                <c:pt idx="1396">
                  <c:v>877069</c:v>
                </c:pt>
                <c:pt idx="1397">
                  <c:v>688341</c:v>
                </c:pt>
                <c:pt idx="1398">
                  <c:v>876944</c:v>
                </c:pt>
                <c:pt idx="1399">
                  <c:v>113017</c:v>
                </c:pt>
                <c:pt idx="1400">
                  <c:v>759901</c:v>
                </c:pt>
                <c:pt idx="1401">
                  <c:v>313749</c:v>
                </c:pt>
                <c:pt idx="1402">
                  <c:v>229745</c:v>
                </c:pt>
                <c:pt idx="1403">
                  <c:v>758022</c:v>
                </c:pt>
                <c:pt idx="1404">
                  <c:v>195886</c:v>
                </c:pt>
                <c:pt idx="1405">
                  <c:v>573485</c:v>
                </c:pt>
                <c:pt idx="1406">
                  <c:v>396034</c:v>
                </c:pt>
                <c:pt idx="1407">
                  <c:v>578531</c:v>
                </c:pt>
                <c:pt idx="1408">
                  <c:v>25640</c:v>
                </c:pt>
                <c:pt idx="1409">
                  <c:v>297111</c:v>
                </c:pt>
                <c:pt idx="1410">
                  <c:v>561194</c:v>
                </c:pt>
                <c:pt idx="1411">
                  <c:v>760167</c:v>
                </c:pt>
                <c:pt idx="1412">
                  <c:v>327178</c:v>
                </c:pt>
                <c:pt idx="1413">
                  <c:v>741104</c:v>
                </c:pt>
                <c:pt idx="1414">
                  <c:v>21472</c:v>
                </c:pt>
                <c:pt idx="1415">
                  <c:v>39975</c:v>
                </c:pt>
                <c:pt idx="1416">
                  <c:v>762176</c:v>
                </c:pt>
                <c:pt idx="1417">
                  <c:v>568978</c:v>
                </c:pt>
                <c:pt idx="1418">
                  <c:v>532889</c:v>
                </c:pt>
                <c:pt idx="1419">
                  <c:v>128242</c:v>
                </c:pt>
                <c:pt idx="1420">
                  <c:v>817058</c:v>
                </c:pt>
                <c:pt idx="1421">
                  <c:v>755631</c:v>
                </c:pt>
                <c:pt idx="1422">
                  <c:v>791257</c:v>
                </c:pt>
                <c:pt idx="1423">
                  <c:v>499910</c:v>
                </c:pt>
                <c:pt idx="1424">
                  <c:v>366912</c:v>
                </c:pt>
                <c:pt idx="1425">
                  <c:v>363482</c:v>
                </c:pt>
                <c:pt idx="1426">
                  <c:v>192073</c:v>
                </c:pt>
                <c:pt idx="1427">
                  <c:v>468499</c:v>
                </c:pt>
                <c:pt idx="1428">
                  <c:v>774055</c:v>
                </c:pt>
                <c:pt idx="1429">
                  <c:v>376804</c:v>
                </c:pt>
                <c:pt idx="1430">
                  <c:v>262116</c:v>
                </c:pt>
                <c:pt idx="1431">
                  <c:v>363261</c:v>
                </c:pt>
                <c:pt idx="1432">
                  <c:v>778971</c:v>
                </c:pt>
                <c:pt idx="1433">
                  <c:v>306374</c:v>
                </c:pt>
                <c:pt idx="1434">
                  <c:v>625695</c:v>
                </c:pt>
                <c:pt idx="1435">
                  <c:v>132971</c:v>
                </c:pt>
                <c:pt idx="1436">
                  <c:v>488100</c:v>
                </c:pt>
                <c:pt idx="1437">
                  <c:v>997761</c:v>
                </c:pt>
                <c:pt idx="1438">
                  <c:v>530648</c:v>
                </c:pt>
                <c:pt idx="1439">
                  <c:v>549536</c:v>
                </c:pt>
                <c:pt idx="1440">
                  <c:v>633791</c:v>
                </c:pt>
                <c:pt idx="1441">
                  <c:v>539390</c:v>
                </c:pt>
                <c:pt idx="1442">
                  <c:v>243788</c:v>
                </c:pt>
                <c:pt idx="1443">
                  <c:v>31347</c:v>
                </c:pt>
                <c:pt idx="1444">
                  <c:v>45611</c:v>
                </c:pt>
                <c:pt idx="1445">
                  <c:v>714805</c:v>
                </c:pt>
                <c:pt idx="1446">
                  <c:v>443067</c:v>
                </c:pt>
                <c:pt idx="1447">
                  <c:v>703058</c:v>
                </c:pt>
                <c:pt idx="1448">
                  <c:v>505845</c:v>
                </c:pt>
                <c:pt idx="1449">
                  <c:v>168100</c:v>
                </c:pt>
                <c:pt idx="1450">
                  <c:v>111215</c:v>
                </c:pt>
                <c:pt idx="1451">
                  <c:v>91701</c:v>
                </c:pt>
                <c:pt idx="1452">
                  <c:v>440798</c:v>
                </c:pt>
                <c:pt idx="1453">
                  <c:v>453381</c:v>
                </c:pt>
                <c:pt idx="1454">
                  <c:v>427368</c:v>
                </c:pt>
                <c:pt idx="1455">
                  <c:v>626407</c:v>
                </c:pt>
                <c:pt idx="1456">
                  <c:v>178337</c:v>
                </c:pt>
                <c:pt idx="1457">
                  <c:v>993019</c:v>
                </c:pt>
                <c:pt idx="1458">
                  <c:v>847096</c:v>
                </c:pt>
                <c:pt idx="1459">
                  <c:v>20118</c:v>
                </c:pt>
                <c:pt idx="1460">
                  <c:v>82172</c:v>
                </c:pt>
                <c:pt idx="1461">
                  <c:v>832866</c:v>
                </c:pt>
                <c:pt idx="1462">
                  <c:v>960682</c:v>
                </c:pt>
                <c:pt idx="1463">
                  <c:v>270386</c:v>
                </c:pt>
                <c:pt idx="1464">
                  <c:v>961309</c:v>
                </c:pt>
                <c:pt idx="1465">
                  <c:v>433319</c:v>
                </c:pt>
                <c:pt idx="1466">
                  <c:v>153735</c:v>
                </c:pt>
                <c:pt idx="1467">
                  <c:v>264566</c:v>
                </c:pt>
                <c:pt idx="1468">
                  <c:v>234646</c:v>
                </c:pt>
                <c:pt idx="1469">
                  <c:v>885148</c:v>
                </c:pt>
                <c:pt idx="1470">
                  <c:v>597235</c:v>
                </c:pt>
                <c:pt idx="1471">
                  <c:v>53635</c:v>
                </c:pt>
                <c:pt idx="1472">
                  <c:v>53276</c:v>
                </c:pt>
                <c:pt idx="1473">
                  <c:v>913542</c:v>
                </c:pt>
                <c:pt idx="1474">
                  <c:v>337466</c:v>
                </c:pt>
                <c:pt idx="1475">
                  <c:v>530272</c:v>
                </c:pt>
                <c:pt idx="1476">
                  <c:v>352282</c:v>
                </c:pt>
                <c:pt idx="1477">
                  <c:v>724790</c:v>
                </c:pt>
                <c:pt idx="1478">
                  <c:v>369882</c:v>
                </c:pt>
                <c:pt idx="1479">
                  <c:v>650516</c:v>
                </c:pt>
                <c:pt idx="1480">
                  <c:v>643077</c:v>
                </c:pt>
                <c:pt idx="1481">
                  <c:v>684718</c:v>
                </c:pt>
                <c:pt idx="1482">
                  <c:v>251272</c:v>
                </c:pt>
                <c:pt idx="1483">
                  <c:v>165455</c:v>
                </c:pt>
                <c:pt idx="1484">
                  <c:v>360008</c:v>
                </c:pt>
                <c:pt idx="1485">
                  <c:v>891793</c:v>
                </c:pt>
                <c:pt idx="1486">
                  <c:v>511343</c:v>
                </c:pt>
                <c:pt idx="1487">
                  <c:v>660475</c:v>
                </c:pt>
                <c:pt idx="1488">
                  <c:v>528262</c:v>
                </c:pt>
                <c:pt idx="1489">
                  <c:v>120310</c:v>
                </c:pt>
                <c:pt idx="1490">
                  <c:v>603658</c:v>
                </c:pt>
                <c:pt idx="1491">
                  <c:v>640731</c:v>
                </c:pt>
                <c:pt idx="1492">
                  <c:v>29477</c:v>
                </c:pt>
                <c:pt idx="1493">
                  <c:v>430526</c:v>
                </c:pt>
                <c:pt idx="1494">
                  <c:v>541767</c:v>
                </c:pt>
                <c:pt idx="1495">
                  <c:v>141114</c:v>
                </c:pt>
                <c:pt idx="1496">
                  <c:v>864659</c:v>
                </c:pt>
                <c:pt idx="1497">
                  <c:v>758617</c:v>
                </c:pt>
                <c:pt idx="1498">
                  <c:v>398688</c:v>
                </c:pt>
                <c:pt idx="1499">
                  <c:v>446514</c:v>
                </c:pt>
                <c:pt idx="1500">
                  <c:v>945246</c:v>
                </c:pt>
                <c:pt idx="1501">
                  <c:v>659697</c:v>
                </c:pt>
                <c:pt idx="1502">
                  <c:v>392349</c:v>
                </c:pt>
                <c:pt idx="1503">
                  <c:v>431262</c:v>
                </c:pt>
                <c:pt idx="1504">
                  <c:v>6891</c:v>
                </c:pt>
                <c:pt idx="1505">
                  <c:v>118028</c:v>
                </c:pt>
                <c:pt idx="1506">
                  <c:v>403684</c:v>
                </c:pt>
                <c:pt idx="1507">
                  <c:v>589501</c:v>
                </c:pt>
                <c:pt idx="1508">
                  <c:v>627857</c:v>
                </c:pt>
                <c:pt idx="1509">
                  <c:v>729215</c:v>
                </c:pt>
                <c:pt idx="1510">
                  <c:v>798430</c:v>
                </c:pt>
                <c:pt idx="1511">
                  <c:v>86501</c:v>
                </c:pt>
                <c:pt idx="1512">
                  <c:v>833077</c:v>
                </c:pt>
                <c:pt idx="1513">
                  <c:v>21915</c:v>
                </c:pt>
                <c:pt idx="1514">
                  <c:v>296981</c:v>
                </c:pt>
                <c:pt idx="1515">
                  <c:v>834528</c:v>
                </c:pt>
                <c:pt idx="1516">
                  <c:v>765127</c:v>
                </c:pt>
                <c:pt idx="1517">
                  <c:v>810243</c:v>
                </c:pt>
                <c:pt idx="1518">
                  <c:v>376326</c:v>
                </c:pt>
                <c:pt idx="1519">
                  <c:v>112382</c:v>
                </c:pt>
                <c:pt idx="1520">
                  <c:v>646334</c:v>
                </c:pt>
                <c:pt idx="1521">
                  <c:v>534481</c:v>
                </c:pt>
                <c:pt idx="1522">
                  <c:v>727012</c:v>
                </c:pt>
                <c:pt idx="1523">
                  <c:v>421402</c:v>
                </c:pt>
                <c:pt idx="1524">
                  <c:v>130575</c:v>
                </c:pt>
                <c:pt idx="1525">
                  <c:v>789096</c:v>
                </c:pt>
                <c:pt idx="1526">
                  <c:v>900977</c:v>
                </c:pt>
                <c:pt idx="1527">
                  <c:v>517867</c:v>
                </c:pt>
                <c:pt idx="1528">
                  <c:v>855730</c:v>
                </c:pt>
                <c:pt idx="1529">
                  <c:v>121311</c:v>
                </c:pt>
                <c:pt idx="1530">
                  <c:v>655990</c:v>
                </c:pt>
                <c:pt idx="1531">
                  <c:v>815579</c:v>
                </c:pt>
                <c:pt idx="1532">
                  <c:v>866708</c:v>
                </c:pt>
                <c:pt idx="1533">
                  <c:v>958828</c:v>
                </c:pt>
                <c:pt idx="1534">
                  <c:v>749672</c:v>
                </c:pt>
                <c:pt idx="1535">
                  <c:v>204024</c:v>
                </c:pt>
                <c:pt idx="1536">
                  <c:v>714168</c:v>
                </c:pt>
                <c:pt idx="1537">
                  <c:v>423452</c:v>
                </c:pt>
                <c:pt idx="1538">
                  <c:v>68628</c:v>
                </c:pt>
                <c:pt idx="1539">
                  <c:v>657054</c:v>
                </c:pt>
                <c:pt idx="1540">
                  <c:v>867623</c:v>
                </c:pt>
                <c:pt idx="1541">
                  <c:v>22792</c:v>
                </c:pt>
                <c:pt idx="1542">
                  <c:v>381473</c:v>
                </c:pt>
                <c:pt idx="1543">
                  <c:v>741108</c:v>
                </c:pt>
                <c:pt idx="1544">
                  <c:v>30556</c:v>
                </c:pt>
                <c:pt idx="1545">
                  <c:v>43952</c:v>
                </c:pt>
                <c:pt idx="1546">
                  <c:v>762137</c:v>
                </c:pt>
                <c:pt idx="1547">
                  <c:v>245993</c:v>
                </c:pt>
                <c:pt idx="1548">
                  <c:v>422534</c:v>
                </c:pt>
                <c:pt idx="1549">
                  <c:v>866820</c:v>
                </c:pt>
                <c:pt idx="1550">
                  <c:v>935484</c:v>
                </c:pt>
                <c:pt idx="1551">
                  <c:v>309073</c:v>
                </c:pt>
                <c:pt idx="1552">
                  <c:v>141306</c:v>
                </c:pt>
                <c:pt idx="1553">
                  <c:v>190484</c:v>
                </c:pt>
                <c:pt idx="1554">
                  <c:v>94868</c:v>
                </c:pt>
                <c:pt idx="1555">
                  <c:v>464803</c:v>
                </c:pt>
                <c:pt idx="1556">
                  <c:v>530950</c:v>
                </c:pt>
                <c:pt idx="1557">
                  <c:v>164736</c:v>
                </c:pt>
                <c:pt idx="1558">
                  <c:v>289091</c:v>
                </c:pt>
                <c:pt idx="1559">
                  <c:v>991737</c:v>
                </c:pt>
                <c:pt idx="1560">
                  <c:v>618359</c:v>
                </c:pt>
                <c:pt idx="1561">
                  <c:v>628089</c:v>
                </c:pt>
                <c:pt idx="1562">
                  <c:v>33265</c:v>
                </c:pt>
                <c:pt idx="1563">
                  <c:v>280464</c:v>
                </c:pt>
                <c:pt idx="1564">
                  <c:v>336199</c:v>
                </c:pt>
                <c:pt idx="1565">
                  <c:v>295948</c:v>
                </c:pt>
                <c:pt idx="1566">
                  <c:v>791621</c:v>
                </c:pt>
                <c:pt idx="1567">
                  <c:v>447561</c:v>
                </c:pt>
                <c:pt idx="1568">
                  <c:v>239396</c:v>
                </c:pt>
                <c:pt idx="1569">
                  <c:v>895135</c:v>
                </c:pt>
                <c:pt idx="1570">
                  <c:v>534689</c:v>
                </c:pt>
                <c:pt idx="1571">
                  <c:v>963337</c:v>
                </c:pt>
                <c:pt idx="1572">
                  <c:v>487313</c:v>
                </c:pt>
                <c:pt idx="1573">
                  <c:v>531264</c:v>
                </c:pt>
                <c:pt idx="1574">
                  <c:v>903862</c:v>
                </c:pt>
                <c:pt idx="1575">
                  <c:v>653866</c:v>
                </c:pt>
                <c:pt idx="1576">
                  <c:v>153159</c:v>
                </c:pt>
                <c:pt idx="1577">
                  <c:v>875259</c:v>
                </c:pt>
                <c:pt idx="1578">
                  <c:v>664000</c:v>
                </c:pt>
                <c:pt idx="1579">
                  <c:v>595443</c:v>
                </c:pt>
                <c:pt idx="1580">
                  <c:v>119639</c:v>
                </c:pt>
                <c:pt idx="1581">
                  <c:v>781919</c:v>
                </c:pt>
                <c:pt idx="1582">
                  <c:v>903984</c:v>
                </c:pt>
                <c:pt idx="1583">
                  <c:v>433323</c:v>
                </c:pt>
                <c:pt idx="1584">
                  <c:v>382158</c:v>
                </c:pt>
                <c:pt idx="1585">
                  <c:v>736337</c:v>
                </c:pt>
                <c:pt idx="1586">
                  <c:v>494018</c:v>
                </c:pt>
                <c:pt idx="1587">
                  <c:v>662015</c:v>
                </c:pt>
                <c:pt idx="1588">
                  <c:v>864063</c:v>
                </c:pt>
                <c:pt idx="1589">
                  <c:v>858052</c:v>
                </c:pt>
                <c:pt idx="1590">
                  <c:v>669080</c:v>
                </c:pt>
                <c:pt idx="1591">
                  <c:v>100429</c:v>
                </c:pt>
                <c:pt idx="1592">
                  <c:v>226713</c:v>
                </c:pt>
                <c:pt idx="1593">
                  <c:v>965146</c:v>
                </c:pt>
                <c:pt idx="1594">
                  <c:v>548108</c:v>
                </c:pt>
                <c:pt idx="1595">
                  <c:v>756323</c:v>
                </c:pt>
                <c:pt idx="1596">
                  <c:v>731899</c:v>
                </c:pt>
                <c:pt idx="1597">
                  <c:v>195019</c:v>
                </c:pt>
                <c:pt idx="1598">
                  <c:v>299640</c:v>
                </c:pt>
                <c:pt idx="1599">
                  <c:v>457841</c:v>
                </c:pt>
                <c:pt idx="1600">
                  <c:v>236651</c:v>
                </c:pt>
                <c:pt idx="1601">
                  <c:v>263230</c:v>
                </c:pt>
                <c:pt idx="1602">
                  <c:v>266167</c:v>
                </c:pt>
                <c:pt idx="1603">
                  <c:v>133431</c:v>
                </c:pt>
                <c:pt idx="1604">
                  <c:v>779330</c:v>
                </c:pt>
                <c:pt idx="1605">
                  <c:v>351048</c:v>
                </c:pt>
                <c:pt idx="1606">
                  <c:v>558252</c:v>
                </c:pt>
                <c:pt idx="1607">
                  <c:v>896995</c:v>
                </c:pt>
                <c:pt idx="1608">
                  <c:v>12933</c:v>
                </c:pt>
                <c:pt idx="1609">
                  <c:v>654525</c:v>
                </c:pt>
                <c:pt idx="1610">
                  <c:v>502425</c:v>
                </c:pt>
                <c:pt idx="1611">
                  <c:v>550270</c:v>
                </c:pt>
                <c:pt idx="1612">
                  <c:v>169295</c:v>
                </c:pt>
                <c:pt idx="1613">
                  <c:v>152497</c:v>
                </c:pt>
                <c:pt idx="1614">
                  <c:v>544924</c:v>
                </c:pt>
                <c:pt idx="1615">
                  <c:v>211565</c:v>
                </c:pt>
                <c:pt idx="1616">
                  <c:v>689654</c:v>
                </c:pt>
                <c:pt idx="1617">
                  <c:v>570610</c:v>
                </c:pt>
                <c:pt idx="1618">
                  <c:v>939934</c:v>
                </c:pt>
                <c:pt idx="1619">
                  <c:v>62928</c:v>
                </c:pt>
                <c:pt idx="1620">
                  <c:v>787444</c:v>
                </c:pt>
                <c:pt idx="1621">
                  <c:v>780128</c:v>
                </c:pt>
                <c:pt idx="1622">
                  <c:v>386795</c:v>
                </c:pt>
                <c:pt idx="1623">
                  <c:v>555737</c:v>
                </c:pt>
                <c:pt idx="1624">
                  <c:v>897163</c:v>
                </c:pt>
                <c:pt idx="1625">
                  <c:v>148869</c:v>
                </c:pt>
                <c:pt idx="1626">
                  <c:v>288660</c:v>
                </c:pt>
                <c:pt idx="1627">
                  <c:v>348105</c:v>
                </c:pt>
                <c:pt idx="1628">
                  <c:v>576852</c:v>
                </c:pt>
                <c:pt idx="1629">
                  <c:v>73855</c:v>
                </c:pt>
                <c:pt idx="1630">
                  <c:v>154603</c:v>
                </c:pt>
                <c:pt idx="1631">
                  <c:v>347910</c:v>
                </c:pt>
                <c:pt idx="1632">
                  <c:v>653449</c:v>
                </c:pt>
                <c:pt idx="1633">
                  <c:v>875008</c:v>
                </c:pt>
                <c:pt idx="1634">
                  <c:v>700087</c:v>
                </c:pt>
                <c:pt idx="1635">
                  <c:v>189758</c:v>
                </c:pt>
                <c:pt idx="1636">
                  <c:v>661081</c:v>
                </c:pt>
                <c:pt idx="1637">
                  <c:v>100865</c:v>
                </c:pt>
                <c:pt idx="1638">
                  <c:v>496854</c:v>
                </c:pt>
                <c:pt idx="1639">
                  <c:v>334436</c:v>
                </c:pt>
                <c:pt idx="1640">
                  <c:v>707074</c:v>
                </c:pt>
                <c:pt idx="1641">
                  <c:v>52058</c:v>
                </c:pt>
                <c:pt idx="1642">
                  <c:v>266430</c:v>
                </c:pt>
                <c:pt idx="1643">
                  <c:v>484758</c:v>
                </c:pt>
                <c:pt idx="1644">
                  <c:v>751927</c:v>
                </c:pt>
                <c:pt idx="1645">
                  <c:v>615059</c:v>
                </c:pt>
                <c:pt idx="1646">
                  <c:v>511502</c:v>
                </c:pt>
                <c:pt idx="1647">
                  <c:v>57169</c:v>
                </c:pt>
                <c:pt idx="1648">
                  <c:v>920055</c:v>
                </c:pt>
                <c:pt idx="1649">
                  <c:v>149230</c:v>
                </c:pt>
                <c:pt idx="1650">
                  <c:v>725091</c:v>
                </c:pt>
                <c:pt idx="1651">
                  <c:v>682576</c:v>
                </c:pt>
                <c:pt idx="1652">
                  <c:v>281523</c:v>
                </c:pt>
                <c:pt idx="1653">
                  <c:v>597606</c:v>
                </c:pt>
                <c:pt idx="1654">
                  <c:v>231925</c:v>
                </c:pt>
                <c:pt idx="1655">
                  <c:v>396194</c:v>
                </c:pt>
                <c:pt idx="1656">
                  <c:v>458655</c:v>
                </c:pt>
                <c:pt idx="1657">
                  <c:v>192043</c:v>
                </c:pt>
                <c:pt idx="1658">
                  <c:v>975286</c:v>
                </c:pt>
                <c:pt idx="1659">
                  <c:v>951786</c:v>
                </c:pt>
                <c:pt idx="1660">
                  <c:v>211850</c:v>
                </c:pt>
                <c:pt idx="1661">
                  <c:v>368679</c:v>
                </c:pt>
                <c:pt idx="1662">
                  <c:v>658619</c:v>
                </c:pt>
                <c:pt idx="1663">
                  <c:v>755612</c:v>
                </c:pt>
                <c:pt idx="1664">
                  <c:v>386094</c:v>
                </c:pt>
                <c:pt idx="1665">
                  <c:v>432860</c:v>
                </c:pt>
                <c:pt idx="1666">
                  <c:v>681147</c:v>
                </c:pt>
                <c:pt idx="1667">
                  <c:v>476849</c:v>
                </c:pt>
                <c:pt idx="1668">
                  <c:v>632843</c:v>
                </c:pt>
                <c:pt idx="1669">
                  <c:v>295057</c:v>
                </c:pt>
                <c:pt idx="1670">
                  <c:v>663295</c:v>
                </c:pt>
                <c:pt idx="1671">
                  <c:v>211998</c:v>
                </c:pt>
                <c:pt idx="1672">
                  <c:v>529716</c:v>
                </c:pt>
                <c:pt idx="1673">
                  <c:v>583702</c:v>
                </c:pt>
                <c:pt idx="1674">
                  <c:v>411729</c:v>
                </c:pt>
                <c:pt idx="1675">
                  <c:v>55914</c:v>
                </c:pt>
                <c:pt idx="1676">
                  <c:v>470564</c:v>
                </c:pt>
                <c:pt idx="1677">
                  <c:v>313575</c:v>
                </c:pt>
                <c:pt idx="1678">
                  <c:v>609794</c:v>
                </c:pt>
                <c:pt idx="1679">
                  <c:v>69663</c:v>
                </c:pt>
                <c:pt idx="1680">
                  <c:v>38270</c:v>
                </c:pt>
                <c:pt idx="1681">
                  <c:v>215273</c:v>
                </c:pt>
                <c:pt idx="1682">
                  <c:v>613066</c:v>
                </c:pt>
                <c:pt idx="1683">
                  <c:v>113569</c:v>
                </c:pt>
                <c:pt idx="1684">
                  <c:v>8383</c:v>
                </c:pt>
                <c:pt idx="1685">
                  <c:v>130612</c:v>
                </c:pt>
                <c:pt idx="1686">
                  <c:v>724084</c:v>
                </c:pt>
                <c:pt idx="1687">
                  <c:v>312556</c:v>
                </c:pt>
                <c:pt idx="1688">
                  <c:v>924877</c:v>
                </c:pt>
                <c:pt idx="1689">
                  <c:v>802512</c:v>
                </c:pt>
                <c:pt idx="1690">
                  <c:v>866491</c:v>
                </c:pt>
                <c:pt idx="1691">
                  <c:v>117564</c:v>
                </c:pt>
                <c:pt idx="1692">
                  <c:v>207396</c:v>
                </c:pt>
                <c:pt idx="1693">
                  <c:v>288005</c:v>
                </c:pt>
                <c:pt idx="1694">
                  <c:v>920289</c:v>
                </c:pt>
                <c:pt idx="1695">
                  <c:v>157859</c:v>
                </c:pt>
                <c:pt idx="1696">
                  <c:v>673580</c:v>
                </c:pt>
                <c:pt idx="1697">
                  <c:v>230005</c:v>
                </c:pt>
                <c:pt idx="1698">
                  <c:v>46901</c:v>
                </c:pt>
                <c:pt idx="1699">
                  <c:v>817241</c:v>
                </c:pt>
                <c:pt idx="1700">
                  <c:v>402108</c:v>
                </c:pt>
                <c:pt idx="1701">
                  <c:v>785779</c:v>
                </c:pt>
                <c:pt idx="1702">
                  <c:v>111442</c:v>
                </c:pt>
                <c:pt idx="1703">
                  <c:v>824000</c:v>
                </c:pt>
                <c:pt idx="1704">
                  <c:v>243507</c:v>
                </c:pt>
                <c:pt idx="1705">
                  <c:v>173014</c:v>
                </c:pt>
                <c:pt idx="1706">
                  <c:v>976044</c:v>
                </c:pt>
                <c:pt idx="1707">
                  <c:v>510072</c:v>
                </c:pt>
                <c:pt idx="1708">
                  <c:v>472835</c:v>
                </c:pt>
                <c:pt idx="1709">
                  <c:v>73154</c:v>
                </c:pt>
                <c:pt idx="1710">
                  <c:v>434880</c:v>
                </c:pt>
                <c:pt idx="1711">
                  <c:v>776634</c:v>
                </c:pt>
                <c:pt idx="1712">
                  <c:v>282158</c:v>
                </c:pt>
                <c:pt idx="1713">
                  <c:v>461711</c:v>
                </c:pt>
                <c:pt idx="1714">
                  <c:v>516592</c:v>
                </c:pt>
                <c:pt idx="1715">
                  <c:v>963766</c:v>
                </c:pt>
                <c:pt idx="1716">
                  <c:v>227032</c:v>
                </c:pt>
                <c:pt idx="1717">
                  <c:v>409069</c:v>
                </c:pt>
                <c:pt idx="1718">
                  <c:v>394107</c:v>
                </c:pt>
                <c:pt idx="1719">
                  <c:v>420933</c:v>
                </c:pt>
                <c:pt idx="1720">
                  <c:v>163243</c:v>
                </c:pt>
                <c:pt idx="1721">
                  <c:v>61062</c:v>
                </c:pt>
                <c:pt idx="1722">
                  <c:v>324185</c:v>
                </c:pt>
                <c:pt idx="1723">
                  <c:v>992609</c:v>
                </c:pt>
                <c:pt idx="1724">
                  <c:v>518119</c:v>
                </c:pt>
                <c:pt idx="1725">
                  <c:v>223578</c:v>
                </c:pt>
                <c:pt idx="1726">
                  <c:v>354699</c:v>
                </c:pt>
                <c:pt idx="1727">
                  <c:v>569077</c:v>
                </c:pt>
                <c:pt idx="1728">
                  <c:v>779678</c:v>
                </c:pt>
                <c:pt idx="1729">
                  <c:v>190919</c:v>
                </c:pt>
                <c:pt idx="1730">
                  <c:v>49591</c:v>
                </c:pt>
                <c:pt idx="1731">
                  <c:v>736613</c:v>
                </c:pt>
                <c:pt idx="1732">
                  <c:v>929591</c:v>
                </c:pt>
                <c:pt idx="1733">
                  <c:v>115286</c:v>
                </c:pt>
                <c:pt idx="1734">
                  <c:v>909103</c:v>
                </c:pt>
                <c:pt idx="1735">
                  <c:v>701050</c:v>
                </c:pt>
                <c:pt idx="1736">
                  <c:v>647949</c:v>
                </c:pt>
                <c:pt idx="1737">
                  <c:v>702550</c:v>
                </c:pt>
                <c:pt idx="1738">
                  <c:v>485515</c:v>
                </c:pt>
                <c:pt idx="1739">
                  <c:v>27354</c:v>
                </c:pt>
                <c:pt idx="1740">
                  <c:v>208144</c:v>
                </c:pt>
                <c:pt idx="1741">
                  <c:v>105935</c:v>
                </c:pt>
                <c:pt idx="1742">
                  <c:v>749699</c:v>
                </c:pt>
                <c:pt idx="1743">
                  <c:v>288067</c:v>
                </c:pt>
                <c:pt idx="1744">
                  <c:v>268162</c:v>
                </c:pt>
                <c:pt idx="1745">
                  <c:v>177900</c:v>
                </c:pt>
                <c:pt idx="1746">
                  <c:v>980870</c:v>
                </c:pt>
                <c:pt idx="1747">
                  <c:v>198506</c:v>
                </c:pt>
                <c:pt idx="1748">
                  <c:v>371068</c:v>
                </c:pt>
                <c:pt idx="1749">
                  <c:v>94471</c:v>
                </c:pt>
                <c:pt idx="1750">
                  <c:v>769804</c:v>
                </c:pt>
                <c:pt idx="1751">
                  <c:v>649518</c:v>
                </c:pt>
                <c:pt idx="1752">
                  <c:v>82704</c:v>
                </c:pt>
                <c:pt idx="1753">
                  <c:v>458280</c:v>
                </c:pt>
                <c:pt idx="1754">
                  <c:v>837297</c:v>
                </c:pt>
                <c:pt idx="1755">
                  <c:v>789976</c:v>
                </c:pt>
                <c:pt idx="1756">
                  <c:v>106573</c:v>
                </c:pt>
                <c:pt idx="1757">
                  <c:v>168724</c:v>
                </c:pt>
                <c:pt idx="1758">
                  <c:v>310708</c:v>
                </c:pt>
                <c:pt idx="1759">
                  <c:v>684529</c:v>
                </c:pt>
                <c:pt idx="1760">
                  <c:v>147984</c:v>
                </c:pt>
                <c:pt idx="1761">
                  <c:v>343746</c:v>
                </c:pt>
                <c:pt idx="1762">
                  <c:v>861122</c:v>
                </c:pt>
                <c:pt idx="1763">
                  <c:v>481398</c:v>
                </c:pt>
                <c:pt idx="1764">
                  <c:v>762928</c:v>
                </c:pt>
                <c:pt idx="1765">
                  <c:v>312332</c:v>
                </c:pt>
                <c:pt idx="1766">
                  <c:v>978765</c:v>
                </c:pt>
                <c:pt idx="1767">
                  <c:v>237473</c:v>
                </c:pt>
                <c:pt idx="1768">
                  <c:v>995293</c:v>
                </c:pt>
                <c:pt idx="1769">
                  <c:v>240813</c:v>
                </c:pt>
                <c:pt idx="1770">
                  <c:v>424209</c:v>
                </c:pt>
                <c:pt idx="1771">
                  <c:v>574062</c:v>
                </c:pt>
                <c:pt idx="1772">
                  <c:v>857721</c:v>
                </c:pt>
                <c:pt idx="1773">
                  <c:v>110782</c:v>
                </c:pt>
                <c:pt idx="1774">
                  <c:v>745416</c:v>
                </c:pt>
                <c:pt idx="1775">
                  <c:v>104498</c:v>
                </c:pt>
                <c:pt idx="1776">
                  <c:v>116206</c:v>
                </c:pt>
                <c:pt idx="1777">
                  <c:v>1065</c:v>
                </c:pt>
                <c:pt idx="1778">
                  <c:v>922819</c:v>
                </c:pt>
                <c:pt idx="1779">
                  <c:v>109390</c:v>
                </c:pt>
                <c:pt idx="1780">
                  <c:v>804005</c:v>
                </c:pt>
                <c:pt idx="1781">
                  <c:v>440400</c:v>
                </c:pt>
                <c:pt idx="1782">
                  <c:v>215648</c:v>
                </c:pt>
                <c:pt idx="1783">
                  <c:v>285094</c:v>
                </c:pt>
                <c:pt idx="1784">
                  <c:v>446165</c:v>
                </c:pt>
                <c:pt idx="1785">
                  <c:v>759356</c:v>
                </c:pt>
                <c:pt idx="1786">
                  <c:v>497285</c:v>
                </c:pt>
                <c:pt idx="1787">
                  <c:v>231736</c:v>
                </c:pt>
                <c:pt idx="1788">
                  <c:v>358704</c:v>
                </c:pt>
                <c:pt idx="1789">
                  <c:v>880880</c:v>
                </c:pt>
                <c:pt idx="1790">
                  <c:v>225950</c:v>
                </c:pt>
                <c:pt idx="1791">
                  <c:v>831335</c:v>
                </c:pt>
                <c:pt idx="1792">
                  <c:v>758448</c:v>
                </c:pt>
                <c:pt idx="1793">
                  <c:v>664479</c:v>
                </c:pt>
                <c:pt idx="1794">
                  <c:v>121279</c:v>
                </c:pt>
                <c:pt idx="1795">
                  <c:v>566441</c:v>
                </c:pt>
                <c:pt idx="1796">
                  <c:v>795222</c:v>
                </c:pt>
                <c:pt idx="1797">
                  <c:v>689092</c:v>
                </c:pt>
                <c:pt idx="1798">
                  <c:v>501368</c:v>
                </c:pt>
                <c:pt idx="1799">
                  <c:v>359395</c:v>
                </c:pt>
                <c:pt idx="1800">
                  <c:v>643293</c:v>
                </c:pt>
                <c:pt idx="1801">
                  <c:v>559020</c:v>
                </c:pt>
                <c:pt idx="1802">
                  <c:v>821871</c:v>
                </c:pt>
                <c:pt idx="1803">
                  <c:v>455976</c:v>
                </c:pt>
                <c:pt idx="1804">
                  <c:v>267003</c:v>
                </c:pt>
                <c:pt idx="1805">
                  <c:v>318742</c:v>
                </c:pt>
                <c:pt idx="1806">
                  <c:v>444137</c:v>
                </c:pt>
                <c:pt idx="1807">
                  <c:v>766409</c:v>
                </c:pt>
                <c:pt idx="1808">
                  <c:v>599885</c:v>
                </c:pt>
                <c:pt idx="1809">
                  <c:v>180254</c:v>
                </c:pt>
                <c:pt idx="1810">
                  <c:v>306054</c:v>
                </c:pt>
                <c:pt idx="1811">
                  <c:v>823623</c:v>
                </c:pt>
                <c:pt idx="1812">
                  <c:v>101092</c:v>
                </c:pt>
                <c:pt idx="1813">
                  <c:v>907010</c:v>
                </c:pt>
                <c:pt idx="1814">
                  <c:v>778978</c:v>
                </c:pt>
                <c:pt idx="1815">
                  <c:v>34381</c:v>
                </c:pt>
                <c:pt idx="1816">
                  <c:v>972338</c:v>
                </c:pt>
                <c:pt idx="1817">
                  <c:v>897792</c:v>
                </c:pt>
                <c:pt idx="1818">
                  <c:v>107233</c:v>
                </c:pt>
                <c:pt idx="1819">
                  <c:v>572811</c:v>
                </c:pt>
                <c:pt idx="1820">
                  <c:v>884036</c:v>
                </c:pt>
                <c:pt idx="1821">
                  <c:v>521771</c:v>
                </c:pt>
                <c:pt idx="1822">
                  <c:v>782539</c:v>
                </c:pt>
                <c:pt idx="1823">
                  <c:v>780917</c:v>
                </c:pt>
                <c:pt idx="1824">
                  <c:v>476229</c:v>
                </c:pt>
                <c:pt idx="1825">
                  <c:v>851577</c:v>
                </c:pt>
                <c:pt idx="1826">
                  <c:v>289217</c:v>
                </c:pt>
                <c:pt idx="1827">
                  <c:v>868359</c:v>
                </c:pt>
                <c:pt idx="1828">
                  <c:v>418613</c:v>
                </c:pt>
                <c:pt idx="1829">
                  <c:v>777673</c:v>
                </c:pt>
                <c:pt idx="1830">
                  <c:v>379571</c:v>
                </c:pt>
                <c:pt idx="1831">
                  <c:v>526023</c:v>
                </c:pt>
                <c:pt idx="1832">
                  <c:v>816022</c:v>
                </c:pt>
                <c:pt idx="1833">
                  <c:v>309399</c:v>
                </c:pt>
                <c:pt idx="1834">
                  <c:v>376310</c:v>
                </c:pt>
                <c:pt idx="1835">
                  <c:v>337356</c:v>
                </c:pt>
                <c:pt idx="1836">
                  <c:v>350132</c:v>
                </c:pt>
                <c:pt idx="1837">
                  <c:v>784958</c:v>
                </c:pt>
                <c:pt idx="1838">
                  <c:v>594437</c:v>
                </c:pt>
                <c:pt idx="1839">
                  <c:v>788494</c:v>
                </c:pt>
                <c:pt idx="1840">
                  <c:v>762887</c:v>
                </c:pt>
                <c:pt idx="1841">
                  <c:v>845364</c:v>
                </c:pt>
                <c:pt idx="1842">
                  <c:v>352318</c:v>
                </c:pt>
                <c:pt idx="1843">
                  <c:v>584376</c:v>
                </c:pt>
                <c:pt idx="1844">
                  <c:v>550614</c:v>
                </c:pt>
                <c:pt idx="1845">
                  <c:v>186153</c:v>
                </c:pt>
                <c:pt idx="1846">
                  <c:v>770232</c:v>
                </c:pt>
                <c:pt idx="1847">
                  <c:v>68746</c:v>
                </c:pt>
                <c:pt idx="1848">
                  <c:v>424598</c:v>
                </c:pt>
                <c:pt idx="1849">
                  <c:v>396381</c:v>
                </c:pt>
                <c:pt idx="1850">
                  <c:v>896749</c:v>
                </c:pt>
                <c:pt idx="1851">
                  <c:v>862844</c:v>
                </c:pt>
                <c:pt idx="1852">
                  <c:v>640037</c:v>
                </c:pt>
                <c:pt idx="1853">
                  <c:v>289867</c:v>
                </c:pt>
                <c:pt idx="1854">
                  <c:v>314659</c:v>
                </c:pt>
                <c:pt idx="1855">
                  <c:v>901163</c:v>
                </c:pt>
                <c:pt idx="1856">
                  <c:v>249118</c:v>
                </c:pt>
                <c:pt idx="1857">
                  <c:v>498948</c:v>
                </c:pt>
                <c:pt idx="1858">
                  <c:v>199580</c:v>
                </c:pt>
                <c:pt idx="1859">
                  <c:v>452417</c:v>
                </c:pt>
                <c:pt idx="1860">
                  <c:v>349489</c:v>
                </c:pt>
                <c:pt idx="1861">
                  <c:v>744636</c:v>
                </c:pt>
                <c:pt idx="1862">
                  <c:v>468496</c:v>
                </c:pt>
                <c:pt idx="1863">
                  <c:v>735379</c:v>
                </c:pt>
                <c:pt idx="1864">
                  <c:v>507883</c:v>
                </c:pt>
                <c:pt idx="1865">
                  <c:v>609054</c:v>
                </c:pt>
                <c:pt idx="1866">
                  <c:v>416957</c:v>
                </c:pt>
                <c:pt idx="1867">
                  <c:v>858280</c:v>
                </c:pt>
                <c:pt idx="1868">
                  <c:v>304877</c:v>
                </c:pt>
                <c:pt idx="1869">
                  <c:v>777622</c:v>
                </c:pt>
                <c:pt idx="1870">
                  <c:v>428139</c:v>
                </c:pt>
                <c:pt idx="1871">
                  <c:v>740752</c:v>
                </c:pt>
                <c:pt idx="1872">
                  <c:v>750898</c:v>
                </c:pt>
                <c:pt idx="1873">
                  <c:v>439672</c:v>
                </c:pt>
                <c:pt idx="1874">
                  <c:v>49011</c:v>
                </c:pt>
                <c:pt idx="1875">
                  <c:v>761920</c:v>
                </c:pt>
                <c:pt idx="1876">
                  <c:v>349105</c:v>
                </c:pt>
                <c:pt idx="1877">
                  <c:v>8889</c:v>
                </c:pt>
                <c:pt idx="1878">
                  <c:v>240214</c:v>
                </c:pt>
                <c:pt idx="1879">
                  <c:v>868545</c:v>
                </c:pt>
                <c:pt idx="1880">
                  <c:v>671861</c:v>
                </c:pt>
                <c:pt idx="1881">
                  <c:v>936044</c:v>
                </c:pt>
                <c:pt idx="1882">
                  <c:v>278989</c:v>
                </c:pt>
                <c:pt idx="1883">
                  <c:v>744301</c:v>
                </c:pt>
                <c:pt idx="1884">
                  <c:v>307849</c:v>
                </c:pt>
                <c:pt idx="1885">
                  <c:v>581322</c:v>
                </c:pt>
                <c:pt idx="1886">
                  <c:v>95968</c:v>
                </c:pt>
                <c:pt idx="1887">
                  <c:v>90279</c:v>
                </c:pt>
                <c:pt idx="1888">
                  <c:v>901533</c:v>
                </c:pt>
                <c:pt idx="1889">
                  <c:v>927204</c:v>
                </c:pt>
                <c:pt idx="1890">
                  <c:v>790772</c:v>
                </c:pt>
                <c:pt idx="1891">
                  <c:v>868931</c:v>
                </c:pt>
                <c:pt idx="1892">
                  <c:v>576312</c:v>
                </c:pt>
                <c:pt idx="1893">
                  <c:v>373453</c:v>
                </c:pt>
                <c:pt idx="1894">
                  <c:v>104303</c:v>
                </c:pt>
                <c:pt idx="1895">
                  <c:v>842640</c:v>
                </c:pt>
                <c:pt idx="1896">
                  <c:v>358451</c:v>
                </c:pt>
                <c:pt idx="1897">
                  <c:v>289815</c:v>
                </c:pt>
                <c:pt idx="1898">
                  <c:v>472411</c:v>
                </c:pt>
                <c:pt idx="1899">
                  <c:v>104401</c:v>
                </c:pt>
                <c:pt idx="1900">
                  <c:v>46830</c:v>
                </c:pt>
                <c:pt idx="1901">
                  <c:v>726464</c:v>
                </c:pt>
                <c:pt idx="1902">
                  <c:v>391793</c:v>
                </c:pt>
                <c:pt idx="1903">
                  <c:v>162095</c:v>
                </c:pt>
                <c:pt idx="1904">
                  <c:v>515775</c:v>
                </c:pt>
                <c:pt idx="1905">
                  <c:v>985101</c:v>
                </c:pt>
                <c:pt idx="1906">
                  <c:v>23067</c:v>
                </c:pt>
                <c:pt idx="1907">
                  <c:v>281886</c:v>
                </c:pt>
                <c:pt idx="1908">
                  <c:v>159016</c:v>
                </c:pt>
                <c:pt idx="1909">
                  <c:v>744904</c:v>
                </c:pt>
                <c:pt idx="1910">
                  <c:v>981850</c:v>
                </c:pt>
                <c:pt idx="1911">
                  <c:v>124138</c:v>
                </c:pt>
                <c:pt idx="1912">
                  <c:v>809197</c:v>
                </c:pt>
                <c:pt idx="1913">
                  <c:v>449196</c:v>
                </c:pt>
                <c:pt idx="1914">
                  <c:v>968315</c:v>
                </c:pt>
                <c:pt idx="1915">
                  <c:v>242477</c:v>
                </c:pt>
                <c:pt idx="1916">
                  <c:v>881396</c:v>
                </c:pt>
                <c:pt idx="1917">
                  <c:v>173285</c:v>
                </c:pt>
                <c:pt idx="1918">
                  <c:v>251888</c:v>
                </c:pt>
                <c:pt idx="1919">
                  <c:v>347014</c:v>
                </c:pt>
                <c:pt idx="1920">
                  <c:v>444116</c:v>
                </c:pt>
                <c:pt idx="1921">
                  <c:v>362695</c:v>
                </c:pt>
                <c:pt idx="1922">
                  <c:v>178022</c:v>
                </c:pt>
                <c:pt idx="1923">
                  <c:v>726504</c:v>
                </c:pt>
                <c:pt idx="1924">
                  <c:v>763446</c:v>
                </c:pt>
                <c:pt idx="1925">
                  <c:v>943228</c:v>
                </c:pt>
                <c:pt idx="1926">
                  <c:v>163397</c:v>
                </c:pt>
                <c:pt idx="1927">
                  <c:v>538606</c:v>
                </c:pt>
                <c:pt idx="1928">
                  <c:v>770823</c:v>
                </c:pt>
                <c:pt idx="1929">
                  <c:v>514081</c:v>
                </c:pt>
                <c:pt idx="1930">
                  <c:v>467337</c:v>
                </c:pt>
                <c:pt idx="1931">
                  <c:v>192664</c:v>
                </c:pt>
                <c:pt idx="1932">
                  <c:v>807768</c:v>
                </c:pt>
                <c:pt idx="1933">
                  <c:v>985244</c:v>
                </c:pt>
                <c:pt idx="1934">
                  <c:v>122951</c:v>
                </c:pt>
                <c:pt idx="1935">
                  <c:v>462756</c:v>
                </c:pt>
                <c:pt idx="1936">
                  <c:v>56223</c:v>
                </c:pt>
                <c:pt idx="1937">
                  <c:v>522144</c:v>
                </c:pt>
                <c:pt idx="1938">
                  <c:v>461885</c:v>
                </c:pt>
                <c:pt idx="1939">
                  <c:v>431873</c:v>
                </c:pt>
                <c:pt idx="1940">
                  <c:v>598716</c:v>
                </c:pt>
                <c:pt idx="1941">
                  <c:v>820102</c:v>
                </c:pt>
                <c:pt idx="1942">
                  <c:v>682915</c:v>
                </c:pt>
                <c:pt idx="1943">
                  <c:v>40583</c:v>
                </c:pt>
                <c:pt idx="1944">
                  <c:v>707075</c:v>
                </c:pt>
                <c:pt idx="1945">
                  <c:v>769067</c:v>
                </c:pt>
                <c:pt idx="1946">
                  <c:v>664577</c:v>
                </c:pt>
                <c:pt idx="1947">
                  <c:v>255350</c:v>
                </c:pt>
                <c:pt idx="1948">
                  <c:v>806773</c:v>
                </c:pt>
                <c:pt idx="1949">
                  <c:v>958798</c:v>
                </c:pt>
                <c:pt idx="1950">
                  <c:v>191467</c:v>
                </c:pt>
                <c:pt idx="1951">
                  <c:v>35431</c:v>
                </c:pt>
                <c:pt idx="1952">
                  <c:v>801587</c:v>
                </c:pt>
                <c:pt idx="1953">
                  <c:v>919989</c:v>
                </c:pt>
                <c:pt idx="1954">
                  <c:v>889989</c:v>
                </c:pt>
                <c:pt idx="1955">
                  <c:v>137669</c:v>
                </c:pt>
                <c:pt idx="1956">
                  <c:v>702981</c:v>
                </c:pt>
                <c:pt idx="1957">
                  <c:v>315384</c:v>
                </c:pt>
                <c:pt idx="1958">
                  <c:v>811015</c:v>
                </c:pt>
                <c:pt idx="1959">
                  <c:v>8320</c:v>
                </c:pt>
                <c:pt idx="1960">
                  <c:v>318398</c:v>
                </c:pt>
                <c:pt idx="1961">
                  <c:v>542226</c:v>
                </c:pt>
                <c:pt idx="1962">
                  <c:v>565171</c:v>
                </c:pt>
                <c:pt idx="1963">
                  <c:v>765271</c:v>
                </c:pt>
                <c:pt idx="1964">
                  <c:v>234590</c:v>
                </c:pt>
                <c:pt idx="1965">
                  <c:v>974748</c:v>
                </c:pt>
                <c:pt idx="1966">
                  <c:v>662788</c:v>
                </c:pt>
                <c:pt idx="1967">
                  <c:v>197392</c:v>
                </c:pt>
                <c:pt idx="1968">
                  <c:v>744731</c:v>
                </c:pt>
                <c:pt idx="1969">
                  <c:v>968182</c:v>
                </c:pt>
                <c:pt idx="1970">
                  <c:v>630326</c:v>
                </c:pt>
                <c:pt idx="1971">
                  <c:v>497119</c:v>
                </c:pt>
                <c:pt idx="1972">
                  <c:v>194658</c:v>
                </c:pt>
                <c:pt idx="1973">
                  <c:v>936237</c:v>
                </c:pt>
                <c:pt idx="1974">
                  <c:v>89765</c:v>
                </c:pt>
                <c:pt idx="1975">
                  <c:v>829233</c:v>
                </c:pt>
                <c:pt idx="1976">
                  <c:v>770890</c:v>
                </c:pt>
                <c:pt idx="1977">
                  <c:v>451309</c:v>
                </c:pt>
                <c:pt idx="1978">
                  <c:v>361254</c:v>
                </c:pt>
                <c:pt idx="1979">
                  <c:v>3278</c:v>
                </c:pt>
                <c:pt idx="1980">
                  <c:v>852591</c:v>
                </c:pt>
                <c:pt idx="1981">
                  <c:v>275902</c:v>
                </c:pt>
                <c:pt idx="1982">
                  <c:v>128593</c:v>
                </c:pt>
                <c:pt idx="1983">
                  <c:v>919246</c:v>
                </c:pt>
                <c:pt idx="1984">
                  <c:v>717350</c:v>
                </c:pt>
                <c:pt idx="1985">
                  <c:v>961367</c:v>
                </c:pt>
                <c:pt idx="1986">
                  <c:v>484672</c:v>
                </c:pt>
                <c:pt idx="1987">
                  <c:v>518337</c:v>
                </c:pt>
                <c:pt idx="1988">
                  <c:v>347108</c:v>
                </c:pt>
                <c:pt idx="1989">
                  <c:v>429131</c:v>
                </c:pt>
                <c:pt idx="1990">
                  <c:v>616469</c:v>
                </c:pt>
                <c:pt idx="1991">
                  <c:v>218660</c:v>
                </c:pt>
                <c:pt idx="1992">
                  <c:v>805222</c:v>
                </c:pt>
                <c:pt idx="1993">
                  <c:v>128011</c:v>
                </c:pt>
                <c:pt idx="1994">
                  <c:v>402370</c:v>
                </c:pt>
                <c:pt idx="1995">
                  <c:v>230523</c:v>
                </c:pt>
                <c:pt idx="1996">
                  <c:v>288016</c:v>
                </c:pt>
                <c:pt idx="1997">
                  <c:v>348615</c:v>
                </c:pt>
                <c:pt idx="1998">
                  <c:v>76927</c:v>
                </c:pt>
                <c:pt idx="1999">
                  <c:v>5560</c:v>
                </c:pt>
                <c:pt idx="2000">
                  <c:v>321929</c:v>
                </c:pt>
                <c:pt idx="2001">
                  <c:v>144141</c:v>
                </c:pt>
                <c:pt idx="2002">
                  <c:v>255016</c:v>
                </c:pt>
                <c:pt idx="2003">
                  <c:v>19341</c:v>
                </c:pt>
                <c:pt idx="2004">
                  <c:v>31419</c:v>
                </c:pt>
                <c:pt idx="2005">
                  <c:v>840775</c:v>
                </c:pt>
                <c:pt idx="2006">
                  <c:v>46867</c:v>
                </c:pt>
                <c:pt idx="2007">
                  <c:v>29746</c:v>
                </c:pt>
                <c:pt idx="2008">
                  <c:v>35514</c:v>
                </c:pt>
                <c:pt idx="2009">
                  <c:v>626456</c:v>
                </c:pt>
                <c:pt idx="2010">
                  <c:v>374347</c:v>
                </c:pt>
                <c:pt idx="2011">
                  <c:v>261837</c:v>
                </c:pt>
                <c:pt idx="2012">
                  <c:v>115402</c:v>
                </c:pt>
                <c:pt idx="2013">
                  <c:v>299714</c:v>
                </c:pt>
                <c:pt idx="2014">
                  <c:v>509194</c:v>
                </c:pt>
                <c:pt idx="2015">
                  <c:v>745808</c:v>
                </c:pt>
                <c:pt idx="2016">
                  <c:v>611294</c:v>
                </c:pt>
                <c:pt idx="2017">
                  <c:v>373336</c:v>
                </c:pt>
                <c:pt idx="2018">
                  <c:v>998600</c:v>
                </c:pt>
                <c:pt idx="2019">
                  <c:v>51675</c:v>
                </c:pt>
                <c:pt idx="2020">
                  <c:v>814017</c:v>
                </c:pt>
                <c:pt idx="2021">
                  <c:v>105513</c:v>
                </c:pt>
                <c:pt idx="2022">
                  <c:v>479882</c:v>
                </c:pt>
                <c:pt idx="2023">
                  <c:v>119767</c:v>
                </c:pt>
                <c:pt idx="2024">
                  <c:v>800345</c:v>
                </c:pt>
                <c:pt idx="2025">
                  <c:v>100161</c:v>
                </c:pt>
                <c:pt idx="2026">
                  <c:v>238774</c:v>
                </c:pt>
                <c:pt idx="2027">
                  <c:v>464320</c:v>
                </c:pt>
                <c:pt idx="2028">
                  <c:v>253210</c:v>
                </c:pt>
                <c:pt idx="2029">
                  <c:v>759376</c:v>
                </c:pt>
                <c:pt idx="2030">
                  <c:v>660336</c:v>
                </c:pt>
                <c:pt idx="2031">
                  <c:v>532694</c:v>
                </c:pt>
                <c:pt idx="2032">
                  <c:v>827726</c:v>
                </c:pt>
                <c:pt idx="2033">
                  <c:v>427345</c:v>
                </c:pt>
                <c:pt idx="2034">
                  <c:v>670940</c:v>
                </c:pt>
                <c:pt idx="2035">
                  <c:v>356875</c:v>
                </c:pt>
                <c:pt idx="2036">
                  <c:v>829918</c:v>
                </c:pt>
                <c:pt idx="2037">
                  <c:v>788518</c:v>
                </c:pt>
                <c:pt idx="2038">
                  <c:v>159626</c:v>
                </c:pt>
                <c:pt idx="2039">
                  <c:v>295125</c:v>
                </c:pt>
                <c:pt idx="2040">
                  <c:v>216055</c:v>
                </c:pt>
                <c:pt idx="2041">
                  <c:v>586148</c:v>
                </c:pt>
                <c:pt idx="2042">
                  <c:v>440167</c:v>
                </c:pt>
                <c:pt idx="2043">
                  <c:v>117568</c:v>
                </c:pt>
                <c:pt idx="2044">
                  <c:v>791373</c:v>
                </c:pt>
                <c:pt idx="2045">
                  <c:v>128951</c:v>
                </c:pt>
                <c:pt idx="2046">
                  <c:v>766684</c:v>
                </c:pt>
                <c:pt idx="2047">
                  <c:v>856779</c:v>
                </c:pt>
                <c:pt idx="2048">
                  <c:v>520863</c:v>
                </c:pt>
                <c:pt idx="2049">
                  <c:v>848679</c:v>
                </c:pt>
                <c:pt idx="2050">
                  <c:v>738816</c:v>
                </c:pt>
                <c:pt idx="2051">
                  <c:v>870605</c:v>
                </c:pt>
                <c:pt idx="2052">
                  <c:v>30916</c:v>
                </c:pt>
                <c:pt idx="2053">
                  <c:v>595856</c:v>
                </c:pt>
                <c:pt idx="2054">
                  <c:v>686284</c:v>
                </c:pt>
                <c:pt idx="2055">
                  <c:v>233915</c:v>
                </c:pt>
                <c:pt idx="2056">
                  <c:v>695794</c:v>
                </c:pt>
                <c:pt idx="2057">
                  <c:v>93723</c:v>
                </c:pt>
                <c:pt idx="2058">
                  <c:v>573095</c:v>
                </c:pt>
                <c:pt idx="2059">
                  <c:v>306349</c:v>
                </c:pt>
                <c:pt idx="2060">
                  <c:v>789066</c:v>
                </c:pt>
                <c:pt idx="2061">
                  <c:v>751271</c:v>
                </c:pt>
                <c:pt idx="2062">
                  <c:v>78359</c:v>
                </c:pt>
                <c:pt idx="2063">
                  <c:v>206903</c:v>
                </c:pt>
                <c:pt idx="2064">
                  <c:v>897976</c:v>
                </c:pt>
                <c:pt idx="2065">
                  <c:v>65805</c:v>
                </c:pt>
                <c:pt idx="2066">
                  <c:v>703131</c:v>
                </c:pt>
                <c:pt idx="2067">
                  <c:v>199547</c:v>
                </c:pt>
                <c:pt idx="2068">
                  <c:v>593549</c:v>
                </c:pt>
                <c:pt idx="2069">
                  <c:v>220340</c:v>
                </c:pt>
                <c:pt idx="2070">
                  <c:v>901916</c:v>
                </c:pt>
                <c:pt idx="2071">
                  <c:v>143507</c:v>
                </c:pt>
                <c:pt idx="2072">
                  <c:v>3337</c:v>
                </c:pt>
                <c:pt idx="2073">
                  <c:v>736752</c:v>
                </c:pt>
                <c:pt idx="2074">
                  <c:v>325788</c:v>
                </c:pt>
                <c:pt idx="2075">
                  <c:v>365929</c:v>
                </c:pt>
                <c:pt idx="2076">
                  <c:v>420459</c:v>
                </c:pt>
                <c:pt idx="2077">
                  <c:v>549152</c:v>
                </c:pt>
                <c:pt idx="2078">
                  <c:v>716621</c:v>
                </c:pt>
                <c:pt idx="2079">
                  <c:v>674104</c:v>
                </c:pt>
                <c:pt idx="2080">
                  <c:v>691174</c:v>
                </c:pt>
                <c:pt idx="2081">
                  <c:v>260088</c:v>
                </c:pt>
                <c:pt idx="2082">
                  <c:v>517588</c:v>
                </c:pt>
                <c:pt idx="2083">
                  <c:v>751430</c:v>
                </c:pt>
                <c:pt idx="2084">
                  <c:v>31803</c:v>
                </c:pt>
                <c:pt idx="2085">
                  <c:v>29586</c:v>
                </c:pt>
                <c:pt idx="2086">
                  <c:v>789427</c:v>
                </c:pt>
                <c:pt idx="2087">
                  <c:v>351090</c:v>
                </c:pt>
                <c:pt idx="2088">
                  <c:v>599364</c:v>
                </c:pt>
                <c:pt idx="2089">
                  <c:v>526204</c:v>
                </c:pt>
                <c:pt idx="2090">
                  <c:v>133095</c:v>
                </c:pt>
                <c:pt idx="2091">
                  <c:v>903500</c:v>
                </c:pt>
                <c:pt idx="2092">
                  <c:v>600416</c:v>
                </c:pt>
                <c:pt idx="2093">
                  <c:v>73382</c:v>
                </c:pt>
                <c:pt idx="2094">
                  <c:v>614564</c:v>
                </c:pt>
                <c:pt idx="2095">
                  <c:v>860691</c:v>
                </c:pt>
                <c:pt idx="2096">
                  <c:v>747758</c:v>
                </c:pt>
                <c:pt idx="2097">
                  <c:v>740001</c:v>
                </c:pt>
                <c:pt idx="2098">
                  <c:v>182342</c:v>
                </c:pt>
                <c:pt idx="2099">
                  <c:v>462444</c:v>
                </c:pt>
                <c:pt idx="2100">
                  <c:v>126308</c:v>
                </c:pt>
                <c:pt idx="2101">
                  <c:v>338786</c:v>
                </c:pt>
                <c:pt idx="2102">
                  <c:v>340385</c:v>
                </c:pt>
                <c:pt idx="2103">
                  <c:v>236091</c:v>
                </c:pt>
                <c:pt idx="2104">
                  <c:v>970953</c:v>
                </c:pt>
                <c:pt idx="2105">
                  <c:v>190449</c:v>
                </c:pt>
                <c:pt idx="2106">
                  <c:v>773441</c:v>
                </c:pt>
                <c:pt idx="2107">
                  <c:v>193630</c:v>
                </c:pt>
                <c:pt idx="2108">
                  <c:v>13287</c:v>
                </c:pt>
                <c:pt idx="2109">
                  <c:v>604191</c:v>
                </c:pt>
                <c:pt idx="2110">
                  <c:v>119730</c:v>
                </c:pt>
                <c:pt idx="2111">
                  <c:v>712725</c:v>
                </c:pt>
                <c:pt idx="2112">
                  <c:v>950353</c:v>
                </c:pt>
                <c:pt idx="2113">
                  <c:v>427929</c:v>
                </c:pt>
                <c:pt idx="2114">
                  <c:v>835975</c:v>
                </c:pt>
                <c:pt idx="2115">
                  <c:v>2062</c:v>
                </c:pt>
                <c:pt idx="2116">
                  <c:v>852978</c:v>
                </c:pt>
                <c:pt idx="2117">
                  <c:v>964857</c:v>
                </c:pt>
                <c:pt idx="2118">
                  <c:v>386878</c:v>
                </c:pt>
                <c:pt idx="2119">
                  <c:v>755433</c:v>
                </c:pt>
                <c:pt idx="2120">
                  <c:v>245581</c:v>
                </c:pt>
                <c:pt idx="2121">
                  <c:v>469887</c:v>
                </c:pt>
                <c:pt idx="2122">
                  <c:v>65150</c:v>
                </c:pt>
                <c:pt idx="2123">
                  <c:v>324636</c:v>
                </c:pt>
                <c:pt idx="2124">
                  <c:v>406636</c:v>
                </c:pt>
                <c:pt idx="2125">
                  <c:v>302133</c:v>
                </c:pt>
                <c:pt idx="2126">
                  <c:v>452101</c:v>
                </c:pt>
                <c:pt idx="2127">
                  <c:v>331891</c:v>
                </c:pt>
                <c:pt idx="2128">
                  <c:v>40982</c:v>
                </c:pt>
                <c:pt idx="2129">
                  <c:v>895804</c:v>
                </c:pt>
                <c:pt idx="2130">
                  <c:v>246245</c:v>
                </c:pt>
                <c:pt idx="2131">
                  <c:v>138408</c:v>
                </c:pt>
                <c:pt idx="2132">
                  <c:v>16316</c:v>
                </c:pt>
                <c:pt idx="2133">
                  <c:v>950633</c:v>
                </c:pt>
                <c:pt idx="2134">
                  <c:v>348440</c:v>
                </c:pt>
                <c:pt idx="2135">
                  <c:v>740648</c:v>
                </c:pt>
                <c:pt idx="2136">
                  <c:v>478530</c:v>
                </c:pt>
                <c:pt idx="2137">
                  <c:v>642697</c:v>
                </c:pt>
                <c:pt idx="2138">
                  <c:v>953339</c:v>
                </c:pt>
                <c:pt idx="2139">
                  <c:v>566526</c:v>
                </c:pt>
                <c:pt idx="2140">
                  <c:v>172856</c:v>
                </c:pt>
                <c:pt idx="2141">
                  <c:v>36402</c:v>
                </c:pt>
                <c:pt idx="2142">
                  <c:v>966753</c:v>
                </c:pt>
                <c:pt idx="2143">
                  <c:v>494626</c:v>
                </c:pt>
                <c:pt idx="2144">
                  <c:v>830035</c:v>
                </c:pt>
                <c:pt idx="2145">
                  <c:v>939293</c:v>
                </c:pt>
                <c:pt idx="2146">
                  <c:v>365770</c:v>
                </c:pt>
                <c:pt idx="2147">
                  <c:v>931725</c:v>
                </c:pt>
                <c:pt idx="2148">
                  <c:v>165628</c:v>
                </c:pt>
                <c:pt idx="2149">
                  <c:v>248388</c:v>
                </c:pt>
                <c:pt idx="2150">
                  <c:v>922729</c:v>
                </c:pt>
                <c:pt idx="2151">
                  <c:v>753738</c:v>
                </c:pt>
                <c:pt idx="2152">
                  <c:v>235377</c:v>
                </c:pt>
                <c:pt idx="2153">
                  <c:v>262726</c:v>
                </c:pt>
                <c:pt idx="2154">
                  <c:v>351014</c:v>
                </c:pt>
                <c:pt idx="2155">
                  <c:v>988083</c:v>
                </c:pt>
                <c:pt idx="2156">
                  <c:v>810844</c:v>
                </c:pt>
                <c:pt idx="2157">
                  <c:v>807683</c:v>
                </c:pt>
                <c:pt idx="2158">
                  <c:v>75185</c:v>
                </c:pt>
                <c:pt idx="2159">
                  <c:v>615925</c:v>
                </c:pt>
                <c:pt idx="2160">
                  <c:v>874349</c:v>
                </c:pt>
                <c:pt idx="2161">
                  <c:v>928105</c:v>
                </c:pt>
                <c:pt idx="2162">
                  <c:v>29214</c:v>
                </c:pt>
                <c:pt idx="2163">
                  <c:v>208327</c:v>
                </c:pt>
                <c:pt idx="2164">
                  <c:v>855429</c:v>
                </c:pt>
                <c:pt idx="2165">
                  <c:v>4445</c:v>
                </c:pt>
                <c:pt idx="2166">
                  <c:v>227096</c:v>
                </c:pt>
                <c:pt idx="2167">
                  <c:v>969779</c:v>
                </c:pt>
                <c:pt idx="2168">
                  <c:v>916588</c:v>
                </c:pt>
                <c:pt idx="2169">
                  <c:v>786340</c:v>
                </c:pt>
                <c:pt idx="2170">
                  <c:v>70639</c:v>
                </c:pt>
                <c:pt idx="2171">
                  <c:v>398557</c:v>
                </c:pt>
                <c:pt idx="2172">
                  <c:v>951815</c:v>
                </c:pt>
                <c:pt idx="2173">
                  <c:v>594392</c:v>
                </c:pt>
                <c:pt idx="2174">
                  <c:v>782239</c:v>
                </c:pt>
                <c:pt idx="2175">
                  <c:v>627564</c:v>
                </c:pt>
                <c:pt idx="2176">
                  <c:v>426322</c:v>
                </c:pt>
                <c:pt idx="2177">
                  <c:v>93403</c:v>
                </c:pt>
                <c:pt idx="2178">
                  <c:v>272981</c:v>
                </c:pt>
                <c:pt idx="2179">
                  <c:v>813203</c:v>
                </c:pt>
                <c:pt idx="2180">
                  <c:v>90046</c:v>
                </c:pt>
                <c:pt idx="2181">
                  <c:v>707478</c:v>
                </c:pt>
                <c:pt idx="2182">
                  <c:v>264225</c:v>
                </c:pt>
                <c:pt idx="2183">
                  <c:v>937643</c:v>
                </c:pt>
                <c:pt idx="2184">
                  <c:v>487052</c:v>
                </c:pt>
                <c:pt idx="2185">
                  <c:v>641497</c:v>
                </c:pt>
                <c:pt idx="2186">
                  <c:v>218708</c:v>
                </c:pt>
                <c:pt idx="2187">
                  <c:v>749315</c:v>
                </c:pt>
                <c:pt idx="2188">
                  <c:v>257369</c:v>
                </c:pt>
                <c:pt idx="2189">
                  <c:v>225088</c:v>
                </c:pt>
                <c:pt idx="2190">
                  <c:v>671265</c:v>
                </c:pt>
                <c:pt idx="2191">
                  <c:v>806463</c:v>
                </c:pt>
                <c:pt idx="2192">
                  <c:v>974407</c:v>
                </c:pt>
                <c:pt idx="2193">
                  <c:v>677505</c:v>
                </c:pt>
                <c:pt idx="2194">
                  <c:v>904266</c:v>
                </c:pt>
                <c:pt idx="2195">
                  <c:v>724395</c:v>
                </c:pt>
                <c:pt idx="2196">
                  <c:v>594864</c:v>
                </c:pt>
                <c:pt idx="2197">
                  <c:v>494111</c:v>
                </c:pt>
                <c:pt idx="2198">
                  <c:v>337540</c:v>
                </c:pt>
                <c:pt idx="2199">
                  <c:v>565313</c:v>
                </c:pt>
                <c:pt idx="2200">
                  <c:v>377185</c:v>
                </c:pt>
                <c:pt idx="2201">
                  <c:v>277776</c:v>
                </c:pt>
                <c:pt idx="2202">
                  <c:v>26968</c:v>
                </c:pt>
                <c:pt idx="2203">
                  <c:v>254327</c:v>
                </c:pt>
                <c:pt idx="2204">
                  <c:v>524967</c:v>
                </c:pt>
                <c:pt idx="2205">
                  <c:v>876123</c:v>
                </c:pt>
                <c:pt idx="2206">
                  <c:v>301630</c:v>
                </c:pt>
                <c:pt idx="2207">
                  <c:v>36788</c:v>
                </c:pt>
                <c:pt idx="2208">
                  <c:v>8836</c:v>
                </c:pt>
                <c:pt idx="2209">
                  <c:v>267940</c:v>
                </c:pt>
                <c:pt idx="2210">
                  <c:v>578371</c:v>
                </c:pt>
                <c:pt idx="2211">
                  <c:v>521156</c:v>
                </c:pt>
                <c:pt idx="2212">
                  <c:v>833442</c:v>
                </c:pt>
                <c:pt idx="2213">
                  <c:v>362471</c:v>
                </c:pt>
                <c:pt idx="2214">
                  <c:v>969119</c:v>
                </c:pt>
                <c:pt idx="2215">
                  <c:v>250754</c:v>
                </c:pt>
                <c:pt idx="2216">
                  <c:v>767175</c:v>
                </c:pt>
                <c:pt idx="2217">
                  <c:v>560811</c:v>
                </c:pt>
                <c:pt idx="2218">
                  <c:v>525082</c:v>
                </c:pt>
                <c:pt idx="2219">
                  <c:v>835699</c:v>
                </c:pt>
                <c:pt idx="2220">
                  <c:v>995676</c:v>
                </c:pt>
                <c:pt idx="2221">
                  <c:v>898081</c:v>
                </c:pt>
                <c:pt idx="2222">
                  <c:v>953506</c:v>
                </c:pt>
                <c:pt idx="2223">
                  <c:v>90880</c:v>
                </c:pt>
                <c:pt idx="2224">
                  <c:v>962625</c:v>
                </c:pt>
                <c:pt idx="2225">
                  <c:v>110462</c:v>
                </c:pt>
                <c:pt idx="2226">
                  <c:v>922859</c:v>
                </c:pt>
                <c:pt idx="2227">
                  <c:v>466604</c:v>
                </c:pt>
                <c:pt idx="2228">
                  <c:v>712199</c:v>
                </c:pt>
                <c:pt idx="2229">
                  <c:v>697011</c:v>
                </c:pt>
                <c:pt idx="2230">
                  <c:v>574401</c:v>
                </c:pt>
                <c:pt idx="2231">
                  <c:v>61233</c:v>
                </c:pt>
                <c:pt idx="2232">
                  <c:v>762899</c:v>
                </c:pt>
                <c:pt idx="2233">
                  <c:v>377249</c:v>
                </c:pt>
                <c:pt idx="2234">
                  <c:v>371926</c:v>
                </c:pt>
                <c:pt idx="2235">
                  <c:v>963847</c:v>
                </c:pt>
                <c:pt idx="2236">
                  <c:v>905607</c:v>
                </c:pt>
                <c:pt idx="2237">
                  <c:v>913384</c:v>
                </c:pt>
                <c:pt idx="2238">
                  <c:v>442593</c:v>
                </c:pt>
                <c:pt idx="2239">
                  <c:v>166844</c:v>
                </c:pt>
                <c:pt idx="2240">
                  <c:v>988419</c:v>
                </c:pt>
                <c:pt idx="2241">
                  <c:v>70241</c:v>
                </c:pt>
                <c:pt idx="2242">
                  <c:v>106248</c:v>
                </c:pt>
                <c:pt idx="2243">
                  <c:v>502009</c:v>
                </c:pt>
                <c:pt idx="2244">
                  <c:v>362718</c:v>
                </c:pt>
                <c:pt idx="2245">
                  <c:v>628947</c:v>
                </c:pt>
                <c:pt idx="2246">
                  <c:v>106858</c:v>
                </c:pt>
                <c:pt idx="2247">
                  <c:v>274338</c:v>
                </c:pt>
                <c:pt idx="2248">
                  <c:v>567219</c:v>
                </c:pt>
                <c:pt idx="2249">
                  <c:v>102650</c:v>
                </c:pt>
                <c:pt idx="2250">
                  <c:v>546969</c:v>
                </c:pt>
                <c:pt idx="2251">
                  <c:v>458764</c:v>
                </c:pt>
                <c:pt idx="2252">
                  <c:v>849782</c:v>
                </c:pt>
                <c:pt idx="2253">
                  <c:v>358226</c:v>
                </c:pt>
                <c:pt idx="2254">
                  <c:v>328411</c:v>
                </c:pt>
                <c:pt idx="2255">
                  <c:v>666162</c:v>
                </c:pt>
                <c:pt idx="2256">
                  <c:v>38701</c:v>
                </c:pt>
                <c:pt idx="2257">
                  <c:v>491589</c:v>
                </c:pt>
                <c:pt idx="2258">
                  <c:v>189759</c:v>
                </c:pt>
                <c:pt idx="2259">
                  <c:v>45742</c:v>
                </c:pt>
                <c:pt idx="2260">
                  <c:v>625936</c:v>
                </c:pt>
                <c:pt idx="2261">
                  <c:v>370782</c:v>
                </c:pt>
                <c:pt idx="2262">
                  <c:v>592027</c:v>
                </c:pt>
                <c:pt idx="2263">
                  <c:v>985536</c:v>
                </c:pt>
                <c:pt idx="2264">
                  <c:v>244996</c:v>
                </c:pt>
                <c:pt idx="2265">
                  <c:v>554801</c:v>
                </c:pt>
                <c:pt idx="2266">
                  <c:v>687855</c:v>
                </c:pt>
                <c:pt idx="2267">
                  <c:v>170271</c:v>
                </c:pt>
                <c:pt idx="2268">
                  <c:v>400539</c:v>
                </c:pt>
                <c:pt idx="2269">
                  <c:v>681125</c:v>
                </c:pt>
                <c:pt idx="2270">
                  <c:v>124121</c:v>
                </c:pt>
                <c:pt idx="2271">
                  <c:v>107090</c:v>
                </c:pt>
                <c:pt idx="2272">
                  <c:v>758665</c:v>
                </c:pt>
                <c:pt idx="2273">
                  <c:v>525720</c:v>
                </c:pt>
                <c:pt idx="2274">
                  <c:v>564174</c:v>
                </c:pt>
                <c:pt idx="2275">
                  <c:v>728626</c:v>
                </c:pt>
                <c:pt idx="2276">
                  <c:v>976917</c:v>
                </c:pt>
                <c:pt idx="2277">
                  <c:v>480056</c:v>
                </c:pt>
                <c:pt idx="2278">
                  <c:v>772041</c:v>
                </c:pt>
                <c:pt idx="2279">
                  <c:v>150182</c:v>
                </c:pt>
                <c:pt idx="2280">
                  <c:v>98606</c:v>
                </c:pt>
                <c:pt idx="2281">
                  <c:v>89402</c:v>
                </c:pt>
                <c:pt idx="2282">
                  <c:v>27308</c:v>
                </c:pt>
                <c:pt idx="2283">
                  <c:v>240782</c:v>
                </c:pt>
                <c:pt idx="2284">
                  <c:v>365854</c:v>
                </c:pt>
                <c:pt idx="2285">
                  <c:v>133957</c:v>
                </c:pt>
                <c:pt idx="2286">
                  <c:v>41048</c:v>
                </c:pt>
                <c:pt idx="2287">
                  <c:v>751687</c:v>
                </c:pt>
                <c:pt idx="2288">
                  <c:v>481158</c:v>
                </c:pt>
                <c:pt idx="2289">
                  <c:v>358397</c:v>
                </c:pt>
                <c:pt idx="2290">
                  <c:v>431259</c:v>
                </c:pt>
                <c:pt idx="2291">
                  <c:v>466623</c:v>
                </c:pt>
                <c:pt idx="2292">
                  <c:v>186503</c:v>
                </c:pt>
                <c:pt idx="2293">
                  <c:v>950136</c:v>
                </c:pt>
                <c:pt idx="2294">
                  <c:v>470133</c:v>
                </c:pt>
                <c:pt idx="2295">
                  <c:v>409370</c:v>
                </c:pt>
                <c:pt idx="2296">
                  <c:v>550537</c:v>
                </c:pt>
                <c:pt idx="2297">
                  <c:v>488532</c:v>
                </c:pt>
                <c:pt idx="2298">
                  <c:v>404068</c:v>
                </c:pt>
                <c:pt idx="2299">
                  <c:v>993907</c:v>
                </c:pt>
                <c:pt idx="2300">
                  <c:v>369625</c:v>
                </c:pt>
                <c:pt idx="2301">
                  <c:v>386759</c:v>
                </c:pt>
                <c:pt idx="2302">
                  <c:v>622930</c:v>
                </c:pt>
                <c:pt idx="2303">
                  <c:v>713176</c:v>
                </c:pt>
                <c:pt idx="2304">
                  <c:v>271512</c:v>
                </c:pt>
                <c:pt idx="2305">
                  <c:v>76282</c:v>
                </c:pt>
                <c:pt idx="2306">
                  <c:v>496737</c:v>
                </c:pt>
                <c:pt idx="2307">
                  <c:v>937309</c:v>
                </c:pt>
                <c:pt idx="2308">
                  <c:v>97869</c:v>
                </c:pt>
                <c:pt idx="2309">
                  <c:v>299577</c:v>
                </c:pt>
                <c:pt idx="2310">
                  <c:v>576220</c:v>
                </c:pt>
                <c:pt idx="2311">
                  <c:v>863946</c:v>
                </c:pt>
                <c:pt idx="2312">
                  <c:v>411546</c:v>
                </c:pt>
                <c:pt idx="2313">
                  <c:v>542583</c:v>
                </c:pt>
                <c:pt idx="2314">
                  <c:v>79152</c:v>
                </c:pt>
                <c:pt idx="2315">
                  <c:v>610872</c:v>
                </c:pt>
                <c:pt idx="2316">
                  <c:v>795552</c:v>
                </c:pt>
                <c:pt idx="2317">
                  <c:v>404307</c:v>
                </c:pt>
                <c:pt idx="2318">
                  <c:v>870022</c:v>
                </c:pt>
                <c:pt idx="2319">
                  <c:v>695118</c:v>
                </c:pt>
                <c:pt idx="2320">
                  <c:v>68693</c:v>
                </c:pt>
                <c:pt idx="2321">
                  <c:v>153441</c:v>
                </c:pt>
                <c:pt idx="2322">
                  <c:v>932385</c:v>
                </c:pt>
                <c:pt idx="2323">
                  <c:v>507269</c:v>
                </c:pt>
                <c:pt idx="2324">
                  <c:v>670152</c:v>
                </c:pt>
                <c:pt idx="2325">
                  <c:v>586538</c:v>
                </c:pt>
                <c:pt idx="2326">
                  <c:v>175581</c:v>
                </c:pt>
                <c:pt idx="2327">
                  <c:v>923697</c:v>
                </c:pt>
                <c:pt idx="2328">
                  <c:v>311130</c:v>
                </c:pt>
                <c:pt idx="2329">
                  <c:v>566572</c:v>
                </c:pt>
                <c:pt idx="2330">
                  <c:v>54091</c:v>
                </c:pt>
                <c:pt idx="2331">
                  <c:v>799121</c:v>
                </c:pt>
                <c:pt idx="2332">
                  <c:v>743786</c:v>
                </c:pt>
                <c:pt idx="2333">
                  <c:v>252868</c:v>
                </c:pt>
                <c:pt idx="2334">
                  <c:v>759723</c:v>
                </c:pt>
                <c:pt idx="2335">
                  <c:v>675756</c:v>
                </c:pt>
                <c:pt idx="2336">
                  <c:v>57749</c:v>
                </c:pt>
                <c:pt idx="2337">
                  <c:v>603203</c:v>
                </c:pt>
                <c:pt idx="2338">
                  <c:v>4143</c:v>
                </c:pt>
                <c:pt idx="2339">
                  <c:v>928699</c:v>
                </c:pt>
                <c:pt idx="2340">
                  <c:v>426461</c:v>
                </c:pt>
                <c:pt idx="2341">
                  <c:v>488549</c:v>
                </c:pt>
                <c:pt idx="2342">
                  <c:v>789758</c:v>
                </c:pt>
                <c:pt idx="2343">
                  <c:v>548626</c:v>
                </c:pt>
                <c:pt idx="2344">
                  <c:v>89796</c:v>
                </c:pt>
                <c:pt idx="2345">
                  <c:v>852146</c:v>
                </c:pt>
                <c:pt idx="2346">
                  <c:v>731335</c:v>
                </c:pt>
                <c:pt idx="2347">
                  <c:v>852780</c:v>
                </c:pt>
                <c:pt idx="2348">
                  <c:v>798874</c:v>
                </c:pt>
                <c:pt idx="2349">
                  <c:v>545218</c:v>
                </c:pt>
                <c:pt idx="2350">
                  <c:v>635863</c:v>
                </c:pt>
                <c:pt idx="2351">
                  <c:v>345566</c:v>
                </c:pt>
                <c:pt idx="2352">
                  <c:v>502221</c:v>
                </c:pt>
                <c:pt idx="2353">
                  <c:v>918677</c:v>
                </c:pt>
                <c:pt idx="2354">
                  <c:v>281743</c:v>
                </c:pt>
                <c:pt idx="2355">
                  <c:v>500825</c:v>
                </c:pt>
                <c:pt idx="2356">
                  <c:v>550749</c:v>
                </c:pt>
                <c:pt idx="2357">
                  <c:v>266069</c:v>
                </c:pt>
                <c:pt idx="2358">
                  <c:v>511593</c:v>
                </c:pt>
                <c:pt idx="2359">
                  <c:v>250751</c:v>
                </c:pt>
                <c:pt idx="2360">
                  <c:v>966948</c:v>
                </c:pt>
                <c:pt idx="2361">
                  <c:v>536928</c:v>
                </c:pt>
                <c:pt idx="2362">
                  <c:v>375840</c:v>
                </c:pt>
                <c:pt idx="2363">
                  <c:v>902325</c:v>
                </c:pt>
                <c:pt idx="2364">
                  <c:v>666186</c:v>
                </c:pt>
                <c:pt idx="2365">
                  <c:v>269748</c:v>
                </c:pt>
                <c:pt idx="2366">
                  <c:v>831110</c:v>
                </c:pt>
                <c:pt idx="2367">
                  <c:v>44056</c:v>
                </c:pt>
                <c:pt idx="2368">
                  <c:v>638254</c:v>
                </c:pt>
                <c:pt idx="2369">
                  <c:v>352796</c:v>
                </c:pt>
                <c:pt idx="2370">
                  <c:v>73769</c:v>
                </c:pt>
                <c:pt idx="2371">
                  <c:v>751696</c:v>
                </c:pt>
                <c:pt idx="2372">
                  <c:v>251953</c:v>
                </c:pt>
                <c:pt idx="2373">
                  <c:v>407807</c:v>
                </c:pt>
                <c:pt idx="2374">
                  <c:v>163938</c:v>
                </c:pt>
                <c:pt idx="2375">
                  <c:v>889997</c:v>
                </c:pt>
                <c:pt idx="2376">
                  <c:v>214807</c:v>
                </c:pt>
                <c:pt idx="2377">
                  <c:v>764113</c:v>
                </c:pt>
                <c:pt idx="2378">
                  <c:v>592348</c:v>
                </c:pt>
                <c:pt idx="2379">
                  <c:v>449534</c:v>
                </c:pt>
                <c:pt idx="2380">
                  <c:v>556472</c:v>
                </c:pt>
                <c:pt idx="2381">
                  <c:v>354844</c:v>
                </c:pt>
                <c:pt idx="2382">
                  <c:v>974785</c:v>
                </c:pt>
                <c:pt idx="2383">
                  <c:v>650855</c:v>
                </c:pt>
                <c:pt idx="2384">
                  <c:v>565572</c:v>
                </c:pt>
                <c:pt idx="2385">
                  <c:v>911707</c:v>
                </c:pt>
                <c:pt idx="2386">
                  <c:v>433399</c:v>
                </c:pt>
                <c:pt idx="2387">
                  <c:v>999188</c:v>
                </c:pt>
                <c:pt idx="2388">
                  <c:v>874972</c:v>
                </c:pt>
                <c:pt idx="2389">
                  <c:v>75827</c:v>
                </c:pt>
                <c:pt idx="2390">
                  <c:v>347823</c:v>
                </c:pt>
                <c:pt idx="2391">
                  <c:v>211598</c:v>
                </c:pt>
                <c:pt idx="2392">
                  <c:v>957659</c:v>
                </c:pt>
                <c:pt idx="2393">
                  <c:v>188770</c:v>
                </c:pt>
                <c:pt idx="2394">
                  <c:v>192809</c:v>
                </c:pt>
                <c:pt idx="2395">
                  <c:v>809075</c:v>
                </c:pt>
                <c:pt idx="2396">
                  <c:v>947894</c:v>
                </c:pt>
                <c:pt idx="2397">
                  <c:v>549593</c:v>
                </c:pt>
                <c:pt idx="2398">
                  <c:v>96797</c:v>
                </c:pt>
                <c:pt idx="2399">
                  <c:v>254302</c:v>
                </c:pt>
                <c:pt idx="2400">
                  <c:v>830430</c:v>
                </c:pt>
                <c:pt idx="2401">
                  <c:v>273043</c:v>
                </c:pt>
                <c:pt idx="2402">
                  <c:v>883195</c:v>
                </c:pt>
                <c:pt idx="2403">
                  <c:v>119725</c:v>
                </c:pt>
                <c:pt idx="2404">
                  <c:v>637574</c:v>
                </c:pt>
                <c:pt idx="2405">
                  <c:v>96622</c:v>
                </c:pt>
                <c:pt idx="2406">
                  <c:v>759544</c:v>
                </c:pt>
                <c:pt idx="2407">
                  <c:v>256539</c:v>
                </c:pt>
                <c:pt idx="2408">
                  <c:v>77166</c:v>
                </c:pt>
                <c:pt idx="2409">
                  <c:v>189048</c:v>
                </c:pt>
                <c:pt idx="2410">
                  <c:v>457177</c:v>
                </c:pt>
                <c:pt idx="2411">
                  <c:v>26705</c:v>
                </c:pt>
                <c:pt idx="2412">
                  <c:v>373732</c:v>
                </c:pt>
                <c:pt idx="2413">
                  <c:v>62993</c:v>
                </c:pt>
                <c:pt idx="2414">
                  <c:v>554392</c:v>
                </c:pt>
                <c:pt idx="2415">
                  <c:v>971498</c:v>
                </c:pt>
                <c:pt idx="2416">
                  <c:v>292943</c:v>
                </c:pt>
                <c:pt idx="2417">
                  <c:v>159861</c:v>
                </c:pt>
                <c:pt idx="2418">
                  <c:v>759291</c:v>
                </c:pt>
                <c:pt idx="2419">
                  <c:v>243443</c:v>
                </c:pt>
                <c:pt idx="2420">
                  <c:v>447118</c:v>
                </c:pt>
                <c:pt idx="2421">
                  <c:v>134874</c:v>
                </c:pt>
                <c:pt idx="2422">
                  <c:v>27593</c:v>
                </c:pt>
                <c:pt idx="2423">
                  <c:v>783425</c:v>
                </c:pt>
                <c:pt idx="2424">
                  <c:v>868376</c:v>
                </c:pt>
                <c:pt idx="2425">
                  <c:v>184553</c:v>
                </c:pt>
                <c:pt idx="2426">
                  <c:v>152078</c:v>
                </c:pt>
                <c:pt idx="2427">
                  <c:v>856811</c:v>
                </c:pt>
                <c:pt idx="2428">
                  <c:v>658750</c:v>
                </c:pt>
                <c:pt idx="2429">
                  <c:v>445578</c:v>
                </c:pt>
                <c:pt idx="2430">
                  <c:v>676299</c:v>
                </c:pt>
                <c:pt idx="2431">
                  <c:v>618950</c:v>
                </c:pt>
                <c:pt idx="2432">
                  <c:v>158757</c:v>
                </c:pt>
                <c:pt idx="2433">
                  <c:v>344654</c:v>
                </c:pt>
                <c:pt idx="2434">
                  <c:v>176683</c:v>
                </c:pt>
                <c:pt idx="2435">
                  <c:v>116878</c:v>
                </c:pt>
                <c:pt idx="2436">
                  <c:v>965506</c:v>
                </c:pt>
                <c:pt idx="2437">
                  <c:v>897863</c:v>
                </c:pt>
                <c:pt idx="2438">
                  <c:v>919144</c:v>
                </c:pt>
                <c:pt idx="2439">
                  <c:v>19697</c:v>
                </c:pt>
                <c:pt idx="2440">
                  <c:v>463449</c:v>
                </c:pt>
                <c:pt idx="2441">
                  <c:v>545428</c:v>
                </c:pt>
                <c:pt idx="2442">
                  <c:v>877756</c:v>
                </c:pt>
                <c:pt idx="2443">
                  <c:v>489734</c:v>
                </c:pt>
                <c:pt idx="2444">
                  <c:v>673364</c:v>
                </c:pt>
                <c:pt idx="2445">
                  <c:v>249469</c:v>
                </c:pt>
                <c:pt idx="2446">
                  <c:v>674532</c:v>
                </c:pt>
                <c:pt idx="2447">
                  <c:v>17982</c:v>
                </c:pt>
                <c:pt idx="2448">
                  <c:v>384726</c:v>
                </c:pt>
                <c:pt idx="2449">
                  <c:v>721955</c:v>
                </c:pt>
                <c:pt idx="2450">
                  <c:v>750669</c:v>
                </c:pt>
                <c:pt idx="2451">
                  <c:v>888468</c:v>
                </c:pt>
                <c:pt idx="2452">
                  <c:v>890320</c:v>
                </c:pt>
                <c:pt idx="2453">
                  <c:v>924613</c:v>
                </c:pt>
                <c:pt idx="2454">
                  <c:v>210469</c:v>
                </c:pt>
                <c:pt idx="2455">
                  <c:v>516330</c:v>
                </c:pt>
                <c:pt idx="2456">
                  <c:v>363493</c:v>
                </c:pt>
                <c:pt idx="2457">
                  <c:v>792107</c:v>
                </c:pt>
                <c:pt idx="2458">
                  <c:v>57063</c:v>
                </c:pt>
                <c:pt idx="2459">
                  <c:v>157230</c:v>
                </c:pt>
                <c:pt idx="2460">
                  <c:v>616560</c:v>
                </c:pt>
                <c:pt idx="2461">
                  <c:v>627900</c:v>
                </c:pt>
                <c:pt idx="2462">
                  <c:v>165759</c:v>
                </c:pt>
                <c:pt idx="2463">
                  <c:v>68747</c:v>
                </c:pt>
                <c:pt idx="2464">
                  <c:v>841910</c:v>
                </c:pt>
                <c:pt idx="2465">
                  <c:v>640927</c:v>
                </c:pt>
                <c:pt idx="2466">
                  <c:v>662842</c:v>
                </c:pt>
                <c:pt idx="2467">
                  <c:v>514122</c:v>
                </c:pt>
                <c:pt idx="2468">
                  <c:v>307077</c:v>
                </c:pt>
                <c:pt idx="2469">
                  <c:v>477753</c:v>
                </c:pt>
                <c:pt idx="2470">
                  <c:v>500938</c:v>
                </c:pt>
                <c:pt idx="2471">
                  <c:v>711808</c:v>
                </c:pt>
                <c:pt idx="2472">
                  <c:v>161603</c:v>
                </c:pt>
                <c:pt idx="2473">
                  <c:v>69952</c:v>
                </c:pt>
                <c:pt idx="2474">
                  <c:v>687454</c:v>
                </c:pt>
                <c:pt idx="2475">
                  <c:v>454254</c:v>
                </c:pt>
                <c:pt idx="2476">
                  <c:v>925447</c:v>
                </c:pt>
                <c:pt idx="2477">
                  <c:v>346484</c:v>
                </c:pt>
                <c:pt idx="2478">
                  <c:v>167372</c:v>
                </c:pt>
                <c:pt idx="2479">
                  <c:v>861209</c:v>
                </c:pt>
                <c:pt idx="2480">
                  <c:v>31523</c:v>
                </c:pt>
                <c:pt idx="2481">
                  <c:v>642525</c:v>
                </c:pt>
                <c:pt idx="2482">
                  <c:v>545231</c:v>
                </c:pt>
                <c:pt idx="2483">
                  <c:v>205662</c:v>
                </c:pt>
                <c:pt idx="2484">
                  <c:v>342609</c:v>
                </c:pt>
                <c:pt idx="2485">
                  <c:v>20762</c:v>
                </c:pt>
                <c:pt idx="2486">
                  <c:v>452833</c:v>
                </c:pt>
                <c:pt idx="2487">
                  <c:v>887364</c:v>
                </c:pt>
                <c:pt idx="2488">
                  <c:v>410950</c:v>
                </c:pt>
                <c:pt idx="2489">
                  <c:v>10809</c:v>
                </c:pt>
                <c:pt idx="2490">
                  <c:v>682716</c:v>
                </c:pt>
                <c:pt idx="2491">
                  <c:v>230278</c:v>
                </c:pt>
                <c:pt idx="2492">
                  <c:v>217079</c:v>
                </c:pt>
                <c:pt idx="2493">
                  <c:v>15762</c:v>
                </c:pt>
                <c:pt idx="2494">
                  <c:v>728101</c:v>
                </c:pt>
                <c:pt idx="2495">
                  <c:v>305385</c:v>
                </c:pt>
                <c:pt idx="2496">
                  <c:v>891794</c:v>
                </c:pt>
                <c:pt idx="2497">
                  <c:v>946629</c:v>
                </c:pt>
                <c:pt idx="2498">
                  <c:v>991012</c:v>
                </c:pt>
                <c:pt idx="2499">
                  <c:v>227007</c:v>
                </c:pt>
                <c:pt idx="2500">
                  <c:v>157458</c:v>
                </c:pt>
                <c:pt idx="2501">
                  <c:v>310964</c:v>
                </c:pt>
                <c:pt idx="2502">
                  <c:v>953585</c:v>
                </c:pt>
                <c:pt idx="2503">
                  <c:v>995489</c:v>
                </c:pt>
                <c:pt idx="2504">
                  <c:v>38629</c:v>
                </c:pt>
                <c:pt idx="2505">
                  <c:v>554293</c:v>
                </c:pt>
                <c:pt idx="2506">
                  <c:v>357661</c:v>
                </c:pt>
                <c:pt idx="2507">
                  <c:v>629400</c:v>
                </c:pt>
                <c:pt idx="2508">
                  <c:v>868618</c:v>
                </c:pt>
                <c:pt idx="2509">
                  <c:v>829930</c:v>
                </c:pt>
                <c:pt idx="2510">
                  <c:v>890196</c:v>
                </c:pt>
                <c:pt idx="2511">
                  <c:v>320996</c:v>
                </c:pt>
                <c:pt idx="2512">
                  <c:v>56181</c:v>
                </c:pt>
                <c:pt idx="2513">
                  <c:v>645606</c:v>
                </c:pt>
                <c:pt idx="2514">
                  <c:v>53169</c:v>
                </c:pt>
                <c:pt idx="2515">
                  <c:v>583343</c:v>
                </c:pt>
                <c:pt idx="2516">
                  <c:v>610532</c:v>
                </c:pt>
                <c:pt idx="2517">
                  <c:v>746182</c:v>
                </c:pt>
                <c:pt idx="2518">
                  <c:v>743924</c:v>
                </c:pt>
                <c:pt idx="2519">
                  <c:v>882234</c:v>
                </c:pt>
                <c:pt idx="2520">
                  <c:v>720303</c:v>
                </c:pt>
                <c:pt idx="2521">
                  <c:v>800466</c:v>
                </c:pt>
                <c:pt idx="2522">
                  <c:v>682062</c:v>
                </c:pt>
                <c:pt idx="2523">
                  <c:v>965300</c:v>
                </c:pt>
                <c:pt idx="2524">
                  <c:v>738403</c:v>
                </c:pt>
                <c:pt idx="2525">
                  <c:v>979174</c:v>
                </c:pt>
                <c:pt idx="2526">
                  <c:v>575447</c:v>
                </c:pt>
                <c:pt idx="2527">
                  <c:v>105448</c:v>
                </c:pt>
                <c:pt idx="2528">
                  <c:v>582919</c:v>
                </c:pt>
                <c:pt idx="2529">
                  <c:v>891685</c:v>
                </c:pt>
                <c:pt idx="2530">
                  <c:v>389954</c:v>
                </c:pt>
                <c:pt idx="2531">
                  <c:v>829023</c:v>
                </c:pt>
                <c:pt idx="2532">
                  <c:v>183878</c:v>
                </c:pt>
                <c:pt idx="2533">
                  <c:v>326941</c:v>
                </c:pt>
                <c:pt idx="2534">
                  <c:v>205217</c:v>
                </c:pt>
                <c:pt idx="2535">
                  <c:v>694364</c:v>
                </c:pt>
                <c:pt idx="2536">
                  <c:v>101775</c:v>
                </c:pt>
                <c:pt idx="2537">
                  <c:v>426909</c:v>
                </c:pt>
                <c:pt idx="2538">
                  <c:v>637667</c:v>
                </c:pt>
                <c:pt idx="2539">
                  <c:v>771065</c:v>
                </c:pt>
                <c:pt idx="2540">
                  <c:v>237463</c:v>
                </c:pt>
                <c:pt idx="2541">
                  <c:v>184378</c:v>
                </c:pt>
                <c:pt idx="2542">
                  <c:v>901305</c:v>
                </c:pt>
                <c:pt idx="2543">
                  <c:v>75460</c:v>
                </c:pt>
                <c:pt idx="2544">
                  <c:v>578804</c:v>
                </c:pt>
                <c:pt idx="2545">
                  <c:v>117173</c:v>
                </c:pt>
                <c:pt idx="2546">
                  <c:v>855091</c:v>
                </c:pt>
                <c:pt idx="2547">
                  <c:v>957880</c:v>
                </c:pt>
                <c:pt idx="2548">
                  <c:v>993718</c:v>
                </c:pt>
                <c:pt idx="2549">
                  <c:v>648974</c:v>
                </c:pt>
                <c:pt idx="2550">
                  <c:v>7739</c:v>
                </c:pt>
                <c:pt idx="2551">
                  <c:v>107408</c:v>
                </c:pt>
                <c:pt idx="2552">
                  <c:v>819776</c:v>
                </c:pt>
                <c:pt idx="2553">
                  <c:v>422781</c:v>
                </c:pt>
                <c:pt idx="2554">
                  <c:v>776022</c:v>
                </c:pt>
                <c:pt idx="2555">
                  <c:v>566878</c:v>
                </c:pt>
                <c:pt idx="2556">
                  <c:v>283242</c:v>
                </c:pt>
                <c:pt idx="2557">
                  <c:v>174752</c:v>
                </c:pt>
                <c:pt idx="2558">
                  <c:v>461721</c:v>
                </c:pt>
                <c:pt idx="2559">
                  <c:v>464686</c:v>
                </c:pt>
                <c:pt idx="2560">
                  <c:v>320756</c:v>
                </c:pt>
                <c:pt idx="2561">
                  <c:v>791975</c:v>
                </c:pt>
                <c:pt idx="2562">
                  <c:v>796650</c:v>
                </c:pt>
                <c:pt idx="2563">
                  <c:v>486168</c:v>
                </c:pt>
                <c:pt idx="2564">
                  <c:v>158262</c:v>
                </c:pt>
                <c:pt idx="2565">
                  <c:v>733911</c:v>
                </c:pt>
                <c:pt idx="2566">
                  <c:v>152127</c:v>
                </c:pt>
                <c:pt idx="2567">
                  <c:v>552823</c:v>
                </c:pt>
                <c:pt idx="2568">
                  <c:v>40691</c:v>
                </c:pt>
                <c:pt idx="2569">
                  <c:v>188987</c:v>
                </c:pt>
                <c:pt idx="2570">
                  <c:v>744554</c:v>
                </c:pt>
                <c:pt idx="2571">
                  <c:v>621642</c:v>
                </c:pt>
                <c:pt idx="2572">
                  <c:v>625492</c:v>
                </c:pt>
                <c:pt idx="2573">
                  <c:v>166354</c:v>
                </c:pt>
                <c:pt idx="2574">
                  <c:v>973637</c:v>
                </c:pt>
                <c:pt idx="2575">
                  <c:v>574556</c:v>
                </c:pt>
                <c:pt idx="2576">
                  <c:v>110043</c:v>
                </c:pt>
                <c:pt idx="2577">
                  <c:v>442622</c:v>
                </c:pt>
                <c:pt idx="2578">
                  <c:v>391575</c:v>
                </c:pt>
                <c:pt idx="2579">
                  <c:v>743905</c:v>
                </c:pt>
                <c:pt idx="2580">
                  <c:v>961913</c:v>
                </c:pt>
                <c:pt idx="2581">
                  <c:v>166261</c:v>
                </c:pt>
                <c:pt idx="2582">
                  <c:v>148547</c:v>
                </c:pt>
                <c:pt idx="2583">
                  <c:v>885799</c:v>
                </c:pt>
                <c:pt idx="2584">
                  <c:v>322732</c:v>
                </c:pt>
                <c:pt idx="2585">
                  <c:v>157833</c:v>
                </c:pt>
                <c:pt idx="2586">
                  <c:v>161591</c:v>
                </c:pt>
                <c:pt idx="2587">
                  <c:v>769374</c:v>
                </c:pt>
                <c:pt idx="2588">
                  <c:v>612872</c:v>
                </c:pt>
                <c:pt idx="2589">
                  <c:v>568900</c:v>
                </c:pt>
                <c:pt idx="2590">
                  <c:v>924674</c:v>
                </c:pt>
                <c:pt idx="2591">
                  <c:v>769081</c:v>
                </c:pt>
                <c:pt idx="2592">
                  <c:v>916521</c:v>
                </c:pt>
                <c:pt idx="2593">
                  <c:v>705499</c:v>
                </c:pt>
                <c:pt idx="2594">
                  <c:v>975454</c:v>
                </c:pt>
                <c:pt idx="2595">
                  <c:v>654493</c:v>
                </c:pt>
                <c:pt idx="2596">
                  <c:v>452210</c:v>
                </c:pt>
                <c:pt idx="2597">
                  <c:v>588663</c:v>
                </c:pt>
                <c:pt idx="2598">
                  <c:v>335100</c:v>
                </c:pt>
                <c:pt idx="2599">
                  <c:v>387493</c:v>
                </c:pt>
                <c:pt idx="2600">
                  <c:v>4771</c:v>
                </c:pt>
                <c:pt idx="2601">
                  <c:v>309534</c:v>
                </c:pt>
                <c:pt idx="2602">
                  <c:v>199169</c:v>
                </c:pt>
                <c:pt idx="2603">
                  <c:v>995619</c:v>
                </c:pt>
                <c:pt idx="2604">
                  <c:v>298042</c:v>
                </c:pt>
                <c:pt idx="2605">
                  <c:v>411882</c:v>
                </c:pt>
                <c:pt idx="2606">
                  <c:v>703263</c:v>
                </c:pt>
                <c:pt idx="2607">
                  <c:v>838195</c:v>
                </c:pt>
                <c:pt idx="2608">
                  <c:v>966836</c:v>
                </c:pt>
                <c:pt idx="2609">
                  <c:v>81599</c:v>
                </c:pt>
                <c:pt idx="2610">
                  <c:v>383403</c:v>
                </c:pt>
                <c:pt idx="2611">
                  <c:v>248741</c:v>
                </c:pt>
                <c:pt idx="2612">
                  <c:v>672588</c:v>
                </c:pt>
                <c:pt idx="2613">
                  <c:v>116881</c:v>
                </c:pt>
                <c:pt idx="2614">
                  <c:v>390457</c:v>
                </c:pt>
                <c:pt idx="2615">
                  <c:v>896019</c:v>
                </c:pt>
                <c:pt idx="2616">
                  <c:v>660996</c:v>
                </c:pt>
                <c:pt idx="2617">
                  <c:v>413827</c:v>
                </c:pt>
                <c:pt idx="2618">
                  <c:v>775559</c:v>
                </c:pt>
                <c:pt idx="2619">
                  <c:v>607577</c:v>
                </c:pt>
                <c:pt idx="2620">
                  <c:v>995822</c:v>
                </c:pt>
                <c:pt idx="2621">
                  <c:v>944275</c:v>
                </c:pt>
                <c:pt idx="2622">
                  <c:v>564479</c:v>
                </c:pt>
                <c:pt idx="2623">
                  <c:v>641435</c:v>
                </c:pt>
                <c:pt idx="2624">
                  <c:v>511889</c:v>
                </c:pt>
                <c:pt idx="2625">
                  <c:v>840715</c:v>
                </c:pt>
                <c:pt idx="2626">
                  <c:v>349112</c:v>
                </c:pt>
                <c:pt idx="2627">
                  <c:v>393475</c:v>
                </c:pt>
                <c:pt idx="2628">
                  <c:v>445925</c:v>
                </c:pt>
                <c:pt idx="2629">
                  <c:v>38398</c:v>
                </c:pt>
                <c:pt idx="2630">
                  <c:v>825932</c:v>
                </c:pt>
                <c:pt idx="2631">
                  <c:v>727140</c:v>
                </c:pt>
                <c:pt idx="2632">
                  <c:v>555300</c:v>
                </c:pt>
                <c:pt idx="2633">
                  <c:v>449559</c:v>
                </c:pt>
                <c:pt idx="2634">
                  <c:v>271501</c:v>
                </c:pt>
                <c:pt idx="2635">
                  <c:v>487553</c:v>
                </c:pt>
                <c:pt idx="2636">
                  <c:v>115038</c:v>
                </c:pt>
                <c:pt idx="2637">
                  <c:v>700777</c:v>
                </c:pt>
                <c:pt idx="2638">
                  <c:v>838660</c:v>
                </c:pt>
                <c:pt idx="2639">
                  <c:v>19801</c:v>
                </c:pt>
                <c:pt idx="2640">
                  <c:v>531040</c:v>
                </c:pt>
                <c:pt idx="2641">
                  <c:v>289905</c:v>
                </c:pt>
                <c:pt idx="2642">
                  <c:v>842390</c:v>
                </c:pt>
                <c:pt idx="2643">
                  <c:v>159145</c:v>
                </c:pt>
                <c:pt idx="2644">
                  <c:v>103952</c:v>
                </c:pt>
                <c:pt idx="2645">
                  <c:v>197194</c:v>
                </c:pt>
                <c:pt idx="2646">
                  <c:v>125480</c:v>
                </c:pt>
                <c:pt idx="2647">
                  <c:v>437572</c:v>
                </c:pt>
                <c:pt idx="2648">
                  <c:v>452351</c:v>
                </c:pt>
                <c:pt idx="2649">
                  <c:v>185678</c:v>
                </c:pt>
                <c:pt idx="2650">
                  <c:v>612534</c:v>
                </c:pt>
                <c:pt idx="2651">
                  <c:v>450771</c:v>
                </c:pt>
                <c:pt idx="2652">
                  <c:v>893320</c:v>
                </c:pt>
                <c:pt idx="2653">
                  <c:v>537857</c:v>
                </c:pt>
                <c:pt idx="2654">
                  <c:v>740475</c:v>
                </c:pt>
                <c:pt idx="2655">
                  <c:v>311094</c:v>
                </c:pt>
                <c:pt idx="2656">
                  <c:v>782359</c:v>
                </c:pt>
                <c:pt idx="2657">
                  <c:v>777000</c:v>
                </c:pt>
                <c:pt idx="2658">
                  <c:v>743385</c:v>
                </c:pt>
                <c:pt idx="2659">
                  <c:v>675813</c:v>
                </c:pt>
                <c:pt idx="2660">
                  <c:v>887111</c:v>
                </c:pt>
                <c:pt idx="2661">
                  <c:v>512337</c:v>
                </c:pt>
                <c:pt idx="2662">
                  <c:v>98975</c:v>
                </c:pt>
                <c:pt idx="2663">
                  <c:v>280704</c:v>
                </c:pt>
                <c:pt idx="2664">
                  <c:v>777468</c:v>
                </c:pt>
                <c:pt idx="2665">
                  <c:v>677446</c:v>
                </c:pt>
                <c:pt idx="2666">
                  <c:v>15685</c:v>
                </c:pt>
                <c:pt idx="2667">
                  <c:v>219067</c:v>
                </c:pt>
                <c:pt idx="2668">
                  <c:v>526142</c:v>
                </c:pt>
                <c:pt idx="2669">
                  <c:v>434076</c:v>
                </c:pt>
                <c:pt idx="2670">
                  <c:v>933946</c:v>
                </c:pt>
                <c:pt idx="2671">
                  <c:v>885538</c:v>
                </c:pt>
                <c:pt idx="2672">
                  <c:v>817407</c:v>
                </c:pt>
                <c:pt idx="2673">
                  <c:v>345517</c:v>
                </c:pt>
                <c:pt idx="2674">
                  <c:v>887461</c:v>
                </c:pt>
                <c:pt idx="2675">
                  <c:v>843698</c:v>
                </c:pt>
                <c:pt idx="2676">
                  <c:v>637635</c:v>
                </c:pt>
                <c:pt idx="2677">
                  <c:v>954980</c:v>
                </c:pt>
                <c:pt idx="2678">
                  <c:v>550195</c:v>
                </c:pt>
                <c:pt idx="2679">
                  <c:v>803050</c:v>
                </c:pt>
                <c:pt idx="2680">
                  <c:v>197303</c:v>
                </c:pt>
                <c:pt idx="2681">
                  <c:v>991671</c:v>
                </c:pt>
                <c:pt idx="2682">
                  <c:v>213090</c:v>
                </c:pt>
                <c:pt idx="2683">
                  <c:v>404971</c:v>
                </c:pt>
                <c:pt idx="2684">
                  <c:v>702999</c:v>
                </c:pt>
                <c:pt idx="2685">
                  <c:v>105202</c:v>
                </c:pt>
                <c:pt idx="2686">
                  <c:v>851219</c:v>
                </c:pt>
                <c:pt idx="2687">
                  <c:v>397861</c:v>
                </c:pt>
                <c:pt idx="2688">
                  <c:v>954043</c:v>
                </c:pt>
                <c:pt idx="2689">
                  <c:v>651424</c:v>
                </c:pt>
                <c:pt idx="2690">
                  <c:v>858940</c:v>
                </c:pt>
                <c:pt idx="2691">
                  <c:v>892567</c:v>
                </c:pt>
                <c:pt idx="2692">
                  <c:v>794347</c:v>
                </c:pt>
                <c:pt idx="2693">
                  <c:v>495336</c:v>
                </c:pt>
                <c:pt idx="2694">
                  <c:v>615067</c:v>
                </c:pt>
                <c:pt idx="2695">
                  <c:v>388090</c:v>
                </c:pt>
                <c:pt idx="2696">
                  <c:v>957119</c:v>
                </c:pt>
                <c:pt idx="2697">
                  <c:v>650843</c:v>
                </c:pt>
                <c:pt idx="2698">
                  <c:v>164008</c:v>
                </c:pt>
                <c:pt idx="2699">
                  <c:v>809251</c:v>
                </c:pt>
                <c:pt idx="2700">
                  <c:v>129470</c:v>
                </c:pt>
                <c:pt idx="2701">
                  <c:v>250437</c:v>
                </c:pt>
                <c:pt idx="2702">
                  <c:v>349521</c:v>
                </c:pt>
                <c:pt idx="2703">
                  <c:v>626506</c:v>
                </c:pt>
                <c:pt idx="2704">
                  <c:v>844824</c:v>
                </c:pt>
                <c:pt idx="2705">
                  <c:v>563001</c:v>
                </c:pt>
                <c:pt idx="2706">
                  <c:v>262237</c:v>
                </c:pt>
                <c:pt idx="2707">
                  <c:v>241123</c:v>
                </c:pt>
                <c:pt idx="2708">
                  <c:v>75570</c:v>
                </c:pt>
                <c:pt idx="2709">
                  <c:v>974565</c:v>
                </c:pt>
                <c:pt idx="2710">
                  <c:v>149920</c:v>
                </c:pt>
                <c:pt idx="2711">
                  <c:v>925010</c:v>
                </c:pt>
                <c:pt idx="2712">
                  <c:v>274474</c:v>
                </c:pt>
                <c:pt idx="2713">
                  <c:v>103998</c:v>
                </c:pt>
                <c:pt idx="2714">
                  <c:v>978797</c:v>
                </c:pt>
                <c:pt idx="2715">
                  <c:v>101888</c:v>
                </c:pt>
                <c:pt idx="2716">
                  <c:v>954592</c:v>
                </c:pt>
                <c:pt idx="2717">
                  <c:v>373058</c:v>
                </c:pt>
                <c:pt idx="2718">
                  <c:v>668855</c:v>
                </c:pt>
                <c:pt idx="2719">
                  <c:v>432098</c:v>
                </c:pt>
                <c:pt idx="2720">
                  <c:v>851749</c:v>
                </c:pt>
                <c:pt idx="2721">
                  <c:v>526527</c:v>
                </c:pt>
                <c:pt idx="2722">
                  <c:v>932431</c:v>
                </c:pt>
                <c:pt idx="2723">
                  <c:v>198014</c:v>
                </c:pt>
                <c:pt idx="2724">
                  <c:v>424438</c:v>
                </c:pt>
                <c:pt idx="2725">
                  <c:v>511568</c:v>
                </c:pt>
                <c:pt idx="2726">
                  <c:v>425489</c:v>
                </c:pt>
                <c:pt idx="2727">
                  <c:v>216107</c:v>
                </c:pt>
                <c:pt idx="2728">
                  <c:v>898382</c:v>
                </c:pt>
                <c:pt idx="2729">
                  <c:v>317080</c:v>
                </c:pt>
                <c:pt idx="2730">
                  <c:v>894417</c:v>
                </c:pt>
                <c:pt idx="2731">
                  <c:v>607580</c:v>
                </c:pt>
                <c:pt idx="2732">
                  <c:v>901695</c:v>
                </c:pt>
                <c:pt idx="2733">
                  <c:v>365840</c:v>
                </c:pt>
                <c:pt idx="2734">
                  <c:v>384251</c:v>
                </c:pt>
                <c:pt idx="2735">
                  <c:v>191533</c:v>
                </c:pt>
                <c:pt idx="2736">
                  <c:v>916381</c:v>
                </c:pt>
                <c:pt idx="2737">
                  <c:v>448127</c:v>
                </c:pt>
                <c:pt idx="2738">
                  <c:v>803862</c:v>
                </c:pt>
                <c:pt idx="2739">
                  <c:v>726967</c:v>
                </c:pt>
                <c:pt idx="2740">
                  <c:v>619189</c:v>
                </c:pt>
                <c:pt idx="2741">
                  <c:v>750769</c:v>
                </c:pt>
                <c:pt idx="2742">
                  <c:v>307493</c:v>
                </c:pt>
                <c:pt idx="2743">
                  <c:v>27882</c:v>
                </c:pt>
                <c:pt idx="2744">
                  <c:v>694455</c:v>
                </c:pt>
                <c:pt idx="2745">
                  <c:v>610595</c:v>
                </c:pt>
                <c:pt idx="2746">
                  <c:v>520294</c:v>
                </c:pt>
                <c:pt idx="2747">
                  <c:v>528387</c:v>
                </c:pt>
                <c:pt idx="2748">
                  <c:v>352745</c:v>
                </c:pt>
                <c:pt idx="2749">
                  <c:v>83240</c:v>
                </c:pt>
                <c:pt idx="2750">
                  <c:v>83164</c:v>
                </c:pt>
                <c:pt idx="2751">
                  <c:v>39545</c:v>
                </c:pt>
                <c:pt idx="2752">
                  <c:v>74364</c:v>
                </c:pt>
                <c:pt idx="2753">
                  <c:v>285978</c:v>
                </c:pt>
                <c:pt idx="2754">
                  <c:v>682954</c:v>
                </c:pt>
                <c:pt idx="2755">
                  <c:v>383978</c:v>
                </c:pt>
                <c:pt idx="2756">
                  <c:v>993591</c:v>
                </c:pt>
                <c:pt idx="2757">
                  <c:v>719436</c:v>
                </c:pt>
                <c:pt idx="2758">
                  <c:v>358290</c:v>
                </c:pt>
                <c:pt idx="2759">
                  <c:v>755863</c:v>
                </c:pt>
                <c:pt idx="2760">
                  <c:v>212832</c:v>
                </c:pt>
                <c:pt idx="2761">
                  <c:v>740083</c:v>
                </c:pt>
                <c:pt idx="2762">
                  <c:v>918413</c:v>
                </c:pt>
                <c:pt idx="2763">
                  <c:v>297117</c:v>
                </c:pt>
                <c:pt idx="2764">
                  <c:v>127298</c:v>
                </c:pt>
                <c:pt idx="2765">
                  <c:v>555640</c:v>
                </c:pt>
                <c:pt idx="2766">
                  <c:v>27307</c:v>
                </c:pt>
                <c:pt idx="2767">
                  <c:v>331663</c:v>
                </c:pt>
                <c:pt idx="2768">
                  <c:v>764248</c:v>
                </c:pt>
                <c:pt idx="2769">
                  <c:v>351036</c:v>
                </c:pt>
                <c:pt idx="2770">
                  <c:v>768849</c:v>
                </c:pt>
                <c:pt idx="2771">
                  <c:v>204005</c:v>
                </c:pt>
                <c:pt idx="2772">
                  <c:v>460787</c:v>
                </c:pt>
                <c:pt idx="2773">
                  <c:v>389286</c:v>
                </c:pt>
                <c:pt idx="2774">
                  <c:v>297810</c:v>
                </c:pt>
                <c:pt idx="2775">
                  <c:v>251681</c:v>
                </c:pt>
                <c:pt idx="2776">
                  <c:v>378415</c:v>
                </c:pt>
                <c:pt idx="2777">
                  <c:v>690568</c:v>
                </c:pt>
                <c:pt idx="2778">
                  <c:v>556338</c:v>
                </c:pt>
                <c:pt idx="2779">
                  <c:v>933917</c:v>
                </c:pt>
                <c:pt idx="2780">
                  <c:v>469483</c:v>
                </c:pt>
                <c:pt idx="2781">
                  <c:v>438529</c:v>
                </c:pt>
                <c:pt idx="2782">
                  <c:v>841754</c:v>
                </c:pt>
                <c:pt idx="2783">
                  <c:v>708540</c:v>
                </c:pt>
                <c:pt idx="2784">
                  <c:v>824801</c:v>
                </c:pt>
                <c:pt idx="2785">
                  <c:v>730284</c:v>
                </c:pt>
                <c:pt idx="2786">
                  <c:v>739559</c:v>
                </c:pt>
                <c:pt idx="2787">
                  <c:v>756891</c:v>
                </c:pt>
                <c:pt idx="2788">
                  <c:v>82378</c:v>
                </c:pt>
                <c:pt idx="2789">
                  <c:v>944759</c:v>
                </c:pt>
                <c:pt idx="2790">
                  <c:v>742268</c:v>
                </c:pt>
                <c:pt idx="2791">
                  <c:v>599298</c:v>
                </c:pt>
                <c:pt idx="2792">
                  <c:v>49432</c:v>
                </c:pt>
                <c:pt idx="2793">
                  <c:v>340590</c:v>
                </c:pt>
                <c:pt idx="2794">
                  <c:v>387493</c:v>
                </c:pt>
                <c:pt idx="2795">
                  <c:v>840330</c:v>
                </c:pt>
                <c:pt idx="2796">
                  <c:v>996965</c:v>
                </c:pt>
                <c:pt idx="2797">
                  <c:v>627720</c:v>
                </c:pt>
                <c:pt idx="2798">
                  <c:v>465678</c:v>
                </c:pt>
                <c:pt idx="2799">
                  <c:v>677042</c:v>
                </c:pt>
                <c:pt idx="2800">
                  <c:v>606924</c:v>
                </c:pt>
                <c:pt idx="2801">
                  <c:v>716849</c:v>
                </c:pt>
                <c:pt idx="2802">
                  <c:v>904899</c:v>
                </c:pt>
                <c:pt idx="2803">
                  <c:v>537390</c:v>
                </c:pt>
                <c:pt idx="2804">
                  <c:v>12684</c:v>
                </c:pt>
                <c:pt idx="2805">
                  <c:v>670519</c:v>
                </c:pt>
                <c:pt idx="2806">
                  <c:v>672716</c:v>
                </c:pt>
                <c:pt idx="2807">
                  <c:v>40162</c:v>
                </c:pt>
                <c:pt idx="2808">
                  <c:v>503926</c:v>
                </c:pt>
                <c:pt idx="2809">
                  <c:v>240198</c:v>
                </c:pt>
                <c:pt idx="2810">
                  <c:v>296540</c:v>
                </c:pt>
                <c:pt idx="2811">
                  <c:v>932494</c:v>
                </c:pt>
                <c:pt idx="2812">
                  <c:v>760338</c:v>
                </c:pt>
                <c:pt idx="2813">
                  <c:v>832285</c:v>
                </c:pt>
                <c:pt idx="2814">
                  <c:v>594779</c:v>
                </c:pt>
                <c:pt idx="2815">
                  <c:v>240305</c:v>
                </c:pt>
                <c:pt idx="2816">
                  <c:v>639001</c:v>
                </c:pt>
                <c:pt idx="2817">
                  <c:v>569129</c:v>
                </c:pt>
                <c:pt idx="2818">
                  <c:v>496867</c:v>
                </c:pt>
                <c:pt idx="2819">
                  <c:v>173762</c:v>
                </c:pt>
                <c:pt idx="2820">
                  <c:v>280147</c:v>
                </c:pt>
                <c:pt idx="2821">
                  <c:v>202247</c:v>
                </c:pt>
                <c:pt idx="2822">
                  <c:v>568524</c:v>
                </c:pt>
                <c:pt idx="2823">
                  <c:v>252647</c:v>
                </c:pt>
                <c:pt idx="2824">
                  <c:v>757551</c:v>
                </c:pt>
                <c:pt idx="2825">
                  <c:v>547343</c:v>
                </c:pt>
                <c:pt idx="2826">
                  <c:v>810553</c:v>
                </c:pt>
                <c:pt idx="2827">
                  <c:v>378934</c:v>
                </c:pt>
                <c:pt idx="2828">
                  <c:v>122057</c:v>
                </c:pt>
                <c:pt idx="2829">
                  <c:v>490620</c:v>
                </c:pt>
                <c:pt idx="2830">
                  <c:v>96475</c:v>
                </c:pt>
                <c:pt idx="2831">
                  <c:v>532617</c:v>
                </c:pt>
                <c:pt idx="2832">
                  <c:v>174805</c:v>
                </c:pt>
                <c:pt idx="2833">
                  <c:v>572947</c:v>
                </c:pt>
                <c:pt idx="2834">
                  <c:v>995689</c:v>
                </c:pt>
                <c:pt idx="2835">
                  <c:v>299104</c:v>
                </c:pt>
                <c:pt idx="2836">
                  <c:v>261547</c:v>
                </c:pt>
                <c:pt idx="2837">
                  <c:v>158595</c:v>
                </c:pt>
                <c:pt idx="2838">
                  <c:v>348981</c:v>
                </c:pt>
                <c:pt idx="2839">
                  <c:v>64927</c:v>
                </c:pt>
                <c:pt idx="2840">
                  <c:v>729801</c:v>
                </c:pt>
                <c:pt idx="2841">
                  <c:v>205334</c:v>
                </c:pt>
                <c:pt idx="2842">
                  <c:v>353514</c:v>
                </c:pt>
                <c:pt idx="2843">
                  <c:v>306924</c:v>
                </c:pt>
                <c:pt idx="2844">
                  <c:v>169305</c:v>
                </c:pt>
                <c:pt idx="2845">
                  <c:v>260449</c:v>
                </c:pt>
                <c:pt idx="2846">
                  <c:v>794461</c:v>
                </c:pt>
                <c:pt idx="2847">
                  <c:v>512544</c:v>
                </c:pt>
                <c:pt idx="2848">
                  <c:v>235104</c:v>
                </c:pt>
                <c:pt idx="2849">
                  <c:v>1998</c:v>
                </c:pt>
                <c:pt idx="2850">
                  <c:v>157495</c:v>
                </c:pt>
                <c:pt idx="2851">
                  <c:v>232721</c:v>
                </c:pt>
                <c:pt idx="2852">
                  <c:v>472803</c:v>
                </c:pt>
                <c:pt idx="2853">
                  <c:v>22871</c:v>
                </c:pt>
                <c:pt idx="2854">
                  <c:v>634423</c:v>
                </c:pt>
                <c:pt idx="2855">
                  <c:v>648283</c:v>
                </c:pt>
                <c:pt idx="2856">
                  <c:v>21310</c:v>
                </c:pt>
                <c:pt idx="2857">
                  <c:v>87079</c:v>
                </c:pt>
                <c:pt idx="2858">
                  <c:v>315711</c:v>
                </c:pt>
                <c:pt idx="2859">
                  <c:v>268675</c:v>
                </c:pt>
                <c:pt idx="2860">
                  <c:v>439852</c:v>
                </c:pt>
                <c:pt idx="2861">
                  <c:v>941555</c:v>
                </c:pt>
                <c:pt idx="2862">
                  <c:v>137780</c:v>
                </c:pt>
                <c:pt idx="2863">
                  <c:v>955153</c:v>
                </c:pt>
                <c:pt idx="2864">
                  <c:v>272604</c:v>
                </c:pt>
                <c:pt idx="2865">
                  <c:v>56469</c:v>
                </c:pt>
                <c:pt idx="2866">
                  <c:v>463956</c:v>
                </c:pt>
                <c:pt idx="2867">
                  <c:v>942877</c:v>
                </c:pt>
                <c:pt idx="2868">
                  <c:v>622829</c:v>
                </c:pt>
                <c:pt idx="2869">
                  <c:v>572242</c:v>
                </c:pt>
                <c:pt idx="2870">
                  <c:v>841144</c:v>
                </c:pt>
                <c:pt idx="2871">
                  <c:v>792907</c:v>
                </c:pt>
                <c:pt idx="2872">
                  <c:v>239710</c:v>
                </c:pt>
                <c:pt idx="2873">
                  <c:v>704683</c:v>
                </c:pt>
                <c:pt idx="2874">
                  <c:v>344688</c:v>
                </c:pt>
                <c:pt idx="2875">
                  <c:v>966242</c:v>
                </c:pt>
                <c:pt idx="2876">
                  <c:v>417845</c:v>
                </c:pt>
                <c:pt idx="2877">
                  <c:v>992597</c:v>
                </c:pt>
                <c:pt idx="2878">
                  <c:v>578900</c:v>
                </c:pt>
                <c:pt idx="2879">
                  <c:v>758331</c:v>
                </c:pt>
                <c:pt idx="2880">
                  <c:v>292627</c:v>
                </c:pt>
                <c:pt idx="2881">
                  <c:v>702659</c:v>
                </c:pt>
                <c:pt idx="2882">
                  <c:v>694633</c:v>
                </c:pt>
                <c:pt idx="2883">
                  <c:v>634105</c:v>
                </c:pt>
                <c:pt idx="2884">
                  <c:v>585713</c:v>
                </c:pt>
                <c:pt idx="2885">
                  <c:v>850074</c:v>
                </c:pt>
                <c:pt idx="2886">
                  <c:v>324007</c:v>
                </c:pt>
                <c:pt idx="2887">
                  <c:v>182144</c:v>
                </c:pt>
                <c:pt idx="2888">
                  <c:v>470443</c:v>
                </c:pt>
                <c:pt idx="2889">
                  <c:v>496040</c:v>
                </c:pt>
                <c:pt idx="2890">
                  <c:v>144865</c:v>
                </c:pt>
                <c:pt idx="2891">
                  <c:v>222042</c:v>
                </c:pt>
                <c:pt idx="2892">
                  <c:v>921229</c:v>
                </c:pt>
                <c:pt idx="2893">
                  <c:v>983160</c:v>
                </c:pt>
                <c:pt idx="2894">
                  <c:v>942179</c:v>
                </c:pt>
                <c:pt idx="2895">
                  <c:v>757451</c:v>
                </c:pt>
                <c:pt idx="2896">
                  <c:v>44412</c:v>
                </c:pt>
                <c:pt idx="2897">
                  <c:v>321557</c:v>
                </c:pt>
                <c:pt idx="2898">
                  <c:v>664745</c:v>
                </c:pt>
                <c:pt idx="2899">
                  <c:v>690959</c:v>
                </c:pt>
                <c:pt idx="2900">
                  <c:v>692361</c:v>
                </c:pt>
                <c:pt idx="2901">
                  <c:v>652442</c:v>
                </c:pt>
                <c:pt idx="2902">
                  <c:v>180825</c:v>
                </c:pt>
                <c:pt idx="2903">
                  <c:v>115052</c:v>
                </c:pt>
                <c:pt idx="2904">
                  <c:v>882893</c:v>
                </c:pt>
                <c:pt idx="2905">
                  <c:v>472504</c:v>
                </c:pt>
                <c:pt idx="2906">
                  <c:v>415508</c:v>
                </c:pt>
                <c:pt idx="2907">
                  <c:v>990735</c:v>
                </c:pt>
                <c:pt idx="2908">
                  <c:v>411528</c:v>
                </c:pt>
                <c:pt idx="2909">
                  <c:v>189627</c:v>
                </c:pt>
                <c:pt idx="2910">
                  <c:v>183506</c:v>
                </c:pt>
                <c:pt idx="2911">
                  <c:v>137002</c:v>
                </c:pt>
                <c:pt idx="2912">
                  <c:v>363622</c:v>
                </c:pt>
                <c:pt idx="2913">
                  <c:v>661775</c:v>
                </c:pt>
                <c:pt idx="2914">
                  <c:v>985635</c:v>
                </c:pt>
                <c:pt idx="2915">
                  <c:v>38436</c:v>
                </c:pt>
                <c:pt idx="2916">
                  <c:v>703766</c:v>
                </c:pt>
                <c:pt idx="2917">
                  <c:v>47517</c:v>
                </c:pt>
                <c:pt idx="2918">
                  <c:v>637988</c:v>
                </c:pt>
                <c:pt idx="2919">
                  <c:v>496277</c:v>
                </c:pt>
                <c:pt idx="2920">
                  <c:v>137256</c:v>
                </c:pt>
                <c:pt idx="2921">
                  <c:v>468387</c:v>
                </c:pt>
                <c:pt idx="2922">
                  <c:v>354774</c:v>
                </c:pt>
                <c:pt idx="2923">
                  <c:v>742435</c:v>
                </c:pt>
                <c:pt idx="2924">
                  <c:v>280968</c:v>
                </c:pt>
                <c:pt idx="2925">
                  <c:v>136836</c:v>
                </c:pt>
                <c:pt idx="2926">
                  <c:v>929505</c:v>
                </c:pt>
                <c:pt idx="2927">
                  <c:v>414279</c:v>
                </c:pt>
                <c:pt idx="2928">
                  <c:v>168296</c:v>
                </c:pt>
                <c:pt idx="2929">
                  <c:v>590253</c:v>
                </c:pt>
                <c:pt idx="2930">
                  <c:v>694822</c:v>
                </c:pt>
                <c:pt idx="2931">
                  <c:v>356502</c:v>
                </c:pt>
                <c:pt idx="2932">
                  <c:v>436899</c:v>
                </c:pt>
                <c:pt idx="2933">
                  <c:v>484687</c:v>
                </c:pt>
                <c:pt idx="2934">
                  <c:v>980873</c:v>
                </c:pt>
                <c:pt idx="2935">
                  <c:v>55169</c:v>
                </c:pt>
                <c:pt idx="2936">
                  <c:v>847649</c:v>
                </c:pt>
                <c:pt idx="2937">
                  <c:v>43483</c:v>
                </c:pt>
                <c:pt idx="2938">
                  <c:v>952514</c:v>
                </c:pt>
                <c:pt idx="2939">
                  <c:v>418692</c:v>
                </c:pt>
                <c:pt idx="2940">
                  <c:v>158713</c:v>
                </c:pt>
                <c:pt idx="2941">
                  <c:v>761923</c:v>
                </c:pt>
                <c:pt idx="2942">
                  <c:v>901394</c:v>
                </c:pt>
                <c:pt idx="2943">
                  <c:v>435964</c:v>
                </c:pt>
                <c:pt idx="2944">
                  <c:v>858475</c:v>
                </c:pt>
                <c:pt idx="2945">
                  <c:v>898610</c:v>
                </c:pt>
                <c:pt idx="2946">
                  <c:v>405842</c:v>
                </c:pt>
                <c:pt idx="2947">
                  <c:v>695001</c:v>
                </c:pt>
                <c:pt idx="2948">
                  <c:v>836136</c:v>
                </c:pt>
                <c:pt idx="2949">
                  <c:v>139024</c:v>
                </c:pt>
                <c:pt idx="2950">
                  <c:v>403392</c:v>
                </c:pt>
                <c:pt idx="2951">
                  <c:v>999590</c:v>
                </c:pt>
                <c:pt idx="2952">
                  <c:v>177768</c:v>
                </c:pt>
                <c:pt idx="2953">
                  <c:v>885905</c:v>
                </c:pt>
                <c:pt idx="2954">
                  <c:v>57352</c:v>
                </c:pt>
                <c:pt idx="2955">
                  <c:v>86719</c:v>
                </c:pt>
                <c:pt idx="2956">
                  <c:v>792443</c:v>
                </c:pt>
                <c:pt idx="2957">
                  <c:v>831838</c:v>
                </c:pt>
                <c:pt idx="2958">
                  <c:v>158619</c:v>
                </c:pt>
                <c:pt idx="2959">
                  <c:v>215909</c:v>
                </c:pt>
                <c:pt idx="2960">
                  <c:v>957229</c:v>
                </c:pt>
                <c:pt idx="2961">
                  <c:v>930669</c:v>
                </c:pt>
                <c:pt idx="2962">
                  <c:v>979896</c:v>
                </c:pt>
                <c:pt idx="2963">
                  <c:v>911096</c:v>
                </c:pt>
                <c:pt idx="2964">
                  <c:v>153651</c:v>
                </c:pt>
                <c:pt idx="2965">
                  <c:v>138126</c:v>
                </c:pt>
                <c:pt idx="2966">
                  <c:v>315825</c:v>
                </c:pt>
                <c:pt idx="2967">
                  <c:v>906275</c:v>
                </c:pt>
                <c:pt idx="2968">
                  <c:v>353715</c:v>
                </c:pt>
                <c:pt idx="2969">
                  <c:v>785238</c:v>
                </c:pt>
                <c:pt idx="2970">
                  <c:v>602668</c:v>
                </c:pt>
                <c:pt idx="2971">
                  <c:v>374818</c:v>
                </c:pt>
                <c:pt idx="2972">
                  <c:v>146627</c:v>
                </c:pt>
                <c:pt idx="2973">
                  <c:v>367449</c:v>
                </c:pt>
                <c:pt idx="2974">
                  <c:v>84449</c:v>
                </c:pt>
                <c:pt idx="2975">
                  <c:v>510459</c:v>
                </c:pt>
                <c:pt idx="2976">
                  <c:v>728308</c:v>
                </c:pt>
                <c:pt idx="2977">
                  <c:v>914103</c:v>
                </c:pt>
                <c:pt idx="2978">
                  <c:v>682800</c:v>
                </c:pt>
                <c:pt idx="2979">
                  <c:v>787668</c:v>
                </c:pt>
                <c:pt idx="2980">
                  <c:v>392163</c:v>
                </c:pt>
                <c:pt idx="2981">
                  <c:v>172845</c:v>
                </c:pt>
                <c:pt idx="2982">
                  <c:v>741879</c:v>
                </c:pt>
                <c:pt idx="2983">
                  <c:v>204306</c:v>
                </c:pt>
                <c:pt idx="2984">
                  <c:v>979001</c:v>
                </c:pt>
                <c:pt idx="2985">
                  <c:v>732941</c:v>
                </c:pt>
                <c:pt idx="2986">
                  <c:v>51141</c:v>
                </c:pt>
                <c:pt idx="2987">
                  <c:v>581811</c:v>
                </c:pt>
                <c:pt idx="2988">
                  <c:v>505981</c:v>
                </c:pt>
                <c:pt idx="2989">
                  <c:v>347910</c:v>
                </c:pt>
                <c:pt idx="2990">
                  <c:v>748863</c:v>
                </c:pt>
                <c:pt idx="2991">
                  <c:v>640829</c:v>
                </c:pt>
                <c:pt idx="2992">
                  <c:v>916284</c:v>
                </c:pt>
                <c:pt idx="2993">
                  <c:v>304783</c:v>
                </c:pt>
                <c:pt idx="2994">
                  <c:v>491711</c:v>
                </c:pt>
                <c:pt idx="2995">
                  <c:v>971945</c:v>
                </c:pt>
                <c:pt idx="2996">
                  <c:v>167919</c:v>
                </c:pt>
                <c:pt idx="2997">
                  <c:v>621392</c:v>
                </c:pt>
                <c:pt idx="2998">
                  <c:v>404542</c:v>
                </c:pt>
                <c:pt idx="2999">
                  <c:v>813351</c:v>
                </c:pt>
                <c:pt idx="3000">
                  <c:v>896116</c:v>
                </c:pt>
                <c:pt idx="3001">
                  <c:v>191368</c:v>
                </c:pt>
                <c:pt idx="3002">
                  <c:v>851933</c:v>
                </c:pt>
                <c:pt idx="3003">
                  <c:v>852998</c:v>
                </c:pt>
                <c:pt idx="3004">
                  <c:v>509894</c:v>
                </c:pt>
                <c:pt idx="3005">
                  <c:v>750351</c:v>
                </c:pt>
                <c:pt idx="3006">
                  <c:v>184235</c:v>
                </c:pt>
                <c:pt idx="3007">
                  <c:v>986558</c:v>
                </c:pt>
                <c:pt idx="3008">
                  <c:v>427084</c:v>
                </c:pt>
                <c:pt idx="3009">
                  <c:v>217127</c:v>
                </c:pt>
                <c:pt idx="3010">
                  <c:v>842458</c:v>
                </c:pt>
                <c:pt idx="3011">
                  <c:v>299143</c:v>
                </c:pt>
                <c:pt idx="3012">
                  <c:v>189667</c:v>
                </c:pt>
                <c:pt idx="3013">
                  <c:v>761326</c:v>
                </c:pt>
                <c:pt idx="3014">
                  <c:v>575943</c:v>
                </c:pt>
                <c:pt idx="3015">
                  <c:v>401398</c:v>
                </c:pt>
                <c:pt idx="3016">
                  <c:v>911950</c:v>
                </c:pt>
                <c:pt idx="3017">
                  <c:v>915493</c:v>
                </c:pt>
                <c:pt idx="3018">
                  <c:v>390360</c:v>
                </c:pt>
                <c:pt idx="3019">
                  <c:v>607700</c:v>
                </c:pt>
                <c:pt idx="3020">
                  <c:v>823426</c:v>
                </c:pt>
                <c:pt idx="3021">
                  <c:v>808784</c:v>
                </c:pt>
                <c:pt idx="3022">
                  <c:v>284020</c:v>
                </c:pt>
                <c:pt idx="3023">
                  <c:v>297306</c:v>
                </c:pt>
                <c:pt idx="3024">
                  <c:v>954794</c:v>
                </c:pt>
                <c:pt idx="3025">
                  <c:v>606983</c:v>
                </c:pt>
                <c:pt idx="3026">
                  <c:v>835746</c:v>
                </c:pt>
                <c:pt idx="3027">
                  <c:v>481004</c:v>
                </c:pt>
                <c:pt idx="3028">
                  <c:v>391358</c:v>
                </c:pt>
                <c:pt idx="3029">
                  <c:v>876504</c:v>
                </c:pt>
                <c:pt idx="3030">
                  <c:v>809389</c:v>
                </c:pt>
                <c:pt idx="3031">
                  <c:v>37570</c:v>
                </c:pt>
                <c:pt idx="3032">
                  <c:v>740860</c:v>
                </c:pt>
                <c:pt idx="3033">
                  <c:v>533617</c:v>
                </c:pt>
                <c:pt idx="3034">
                  <c:v>906196</c:v>
                </c:pt>
                <c:pt idx="3035">
                  <c:v>590691</c:v>
                </c:pt>
                <c:pt idx="3036">
                  <c:v>696697</c:v>
                </c:pt>
                <c:pt idx="3037">
                  <c:v>940563</c:v>
                </c:pt>
                <c:pt idx="3038">
                  <c:v>177779</c:v>
                </c:pt>
                <c:pt idx="3039">
                  <c:v>271970</c:v>
                </c:pt>
                <c:pt idx="3040">
                  <c:v>373655</c:v>
                </c:pt>
                <c:pt idx="3041">
                  <c:v>243116</c:v>
                </c:pt>
                <c:pt idx="3042">
                  <c:v>942853</c:v>
                </c:pt>
                <c:pt idx="3043">
                  <c:v>971364</c:v>
                </c:pt>
                <c:pt idx="3044">
                  <c:v>241032</c:v>
                </c:pt>
                <c:pt idx="3045">
                  <c:v>617901</c:v>
                </c:pt>
                <c:pt idx="3046">
                  <c:v>40231</c:v>
                </c:pt>
                <c:pt idx="3047">
                  <c:v>297730</c:v>
                </c:pt>
                <c:pt idx="3048">
                  <c:v>202966</c:v>
                </c:pt>
                <c:pt idx="3049">
                  <c:v>400082</c:v>
                </c:pt>
                <c:pt idx="3050">
                  <c:v>866273</c:v>
                </c:pt>
                <c:pt idx="3051">
                  <c:v>562737</c:v>
                </c:pt>
                <c:pt idx="3052">
                  <c:v>346960</c:v>
                </c:pt>
                <c:pt idx="3053">
                  <c:v>114760</c:v>
                </c:pt>
                <c:pt idx="3054">
                  <c:v>589433</c:v>
                </c:pt>
                <c:pt idx="3055">
                  <c:v>672348</c:v>
                </c:pt>
                <c:pt idx="3056">
                  <c:v>514299</c:v>
                </c:pt>
                <c:pt idx="3057">
                  <c:v>792297</c:v>
                </c:pt>
                <c:pt idx="3058">
                  <c:v>879762</c:v>
                </c:pt>
                <c:pt idx="3059">
                  <c:v>809224</c:v>
                </c:pt>
                <c:pt idx="3060">
                  <c:v>558349</c:v>
                </c:pt>
                <c:pt idx="3061">
                  <c:v>934378</c:v>
                </c:pt>
                <c:pt idx="3062">
                  <c:v>176018</c:v>
                </c:pt>
                <c:pt idx="3063">
                  <c:v>674753</c:v>
                </c:pt>
                <c:pt idx="3064">
                  <c:v>985398</c:v>
                </c:pt>
                <c:pt idx="3065">
                  <c:v>660853</c:v>
                </c:pt>
                <c:pt idx="3066">
                  <c:v>648124</c:v>
                </c:pt>
                <c:pt idx="3067">
                  <c:v>74569</c:v>
                </c:pt>
                <c:pt idx="3068">
                  <c:v>530019</c:v>
                </c:pt>
                <c:pt idx="3069">
                  <c:v>460411</c:v>
                </c:pt>
                <c:pt idx="3070">
                  <c:v>451338</c:v>
                </c:pt>
                <c:pt idx="3071">
                  <c:v>313300</c:v>
                </c:pt>
                <c:pt idx="3072">
                  <c:v>587397</c:v>
                </c:pt>
                <c:pt idx="3073">
                  <c:v>375768</c:v>
                </c:pt>
                <c:pt idx="3074">
                  <c:v>177465</c:v>
                </c:pt>
                <c:pt idx="3075">
                  <c:v>540055</c:v>
                </c:pt>
                <c:pt idx="3076">
                  <c:v>837131</c:v>
                </c:pt>
                <c:pt idx="3077">
                  <c:v>235724</c:v>
                </c:pt>
                <c:pt idx="3078">
                  <c:v>639239</c:v>
                </c:pt>
                <c:pt idx="3079">
                  <c:v>205988</c:v>
                </c:pt>
                <c:pt idx="3080">
                  <c:v>519924</c:v>
                </c:pt>
                <c:pt idx="3081">
                  <c:v>442976</c:v>
                </c:pt>
                <c:pt idx="3082">
                  <c:v>570325</c:v>
                </c:pt>
                <c:pt idx="3083">
                  <c:v>414013</c:v>
                </c:pt>
                <c:pt idx="3084">
                  <c:v>358693</c:v>
                </c:pt>
                <c:pt idx="3085">
                  <c:v>512015</c:v>
                </c:pt>
                <c:pt idx="3086">
                  <c:v>686246</c:v>
                </c:pt>
                <c:pt idx="3087">
                  <c:v>585450</c:v>
                </c:pt>
                <c:pt idx="3088">
                  <c:v>271059</c:v>
                </c:pt>
                <c:pt idx="3089">
                  <c:v>843767</c:v>
                </c:pt>
                <c:pt idx="3090">
                  <c:v>875780</c:v>
                </c:pt>
                <c:pt idx="3091">
                  <c:v>654466</c:v>
                </c:pt>
                <c:pt idx="3092">
                  <c:v>141700</c:v>
                </c:pt>
                <c:pt idx="3093">
                  <c:v>703903</c:v>
                </c:pt>
                <c:pt idx="3094">
                  <c:v>58875</c:v>
                </c:pt>
                <c:pt idx="3095">
                  <c:v>732802</c:v>
                </c:pt>
                <c:pt idx="3096">
                  <c:v>939272</c:v>
                </c:pt>
                <c:pt idx="3097">
                  <c:v>246125</c:v>
                </c:pt>
                <c:pt idx="3098">
                  <c:v>976867</c:v>
                </c:pt>
                <c:pt idx="3099">
                  <c:v>727631</c:v>
                </c:pt>
                <c:pt idx="3100">
                  <c:v>165370</c:v>
                </c:pt>
                <c:pt idx="3101">
                  <c:v>373504</c:v>
                </c:pt>
                <c:pt idx="3102">
                  <c:v>888716</c:v>
                </c:pt>
                <c:pt idx="3103">
                  <c:v>988854</c:v>
                </c:pt>
                <c:pt idx="3104">
                  <c:v>567971</c:v>
                </c:pt>
                <c:pt idx="3105">
                  <c:v>236490</c:v>
                </c:pt>
                <c:pt idx="3106">
                  <c:v>133981</c:v>
                </c:pt>
                <c:pt idx="3107">
                  <c:v>204562</c:v>
                </c:pt>
                <c:pt idx="3108">
                  <c:v>304206</c:v>
                </c:pt>
                <c:pt idx="3109">
                  <c:v>772352</c:v>
                </c:pt>
                <c:pt idx="3110">
                  <c:v>82662</c:v>
                </c:pt>
                <c:pt idx="3111">
                  <c:v>558020</c:v>
                </c:pt>
                <c:pt idx="3112">
                  <c:v>585649</c:v>
                </c:pt>
                <c:pt idx="3113">
                  <c:v>457869</c:v>
                </c:pt>
                <c:pt idx="3114">
                  <c:v>98669</c:v>
                </c:pt>
                <c:pt idx="3115">
                  <c:v>800813</c:v>
                </c:pt>
                <c:pt idx="3116">
                  <c:v>266298</c:v>
                </c:pt>
                <c:pt idx="3117">
                  <c:v>28861</c:v>
                </c:pt>
                <c:pt idx="3118">
                  <c:v>943430</c:v>
                </c:pt>
                <c:pt idx="3119">
                  <c:v>343088</c:v>
                </c:pt>
                <c:pt idx="3120">
                  <c:v>683553</c:v>
                </c:pt>
                <c:pt idx="3121">
                  <c:v>172846</c:v>
                </c:pt>
                <c:pt idx="3122">
                  <c:v>889743</c:v>
                </c:pt>
                <c:pt idx="3123">
                  <c:v>116911</c:v>
                </c:pt>
                <c:pt idx="3124">
                  <c:v>582716</c:v>
                </c:pt>
                <c:pt idx="3125">
                  <c:v>582857</c:v>
                </c:pt>
                <c:pt idx="3126">
                  <c:v>461938</c:v>
                </c:pt>
                <c:pt idx="3127">
                  <c:v>166120</c:v>
                </c:pt>
                <c:pt idx="3128">
                  <c:v>616426</c:v>
                </c:pt>
                <c:pt idx="3129">
                  <c:v>773411</c:v>
                </c:pt>
                <c:pt idx="3130">
                  <c:v>998858</c:v>
                </c:pt>
                <c:pt idx="3131">
                  <c:v>322340</c:v>
                </c:pt>
                <c:pt idx="3132">
                  <c:v>712204</c:v>
                </c:pt>
                <c:pt idx="3133">
                  <c:v>744933</c:v>
                </c:pt>
                <c:pt idx="3134">
                  <c:v>960627</c:v>
                </c:pt>
                <c:pt idx="3135">
                  <c:v>661851</c:v>
                </c:pt>
                <c:pt idx="3136">
                  <c:v>820223</c:v>
                </c:pt>
                <c:pt idx="3137">
                  <c:v>467535</c:v>
                </c:pt>
                <c:pt idx="3138">
                  <c:v>324306</c:v>
                </c:pt>
                <c:pt idx="3139">
                  <c:v>714542</c:v>
                </c:pt>
                <c:pt idx="3140">
                  <c:v>252875</c:v>
                </c:pt>
                <c:pt idx="3141">
                  <c:v>311353</c:v>
                </c:pt>
                <c:pt idx="3142">
                  <c:v>959015</c:v>
                </c:pt>
                <c:pt idx="3143">
                  <c:v>182067</c:v>
                </c:pt>
                <c:pt idx="3144">
                  <c:v>1597</c:v>
                </c:pt>
                <c:pt idx="3145">
                  <c:v>313680</c:v>
                </c:pt>
                <c:pt idx="3146">
                  <c:v>73255</c:v>
                </c:pt>
                <c:pt idx="3147">
                  <c:v>244835</c:v>
                </c:pt>
                <c:pt idx="3148">
                  <c:v>225752</c:v>
                </c:pt>
                <c:pt idx="3149">
                  <c:v>898342</c:v>
                </c:pt>
                <c:pt idx="3150">
                  <c:v>527418</c:v>
                </c:pt>
                <c:pt idx="3151">
                  <c:v>52346</c:v>
                </c:pt>
                <c:pt idx="3152">
                  <c:v>289588</c:v>
                </c:pt>
                <c:pt idx="3153">
                  <c:v>691061</c:v>
                </c:pt>
                <c:pt idx="3154">
                  <c:v>888917</c:v>
                </c:pt>
                <c:pt idx="3155">
                  <c:v>569484</c:v>
                </c:pt>
                <c:pt idx="3156">
                  <c:v>301357</c:v>
                </c:pt>
                <c:pt idx="3157">
                  <c:v>667288</c:v>
                </c:pt>
                <c:pt idx="3158">
                  <c:v>910983</c:v>
                </c:pt>
                <c:pt idx="3159">
                  <c:v>517913</c:v>
                </c:pt>
                <c:pt idx="3160">
                  <c:v>662241</c:v>
                </c:pt>
                <c:pt idx="3161">
                  <c:v>866381</c:v>
                </c:pt>
                <c:pt idx="3162">
                  <c:v>373891</c:v>
                </c:pt>
                <c:pt idx="3163">
                  <c:v>273148</c:v>
                </c:pt>
                <c:pt idx="3164">
                  <c:v>281840</c:v>
                </c:pt>
                <c:pt idx="3165">
                  <c:v>353103</c:v>
                </c:pt>
                <c:pt idx="3166">
                  <c:v>385519</c:v>
                </c:pt>
                <c:pt idx="3167">
                  <c:v>284758</c:v>
                </c:pt>
                <c:pt idx="3168">
                  <c:v>882089</c:v>
                </c:pt>
                <c:pt idx="3169">
                  <c:v>46522</c:v>
                </c:pt>
                <c:pt idx="3170">
                  <c:v>794258</c:v>
                </c:pt>
                <c:pt idx="3171">
                  <c:v>45121</c:v>
                </c:pt>
                <c:pt idx="3172">
                  <c:v>195125</c:v>
                </c:pt>
                <c:pt idx="3173">
                  <c:v>83233</c:v>
                </c:pt>
                <c:pt idx="3174">
                  <c:v>854779</c:v>
                </c:pt>
                <c:pt idx="3175">
                  <c:v>388159</c:v>
                </c:pt>
                <c:pt idx="3176">
                  <c:v>737457</c:v>
                </c:pt>
                <c:pt idx="3177">
                  <c:v>159624</c:v>
                </c:pt>
                <c:pt idx="3178">
                  <c:v>621465</c:v>
                </c:pt>
                <c:pt idx="3179">
                  <c:v>263401</c:v>
                </c:pt>
                <c:pt idx="3180">
                  <c:v>764081</c:v>
                </c:pt>
                <c:pt idx="3181">
                  <c:v>32533</c:v>
                </c:pt>
                <c:pt idx="3182">
                  <c:v>663442</c:v>
                </c:pt>
                <c:pt idx="3183">
                  <c:v>881560</c:v>
                </c:pt>
                <c:pt idx="3184">
                  <c:v>547266</c:v>
                </c:pt>
                <c:pt idx="3185">
                  <c:v>828328</c:v>
                </c:pt>
                <c:pt idx="3186">
                  <c:v>610264</c:v>
                </c:pt>
                <c:pt idx="3187">
                  <c:v>132418</c:v>
                </c:pt>
                <c:pt idx="3188">
                  <c:v>986737</c:v>
                </c:pt>
                <c:pt idx="3189">
                  <c:v>281084</c:v>
                </c:pt>
                <c:pt idx="3190">
                  <c:v>47750</c:v>
                </c:pt>
                <c:pt idx="3191">
                  <c:v>570810</c:v>
                </c:pt>
                <c:pt idx="3192">
                  <c:v>184771</c:v>
                </c:pt>
                <c:pt idx="3193">
                  <c:v>375255</c:v>
                </c:pt>
                <c:pt idx="3194">
                  <c:v>475972</c:v>
                </c:pt>
                <c:pt idx="3195">
                  <c:v>941839</c:v>
                </c:pt>
                <c:pt idx="3196">
                  <c:v>210026</c:v>
                </c:pt>
                <c:pt idx="3197">
                  <c:v>160118</c:v>
                </c:pt>
                <c:pt idx="3198">
                  <c:v>899556</c:v>
                </c:pt>
                <c:pt idx="3199">
                  <c:v>404972</c:v>
                </c:pt>
                <c:pt idx="3200">
                  <c:v>238899</c:v>
                </c:pt>
                <c:pt idx="3201">
                  <c:v>798219</c:v>
                </c:pt>
                <c:pt idx="3202">
                  <c:v>140635</c:v>
                </c:pt>
                <c:pt idx="3203">
                  <c:v>650724</c:v>
                </c:pt>
                <c:pt idx="3204">
                  <c:v>241127</c:v>
                </c:pt>
                <c:pt idx="3205">
                  <c:v>742793</c:v>
                </c:pt>
                <c:pt idx="3206">
                  <c:v>560118</c:v>
                </c:pt>
                <c:pt idx="3207">
                  <c:v>758294</c:v>
                </c:pt>
                <c:pt idx="3208">
                  <c:v>341452</c:v>
                </c:pt>
                <c:pt idx="3209">
                  <c:v>280700</c:v>
                </c:pt>
                <c:pt idx="3210">
                  <c:v>348359</c:v>
                </c:pt>
                <c:pt idx="3211">
                  <c:v>970413</c:v>
                </c:pt>
                <c:pt idx="3212">
                  <c:v>989022</c:v>
                </c:pt>
                <c:pt idx="3213">
                  <c:v>597076</c:v>
                </c:pt>
                <c:pt idx="3214">
                  <c:v>975582</c:v>
                </c:pt>
                <c:pt idx="3215">
                  <c:v>792803</c:v>
                </c:pt>
                <c:pt idx="3216">
                  <c:v>603308</c:v>
                </c:pt>
                <c:pt idx="3217">
                  <c:v>427053</c:v>
                </c:pt>
                <c:pt idx="3218">
                  <c:v>84183</c:v>
                </c:pt>
                <c:pt idx="3219">
                  <c:v>235173</c:v>
                </c:pt>
                <c:pt idx="3220">
                  <c:v>676690</c:v>
                </c:pt>
                <c:pt idx="3221">
                  <c:v>978795</c:v>
                </c:pt>
                <c:pt idx="3222">
                  <c:v>955681</c:v>
                </c:pt>
                <c:pt idx="3223">
                  <c:v>979674</c:v>
                </c:pt>
                <c:pt idx="3224">
                  <c:v>118713</c:v>
                </c:pt>
                <c:pt idx="3225">
                  <c:v>112097</c:v>
                </c:pt>
                <c:pt idx="3226">
                  <c:v>818516</c:v>
                </c:pt>
                <c:pt idx="3227">
                  <c:v>122023</c:v>
                </c:pt>
                <c:pt idx="3228">
                  <c:v>405795</c:v>
                </c:pt>
                <c:pt idx="3229">
                  <c:v>182179</c:v>
                </c:pt>
                <c:pt idx="3230">
                  <c:v>321096</c:v>
                </c:pt>
                <c:pt idx="3231">
                  <c:v>713819</c:v>
                </c:pt>
                <c:pt idx="3232">
                  <c:v>545263</c:v>
                </c:pt>
                <c:pt idx="3233">
                  <c:v>303956</c:v>
                </c:pt>
                <c:pt idx="3234">
                  <c:v>29851</c:v>
                </c:pt>
                <c:pt idx="3235">
                  <c:v>287130</c:v>
                </c:pt>
                <c:pt idx="3236">
                  <c:v>545811</c:v>
                </c:pt>
                <c:pt idx="3237">
                  <c:v>741031</c:v>
                </c:pt>
                <c:pt idx="3238">
                  <c:v>484117</c:v>
                </c:pt>
                <c:pt idx="3239">
                  <c:v>177839</c:v>
                </c:pt>
                <c:pt idx="3240">
                  <c:v>700830</c:v>
                </c:pt>
                <c:pt idx="3241">
                  <c:v>347806</c:v>
                </c:pt>
                <c:pt idx="3242">
                  <c:v>790006</c:v>
                </c:pt>
                <c:pt idx="3243">
                  <c:v>469021</c:v>
                </c:pt>
                <c:pt idx="3244">
                  <c:v>947753</c:v>
                </c:pt>
                <c:pt idx="3245">
                  <c:v>181442</c:v>
                </c:pt>
                <c:pt idx="3246">
                  <c:v>317938</c:v>
                </c:pt>
                <c:pt idx="3247">
                  <c:v>994499</c:v>
                </c:pt>
                <c:pt idx="3248">
                  <c:v>466444</c:v>
                </c:pt>
                <c:pt idx="3249">
                  <c:v>28913</c:v>
                </c:pt>
                <c:pt idx="3250">
                  <c:v>764437</c:v>
                </c:pt>
                <c:pt idx="3251">
                  <c:v>318926</c:v>
                </c:pt>
                <c:pt idx="3252">
                  <c:v>616437</c:v>
                </c:pt>
                <c:pt idx="3253">
                  <c:v>714249</c:v>
                </c:pt>
                <c:pt idx="3254">
                  <c:v>340181</c:v>
                </c:pt>
                <c:pt idx="3255">
                  <c:v>632369</c:v>
                </c:pt>
                <c:pt idx="3256">
                  <c:v>125346</c:v>
                </c:pt>
                <c:pt idx="3257">
                  <c:v>407045</c:v>
                </c:pt>
                <c:pt idx="3258">
                  <c:v>968676</c:v>
                </c:pt>
                <c:pt idx="3259">
                  <c:v>165671</c:v>
                </c:pt>
                <c:pt idx="3260">
                  <c:v>578494</c:v>
                </c:pt>
                <c:pt idx="3261">
                  <c:v>833928</c:v>
                </c:pt>
                <c:pt idx="3262">
                  <c:v>349778</c:v>
                </c:pt>
                <c:pt idx="3263">
                  <c:v>676721</c:v>
                </c:pt>
                <c:pt idx="3264">
                  <c:v>348418</c:v>
                </c:pt>
                <c:pt idx="3265">
                  <c:v>587213</c:v>
                </c:pt>
                <c:pt idx="3266">
                  <c:v>521874</c:v>
                </c:pt>
                <c:pt idx="3267">
                  <c:v>685761</c:v>
                </c:pt>
                <c:pt idx="3268">
                  <c:v>656729</c:v>
                </c:pt>
                <c:pt idx="3269">
                  <c:v>344841</c:v>
                </c:pt>
                <c:pt idx="3270">
                  <c:v>615327</c:v>
                </c:pt>
                <c:pt idx="3271">
                  <c:v>726284</c:v>
                </c:pt>
                <c:pt idx="3272">
                  <c:v>221636</c:v>
                </c:pt>
                <c:pt idx="3273">
                  <c:v>683860</c:v>
                </c:pt>
                <c:pt idx="3274">
                  <c:v>766907</c:v>
                </c:pt>
                <c:pt idx="3275">
                  <c:v>233177</c:v>
                </c:pt>
                <c:pt idx="3276">
                  <c:v>615715</c:v>
                </c:pt>
                <c:pt idx="3277">
                  <c:v>406206</c:v>
                </c:pt>
                <c:pt idx="3278">
                  <c:v>368151</c:v>
                </c:pt>
                <c:pt idx="3279">
                  <c:v>83942</c:v>
                </c:pt>
                <c:pt idx="3280">
                  <c:v>119540</c:v>
                </c:pt>
                <c:pt idx="3281">
                  <c:v>566393</c:v>
                </c:pt>
                <c:pt idx="3282">
                  <c:v>8098</c:v>
                </c:pt>
                <c:pt idx="3283">
                  <c:v>61474</c:v>
                </c:pt>
                <c:pt idx="3284">
                  <c:v>372930</c:v>
                </c:pt>
                <c:pt idx="3285">
                  <c:v>233449</c:v>
                </c:pt>
                <c:pt idx="3286">
                  <c:v>769088</c:v>
                </c:pt>
                <c:pt idx="3287">
                  <c:v>851200</c:v>
                </c:pt>
                <c:pt idx="3288">
                  <c:v>331712</c:v>
                </c:pt>
                <c:pt idx="3289">
                  <c:v>941272</c:v>
                </c:pt>
                <c:pt idx="3290">
                  <c:v>234130</c:v>
                </c:pt>
                <c:pt idx="3291">
                  <c:v>268614</c:v>
                </c:pt>
                <c:pt idx="3292">
                  <c:v>11110</c:v>
                </c:pt>
                <c:pt idx="3293">
                  <c:v>724884</c:v>
                </c:pt>
                <c:pt idx="3294">
                  <c:v>450753</c:v>
                </c:pt>
                <c:pt idx="3295">
                  <c:v>816753</c:v>
                </c:pt>
                <c:pt idx="3296">
                  <c:v>114146</c:v>
                </c:pt>
                <c:pt idx="3297">
                  <c:v>967516</c:v>
                </c:pt>
                <c:pt idx="3298">
                  <c:v>927251</c:v>
                </c:pt>
                <c:pt idx="3299">
                  <c:v>85020</c:v>
                </c:pt>
                <c:pt idx="3300">
                  <c:v>248886</c:v>
                </c:pt>
                <c:pt idx="3301">
                  <c:v>869944</c:v>
                </c:pt>
                <c:pt idx="3302">
                  <c:v>241522</c:v>
                </c:pt>
                <c:pt idx="3303">
                  <c:v>221252</c:v>
                </c:pt>
                <c:pt idx="3304">
                  <c:v>776000</c:v>
                </c:pt>
                <c:pt idx="3305">
                  <c:v>503577</c:v>
                </c:pt>
                <c:pt idx="3306">
                  <c:v>924389</c:v>
                </c:pt>
                <c:pt idx="3307">
                  <c:v>290813</c:v>
                </c:pt>
                <c:pt idx="3308">
                  <c:v>383786</c:v>
                </c:pt>
                <c:pt idx="3309">
                  <c:v>849855</c:v>
                </c:pt>
                <c:pt idx="3310">
                  <c:v>392926</c:v>
                </c:pt>
                <c:pt idx="3311">
                  <c:v>50493</c:v>
                </c:pt>
                <c:pt idx="3312">
                  <c:v>426943</c:v>
                </c:pt>
                <c:pt idx="3313">
                  <c:v>347382</c:v>
                </c:pt>
                <c:pt idx="3314">
                  <c:v>612731</c:v>
                </c:pt>
                <c:pt idx="3315">
                  <c:v>502582</c:v>
                </c:pt>
                <c:pt idx="3316">
                  <c:v>301066</c:v>
                </c:pt>
                <c:pt idx="3317">
                  <c:v>403437</c:v>
                </c:pt>
                <c:pt idx="3318">
                  <c:v>856331</c:v>
                </c:pt>
                <c:pt idx="3319">
                  <c:v>216071</c:v>
                </c:pt>
                <c:pt idx="3320">
                  <c:v>975605</c:v>
                </c:pt>
                <c:pt idx="3321">
                  <c:v>704987</c:v>
                </c:pt>
                <c:pt idx="3322">
                  <c:v>181291</c:v>
                </c:pt>
                <c:pt idx="3323">
                  <c:v>332071</c:v>
                </c:pt>
                <c:pt idx="3324">
                  <c:v>865624</c:v>
                </c:pt>
                <c:pt idx="3325">
                  <c:v>891307</c:v>
                </c:pt>
                <c:pt idx="3326">
                  <c:v>750902</c:v>
                </c:pt>
                <c:pt idx="3327">
                  <c:v>599792</c:v>
                </c:pt>
                <c:pt idx="3328">
                  <c:v>816183</c:v>
                </c:pt>
                <c:pt idx="3329">
                  <c:v>816333</c:v>
                </c:pt>
                <c:pt idx="3330">
                  <c:v>742685</c:v>
                </c:pt>
                <c:pt idx="3331">
                  <c:v>582130</c:v>
                </c:pt>
                <c:pt idx="3332">
                  <c:v>466329</c:v>
                </c:pt>
                <c:pt idx="3333">
                  <c:v>303626</c:v>
                </c:pt>
                <c:pt idx="3334">
                  <c:v>585999</c:v>
                </c:pt>
                <c:pt idx="3335">
                  <c:v>746884</c:v>
                </c:pt>
                <c:pt idx="3336">
                  <c:v>105627</c:v>
                </c:pt>
                <c:pt idx="3337">
                  <c:v>427756</c:v>
                </c:pt>
                <c:pt idx="3338">
                  <c:v>60137</c:v>
                </c:pt>
                <c:pt idx="3339">
                  <c:v>802647</c:v>
                </c:pt>
                <c:pt idx="3340">
                  <c:v>717077</c:v>
                </c:pt>
                <c:pt idx="3341">
                  <c:v>576252</c:v>
                </c:pt>
                <c:pt idx="3342">
                  <c:v>32155</c:v>
                </c:pt>
                <c:pt idx="3343">
                  <c:v>982109</c:v>
                </c:pt>
                <c:pt idx="3344">
                  <c:v>942548</c:v>
                </c:pt>
                <c:pt idx="3345">
                  <c:v>14582</c:v>
                </c:pt>
                <c:pt idx="3346">
                  <c:v>197801</c:v>
                </c:pt>
                <c:pt idx="3347">
                  <c:v>618738</c:v>
                </c:pt>
                <c:pt idx="3348">
                  <c:v>736122</c:v>
                </c:pt>
                <c:pt idx="3349">
                  <c:v>149622</c:v>
                </c:pt>
                <c:pt idx="3350">
                  <c:v>95703</c:v>
                </c:pt>
                <c:pt idx="3351">
                  <c:v>770434</c:v>
                </c:pt>
                <c:pt idx="3352">
                  <c:v>647691</c:v>
                </c:pt>
                <c:pt idx="3353">
                  <c:v>346660</c:v>
                </c:pt>
                <c:pt idx="3354">
                  <c:v>99886</c:v>
                </c:pt>
                <c:pt idx="3355">
                  <c:v>27809</c:v>
                </c:pt>
                <c:pt idx="3356">
                  <c:v>319451</c:v>
                </c:pt>
                <c:pt idx="3357">
                  <c:v>984905</c:v>
                </c:pt>
                <c:pt idx="3358">
                  <c:v>842875</c:v>
                </c:pt>
                <c:pt idx="3359">
                  <c:v>918773</c:v>
                </c:pt>
                <c:pt idx="3360">
                  <c:v>436450</c:v>
                </c:pt>
                <c:pt idx="3361">
                  <c:v>356311</c:v>
                </c:pt>
                <c:pt idx="3362">
                  <c:v>931456</c:v>
                </c:pt>
                <c:pt idx="3363">
                  <c:v>737500</c:v>
                </c:pt>
                <c:pt idx="3364">
                  <c:v>126073</c:v>
                </c:pt>
                <c:pt idx="3365">
                  <c:v>677737</c:v>
                </c:pt>
                <c:pt idx="3366">
                  <c:v>719901</c:v>
                </c:pt>
                <c:pt idx="3367">
                  <c:v>458847</c:v>
                </c:pt>
                <c:pt idx="3368">
                  <c:v>286776</c:v>
                </c:pt>
                <c:pt idx="3369">
                  <c:v>376209</c:v>
                </c:pt>
                <c:pt idx="3370">
                  <c:v>25684</c:v>
                </c:pt>
                <c:pt idx="3371">
                  <c:v>888907</c:v>
                </c:pt>
                <c:pt idx="3372">
                  <c:v>15128</c:v>
                </c:pt>
                <c:pt idx="3373">
                  <c:v>283737</c:v>
                </c:pt>
                <c:pt idx="3374">
                  <c:v>82825</c:v>
                </c:pt>
                <c:pt idx="3375">
                  <c:v>833801</c:v>
                </c:pt>
                <c:pt idx="3376">
                  <c:v>555649</c:v>
                </c:pt>
                <c:pt idx="3377">
                  <c:v>71492</c:v>
                </c:pt>
                <c:pt idx="3378">
                  <c:v>380970</c:v>
                </c:pt>
                <c:pt idx="3379">
                  <c:v>575642</c:v>
                </c:pt>
                <c:pt idx="3380">
                  <c:v>399938</c:v>
                </c:pt>
                <c:pt idx="3381">
                  <c:v>63806</c:v>
                </c:pt>
                <c:pt idx="3382">
                  <c:v>434303</c:v>
                </c:pt>
                <c:pt idx="3383">
                  <c:v>933466</c:v>
                </c:pt>
                <c:pt idx="3384">
                  <c:v>909750</c:v>
                </c:pt>
                <c:pt idx="3385">
                  <c:v>584721</c:v>
                </c:pt>
                <c:pt idx="3386">
                  <c:v>186801</c:v>
                </c:pt>
                <c:pt idx="3387">
                  <c:v>9799</c:v>
                </c:pt>
                <c:pt idx="3388">
                  <c:v>889147</c:v>
                </c:pt>
                <c:pt idx="3389">
                  <c:v>76887</c:v>
                </c:pt>
                <c:pt idx="3390">
                  <c:v>580831</c:v>
                </c:pt>
                <c:pt idx="3391">
                  <c:v>835747</c:v>
                </c:pt>
                <c:pt idx="3392">
                  <c:v>896596</c:v>
                </c:pt>
                <c:pt idx="3393">
                  <c:v>573191</c:v>
                </c:pt>
                <c:pt idx="3394">
                  <c:v>539599</c:v>
                </c:pt>
                <c:pt idx="3395">
                  <c:v>803296</c:v>
                </c:pt>
                <c:pt idx="3396">
                  <c:v>465534</c:v>
                </c:pt>
                <c:pt idx="3397">
                  <c:v>805785</c:v>
                </c:pt>
                <c:pt idx="3398">
                  <c:v>248226</c:v>
                </c:pt>
                <c:pt idx="3399">
                  <c:v>939435</c:v>
                </c:pt>
                <c:pt idx="3400">
                  <c:v>462330</c:v>
                </c:pt>
                <c:pt idx="3401">
                  <c:v>416440</c:v>
                </c:pt>
                <c:pt idx="3402">
                  <c:v>119175</c:v>
                </c:pt>
                <c:pt idx="3403">
                  <c:v>763238</c:v>
                </c:pt>
                <c:pt idx="3404">
                  <c:v>467125</c:v>
                </c:pt>
                <c:pt idx="3405">
                  <c:v>637931</c:v>
                </c:pt>
                <c:pt idx="3406">
                  <c:v>119529</c:v>
                </c:pt>
                <c:pt idx="3407">
                  <c:v>816424</c:v>
                </c:pt>
                <c:pt idx="3408">
                  <c:v>567778</c:v>
                </c:pt>
                <c:pt idx="3409">
                  <c:v>398561</c:v>
                </c:pt>
                <c:pt idx="3410">
                  <c:v>49281</c:v>
                </c:pt>
                <c:pt idx="3411">
                  <c:v>461045</c:v>
                </c:pt>
                <c:pt idx="3412">
                  <c:v>135151</c:v>
                </c:pt>
                <c:pt idx="3413">
                  <c:v>197438</c:v>
                </c:pt>
                <c:pt idx="3414">
                  <c:v>694832</c:v>
                </c:pt>
                <c:pt idx="3415">
                  <c:v>561400</c:v>
                </c:pt>
                <c:pt idx="3416">
                  <c:v>739963</c:v>
                </c:pt>
                <c:pt idx="3417">
                  <c:v>363367</c:v>
                </c:pt>
                <c:pt idx="3418">
                  <c:v>857671</c:v>
                </c:pt>
                <c:pt idx="3419">
                  <c:v>46107</c:v>
                </c:pt>
                <c:pt idx="3420">
                  <c:v>815801</c:v>
                </c:pt>
                <c:pt idx="3421">
                  <c:v>37251</c:v>
                </c:pt>
                <c:pt idx="3422">
                  <c:v>451734</c:v>
                </c:pt>
                <c:pt idx="3423">
                  <c:v>105960</c:v>
                </c:pt>
                <c:pt idx="3424">
                  <c:v>900787</c:v>
                </c:pt>
                <c:pt idx="3425">
                  <c:v>174011</c:v>
                </c:pt>
                <c:pt idx="3426">
                  <c:v>319990</c:v>
                </c:pt>
                <c:pt idx="3427">
                  <c:v>143559</c:v>
                </c:pt>
                <c:pt idx="3428">
                  <c:v>763077</c:v>
                </c:pt>
                <c:pt idx="3429">
                  <c:v>179198</c:v>
                </c:pt>
                <c:pt idx="3430">
                  <c:v>670150</c:v>
                </c:pt>
                <c:pt idx="3431">
                  <c:v>43296</c:v>
                </c:pt>
                <c:pt idx="3432">
                  <c:v>979579</c:v>
                </c:pt>
                <c:pt idx="3433">
                  <c:v>909053</c:v>
                </c:pt>
                <c:pt idx="3434">
                  <c:v>304611</c:v>
                </c:pt>
                <c:pt idx="3435">
                  <c:v>836920</c:v>
                </c:pt>
                <c:pt idx="3436">
                  <c:v>888027</c:v>
                </c:pt>
                <c:pt idx="3437">
                  <c:v>743172</c:v>
                </c:pt>
                <c:pt idx="3438">
                  <c:v>81794</c:v>
                </c:pt>
                <c:pt idx="3439">
                  <c:v>305940</c:v>
                </c:pt>
                <c:pt idx="3440">
                  <c:v>726642</c:v>
                </c:pt>
                <c:pt idx="3441">
                  <c:v>961401</c:v>
                </c:pt>
                <c:pt idx="3442">
                  <c:v>721419</c:v>
                </c:pt>
                <c:pt idx="3443">
                  <c:v>619393</c:v>
                </c:pt>
                <c:pt idx="3444">
                  <c:v>918065</c:v>
                </c:pt>
                <c:pt idx="3445">
                  <c:v>268307</c:v>
                </c:pt>
                <c:pt idx="3446">
                  <c:v>503768</c:v>
                </c:pt>
                <c:pt idx="3447">
                  <c:v>778767</c:v>
                </c:pt>
                <c:pt idx="3448">
                  <c:v>334943</c:v>
                </c:pt>
                <c:pt idx="3449">
                  <c:v>41846</c:v>
                </c:pt>
                <c:pt idx="3450">
                  <c:v>249651</c:v>
                </c:pt>
                <c:pt idx="3451">
                  <c:v>601102</c:v>
                </c:pt>
                <c:pt idx="3452">
                  <c:v>6164</c:v>
                </c:pt>
                <c:pt idx="3453">
                  <c:v>321664</c:v>
                </c:pt>
                <c:pt idx="3454">
                  <c:v>67608</c:v>
                </c:pt>
                <c:pt idx="3455">
                  <c:v>168680</c:v>
                </c:pt>
                <c:pt idx="3456">
                  <c:v>173367</c:v>
                </c:pt>
                <c:pt idx="3457">
                  <c:v>266679</c:v>
                </c:pt>
                <c:pt idx="3458">
                  <c:v>764335</c:v>
                </c:pt>
                <c:pt idx="3459">
                  <c:v>269976</c:v>
                </c:pt>
                <c:pt idx="3460">
                  <c:v>927233</c:v>
                </c:pt>
                <c:pt idx="3461">
                  <c:v>963505</c:v>
                </c:pt>
                <c:pt idx="3462">
                  <c:v>381003</c:v>
                </c:pt>
                <c:pt idx="3463">
                  <c:v>547470</c:v>
                </c:pt>
                <c:pt idx="3464">
                  <c:v>42218</c:v>
                </c:pt>
                <c:pt idx="3465">
                  <c:v>381197</c:v>
                </c:pt>
                <c:pt idx="3466">
                  <c:v>651595</c:v>
                </c:pt>
                <c:pt idx="3467">
                  <c:v>998891</c:v>
                </c:pt>
                <c:pt idx="3468">
                  <c:v>573988</c:v>
                </c:pt>
                <c:pt idx="3469">
                  <c:v>178363</c:v>
                </c:pt>
                <c:pt idx="3470">
                  <c:v>878835</c:v>
                </c:pt>
                <c:pt idx="3471">
                  <c:v>179332</c:v>
                </c:pt>
                <c:pt idx="3472">
                  <c:v>592838</c:v>
                </c:pt>
                <c:pt idx="3473">
                  <c:v>249224</c:v>
                </c:pt>
                <c:pt idx="3474">
                  <c:v>835685</c:v>
                </c:pt>
                <c:pt idx="3475">
                  <c:v>903284</c:v>
                </c:pt>
                <c:pt idx="3476">
                  <c:v>501371</c:v>
                </c:pt>
                <c:pt idx="3477">
                  <c:v>874469</c:v>
                </c:pt>
                <c:pt idx="3478">
                  <c:v>929826</c:v>
                </c:pt>
                <c:pt idx="3479">
                  <c:v>908942</c:v>
                </c:pt>
                <c:pt idx="3480">
                  <c:v>748771</c:v>
                </c:pt>
                <c:pt idx="3481">
                  <c:v>582834</c:v>
                </c:pt>
                <c:pt idx="3482">
                  <c:v>888536</c:v>
                </c:pt>
                <c:pt idx="3483">
                  <c:v>597921</c:v>
                </c:pt>
                <c:pt idx="3484">
                  <c:v>112953</c:v>
                </c:pt>
                <c:pt idx="3485">
                  <c:v>366460</c:v>
                </c:pt>
                <c:pt idx="3486">
                  <c:v>24188</c:v>
                </c:pt>
                <c:pt idx="3487">
                  <c:v>739751</c:v>
                </c:pt>
                <c:pt idx="3488">
                  <c:v>109978</c:v>
                </c:pt>
                <c:pt idx="3489">
                  <c:v>326775</c:v>
                </c:pt>
                <c:pt idx="3490">
                  <c:v>930217</c:v>
                </c:pt>
                <c:pt idx="3491">
                  <c:v>153523</c:v>
                </c:pt>
                <c:pt idx="3492">
                  <c:v>113048</c:v>
                </c:pt>
                <c:pt idx="3493">
                  <c:v>341476</c:v>
                </c:pt>
                <c:pt idx="3494">
                  <c:v>961438</c:v>
                </c:pt>
                <c:pt idx="3495">
                  <c:v>473162</c:v>
                </c:pt>
                <c:pt idx="3496">
                  <c:v>724848</c:v>
                </c:pt>
                <c:pt idx="3497">
                  <c:v>244846</c:v>
                </c:pt>
                <c:pt idx="3498">
                  <c:v>980926</c:v>
                </c:pt>
                <c:pt idx="3499">
                  <c:v>698948</c:v>
                </c:pt>
                <c:pt idx="3500">
                  <c:v>795287</c:v>
                </c:pt>
                <c:pt idx="3501">
                  <c:v>586122</c:v>
                </c:pt>
                <c:pt idx="3502">
                  <c:v>68092</c:v>
                </c:pt>
                <c:pt idx="3503">
                  <c:v>800085</c:v>
                </c:pt>
                <c:pt idx="3504">
                  <c:v>704113</c:v>
                </c:pt>
                <c:pt idx="3505">
                  <c:v>332981</c:v>
                </c:pt>
                <c:pt idx="3506">
                  <c:v>480521</c:v>
                </c:pt>
                <c:pt idx="3507">
                  <c:v>296107</c:v>
                </c:pt>
                <c:pt idx="3508">
                  <c:v>581509</c:v>
                </c:pt>
                <c:pt idx="3509">
                  <c:v>383607</c:v>
                </c:pt>
                <c:pt idx="3510">
                  <c:v>610677</c:v>
                </c:pt>
                <c:pt idx="3511">
                  <c:v>644605</c:v>
                </c:pt>
                <c:pt idx="3512">
                  <c:v>683356</c:v>
                </c:pt>
                <c:pt idx="3513">
                  <c:v>341527</c:v>
                </c:pt>
                <c:pt idx="3514">
                  <c:v>80618</c:v>
                </c:pt>
                <c:pt idx="3515">
                  <c:v>381718</c:v>
                </c:pt>
                <c:pt idx="3516">
                  <c:v>771778</c:v>
                </c:pt>
                <c:pt idx="3517">
                  <c:v>544389</c:v>
                </c:pt>
                <c:pt idx="3518">
                  <c:v>810454</c:v>
                </c:pt>
                <c:pt idx="3519">
                  <c:v>258403</c:v>
                </c:pt>
                <c:pt idx="3520">
                  <c:v>462801</c:v>
                </c:pt>
                <c:pt idx="3521">
                  <c:v>978504</c:v>
                </c:pt>
                <c:pt idx="3522">
                  <c:v>533423</c:v>
                </c:pt>
                <c:pt idx="3523">
                  <c:v>152124</c:v>
                </c:pt>
                <c:pt idx="3524">
                  <c:v>624351</c:v>
                </c:pt>
                <c:pt idx="3525">
                  <c:v>406705</c:v>
                </c:pt>
                <c:pt idx="3526">
                  <c:v>755970</c:v>
                </c:pt>
                <c:pt idx="3527">
                  <c:v>722739</c:v>
                </c:pt>
                <c:pt idx="3528">
                  <c:v>844106</c:v>
                </c:pt>
                <c:pt idx="3529">
                  <c:v>676116</c:v>
                </c:pt>
                <c:pt idx="3530">
                  <c:v>230629</c:v>
                </c:pt>
                <c:pt idx="3531">
                  <c:v>597940</c:v>
                </c:pt>
                <c:pt idx="3532">
                  <c:v>594738</c:v>
                </c:pt>
                <c:pt idx="3533">
                  <c:v>978474</c:v>
                </c:pt>
                <c:pt idx="3534">
                  <c:v>568452</c:v>
                </c:pt>
                <c:pt idx="3535">
                  <c:v>529118</c:v>
                </c:pt>
                <c:pt idx="3536">
                  <c:v>26840</c:v>
                </c:pt>
                <c:pt idx="3537">
                  <c:v>834309</c:v>
                </c:pt>
                <c:pt idx="3538">
                  <c:v>594701</c:v>
                </c:pt>
                <c:pt idx="3539">
                  <c:v>378836</c:v>
                </c:pt>
                <c:pt idx="3540">
                  <c:v>231561</c:v>
                </c:pt>
                <c:pt idx="3541">
                  <c:v>989945</c:v>
                </c:pt>
                <c:pt idx="3542">
                  <c:v>412182</c:v>
                </c:pt>
                <c:pt idx="3543">
                  <c:v>755963</c:v>
                </c:pt>
                <c:pt idx="3544">
                  <c:v>618525</c:v>
                </c:pt>
                <c:pt idx="3545">
                  <c:v>447406</c:v>
                </c:pt>
                <c:pt idx="3546">
                  <c:v>717627</c:v>
                </c:pt>
                <c:pt idx="3547">
                  <c:v>685174</c:v>
                </c:pt>
                <c:pt idx="3548">
                  <c:v>221921</c:v>
                </c:pt>
                <c:pt idx="3549">
                  <c:v>640173</c:v>
                </c:pt>
                <c:pt idx="3550">
                  <c:v>147906</c:v>
                </c:pt>
                <c:pt idx="3551">
                  <c:v>356960</c:v>
                </c:pt>
                <c:pt idx="3552">
                  <c:v>723892</c:v>
                </c:pt>
                <c:pt idx="3553">
                  <c:v>90901</c:v>
                </c:pt>
                <c:pt idx="3554">
                  <c:v>608607</c:v>
                </c:pt>
                <c:pt idx="3555">
                  <c:v>150268</c:v>
                </c:pt>
                <c:pt idx="3556">
                  <c:v>538993</c:v>
                </c:pt>
                <c:pt idx="3557">
                  <c:v>722865</c:v>
                </c:pt>
                <c:pt idx="3558">
                  <c:v>234422</c:v>
                </c:pt>
                <c:pt idx="3559">
                  <c:v>168103</c:v>
                </c:pt>
                <c:pt idx="3560">
                  <c:v>278364</c:v>
                </c:pt>
                <c:pt idx="3561">
                  <c:v>652291</c:v>
                </c:pt>
                <c:pt idx="3562">
                  <c:v>708723</c:v>
                </c:pt>
                <c:pt idx="3563">
                  <c:v>983317</c:v>
                </c:pt>
                <c:pt idx="3564">
                  <c:v>91223</c:v>
                </c:pt>
                <c:pt idx="3565">
                  <c:v>468523</c:v>
                </c:pt>
                <c:pt idx="3566">
                  <c:v>256827</c:v>
                </c:pt>
                <c:pt idx="3567">
                  <c:v>886375</c:v>
                </c:pt>
                <c:pt idx="3568">
                  <c:v>309258</c:v>
                </c:pt>
                <c:pt idx="3569">
                  <c:v>276754</c:v>
                </c:pt>
                <c:pt idx="3570">
                  <c:v>637154</c:v>
                </c:pt>
                <c:pt idx="3571">
                  <c:v>376193</c:v>
                </c:pt>
                <c:pt idx="3572">
                  <c:v>568813</c:v>
                </c:pt>
                <c:pt idx="3573">
                  <c:v>744718</c:v>
                </c:pt>
                <c:pt idx="3574">
                  <c:v>988235</c:v>
                </c:pt>
                <c:pt idx="3575">
                  <c:v>984914</c:v>
                </c:pt>
                <c:pt idx="3576">
                  <c:v>334113</c:v>
                </c:pt>
                <c:pt idx="3577">
                  <c:v>770187</c:v>
                </c:pt>
                <c:pt idx="3578">
                  <c:v>946861</c:v>
                </c:pt>
                <c:pt idx="3579">
                  <c:v>987304</c:v>
                </c:pt>
                <c:pt idx="3580">
                  <c:v>962156</c:v>
                </c:pt>
                <c:pt idx="3581">
                  <c:v>196870</c:v>
                </c:pt>
                <c:pt idx="3582">
                  <c:v>936556</c:v>
                </c:pt>
                <c:pt idx="3583">
                  <c:v>962432</c:v>
                </c:pt>
                <c:pt idx="3584">
                  <c:v>9168</c:v>
                </c:pt>
                <c:pt idx="3585">
                  <c:v>119580</c:v>
                </c:pt>
                <c:pt idx="3586">
                  <c:v>318829</c:v>
                </c:pt>
                <c:pt idx="3587">
                  <c:v>820806</c:v>
                </c:pt>
                <c:pt idx="3588">
                  <c:v>275984</c:v>
                </c:pt>
                <c:pt idx="3589">
                  <c:v>2153</c:v>
                </c:pt>
                <c:pt idx="3590">
                  <c:v>123978</c:v>
                </c:pt>
                <c:pt idx="3591">
                  <c:v>531647</c:v>
                </c:pt>
                <c:pt idx="3592">
                  <c:v>632711</c:v>
                </c:pt>
                <c:pt idx="3593">
                  <c:v>155983</c:v>
                </c:pt>
                <c:pt idx="3594">
                  <c:v>121495</c:v>
                </c:pt>
                <c:pt idx="3595">
                  <c:v>446969</c:v>
                </c:pt>
                <c:pt idx="3596">
                  <c:v>297135</c:v>
                </c:pt>
                <c:pt idx="3597">
                  <c:v>596472</c:v>
                </c:pt>
                <c:pt idx="3598">
                  <c:v>323803</c:v>
                </c:pt>
                <c:pt idx="3599">
                  <c:v>989694</c:v>
                </c:pt>
                <c:pt idx="3600">
                  <c:v>432793</c:v>
                </c:pt>
                <c:pt idx="3601">
                  <c:v>26425</c:v>
                </c:pt>
                <c:pt idx="3602">
                  <c:v>556898</c:v>
                </c:pt>
                <c:pt idx="3603">
                  <c:v>592727</c:v>
                </c:pt>
                <c:pt idx="3604">
                  <c:v>485295</c:v>
                </c:pt>
                <c:pt idx="3605">
                  <c:v>619954</c:v>
                </c:pt>
                <c:pt idx="3606">
                  <c:v>341586</c:v>
                </c:pt>
                <c:pt idx="3607">
                  <c:v>484062</c:v>
                </c:pt>
                <c:pt idx="3608">
                  <c:v>275998</c:v>
                </c:pt>
                <c:pt idx="3609">
                  <c:v>696983</c:v>
                </c:pt>
                <c:pt idx="3610">
                  <c:v>966886</c:v>
                </c:pt>
                <c:pt idx="3611">
                  <c:v>155944</c:v>
                </c:pt>
                <c:pt idx="3612">
                  <c:v>750237</c:v>
                </c:pt>
                <c:pt idx="3613">
                  <c:v>532771</c:v>
                </c:pt>
                <c:pt idx="3614">
                  <c:v>694525</c:v>
                </c:pt>
                <c:pt idx="3615">
                  <c:v>798691</c:v>
                </c:pt>
                <c:pt idx="3616">
                  <c:v>714347</c:v>
                </c:pt>
                <c:pt idx="3617">
                  <c:v>502785</c:v>
                </c:pt>
                <c:pt idx="3618">
                  <c:v>374874</c:v>
                </c:pt>
                <c:pt idx="3619">
                  <c:v>504323</c:v>
                </c:pt>
                <c:pt idx="3620">
                  <c:v>497488</c:v>
                </c:pt>
                <c:pt idx="3621">
                  <c:v>299598</c:v>
                </c:pt>
                <c:pt idx="3622">
                  <c:v>816863</c:v>
                </c:pt>
                <c:pt idx="3623">
                  <c:v>977513</c:v>
                </c:pt>
                <c:pt idx="3624">
                  <c:v>18910</c:v>
                </c:pt>
                <c:pt idx="3625">
                  <c:v>598107</c:v>
                </c:pt>
                <c:pt idx="3626">
                  <c:v>355652</c:v>
                </c:pt>
                <c:pt idx="3627">
                  <c:v>923794</c:v>
                </c:pt>
                <c:pt idx="3628">
                  <c:v>42556</c:v>
                </c:pt>
                <c:pt idx="3629">
                  <c:v>283087</c:v>
                </c:pt>
                <c:pt idx="3630">
                  <c:v>336392</c:v>
                </c:pt>
                <c:pt idx="3631">
                  <c:v>868318</c:v>
                </c:pt>
                <c:pt idx="3632">
                  <c:v>855528</c:v>
                </c:pt>
                <c:pt idx="3633">
                  <c:v>71484</c:v>
                </c:pt>
                <c:pt idx="3634">
                  <c:v>826460</c:v>
                </c:pt>
                <c:pt idx="3635">
                  <c:v>503741</c:v>
                </c:pt>
                <c:pt idx="3636">
                  <c:v>546888</c:v>
                </c:pt>
                <c:pt idx="3637">
                  <c:v>605854</c:v>
                </c:pt>
                <c:pt idx="3638">
                  <c:v>567182</c:v>
                </c:pt>
                <c:pt idx="3639">
                  <c:v>543308</c:v>
                </c:pt>
                <c:pt idx="3640">
                  <c:v>268001</c:v>
                </c:pt>
                <c:pt idx="3641">
                  <c:v>165578</c:v>
                </c:pt>
                <c:pt idx="3642">
                  <c:v>428742</c:v>
                </c:pt>
                <c:pt idx="3643">
                  <c:v>820980</c:v>
                </c:pt>
                <c:pt idx="3644">
                  <c:v>804949</c:v>
                </c:pt>
                <c:pt idx="3645">
                  <c:v>513669</c:v>
                </c:pt>
                <c:pt idx="3646">
                  <c:v>624243</c:v>
                </c:pt>
                <c:pt idx="3647">
                  <c:v>531974</c:v>
                </c:pt>
                <c:pt idx="3648">
                  <c:v>307986</c:v>
                </c:pt>
                <c:pt idx="3649">
                  <c:v>687977</c:v>
                </c:pt>
                <c:pt idx="3650">
                  <c:v>714252</c:v>
                </c:pt>
                <c:pt idx="3651">
                  <c:v>325651</c:v>
                </c:pt>
                <c:pt idx="3652">
                  <c:v>471506</c:v>
                </c:pt>
                <c:pt idx="3653">
                  <c:v>59006</c:v>
                </c:pt>
                <c:pt idx="3654">
                  <c:v>530816</c:v>
                </c:pt>
                <c:pt idx="3655">
                  <c:v>463923</c:v>
                </c:pt>
                <c:pt idx="3656">
                  <c:v>393265</c:v>
                </c:pt>
                <c:pt idx="3657">
                  <c:v>971600</c:v>
                </c:pt>
                <c:pt idx="3658">
                  <c:v>887740</c:v>
                </c:pt>
                <c:pt idx="3659">
                  <c:v>124901</c:v>
                </c:pt>
                <c:pt idx="3660">
                  <c:v>60850</c:v>
                </c:pt>
                <c:pt idx="3661">
                  <c:v>785305</c:v>
                </c:pt>
                <c:pt idx="3662">
                  <c:v>517659</c:v>
                </c:pt>
                <c:pt idx="3663">
                  <c:v>665157</c:v>
                </c:pt>
                <c:pt idx="3664">
                  <c:v>460843</c:v>
                </c:pt>
                <c:pt idx="3665">
                  <c:v>864620</c:v>
                </c:pt>
                <c:pt idx="3666">
                  <c:v>472798</c:v>
                </c:pt>
                <c:pt idx="3667">
                  <c:v>830087</c:v>
                </c:pt>
                <c:pt idx="3668">
                  <c:v>552500</c:v>
                </c:pt>
                <c:pt idx="3669">
                  <c:v>579943</c:v>
                </c:pt>
                <c:pt idx="3670">
                  <c:v>161232</c:v>
                </c:pt>
                <c:pt idx="3671">
                  <c:v>61719</c:v>
                </c:pt>
                <c:pt idx="3672">
                  <c:v>306859</c:v>
                </c:pt>
                <c:pt idx="3673">
                  <c:v>324674</c:v>
                </c:pt>
                <c:pt idx="3674">
                  <c:v>260430</c:v>
                </c:pt>
                <c:pt idx="3675">
                  <c:v>490648</c:v>
                </c:pt>
                <c:pt idx="3676">
                  <c:v>52527</c:v>
                </c:pt>
                <c:pt idx="3677">
                  <c:v>343420</c:v>
                </c:pt>
                <c:pt idx="3678">
                  <c:v>88849</c:v>
                </c:pt>
                <c:pt idx="3679">
                  <c:v>540327</c:v>
                </c:pt>
                <c:pt idx="3680">
                  <c:v>269357</c:v>
                </c:pt>
                <c:pt idx="3681">
                  <c:v>724196</c:v>
                </c:pt>
                <c:pt idx="3682">
                  <c:v>873851</c:v>
                </c:pt>
                <c:pt idx="3683">
                  <c:v>996140</c:v>
                </c:pt>
                <c:pt idx="3684">
                  <c:v>496105</c:v>
                </c:pt>
                <c:pt idx="3685">
                  <c:v>14499</c:v>
                </c:pt>
                <c:pt idx="3686">
                  <c:v>946818</c:v>
                </c:pt>
                <c:pt idx="3687">
                  <c:v>690743</c:v>
                </c:pt>
                <c:pt idx="3688">
                  <c:v>784545</c:v>
                </c:pt>
                <c:pt idx="3689">
                  <c:v>281350</c:v>
                </c:pt>
                <c:pt idx="3690">
                  <c:v>617958</c:v>
                </c:pt>
                <c:pt idx="3691">
                  <c:v>685286</c:v>
                </c:pt>
                <c:pt idx="3692">
                  <c:v>621504</c:v>
                </c:pt>
                <c:pt idx="3693">
                  <c:v>523466</c:v>
                </c:pt>
                <c:pt idx="3694">
                  <c:v>262762</c:v>
                </c:pt>
                <c:pt idx="3695">
                  <c:v>898613</c:v>
                </c:pt>
                <c:pt idx="3696">
                  <c:v>244802</c:v>
                </c:pt>
                <c:pt idx="3697">
                  <c:v>553948</c:v>
                </c:pt>
                <c:pt idx="3698">
                  <c:v>121005</c:v>
                </c:pt>
                <c:pt idx="3699">
                  <c:v>613262</c:v>
                </c:pt>
                <c:pt idx="3700">
                  <c:v>995341</c:v>
                </c:pt>
                <c:pt idx="3701">
                  <c:v>659381</c:v>
                </c:pt>
                <c:pt idx="3702">
                  <c:v>302166</c:v>
                </c:pt>
                <c:pt idx="3703">
                  <c:v>128397</c:v>
                </c:pt>
                <c:pt idx="3704">
                  <c:v>168944</c:v>
                </c:pt>
                <c:pt idx="3705">
                  <c:v>389863</c:v>
                </c:pt>
                <c:pt idx="3706">
                  <c:v>26490</c:v>
                </c:pt>
                <c:pt idx="3707">
                  <c:v>694790</c:v>
                </c:pt>
                <c:pt idx="3708">
                  <c:v>707605</c:v>
                </c:pt>
                <c:pt idx="3709">
                  <c:v>178941</c:v>
                </c:pt>
                <c:pt idx="3710">
                  <c:v>512291</c:v>
                </c:pt>
                <c:pt idx="3711">
                  <c:v>343470</c:v>
                </c:pt>
                <c:pt idx="3712">
                  <c:v>959491</c:v>
                </c:pt>
                <c:pt idx="3713">
                  <c:v>612783</c:v>
                </c:pt>
                <c:pt idx="3714">
                  <c:v>695314</c:v>
                </c:pt>
                <c:pt idx="3715">
                  <c:v>598924</c:v>
                </c:pt>
                <c:pt idx="3716">
                  <c:v>105000</c:v>
                </c:pt>
                <c:pt idx="3717">
                  <c:v>378291</c:v>
                </c:pt>
                <c:pt idx="3718">
                  <c:v>153895</c:v>
                </c:pt>
                <c:pt idx="3719">
                  <c:v>663408</c:v>
                </c:pt>
                <c:pt idx="3720">
                  <c:v>336601</c:v>
                </c:pt>
                <c:pt idx="3721">
                  <c:v>93173</c:v>
                </c:pt>
                <c:pt idx="3722">
                  <c:v>7082</c:v>
                </c:pt>
                <c:pt idx="3723">
                  <c:v>656516</c:v>
                </c:pt>
                <c:pt idx="3724">
                  <c:v>849154</c:v>
                </c:pt>
                <c:pt idx="3725">
                  <c:v>684468</c:v>
                </c:pt>
                <c:pt idx="3726">
                  <c:v>824077</c:v>
                </c:pt>
                <c:pt idx="3727">
                  <c:v>373020</c:v>
                </c:pt>
                <c:pt idx="3728">
                  <c:v>200102</c:v>
                </c:pt>
                <c:pt idx="3729">
                  <c:v>112207</c:v>
                </c:pt>
                <c:pt idx="3730">
                  <c:v>957398</c:v>
                </c:pt>
                <c:pt idx="3731">
                  <c:v>280050</c:v>
                </c:pt>
                <c:pt idx="3732">
                  <c:v>667836</c:v>
                </c:pt>
                <c:pt idx="3733">
                  <c:v>207401</c:v>
                </c:pt>
                <c:pt idx="3734">
                  <c:v>266114</c:v>
                </c:pt>
                <c:pt idx="3735">
                  <c:v>9808</c:v>
                </c:pt>
                <c:pt idx="3736">
                  <c:v>88548</c:v>
                </c:pt>
                <c:pt idx="3737">
                  <c:v>288736</c:v>
                </c:pt>
                <c:pt idx="3738">
                  <c:v>302560</c:v>
                </c:pt>
                <c:pt idx="3739">
                  <c:v>439561</c:v>
                </c:pt>
                <c:pt idx="3740">
                  <c:v>638468</c:v>
                </c:pt>
                <c:pt idx="3741">
                  <c:v>282445</c:v>
                </c:pt>
                <c:pt idx="3742">
                  <c:v>619453</c:v>
                </c:pt>
                <c:pt idx="3743">
                  <c:v>89149</c:v>
                </c:pt>
                <c:pt idx="3744">
                  <c:v>599710</c:v>
                </c:pt>
                <c:pt idx="3745">
                  <c:v>167219</c:v>
                </c:pt>
                <c:pt idx="3746">
                  <c:v>359423</c:v>
                </c:pt>
                <c:pt idx="3747">
                  <c:v>309720</c:v>
                </c:pt>
                <c:pt idx="3748">
                  <c:v>48132</c:v>
                </c:pt>
                <c:pt idx="3749">
                  <c:v>262508</c:v>
                </c:pt>
                <c:pt idx="3750">
                  <c:v>190298</c:v>
                </c:pt>
                <c:pt idx="3751">
                  <c:v>134731</c:v>
                </c:pt>
                <c:pt idx="3752">
                  <c:v>754019</c:v>
                </c:pt>
                <c:pt idx="3753">
                  <c:v>389322</c:v>
                </c:pt>
                <c:pt idx="3754">
                  <c:v>18469</c:v>
                </c:pt>
                <c:pt idx="3755">
                  <c:v>472776</c:v>
                </c:pt>
                <c:pt idx="3756">
                  <c:v>480560</c:v>
                </c:pt>
                <c:pt idx="3757">
                  <c:v>876741</c:v>
                </c:pt>
                <c:pt idx="3758">
                  <c:v>356302</c:v>
                </c:pt>
                <c:pt idx="3759">
                  <c:v>754909</c:v>
                </c:pt>
                <c:pt idx="3760">
                  <c:v>21263</c:v>
                </c:pt>
                <c:pt idx="3761">
                  <c:v>597797</c:v>
                </c:pt>
                <c:pt idx="3762">
                  <c:v>899056</c:v>
                </c:pt>
                <c:pt idx="3763">
                  <c:v>570256</c:v>
                </c:pt>
                <c:pt idx="3764">
                  <c:v>738457</c:v>
                </c:pt>
                <c:pt idx="3765">
                  <c:v>978937</c:v>
                </c:pt>
                <c:pt idx="3766">
                  <c:v>104634</c:v>
                </c:pt>
                <c:pt idx="3767">
                  <c:v>637156</c:v>
                </c:pt>
                <c:pt idx="3768">
                  <c:v>87224</c:v>
                </c:pt>
                <c:pt idx="3769">
                  <c:v>28074</c:v>
                </c:pt>
                <c:pt idx="3770">
                  <c:v>339438</c:v>
                </c:pt>
                <c:pt idx="3771">
                  <c:v>271874</c:v>
                </c:pt>
                <c:pt idx="3772">
                  <c:v>909819</c:v>
                </c:pt>
                <c:pt idx="3773">
                  <c:v>247403</c:v>
                </c:pt>
                <c:pt idx="3774">
                  <c:v>745468</c:v>
                </c:pt>
                <c:pt idx="3775">
                  <c:v>908823</c:v>
                </c:pt>
                <c:pt idx="3776">
                  <c:v>302079</c:v>
                </c:pt>
                <c:pt idx="3777">
                  <c:v>427029</c:v>
                </c:pt>
                <c:pt idx="3778">
                  <c:v>926360</c:v>
                </c:pt>
                <c:pt idx="3779">
                  <c:v>251261</c:v>
                </c:pt>
                <c:pt idx="3780">
                  <c:v>408771</c:v>
                </c:pt>
                <c:pt idx="3781">
                  <c:v>551292</c:v>
                </c:pt>
                <c:pt idx="3782">
                  <c:v>464102</c:v>
                </c:pt>
                <c:pt idx="3783">
                  <c:v>824499</c:v>
                </c:pt>
                <c:pt idx="3784">
                  <c:v>528377</c:v>
                </c:pt>
                <c:pt idx="3785">
                  <c:v>779421</c:v>
                </c:pt>
                <c:pt idx="3786">
                  <c:v>830671</c:v>
                </c:pt>
                <c:pt idx="3787">
                  <c:v>482235</c:v>
                </c:pt>
                <c:pt idx="3788">
                  <c:v>201969</c:v>
                </c:pt>
                <c:pt idx="3789">
                  <c:v>705990</c:v>
                </c:pt>
                <c:pt idx="3790">
                  <c:v>479327</c:v>
                </c:pt>
                <c:pt idx="3791">
                  <c:v>599495</c:v>
                </c:pt>
                <c:pt idx="3792">
                  <c:v>793565</c:v>
                </c:pt>
                <c:pt idx="3793">
                  <c:v>743487</c:v>
                </c:pt>
                <c:pt idx="3794">
                  <c:v>857247</c:v>
                </c:pt>
                <c:pt idx="3795">
                  <c:v>711761</c:v>
                </c:pt>
                <c:pt idx="3796">
                  <c:v>308453</c:v>
                </c:pt>
                <c:pt idx="3797">
                  <c:v>517059</c:v>
                </c:pt>
                <c:pt idx="3798">
                  <c:v>752207</c:v>
                </c:pt>
                <c:pt idx="3799">
                  <c:v>858887</c:v>
                </c:pt>
                <c:pt idx="3800">
                  <c:v>324173</c:v>
                </c:pt>
                <c:pt idx="3801">
                  <c:v>610856</c:v>
                </c:pt>
                <c:pt idx="3802">
                  <c:v>573092</c:v>
                </c:pt>
                <c:pt idx="3803">
                  <c:v>140575</c:v>
                </c:pt>
                <c:pt idx="3804">
                  <c:v>921707</c:v>
                </c:pt>
                <c:pt idx="3805">
                  <c:v>30543</c:v>
                </c:pt>
                <c:pt idx="3806">
                  <c:v>305382</c:v>
                </c:pt>
                <c:pt idx="3807">
                  <c:v>671188</c:v>
                </c:pt>
                <c:pt idx="3808">
                  <c:v>848621</c:v>
                </c:pt>
                <c:pt idx="3809">
                  <c:v>342045</c:v>
                </c:pt>
                <c:pt idx="3810">
                  <c:v>526615</c:v>
                </c:pt>
                <c:pt idx="3811">
                  <c:v>194722</c:v>
                </c:pt>
                <c:pt idx="3812">
                  <c:v>745029</c:v>
                </c:pt>
                <c:pt idx="3813">
                  <c:v>55174</c:v>
                </c:pt>
                <c:pt idx="3814">
                  <c:v>864971</c:v>
                </c:pt>
                <c:pt idx="3815">
                  <c:v>105216</c:v>
                </c:pt>
                <c:pt idx="3816">
                  <c:v>634889</c:v>
                </c:pt>
                <c:pt idx="3817">
                  <c:v>684196</c:v>
                </c:pt>
                <c:pt idx="3818">
                  <c:v>205428</c:v>
                </c:pt>
                <c:pt idx="3819">
                  <c:v>500488</c:v>
                </c:pt>
                <c:pt idx="3820">
                  <c:v>448655</c:v>
                </c:pt>
                <c:pt idx="3821">
                  <c:v>659801</c:v>
                </c:pt>
                <c:pt idx="3822">
                  <c:v>27083</c:v>
                </c:pt>
                <c:pt idx="3823">
                  <c:v>511394</c:v>
                </c:pt>
                <c:pt idx="3824">
                  <c:v>940015</c:v>
                </c:pt>
                <c:pt idx="3825">
                  <c:v>543997</c:v>
                </c:pt>
                <c:pt idx="3826">
                  <c:v>75786</c:v>
                </c:pt>
                <c:pt idx="3827">
                  <c:v>543693</c:v>
                </c:pt>
                <c:pt idx="3828">
                  <c:v>16988</c:v>
                </c:pt>
                <c:pt idx="3829">
                  <c:v>425132</c:v>
                </c:pt>
                <c:pt idx="3830">
                  <c:v>867843</c:v>
                </c:pt>
                <c:pt idx="3831">
                  <c:v>587730</c:v>
                </c:pt>
                <c:pt idx="3832">
                  <c:v>571341</c:v>
                </c:pt>
                <c:pt idx="3833">
                  <c:v>289149</c:v>
                </c:pt>
                <c:pt idx="3834">
                  <c:v>271500</c:v>
                </c:pt>
                <c:pt idx="3835">
                  <c:v>763001</c:v>
                </c:pt>
                <c:pt idx="3836">
                  <c:v>238598</c:v>
                </c:pt>
                <c:pt idx="3837">
                  <c:v>689597</c:v>
                </c:pt>
                <c:pt idx="3838">
                  <c:v>882507</c:v>
                </c:pt>
                <c:pt idx="3839">
                  <c:v>48289</c:v>
                </c:pt>
                <c:pt idx="3840">
                  <c:v>809000</c:v>
                </c:pt>
                <c:pt idx="3841">
                  <c:v>838098</c:v>
                </c:pt>
                <c:pt idx="3842">
                  <c:v>466960</c:v>
                </c:pt>
                <c:pt idx="3843">
                  <c:v>702587</c:v>
                </c:pt>
                <c:pt idx="3844">
                  <c:v>986894</c:v>
                </c:pt>
                <c:pt idx="3845">
                  <c:v>489026</c:v>
                </c:pt>
                <c:pt idx="3846">
                  <c:v>473900</c:v>
                </c:pt>
                <c:pt idx="3847">
                  <c:v>916765</c:v>
                </c:pt>
                <c:pt idx="3848">
                  <c:v>130766</c:v>
                </c:pt>
                <c:pt idx="3849">
                  <c:v>741612</c:v>
                </c:pt>
                <c:pt idx="3850">
                  <c:v>69588</c:v>
                </c:pt>
                <c:pt idx="3851">
                  <c:v>793644</c:v>
                </c:pt>
                <c:pt idx="3852">
                  <c:v>457850</c:v>
                </c:pt>
                <c:pt idx="3853">
                  <c:v>410160</c:v>
                </c:pt>
                <c:pt idx="3854">
                  <c:v>778954</c:v>
                </c:pt>
                <c:pt idx="3855">
                  <c:v>201026</c:v>
                </c:pt>
                <c:pt idx="3856">
                  <c:v>729366</c:v>
                </c:pt>
                <c:pt idx="3857">
                  <c:v>417182</c:v>
                </c:pt>
                <c:pt idx="3858">
                  <c:v>496727</c:v>
                </c:pt>
                <c:pt idx="3859">
                  <c:v>166906</c:v>
                </c:pt>
                <c:pt idx="3860">
                  <c:v>516793</c:v>
                </c:pt>
                <c:pt idx="3861">
                  <c:v>942178</c:v>
                </c:pt>
                <c:pt idx="3862">
                  <c:v>144702</c:v>
                </c:pt>
                <c:pt idx="3863">
                  <c:v>876145</c:v>
                </c:pt>
                <c:pt idx="3864">
                  <c:v>647429</c:v>
                </c:pt>
                <c:pt idx="3865">
                  <c:v>203810</c:v>
                </c:pt>
                <c:pt idx="3866">
                  <c:v>73074</c:v>
                </c:pt>
                <c:pt idx="3867">
                  <c:v>704495</c:v>
                </c:pt>
                <c:pt idx="3868">
                  <c:v>898298</c:v>
                </c:pt>
                <c:pt idx="3869">
                  <c:v>999574</c:v>
                </c:pt>
                <c:pt idx="3870">
                  <c:v>742633</c:v>
                </c:pt>
                <c:pt idx="3871">
                  <c:v>639397</c:v>
                </c:pt>
                <c:pt idx="3872">
                  <c:v>268243</c:v>
                </c:pt>
                <c:pt idx="3873">
                  <c:v>464035</c:v>
                </c:pt>
                <c:pt idx="3874">
                  <c:v>667571</c:v>
                </c:pt>
                <c:pt idx="3875">
                  <c:v>596584</c:v>
                </c:pt>
                <c:pt idx="3876">
                  <c:v>585408</c:v>
                </c:pt>
                <c:pt idx="3877">
                  <c:v>939929</c:v>
                </c:pt>
                <c:pt idx="3878">
                  <c:v>130539</c:v>
                </c:pt>
                <c:pt idx="3879">
                  <c:v>825114</c:v>
                </c:pt>
                <c:pt idx="3880">
                  <c:v>650303</c:v>
                </c:pt>
                <c:pt idx="3881">
                  <c:v>424480</c:v>
                </c:pt>
                <c:pt idx="3882">
                  <c:v>952659</c:v>
                </c:pt>
                <c:pt idx="3883">
                  <c:v>44125</c:v>
                </c:pt>
                <c:pt idx="3884">
                  <c:v>588323</c:v>
                </c:pt>
                <c:pt idx="3885">
                  <c:v>464279</c:v>
                </c:pt>
                <c:pt idx="3886">
                  <c:v>538323</c:v>
                </c:pt>
                <c:pt idx="3887">
                  <c:v>821966</c:v>
                </c:pt>
                <c:pt idx="3888">
                  <c:v>768462</c:v>
                </c:pt>
                <c:pt idx="3889">
                  <c:v>572867</c:v>
                </c:pt>
                <c:pt idx="3890">
                  <c:v>754520</c:v>
                </c:pt>
                <c:pt idx="3891">
                  <c:v>274048</c:v>
                </c:pt>
                <c:pt idx="3892">
                  <c:v>605557</c:v>
                </c:pt>
                <c:pt idx="3893">
                  <c:v>649273</c:v>
                </c:pt>
                <c:pt idx="3894">
                  <c:v>547655</c:v>
                </c:pt>
                <c:pt idx="3895">
                  <c:v>651136</c:v>
                </c:pt>
                <c:pt idx="3896">
                  <c:v>686685</c:v>
                </c:pt>
                <c:pt idx="3897">
                  <c:v>595372</c:v>
                </c:pt>
                <c:pt idx="3898">
                  <c:v>831634</c:v>
                </c:pt>
                <c:pt idx="3899">
                  <c:v>148885</c:v>
                </c:pt>
                <c:pt idx="3900">
                  <c:v>103787</c:v>
                </c:pt>
                <c:pt idx="3901">
                  <c:v>476988</c:v>
                </c:pt>
                <c:pt idx="3902">
                  <c:v>357277</c:v>
                </c:pt>
                <c:pt idx="3903">
                  <c:v>606159</c:v>
                </c:pt>
                <c:pt idx="3904">
                  <c:v>995561</c:v>
                </c:pt>
                <c:pt idx="3905">
                  <c:v>928773</c:v>
                </c:pt>
                <c:pt idx="3906">
                  <c:v>138435</c:v>
                </c:pt>
                <c:pt idx="3907">
                  <c:v>659436</c:v>
                </c:pt>
                <c:pt idx="3908">
                  <c:v>334503</c:v>
                </c:pt>
                <c:pt idx="3909">
                  <c:v>805915</c:v>
                </c:pt>
                <c:pt idx="3910">
                  <c:v>234162</c:v>
                </c:pt>
                <c:pt idx="3911">
                  <c:v>553991</c:v>
                </c:pt>
                <c:pt idx="3912">
                  <c:v>327542</c:v>
                </c:pt>
                <c:pt idx="3913">
                  <c:v>622302</c:v>
                </c:pt>
                <c:pt idx="3914">
                  <c:v>798085</c:v>
                </c:pt>
                <c:pt idx="3915">
                  <c:v>589526</c:v>
                </c:pt>
                <c:pt idx="3916">
                  <c:v>121373</c:v>
                </c:pt>
                <c:pt idx="3917">
                  <c:v>661516</c:v>
                </c:pt>
                <c:pt idx="3918">
                  <c:v>524416</c:v>
                </c:pt>
                <c:pt idx="3919">
                  <c:v>49695</c:v>
                </c:pt>
                <c:pt idx="3920">
                  <c:v>890171</c:v>
                </c:pt>
                <c:pt idx="3921">
                  <c:v>978023</c:v>
                </c:pt>
                <c:pt idx="3922">
                  <c:v>420171</c:v>
                </c:pt>
                <c:pt idx="3923">
                  <c:v>329799</c:v>
                </c:pt>
                <c:pt idx="3924">
                  <c:v>577626</c:v>
                </c:pt>
                <c:pt idx="3925">
                  <c:v>917894</c:v>
                </c:pt>
                <c:pt idx="3926">
                  <c:v>773532</c:v>
                </c:pt>
                <c:pt idx="3927">
                  <c:v>415887</c:v>
                </c:pt>
                <c:pt idx="3928">
                  <c:v>649210</c:v>
                </c:pt>
                <c:pt idx="3929">
                  <c:v>977400</c:v>
                </c:pt>
                <c:pt idx="3930">
                  <c:v>56688</c:v>
                </c:pt>
                <c:pt idx="3931">
                  <c:v>55431</c:v>
                </c:pt>
                <c:pt idx="3932">
                  <c:v>409605</c:v>
                </c:pt>
                <c:pt idx="3933">
                  <c:v>610989</c:v>
                </c:pt>
                <c:pt idx="3934">
                  <c:v>466116</c:v>
                </c:pt>
                <c:pt idx="3935">
                  <c:v>649352</c:v>
                </c:pt>
                <c:pt idx="3936">
                  <c:v>697424</c:v>
                </c:pt>
                <c:pt idx="3937">
                  <c:v>204314</c:v>
                </c:pt>
                <c:pt idx="3938">
                  <c:v>757246</c:v>
                </c:pt>
                <c:pt idx="3939">
                  <c:v>564674</c:v>
                </c:pt>
                <c:pt idx="3940">
                  <c:v>737078</c:v>
                </c:pt>
                <c:pt idx="3941">
                  <c:v>554429</c:v>
                </c:pt>
                <c:pt idx="3942">
                  <c:v>518710</c:v>
                </c:pt>
                <c:pt idx="3943">
                  <c:v>861408</c:v>
                </c:pt>
                <c:pt idx="3944">
                  <c:v>693737</c:v>
                </c:pt>
                <c:pt idx="3945">
                  <c:v>964470</c:v>
                </c:pt>
                <c:pt idx="3946">
                  <c:v>280971</c:v>
                </c:pt>
                <c:pt idx="3947">
                  <c:v>711219</c:v>
                </c:pt>
                <c:pt idx="3948">
                  <c:v>95130</c:v>
                </c:pt>
                <c:pt idx="3949">
                  <c:v>971097</c:v>
                </c:pt>
                <c:pt idx="3950">
                  <c:v>554928</c:v>
                </c:pt>
                <c:pt idx="3951">
                  <c:v>934910</c:v>
                </c:pt>
                <c:pt idx="3952">
                  <c:v>807902</c:v>
                </c:pt>
                <c:pt idx="3953">
                  <c:v>692713</c:v>
                </c:pt>
                <c:pt idx="3954">
                  <c:v>263900</c:v>
                </c:pt>
                <c:pt idx="3955">
                  <c:v>924659</c:v>
                </c:pt>
                <c:pt idx="3956">
                  <c:v>517061</c:v>
                </c:pt>
                <c:pt idx="3957">
                  <c:v>51644</c:v>
                </c:pt>
                <c:pt idx="3958">
                  <c:v>5926</c:v>
                </c:pt>
                <c:pt idx="3959">
                  <c:v>177774</c:v>
                </c:pt>
                <c:pt idx="3960">
                  <c:v>794420</c:v>
                </c:pt>
                <c:pt idx="3961">
                  <c:v>590212</c:v>
                </c:pt>
                <c:pt idx="3962">
                  <c:v>965523</c:v>
                </c:pt>
                <c:pt idx="3963">
                  <c:v>911476</c:v>
                </c:pt>
                <c:pt idx="3964">
                  <c:v>582966</c:v>
                </c:pt>
                <c:pt idx="3965">
                  <c:v>923114</c:v>
                </c:pt>
                <c:pt idx="3966">
                  <c:v>754376</c:v>
                </c:pt>
                <c:pt idx="3967">
                  <c:v>812978</c:v>
                </c:pt>
                <c:pt idx="3968">
                  <c:v>926933</c:v>
                </c:pt>
                <c:pt idx="3969">
                  <c:v>236562</c:v>
                </c:pt>
                <c:pt idx="3970">
                  <c:v>268895</c:v>
                </c:pt>
                <c:pt idx="3971">
                  <c:v>269560</c:v>
                </c:pt>
                <c:pt idx="3972">
                  <c:v>383915</c:v>
                </c:pt>
                <c:pt idx="3973">
                  <c:v>517013</c:v>
                </c:pt>
                <c:pt idx="3974">
                  <c:v>81813</c:v>
                </c:pt>
                <c:pt idx="3975">
                  <c:v>374762</c:v>
                </c:pt>
                <c:pt idx="3976">
                  <c:v>534264</c:v>
                </c:pt>
                <c:pt idx="3977">
                  <c:v>138952</c:v>
                </c:pt>
                <c:pt idx="3978">
                  <c:v>672260</c:v>
                </c:pt>
                <c:pt idx="3979">
                  <c:v>507077</c:v>
                </c:pt>
                <c:pt idx="3980">
                  <c:v>132754</c:v>
                </c:pt>
                <c:pt idx="3981">
                  <c:v>338742</c:v>
                </c:pt>
                <c:pt idx="3982">
                  <c:v>300414</c:v>
                </c:pt>
                <c:pt idx="3983">
                  <c:v>857867</c:v>
                </c:pt>
                <c:pt idx="3984">
                  <c:v>394292</c:v>
                </c:pt>
                <c:pt idx="3985">
                  <c:v>463625</c:v>
                </c:pt>
                <c:pt idx="3986">
                  <c:v>579431</c:v>
                </c:pt>
                <c:pt idx="3987">
                  <c:v>291350</c:v>
                </c:pt>
                <c:pt idx="3988">
                  <c:v>865238</c:v>
                </c:pt>
                <c:pt idx="3989">
                  <c:v>843709</c:v>
                </c:pt>
                <c:pt idx="3990">
                  <c:v>243844</c:v>
                </c:pt>
                <c:pt idx="3991">
                  <c:v>959846</c:v>
                </c:pt>
                <c:pt idx="3992">
                  <c:v>574906</c:v>
                </c:pt>
                <c:pt idx="3993">
                  <c:v>831846</c:v>
                </c:pt>
                <c:pt idx="3994">
                  <c:v>794640</c:v>
                </c:pt>
                <c:pt idx="3995">
                  <c:v>694152</c:v>
                </c:pt>
                <c:pt idx="3996">
                  <c:v>93515</c:v>
                </c:pt>
                <c:pt idx="3997">
                  <c:v>736504</c:v>
                </c:pt>
                <c:pt idx="3998">
                  <c:v>468040</c:v>
                </c:pt>
                <c:pt idx="3999">
                  <c:v>648067</c:v>
                </c:pt>
                <c:pt idx="4000">
                  <c:v>855193</c:v>
                </c:pt>
                <c:pt idx="4001">
                  <c:v>581165</c:v>
                </c:pt>
                <c:pt idx="4002">
                  <c:v>479130</c:v>
                </c:pt>
                <c:pt idx="4003">
                  <c:v>581612</c:v>
                </c:pt>
                <c:pt idx="4004">
                  <c:v>368481</c:v>
                </c:pt>
                <c:pt idx="4005">
                  <c:v>985325</c:v>
                </c:pt>
                <c:pt idx="4006">
                  <c:v>998427</c:v>
                </c:pt>
                <c:pt idx="4007">
                  <c:v>262733</c:v>
                </c:pt>
                <c:pt idx="4008">
                  <c:v>159539</c:v>
                </c:pt>
                <c:pt idx="4009">
                  <c:v>57450</c:v>
                </c:pt>
                <c:pt idx="4010">
                  <c:v>414294</c:v>
                </c:pt>
                <c:pt idx="4011">
                  <c:v>432439</c:v>
                </c:pt>
                <c:pt idx="4012">
                  <c:v>342754</c:v>
                </c:pt>
                <c:pt idx="4013">
                  <c:v>763708</c:v>
                </c:pt>
                <c:pt idx="4014">
                  <c:v>822924</c:v>
                </c:pt>
                <c:pt idx="4015">
                  <c:v>779427</c:v>
                </c:pt>
                <c:pt idx="4016">
                  <c:v>551244</c:v>
                </c:pt>
                <c:pt idx="4017">
                  <c:v>349342</c:v>
                </c:pt>
                <c:pt idx="4018">
                  <c:v>105707</c:v>
                </c:pt>
                <c:pt idx="4019">
                  <c:v>817743</c:v>
                </c:pt>
                <c:pt idx="4020">
                  <c:v>752039</c:v>
                </c:pt>
                <c:pt idx="4021">
                  <c:v>979439</c:v>
                </c:pt>
                <c:pt idx="4022">
                  <c:v>793205</c:v>
                </c:pt>
                <c:pt idx="4023">
                  <c:v>784771</c:v>
                </c:pt>
                <c:pt idx="4024">
                  <c:v>2395</c:v>
                </c:pt>
                <c:pt idx="4025">
                  <c:v>60615</c:v>
                </c:pt>
                <c:pt idx="4026">
                  <c:v>186036</c:v>
                </c:pt>
                <c:pt idx="4027">
                  <c:v>520726</c:v>
                </c:pt>
                <c:pt idx="4028">
                  <c:v>72460</c:v>
                </c:pt>
                <c:pt idx="4029">
                  <c:v>693821</c:v>
                </c:pt>
                <c:pt idx="4030">
                  <c:v>350133</c:v>
                </c:pt>
                <c:pt idx="4031">
                  <c:v>971057</c:v>
                </c:pt>
                <c:pt idx="4032">
                  <c:v>320323</c:v>
                </c:pt>
                <c:pt idx="4033">
                  <c:v>290613</c:v>
                </c:pt>
                <c:pt idx="4034">
                  <c:v>492684</c:v>
                </c:pt>
                <c:pt idx="4035">
                  <c:v>567438</c:v>
                </c:pt>
                <c:pt idx="4036">
                  <c:v>513202</c:v>
                </c:pt>
                <c:pt idx="4037">
                  <c:v>379224</c:v>
                </c:pt>
                <c:pt idx="4038">
                  <c:v>676476</c:v>
                </c:pt>
                <c:pt idx="4039">
                  <c:v>778290</c:v>
                </c:pt>
                <c:pt idx="4040">
                  <c:v>778687</c:v>
                </c:pt>
                <c:pt idx="4041">
                  <c:v>191044</c:v>
                </c:pt>
                <c:pt idx="4042">
                  <c:v>513053</c:v>
                </c:pt>
                <c:pt idx="4043">
                  <c:v>637097</c:v>
                </c:pt>
                <c:pt idx="4044">
                  <c:v>366779</c:v>
                </c:pt>
                <c:pt idx="4045">
                  <c:v>899949</c:v>
                </c:pt>
                <c:pt idx="4046">
                  <c:v>160682</c:v>
                </c:pt>
                <c:pt idx="4047">
                  <c:v>130533</c:v>
                </c:pt>
                <c:pt idx="4048">
                  <c:v>381841</c:v>
                </c:pt>
                <c:pt idx="4049">
                  <c:v>678215</c:v>
                </c:pt>
                <c:pt idx="4050">
                  <c:v>222732</c:v>
                </c:pt>
                <c:pt idx="4051">
                  <c:v>555748</c:v>
                </c:pt>
                <c:pt idx="4052">
                  <c:v>476453</c:v>
                </c:pt>
                <c:pt idx="4053">
                  <c:v>42413</c:v>
                </c:pt>
                <c:pt idx="4054">
                  <c:v>202285</c:v>
                </c:pt>
                <c:pt idx="4055">
                  <c:v>706615</c:v>
                </c:pt>
                <c:pt idx="4056">
                  <c:v>697522</c:v>
                </c:pt>
                <c:pt idx="4057">
                  <c:v>792032</c:v>
                </c:pt>
                <c:pt idx="4058">
                  <c:v>127199</c:v>
                </c:pt>
                <c:pt idx="4059">
                  <c:v>543310</c:v>
                </c:pt>
                <c:pt idx="4060">
                  <c:v>46188</c:v>
                </c:pt>
                <c:pt idx="4061">
                  <c:v>765523</c:v>
                </c:pt>
                <c:pt idx="4062">
                  <c:v>793366</c:v>
                </c:pt>
                <c:pt idx="4063">
                  <c:v>568989</c:v>
                </c:pt>
                <c:pt idx="4064">
                  <c:v>439683</c:v>
                </c:pt>
                <c:pt idx="4065">
                  <c:v>263548</c:v>
                </c:pt>
                <c:pt idx="4066">
                  <c:v>947753</c:v>
                </c:pt>
                <c:pt idx="4067">
                  <c:v>519804</c:v>
                </c:pt>
                <c:pt idx="4068">
                  <c:v>686308</c:v>
                </c:pt>
                <c:pt idx="4069">
                  <c:v>751987</c:v>
                </c:pt>
                <c:pt idx="4070">
                  <c:v>745259</c:v>
                </c:pt>
                <c:pt idx="4071">
                  <c:v>852930</c:v>
                </c:pt>
                <c:pt idx="4072">
                  <c:v>383073</c:v>
                </c:pt>
                <c:pt idx="4073">
                  <c:v>598821</c:v>
                </c:pt>
                <c:pt idx="4074">
                  <c:v>196260</c:v>
                </c:pt>
                <c:pt idx="4075">
                  <c:v>861381</c:v>
                </c:pt>
                <c:pt idx="4076">
                  <c:v>948856</c:v>
                </c:pt>
                <c:pt idx="4077">
                  <c:v>693078</c:v>
                </c:pt>
                <c:pt idx="4078">
                  <c:v>133449</c:v>
                </c:pt>
                <c:pt idx="4079">
                  <c:v>221170</c:v>
                </c:pt>
                <c:pt idx="4080">
                  <c:v>270428</c:v>
                </c:pt>
                <c:pt idx="4081">
                  <c:v>635153</c:v>
                </c:pt>
                <c:pt idx="4082">
                  <c:v>52117</c:v>
                </c:pt>
                <c:pt idx="4083">
                  <c:v>756236</c:v>
                </c:pt>
                <c:pt idx="4084">
                  <c:v>178318</c:v>
                </c:pt>
                <c:pt idx="4085">
                  <c:v>85594</c:v>
                </c:pt>
                <c:pt idx="4086">
                  <c:v>796558</c:v>
                </c:pt>
                <c:pt idx="4087">
                  <c:v>249143</c:v>
                </c:pt>
                <c:pt idx="4088">
                  <c:v>547913</c:v>
                </c:pt>
                <c:pt idx="4089">
                  <c:v>467019</c:v>
                </c:pt>
                <c:pt idx="4090">
                  <c:v>36308</c:v>
                </c:pt>
                <c:pt idx="4091">
                  <c:v>953861</c:v>
                </c:pt>
                <c:pt idx="4092">
                  <c:v>769736</c:v>
                </c:pt>
                <c:pt idx="4093">
                  <c:v>758916</c:v>
                </c:pt>
                <c:pt idx="4094">
                  <c:v>409549</c:v>
                </c:pt>
                <c:pt idx="4095">
                  <c:v>350599</c:v>
                </c:pt>
                <c:pt idx="4096">
                  <c:v>307241</c:v>
                </c:pt>
                <c:pt idx="4097">
                  <c:v>973225</c:v>
                </c:pt>
                <c:pt idx="4098">
                  <c:v>761209</c:v>
                </c:pt>
                <c:pt idx="4099">
                  <c:v>277577</c:v>
                </c:pt>
                <c:pt idx="4100">
                  <c:v>589361</c:v>
                </c:pt>
                <c:pt idx="4101">
                  <c:v>804569</c:v>
                </c:pt>
                <c:pt idx="4102">
                  <c:v>702070</c:v>
                </c:pt>
                <c:pt idx="4103">
                  <c:v>137061</c:v>
                </c:pt>
                <c:pt idx="4104">
                  <c:v>129966</c:v>
                </c:pt>
                <c:pt idx="4105">
                  <c:v>157268</c:v>
                </c:pt>
                <c:pt idx="4106">
                  <c:v>223389</c:v>
                </c:pt>
                <c:pt idx="4107">
                  <c:v>772803</c:v>
                </c:pt>
                <c:pt idx="4108">
                  <c:v>88944</c:v>
                </c:pt>
                <c:pt idx="4109">
                  <c:v>384877</c:v>
                </c:pt>
                <c:pt idx="4110">
                  <c:v>527263</c:v>
                </c:pt>
                <c:pt idx="4111">
                  <c:v>264607</c:v>
                </c:pt>
                <c:pt idx="4112">
                  <c:v>300364</c:v>
                </c:pt>
                <c:pt idx="4113">
                  <c:v>449947</c:v>
                </c:pt>
                <c:pt idx="4114">
                  <c:v>568483</c:v>
                </c:pt>
                <c:pt idx="4115">
                  <c:v>992028</c:v>
                </c:pt>
                <c:pt idx="4116">
                  <c:v>479205</c:v>
                </c:pt>
                <c:pt idx="4117">
                  <c:v>508533</c:v>
                </c:pt>
                <c:pt idx="4118">
                  <c:v>443112</c:v>
                </c:pt>
                <c:pt idx="4119">
                  <c:v>898130</c:v>
                </c:pt>
                <c:pt idx="4120">
                  <c:v>23648</c:v>
                </c:pt>
                <c:pt idx="4121">
                  <c:v>812768</c:v>
                </c:pt>
                <c:pt idx="4122">
                  <c:v>772841</c:v>
                </c:pt>
                <c:pt idx="4123">
                  <c:v>35612</c:v>
                </c:pt>
                <c:pt idx="4124">
                  <c:v>336105</c:v>
                </c:pt>
                <c:pt idx="4125">
                  <c:v>307530</c:v>
                </c:pt>
                <c:pt idx="4126">
                  <c:v>87834</c:v>
                </c:pt>
                <c:pt idx="4127">
                  <c:v>56715</c:v>
                </c:pt>
                <c:pt idx="4128">
                  <c:v>530631</c:v>
                </c:pt>
                <c:pt idx="4129">
                  <c:v>828597</c:v>
                </c:pt>
                <c:pt idx="4130">
                  <c:v>287719</c:v>
                </c:pt>
                <c:pt idx="4131">
                  <c:v>538271</c:v>
                </c:pt>
                <c:pt idx="4132">
                  <c:v>233150</c:v>
                </c:pt>
                <c:pt idx="4133">
                  <c:v>243520</c:v>
                </c:pt>
                <c:pt idx="4134">
                  <c:v>889270</c:v>
                </c:pt>
                <c:pt idx="4135">
                  <c:v>323166</c:v>
                </c:pt>
                <c:pt idx="4136">
                  <c:v>542946</c:v>
                </c:pt>
                <c:pt idx="4137">
                  <c:v>910949</c:v>
                </c:pt>
                <c:pt idx="4138">
                  <c:v>872749</c:v>
                </c:pt>
                <c:pt idx="4139">
                  <c:v>534867</c:v>
                </c:pt>
                <c:pt idx="4140">
                  <c:v>509164</c:v>
                </c:pt>
                <c:pt idx="4141">
                  <c:v>427564</c:v>
                </c:pt>
                <c:pt idx="4142">
                  <c:v>806098</c:v>
                </c:pt>
                <c:pt idx="4143">
                  <c:v>675763</c:v>
                </c:pt>
                <c:pt idx="4144">
                  <c:v>293995</c:v>
                </c:pt>
                <c:pt idx="4145">
                  <c:v>784924</c:v>
                </c:pt>
                <c:pt idx="4146">
                  <c:v>531225</c:v>
                </c:pt>
                <c:pt idx="4147">
                  <c:v>554148</c:v>
                </c:pt>
                <c:pt idx="4148">
                  <c:v>903323</c:v>
                </c:pt>
                <c:pt idx="4149">
                  <c:v>487580</c:v>
                </c:pt>
                <c:pt idx="4150">
                  <c:v>612796</c:v>
                </c:pt>
                <c:pt idx="4151">
                  <c:v>496885</c:v>
                </c:pt>
                <c:pt idx="4152">
                  <c:v>381509</c:v>
                </c:pt>
                <c:pt idx="4153">
                  <c:v>5955</c:v>
                </c:pt>
                <c:pt idx="4154">
                  <c:v>103235</c:v>
                </c:pt>
                <c:pt idx="4155">
                  <c:v>740099</c:v>
                </c:pt>
                <c:pt idx="4156">
                  <c:v>173499</c:v>
                </c:pt>
                <c:pt idx="4157">
                  <c:v>576236</c:v>
                </c:pt>
                <c:pt idx="4158">
                  <c:v>241570</c:v>
                </c:pt>
                <c:pt idx="4159">
                  <c:v>189882</c:v>
                </c:pt>
                <c:pt idx="4160">
                  <c:v>572487</c:v>
                </c:pt>
                <c:pt idx="4161">
                  <c:v>903173</c:v>
                </c:pt>
                <c:pt idx="4162">
                  <c:v>451569</c:v>
                </c:pt>
                <c:pt idx="4163">
                  <c:v>444113</c:v>
                </c:pt>
                <c:pt idx="4164">
                  <c:v>274573</c:v>
                </c:pt>
                <c:pt idx="4165">
                  <c:v>242344</c:v>
                </c:pt>
                <c:pt idx="4166">
                  <c:v>662861</c:v>
                </c:pt>
                <c:pt idx="4167">
                  <c:v>198717</c:v>
                </c:pt>
                <c:pt idx="4168">
                  <c:v>40531</c:v>
                </c:pt>
                <c:pt idx="4169">
                  <c:v>360089</c:v>
                </c:pt>
                <c:pt idx="4170">
                  <c:v>603946</c:v>
                </c:pt>
                <c:pt idx="4171">
                  <c:v>869879</c:v>
                </c:pt>
                <c:pt idx="4172">
                  <c:v>126091</c:v>
                </c:pt>
                <c:pt idx="4173">
                  <c:v>263700</c:v>
                </c:pt>
                <c:pt idx="4174">
                  <c:v>153716</c:v>
                </c:pt>
                <c:pt idx="4175">
                  <c:v>785846</c:v>
                </c:pt>
                <c:pt idx="4176">
                  <c:v>226802</c:v>
                </c:pt>
                <c:pt idx="4177">
                  <c:v>644777</c:v>
                </c:pt>
                <c:pt idx="4178">
                  <c:v>844535</c:v>
                </c:pt>
                <c:pt idx="4179">
                  <c:v>335992</c:v>
                </c:pt>
                <c:pt idx="4180">
                  <c:v>19393</c:v>
                </c:pt>
                <c:pt idx="4181">
                  <c:v>83339</c:v>
                </c:pt>
                <c:pt idx="4182">
                  <c:v>273766</c:v>
                </c:pt>
                <c:pt idx="4183">
                  <c:v>373397</c:v>
                </c:pt>
                <c:pt idx="4184">
                  <c:v>244948</c:v>
                </c:pt>
                <c:pt idx="4185">
                  <c:v>699902</c:v>
                </c:pt>
                <c:pt idx="4186">
                  <c:v>16639</c:v>
                </c:pt>
                <c:pt idx="4187">
                  <c:v>400186</c:v>
                </c:pt>
                <c:pt idx="4188">
                  <c:v>734972</c:v>
                </c:pt>
                <c:pt idx="4189">
                  <c:v>811679</c:v>
                </c:pt>
                <c:pt idx="4190">
                  <c:v>633331</c:v>
                </c:pt>
                <c:pt idx="4191">
                  <c:v>963473</c:v>
                </c:pt>
                <c:pt idx="4192">
                  <c:v>242693</c:v>
                </c:pt>
                <c:pt idx="4193">
                  <c:v>123904</c:v>
                </c:pt>
                <c:pt idx="4194">
                  <c:v>563673</c:v>
                </c:pt>
                <c:pt idx="4195">
                  <c:v>3589</c:v>
                </c:pt>
                <c:pt idx="4196">
                  <c:v>537798</c:v>
                </c:pt>
                <c:pt idx="4197">
                  <c:v>742806</c:v>
                </c:pt>
                <c:pt idx="4198">
                  <c:v>210682</c:v>
                </c:pt>
                <c:pt idx="4199">
                  <c:v>390596</c:v>
                </c:pt>
                <c:pt idx="4200">
                  <c:v>868083</c:v>
                </c:pt>
                <c:pt idx="4201">
                  <c:v>152668</c:v>
                </c:pt>
                <c:pt idx="4202">
                  <c:v>462815</c:v>
                </c:pt>
                <c:pt idx="4203">
                  <c:v>671631</c:v>
                </c:pt>
                <c:pt idx="4204">
                  <c:v>747305</c:v>
                </c:pt>
                <c:pt idx="4205">
                  <c:v>174757</c:v>
                </c:pt>
                <c:pt idx="4206">
                  <c:v>874686</c:v>
                </c:pt>
                <c:pt idx="4207">
                  <c:v>961559</c:v>
                </c:pt>
                <c:pt idx="4208">
                  <c:v>659918</c:v>
                </c:pt>
                <c:pt idx="4209">
                  <c:v>780038</c:v>
                </c:pt>
                <c:pt idx="4210">
                  <c:v>315016</c:v>
                </c:pt>
                <c:pt idx="4211">
                  <c:v>211972</c:v>
                </c:pt>
                <c:pt idx="4212">
                  <c:v>874546</c:v>
                </c:pt>
                <c:pt idx="4213">
                  <c:v>303266</c:v>
                </c:pt>
                <c:pt idx="4214">
                  <c:v>27025</c:v>
                </c:pt>
                <c:pt idx="4215">
                  <c:v>679925</c:v>
                </c:pt>
                <c:pt idx="4216">
                  <c:v>146967</c:v>
                </c:pt>
                <c:pt idx="4217">
                  <c:v>282441</c:v>
                </c:pt>
                <c:pt idx="4218">
                  <c:v>508150</c:v>
                </c:pt>
                <c:pt idx="4219">
                  <c:v>933798</c:v>
                </c:pt>
                <c:pt idx="4220">
                  <c:v>305125</c:v>
                </c:pt>
                <c:pt idx="4221">
                  <c:v>782151</c:v>
                </c:pt>
                <c:pt idx="4222">
                  <c:v>123053</c:v>
                </c:pt>
                <c:pt idx="4223">
                  <c:v>578434</c:v>
                </c:pt>
                <c:pt idx="4224">
                  <c:v>836014</c:v>
                </c:pt>
                <c:pt idx="4225">
                  <c:v>459495</c:v>
                </c:pt>
                <c:pt idx="4226">
                  <c:v>137319</c:v>
                </c:pt>
                <c:pt idx="4227">
                  <c:v>116181</c:v>
                </c:pt>
                <c:pt idx="4228">
                  <c:v>998870</c:v>
                </c:pt>
                <c:pt idx="4229">
                  <c:v>153906</c:v>
                </c:pt>
                <c:pt idx="4230">
                  <c:v>168415</c:v>
                </c:pt>
                <c:pt idx="4231">
                  <c:v>461665</c:v>
                </c:pt>
                <c:pt idx="4232">
                  <c:v>619129</c:v>
                </c:pt>
                <c:pt idx="4233">
                  <c:v>227149</c:v>
                </c:pt>
                <c:pt idx="4234">
                  <c:v>43700</c:v>
                </c:pt>
                <c:pt idx="4235">
                  <c:v>110096</c:v>
                </c:pt>
                <c:pt idx="4236">
                  <c:v>510886</c:v>
                </c:pt>
                <c:pt idx="4237">
                  <c:v>382607</c:v>
                </c:pt>
                <c:pt idx="4238">
                  <c:v>827012</c:v>
                </c:pt>
                <c:pt idx="4239">
                  <c:v>301382</c:v>
                </c:pt>
                <c:pt idx="4240">
                  <c:v>402931</c:v>
                </c:pt>
                <c:pt idx="4241">
                  <c:v>495519</c:v>
                </c:pt>
                <c:pt idx="4242">
                  <c:v>406337</c:v>
                </c:pt>
                <c:pt idx="4243">
                  <c:v>304644</c:v>
                </c:pt>
                <c:pt idx="4244">
                  <c:v>282339</c:v>
                </c:pt>
                <c:pt idx="4245">
                  <c:v>963527</c:v>
                </c:pt>
                <c:pt idx="4246">
                  <c:v>13425</c:v>
                </c:pt>
                <c:pt idx="4247">
                  <c:v>666698</c:v>
                </c:pt>
                <c:pt idx="4248">
                  <c:v>234490</c:v>
                </c:pt>
                <c:pt idx="4249">
                  <c:v>446748</c:v>
                </c:pt>
                <c:pt idx="4250">
                  <c:v>949771</c:v>
                </c:pt>
                <c:pt idx="4251">
                  <c:v>478405</c:v>
                </c:pt>
                <c:pt idx="4252">
                  <c:v>622894</c:v>
                </c:pt>
                <c:pt idx="4253">
                  <c:v>501177</c:v>
                </c:pt>
                <c:pt idx="4254">
                  <c:v>683278</c:v>
                </c:pt>
                <c:pt idx="4255">
                  <c:v>536268</c:v>
                </c:pt>
                <c:pt idx="4256">
                  <c:v>293962</c:v>
                </c:pt>
                <c:pt idx="4257">
                  <c:v>280174</c:v>
                </c:pt>
                <c:pt idx="4258">
                  <c:v>916230</c:v>
                </c:pt>
                <c:pt idx="4259">
                  <c:v>252938</c:v>
                </c:pt>
                <c:pt idx="4260">
                  <c:v>847257</c:v>
                </c:pt>
                <c:pt idx="4261">
                  <c:v>854088</c:v>
                </c:pt>
                <c:pt idx="4262">
                  <c:v>343568</c:v>
                </c:pt>
                <c:pt idx="4263">
                  <c:v>93800</c:v>
                </c:pt>
                <c:pt idx="4264">
                  <c:v>945481</c:v>
                </c:pt>
                <c:pt idx="4265">
                  <c:v>37746</c:v>
                </c:pt>
                <c:pt idx="4266">
                  <c:v>821441</c:v>
                </c:pt>
                <c:pt idx="4267">
                  <c:v>90202</c:v>
                </c:pt>
                <c:pt idx="4268">
                  <c:v>723743</c:v>
                </c:pt>
                <c:pt idx="4269">
                  <c:v>384836</c:v>
                </c:pt>
                <c:pt idx="4270">
                  <c:v>84009</c:v>
                </c:pt>
                <c:pt idx="4271">
                  <c:v>84851</c:v>
                </c:pt>
                <c:pt idx="4272">
                  <c:v>207071</c:v>
                </c:pt>
                <c:pt idx="4273">
                  <c:v>608545</c:v>
                </c:pt>
                <c:pt idx="4274">
                  <c:v>18684</c:v>
                </c:pt>
                <c:pt idx="4275">
                  <c:v>332329</c:v>
                </c:pt>
                <c:pt idx="4276">
                  <c:v>425628</c:v>
                </c:pt>
                <c:pt idx="4277">
                  <c:v>446531</c:v>
                </c:pt>
                <c:pt idx="4278">
                  <c:v>991296</c:v>
                </c:pt>
                <c:pt idx="4279">
                  <c:v>304909</c:v>
                </c:pt>
                <c:pt idx="4280">
                  <c:v>383456</c:v>
                </c:pt>
                <c:pt idx="4281">
                  <c:v>827047</c:v>
                </c:pt>
                <c:pt idx="4282">
                  <c:v>521685</c:v>
                </c:pt>
                <c:pt idx="4283">
                  <c:v>427862</c:v>
                </c:pt>
                <c:pt idx="4284">
                  <c:v>324831</c:v>
                </c:pt>
                <c:pt idx="4285">
                  <c:v>90352</c:v>
                </c:pt>
                <c:pt idx="4286">
                  <c:v>15264</c:v>
                </c:pt>
                <c:pt idx="4287">
                  <c:v>83450</c:v>
                </c:pt>
                <c:pt idx="4288">
                  <c:v>564594</c:v>
                </c:pt>
                <c:pt idx="4289">
                  <c:v>643697</c:v>
                </c:pt>
                <c:pt idx="4290">
                  <c:v>106078</c:v>
                </c:pt>
                <c:pt idx="4291">
                  <c:v>380126</c:v>
                </c:pt>
                <c:pt idx="4292">
                  <c:v>691442</c:v>
                </c:pt>
                <c:pt idx="4293">
                  <c:v>47394</c:v>
                </c:pt>
                <c:pt idx="4294">
                  <c:v>649615</c:v>
                </c:pt>
                <c:pt idx="4295">
                  <c:v>54818</c:v>
                </c:pt>
                <c:pt idx="4296">
                  <c:v>955274</c:v>
                </c:pt>
                <c:pt idx="4297">
                  <c:v>805940</c:v>
                </c:pt>
                <c:pt idx="4298">
                  <c:v>708405</c:v>
                </c:pt>
                <c:pt idx="4299">
                  <c:v>595871</c:v>
                </c:pt>
                <c:pt idx="4300">
                  <c:v>622897</c:v>
                </c:pt>
                <c:pt idx="4301">
                  <c:v>556918</c:v>
                </c:pt>
                <c:pt idx="4302">
                  <c:v>318680</c:v>
                </c:pt>
                <c:pt idx="4303">
                  <c:v>481031</c:v>
                </c:pt>
                <c:pt idx="4304">
                  <c:v>822857</c:v>
                </c:pt>
                <c:pt idx="4305">
                  <c:v>751218</c:v>
                </c:pt>
                <c:pt idx="4306">
                  <c:v>798750</c:v>
                </c:pt>
                <c:pt idx="4307">
                  <c:v>251620</c:v>
                </c:pt>
                <c:pt idx="4308">
                  <c:v>680581</c:v>
                </c:pt>
                <c:pt idx="4309">
                  <c:v>945088</c:v>
                </c:pt>
                <c:pt idx="4310">
                  <c:v>125495</c:v>
                </c:pt>
                <c:pt idx="4311">
                  <c:v>493077</c:v>
                </c:pt>
                <c:pt idx="4312">
                  <c:v>552093</c:v>
                </c:pt>
                <c:pt idx="4313">
                  <c:v>809474</c:v>
                </c:pt>
                <c:pt idx="4314">
                  <c:v>976175</c:v>
                </c:pt>
                <c:pt idx="4315">
                  <c:v>352546</c:v>
                </c:pt>
                <c:pt idx="4316">
                  <c:v>589318</c:v>
                </c:pt>
                <c:pt idx="4317">
                  <c:v>126787</c:v>
                </c:pt>
                <c:pt idx="4318">
                  <c:v>286086</c:v>
                </c:pt>
                <c:pt idx="4319">
                  <c:v>594939</c:v>
                </c:pt>
                <c:pt idx="4320">
                  <c:v>798180</c:v>
                </c:pt>
                <c:pt idx="4321">
                  <c:v>641757</c:v>
                </c:pt>
                <c:pt idx="4322">
                  <c:v>338952</c:v>
                </c:pt>
                <c:pt idx="4323">
                  <c:v>592039</c:v>
                </c:pt>
                <c:pt idx="4324">
                  <c:v>416892</c:v>
                </c:pt>
                <c:pt idx="4325">
                  <c:v>452996</c:v>
                </c:pt>
                <c:pt idx="4326">
                  <c:v>312097</c:v>
                </c:pt>
                <c:pt idx="4327">
                  <c:v>750787</c:v>
                </c:pt>
                <c:pt idx="4328">
                  <c:v>772671</c:v>
                </c:pt>
                <c:pt idx="4329">
                  <c:v>754635</c:v>
                </c:pt>
                <c:pt idx="4330">
                  <c:v>200628</c:v>
                </c:pt>
                <c:pt idx="4331">
                  <c:v>31710</c:v>
                </c:pt>
                <c:pt idx="4332">
                  <c:v>820978</c:v>
                </c:pt>
                <c:pt idx="4333">
                  <c:v>45769</c:v>
                </c:pt>
                <c:pt idx="4334">
                  <c:v>936806</c:v>
                </c:pt>
                <c:pt idx="4335">
                  <c:v>966758</c:v>
                </c:pt>
                <c:pt idx="4336">
                  <c:v>220149</c:v>
                </c:pt>
                <c:pt idx="4337">
                  <c:v>603193</c:v>
                </c:pt>
                <c:pt idx="4338">
                  <c:v>835982</c:v>
                </c:pt>
                <c:pt idx="4339">
                  <c:v>564979</c:v>
                </c:pt>
                <c:pt idx="4340">
                  <c:v>108729</c:v>
                </c:pt>
                <c:pt idx="4341">
                  <c:v>244081</c:v>
                </c:pt>
                <c:pt idx="4342">
                  <c:v>806361</c:v>
                </c:pt>
                <c:pt idx="4343">
                  <c:v>462899</c:v>
                </c:pt>
                <c:pt idx="4344">
                  <c:v>888254</c:v>
                </c:pt>
                <c:pt idx="4345">
                  <c:v>400913</c:v>
                </c:pt>
                <c:pt idx="4346">
                  <c:v>637760</c:v>
                </c:pt>
                <c:pt idx="4347">
                  <c:v>824449</c:v>
                </c:pt>
                <c:pt idx="4348">
                  <c:v>927937</c:v>
                </c:pt>
                <c:pt idx="4349">
                  <c:v>656600</c:v>
                </c:pt>
                <c:pt idx="4350">
                  <c:v>456341</c:v>
                </c:pt>
                <c:pt idx="4351">
                  <c:v>961643</c:v>
                </c:pt>
                <c:pt idx="4352">
                  <c:v>576933</c:v>
                </c:pt>
                <c:pt idx="4353">
                  <c:v>336369</c:v>
                </c:pt>
                <c:pt idx="4354">
                  <c:v>389111</c:v>
                </c:pt>
                <c:pt idx="4355">
                  <c:v>504036</c:v>
                </c:pt>
                <c:pt idx="4356">
                  <c:v>68048</c:v>
                </c:pt>
                <c:pt idx="4357">
                  <c:v>977600</c:v>
                </c:pt>
                <c:pt idx="4358">
                  <c:v>887749</c:v>
                </c:pt>
                <c:pt idx="4359">
                  <c:v>507359</c:v>
                </c:pt>
                <c:pt idx="4360">
                  <c:v>36596</c:v>
                </c:pt>
                <c:pt idx="4361">
                  <c:v>576587</c:v>
                </c:pt>
                <c:pt idx="4362">
                  <c:v>867164</c:v>
                </c:pt>
                <c:pt idx="4363">
                  <c:v>122493</c:v>
                </c:pt>
                <c:pt idx="4364">
                  <c:v>518698</c:v>
                </c:pt>
                <c:pt idx="4365">
                  <c:v>799028</c:v>
                </c:pt>
                <c:pt idx="4366">
                  <c:v>453171</c:v>
                </c:pt>
                <c:pt idx="4367">
                  <c:v>655576</c:v>
                </c:pt>
                <c:pt idx="4368">
                  <c:v>806995</c:v>
                </c:pt>
                <c:pt idx="4369">
                  <c:v>510382</c:v>
                </c:pt>
                <c:pt idx="4370">
                  <c:v>443932</c:v>
                </c:pt>
                <c:pt idx="4371">
                  <c:v>735102</c:v>
                </c:pt>
                <c:pt idx="4372">
                  <c:v>866758</c:v>
                </c:pt>
                <c:pt idx="4373">
                  <c:v>285880</c:v>
                </c:pt>
                <c:pt idx="4374">
                  <c:v>156656</c:v>
                </c:pt>
                <c:pt idx="4375">
                  <c:v>345216</c:v>
                </c:pt>
                <c:pt idx="4376">
                  <c:v>831992</c:v>
                </c:pt>
                <c:pt idx="4377">
                  <c:v>995475</c:v>
                </c:pt>
                <c:pt idx="4378">
                  <c:v>755329</c:v>
                </c:pt>
                <c:pt idx="4379">
                  <c:v>936123</c:v>
                </c:pt>
                <c:pt idx="4380">
                  <c:v>748213</c:v>
                </c:pt>
                <c:pt idx="4381">
                  <c:v>229253</c:v>
                </c:pt>
                <c:pt idx="4382">
                  <c:v>819514</c:v>
                </c:pt>
                <c:pt idx="4383">
                  <c:v>423061</c:v>
                </c:pt>
                <c:pt idx="4384">
                  <c:v>257489</c:v>
                </c:pt>
                <c:pt idx="4385">
                  <c:v>56509</c:v>
                </c:pt>
                <c:pt idx="4386">
                  <c:v>675431</c:v>
                </c:pt>
                <c:pt idx="4387">
                  <c:v>363988</c:v>
                </c:pt>
                <c:pt idx="4388">
                  <c:v>781312</c:v>
                </c:pt>
                <c:pt idx="4389">
                  <c:v>72238</c:v>
                </c:pt>
                <c:pt idx="4390">
                  <c:v>241736</c:v>
                </c:pt>
                <c:pt idx="4391">
                  <c:v>951723</c:v>
                </c:pt>
                <c:pt idx="4392">
                  <c:v>808959</c:v>
                </c:pt>
                <c:pt idx="4393">
                  <c:v>8516</c:v>
                </c:pt>
                <c:pt idx="4394">
                  <c:v>292745</c:v>
                </c:pt>
                <c:pt idx="4395">
                  <c:v>645693</c:v>
                </c:pt>
                <c:pt idx="4396">
                  <c:v>886402</c:v>
                </c:pt>
                <c:pt idx="4397">
                  <c:v>702054</c:v>
                </c:pt>
                <c:pt idx="4398">
                  <c:v>958722</c:v>
                </c:pt>
                <c:pt idx="4399">
                  <c:v>63401</c:v>
                </c:pt>
                <c:pt idx="4400">
                  <c:v>545325</c:v>
                </c:pt>
                <c:pt idx="4401">
                  <c:v>957934</c:v>
                </c:pt>
                <c:pt idx="4402">
                  <c:v>439928</c:v>
                </c:pt>
                <c:pt idx="4403">
                  <c:v>666657</c:v>
                </c:pt>
                <c:pt idx="4404">
                  <c:v>838088</c:v>
                </c:pt>
                <c:pt idx="4405">
                  <c:v>592464</c:v>
                </c:pt>
                <c:pt idx="4406">
                  <c:v>791002</c:v>
                </c:pt>
                <c:pt idx="4407">
                  <c:v>68137</c:v>
                </c:pt>
                <c:pt idx="4408">
                  <c:v>132224</c:v>
                </c:pt>
                <c:pt idx="4409">
                  <c:v>929195</c:v>
                </c:pt>
                <c:pt idx="4410">
                  <c:v>332938</c:v>
                </c:pt>
                <c:pt idx="4411">
                  <c:v>730555</c:v>
                </c:pt>
                <c:pt idx="4412">
                  <c:v>10895</c:v>
                </c:pt>
                <c:pt idx="4413">
                  <c:v>909558</c:v>
                </c:pt>
                <c:pt idx="4414">
                  <c:v>975184</c:v>
                </c:pt>
                <c:pt idx="4415">
                  <c:v>105548</c:v>
                </c:pt>
                <c:pt idx="4416">
                  <c:v>517583</c:v>
                </c:pt>
                <c:pt idx="4417">
                  <c:v>889610</c:v>
                </c:pt>
                <c:pt idx="4418">
                  <c:v>243481</c:v>
                </c:pt>
                <c:pt idx="4419">
                  <c:v>161460</c:v>
                </c:pt>
                <c:pt idx="4420">
                  <c:v>456049</c:v>
                </c:pt>
                <c:pt idx="4421">
                  <c:v>729153</c:v>
                </c:pt>
                <c:pt idx="4422">
                  <c:v>849619</c:v>
                </c:pt>
                <c:pt idx="4423">
                  <c:v>918395</c:v>
                </c:pt>
                <c:pt idx="4424">
                  <c:v>153379</c:v>
                </c:pt>
                <c:pt idx="4425">
                  <c:v>41797</c:v>
                </c:pt>
                <c:pt idx="4426">
                  <c:v>12650</c:v>
                </c:pt>
                <c:pt idx="4427">
                  <c:v>39927</c:v>
                </c:pt>
                <c:pt idx="4428">
                  <c:v>824994</c:v>
                </c:pt>
                <c:pt idx="4429">
                  <c:v>317685</c:v>
                </c:pt>
                <c:pt idx="4430">
                  <c:v>712962</c:v>
                </c:pt>
                <c:pt idx="4431">
                  <c:v>289405</c:v>
                </c:pt>
                <c:pt idx="4432">
                  <c:v>687681</c:v>
                </c:pt>
                <c:pt idx="4433">
                  <c:v>547435</c:v>
                </c:pt>
                <c:pt idx="4434">
                  <c:v>259981</c:v>
                </c:pt>
                <c:pt idx="4435">
                  <c:v>251305</c:v>
                </c:pt>
                <c:pt idx="4436">
                  <c:v>475150</c:v>
                </c:pt>
                <c:pt idx="4437">
                  <c:v>593383</c:v>
                </c:pt>
                <c:pt idx="4438">
                  <c:v>108839</c:v>
                </c:pt>
                <c:pt idx="4439">
                  <c:v>448896</c:v>
                </c:pt>
                <c:pt idx="4440">
                  <c:v>683808</c:v>
                </c:pt>
                <c:pt idx="4441">
                  <c:v>640453</c:v>
                </c:pt>
                <c:pt idx="4442">
                  <c:v>759309</c:v>
                </c:pt>
                <c:pt idx="4443">
                  <c:v>430324</c:v>
                </c:pt>
                <c:pt idx="4444">
                  <c:v>967336</c:v>
                </c:pt>
                <c:pt idx="4445">
                  <c:v>626289</c:v>
                </c:pt>
                <c:pt idx="4446">
                  <c:v>201743</c:v>
                </c:pt>
                <c:pt idx="4447">
                  <c:v>978368</c:v>
                </c:pt>
                <c:pt idx="4448">
                  <c:v>673798</c:v>
                </c:pt>
                <c:pt idx="4449">
                  <c:v>466473</c:v>
                </c:pt>
                <c:pt idx="4450">
                  <c:v>359758</c:v>
                </c:pt>
                <c:pt idx="4451">
                  <c:v>571935</c:v>
                </c:pt>
                <c:pt idx="4452">
                  <c:v>934305</c:v>
                </c:pt>
                <c:pt idx="4453">
                  <c:v>946355</c:v>
                </c:pt>
                <c:pt idx="4454">
                  <c:v>440159</c:v>
                </c:pt>
                <c:pt idx="4455">
                  <c:v>84250</c:v>
                </c:pt>
                <c:pt idx="4456">
                  <c:v>923964</c:v>
                </c:pt>
                <c:pt idx="4457">
                  <c:v>470472</c:v>
                </c:pt>
                <c:pt idx="4458">
                  <c:v>540366</c:v>
                </c:pt>
                <c:pt idx="4459">
                  <c:v>775586</c:v>
                </c:pt>
                <c:pt idx="4460">
                  <c:v>855063</c:v>
                </c:pt>
                <c:pt idx="4461">
                  <c:v>57867</c:v>
                </c:pt>
                <c:pt idx="4462">
                  <c:v>9927</c:v>
                </c:pt>
                <c:pt idx="4463">
                  <c:v>487268</c:v>
                </c:pt>
                <c:pt idx="4464">
                  <c:v>890050</c:v>
                </c:pt>
                <c:pt idx="4465">
                  <c:v>918890</c:v>
                </c:pt>
                <c:pt idx="4466">
                  <c:v>162493</c:v>
                </c:pt>
                <c:pt idx="4467">
                  <c:v>388233</c:v>
                </c:pt>
                <c:pt idx="4468">
                  <c:v>747611</c:v>
                </c:pt>
                <c:pt idx="4469">
                  <c:v>463508</c:v>
                </c:pt>
                <c:pt idx="4470">
                  <c:v>814631</c:v>
                </c:pt>
                <c:pt idx="4471">
                  <c:v>650473</c:v>
                </c:pt>
                <c:pt idx="4472">
                  <c:v>536935</c:v>
                </c:pt>
                <c:pt idx="4473">
                  <c:v>604656</c:v>
                </c:pt>
                <c:pt idx="4474">
                  <c:v>501015</c:v>
                </c:pt>
                <c:pt idx="4475">
                  <c:v>847347</c:v>
                </c:pt>
                <c:pt idx="4476">
                  <c:v>360757</c:v>
                </c:pt>
                <c:pt idx="4477">
                  <c:v>488569</c:v>
                </c:pt>
                <c:pt idx="4478">
                  <c:v>366782</c:v>
                </c:pt>
                <c:pt idx="4479">
                  <c:v>79924</c:v>
                </c:pt>
                <c:pt idx="4480">
                  <c:v>467453</c:v>
                </c:pt>
                <c:pt idx="4481">
                  <c:v>60561</c:v>
                </c:pt>
                <c:pt idx="4482">
                  <c:v>536139</c:v>
                </c:pt>
                <c:pt idx="4483">
                  <c:v>841698</c:v>
                </c:pt>
                <c:pt idx="4484">
                  <c:v>902188</c:v>
                </c:pt>
                <c:pt idx="4485">
                  <c:v>555392</c:v>
                </c:pt>
                <c:pt idx="4486">
                  <c:v>417547</c:v>
                </c:pt>
                <c:pt idx="4487">
                  <c:v>861806</c:v>
                </c:pt>
                <c:pt idx="4488">
                  <c:v>691910</c:v>
                </c:pt>
                <c:pt idx="4489">
                  <c:v>92447</c:v>
                </c:pt>
                <c:pt idx="4490">
                  <c:v>359703</c:v>
                </c:pt>
                <c:pt idx="4491">
                  <c:v>396197</c:v>
                </c:pt>
                <c:pt idx="4492">
                  <c:v>66921</c:v>
                </c:pt>
                <c:pt idx="4493">
                  <c:v>61614</c:v>
                </c:pt>
                <c:pt idx="4494">
                  <c:v>137099</c:v>
                </c:pt>
                <c:pt idx="4495">
                  <c:v>6004</c:v>
                </c:pt>
                <c:pt idx="4496">
                  <c:v>831428</c:v>
                </c:pt>
                <c:pt idx="4497">
                  <c:v>401330</c:v>
                </c:pt>
                <c:pt idx="4498">
                  <c:v>593403</c:v>
                </c:pt>
                <c:pt idx="4499">
                  <c:v>655856</c:v>
                </c:pt>
                <c:pt idx="4500">
                  <c:v>482981</c:v>
                </c:pt>
                <c:pt idx="4501">
                  <c:v>8159</c:v>
                </c:pt>
                <c:pt idx="4502">
                  <c:v>746664</c:v>
                </c:pt>
                <c:pt idx="4503">
                  <c:v>950252</c:v>
                </c:pt>
                <c:pt idx="4504">
                  <c:v>65134</c:v>
                </c:pt>
                <c:pt idx="4505">
                  <c:v>902194</c:v>
                </c:pt>
                <c:pt idx="4506">
                  <c:v>635927</c:v>
                </c:pt>
                <c:pt idx="4507">
                  <c:v>314279</c:v>
                </c:pt>
                <c:pt idx="4508">
                  <c:v>262700</c:v>
                </c:pt>
                <c:pt idx="4509">
                  <c:v>576361</c:v>
                </c:pt>
                <c:pt idx="4510">
                  <c:v>184295</c:v>
                </c:pt>
                <c:pt idx="4511">
                  <c:v>686373</c:v>
                </c:pt>
                <c:pt idx="4512">
                  <c:v>825223</c:v>
                </c:pt>
                <c:pt idx="4513">
                  <c:v>531241</c:v>
                </c:pt>
                <c:pt idx="4514">
                  <c:v>750676</c:v>
                </c:pt>
                <c:pt idx="4515">
                  <c:v>884323</c:v>
                </c:pt>
                <c:pt idx="4516">
                  <c:v>403427</c:v>
                </c:pt>
                <c:pt idx="4517">
                  <c:v>461179</c:v>
                </c:pt>
                <c:pt idx="4518">
                  <c:v>898209</c:v>
                </c:pt>
                <c:pt idx="4519">
                  <c:v>671750</c:v>
                </c:pt>
                <c:pt idx="4520">
                  <c:v>594109</c:v>
                </c:pt>
                <c:pt idx="4521">
                  <c:v>344360</c:v>
                </c:pt>
                <c:pt idx="4522">
                  <c:v>101443</c:v>
                </c:pt>
                <c:pt idx="4523">
                  <c:v>60828</c:v>
                </c:pt>
                <c:pt idx="4524">
                  <c:v>468147</c:v>
                </c:pt>
                <c:pt idx="4525">
                  <c:v>832010</c:v>
                </c:pt>
                <c:pt idx="4526">
                  <c:v>867696</c:v>
                </c:pt>
                <c:pt idx="4527">
                  <c:v>99151</c:v>
                </c:pt>
                <c:pt idx="4528">
                  <c:v>91281</c:v>
                </c:pt>
                <c:pt idx="4529">
                  <c:v>210362</c:v>
                </c:pt>
                <c:pt idx="4530">
                  <c:v>652161</c:v>
                </c:pt>
                <c:pt idx="4531">
                  <c:v>291145</c:v>
                </c:pt>
                <c:pt idx="4532">
                  <c:v>897380</c:v>
                </c:pt>
                <c:pt idx="4533">
                  <c:v>450203</c:v>
                </c:pt>
                <c:pt idx="4534">
                  <c:v>755539</c:v>
                </c:pt>
                <c:pt idx="4535">
                  <c:v>581420</c:v>
                </c:pt>
                <c:pt idx="4536">
                  <c:v>569557</c:v>
                </c:pt>
                <c:pt idx="4537">
                  <c:v>369302</c:v>
                </c:pt>
                <c:pt idx="4538">
                  <c:v>608823</c:v>
                </c:pt>
                <c:pt idx="4539">
                  <c:v>529935</c:v>
                </c:pt>
                <c:pt idx="4540">
                  <c:v>472724</c:v>
                </c:pt>
                <c:pt idx="4541">
                  <c:v>552389</c:v>
                </c:pt>
                <c:pt idx="4542">
                  <c:v>697725</c:v>
                </c:pt>
                <c:pt idx="4543">
                  <c:v>781303</c:v>
                </c:pt>
                <c:pt idx="4544">
                  <c:v>306066</c:v>
                </c:pt>
                <c:pt idx="4545">
                  <c:v>3405</c:v>
                </c:pt>
                <c:pt idx="4546">
                  <c:v>188567</c:v>
                </c:pt>
                <c:pt idx="4547">
                  <c:v>138150</c:v>
                </c:pt>
                <c:pt idx="4548">
                  <c:v>477539</c:v>
                </c:pt>
                <c:pt idx="4549">
                  <c:v>928421</c:v>
                </c:pt>
                <c:pt idx="4550">
                  <c:v>351137</c:v>
                </c:pt>
                <c:pt idx="4551">
                  <c:v>652158</c:v>
                </c:pt>
                <c:pt idx="4552">
                  <c:v>335224</c:v>
                </c:pt>
                <c:pt idx="4553">
                  <c:v>43301</c:v>
                </c:pt>
                <c:pt idx="4554">
                  <c:v>192961</c:v>
                </c:pt>
                <c:pt idx="4555">
                  <c:v>370898</c:v>
                </c:pt>
                <c:pt idx="4556">
                  <c:v>958903</c:v>
                </c:pt>
                <c:pt idx="4557">
                  <c:v>441617</c:v>
                </c:pt>
                <c:pt idx="4558">
                  <c:v>31753</c:v>
                </c:pt>
                <c:pt idx="4559">
                  <c:v>155345</c:v>
                </c:pt>
                <c:pt idx="4560">
                  <c:v>151608</c:v>
                </c:pt>
                <c:pt idx="4561">
                  <c:v>642154</c:v>
                </c:pt>
                <c:pt idx="4562">
                  <c:v>803829</c:v>
                </c:pt>
                <c:pt idx="4563">
                  <c:v>358213</c:v>
                </c:pt>
                <c:pt idx="4564">
                  <c:v>56596</c:v>
                </c:pt>
                <c:pt idx="4565">
                  <c:v>79937</c:v>
                </c:pt>
                <c:pt idx="4566">
                  <c:v>241342</c:v>
                </c:pt>
                <c:pt idx="4567">
                  <c:v>969935</c:v>
                </c:pt>
                <c:pt idx="4568">
                  <c:v>688144</c:v>
                </c:pt>
                <c:pt idx="4569">
                  <c:v>942558</c:v>
                </c:pt>
                <c:pt idx="4570">
                  <c:v>79964</c:v>
                </c:pt>
                <c:pt idx="4571">
                  <c:v>814191</c:v>
                </c:pt>
                <c:pt idx="4572">
                  <c:v>793311</c:v>
                </c:pt>
                <c:pt idx="4573">
                  <c:v>897842</c:v>
                </c:pt>
                <c:pt idx="4574">
                  <c:v>287097</c:v>
                </c:pt>
                <c:pt idx="4575">
                  <c:v>16039</c:v>
                </c:pt>
                <c:pt idx="4576">
                  <c:v>954536</c:v>
                </c:pt>
                <c:pt idx="4577">
                  <c:v>40950</c:v>
                </c:pt>
                <c:pt idx="4578">
                  <c:v>910012</c:v>
                </c:pt>
                <c:pt idx="4579">
                  <c:v>911540</c:v>
                </c:pt>
                <c:pt idx="4580">
                  <c:v>791269</c:v>
                </c:pt>
                <c:pt idx="4581">
                  <c:v>801788</c:v>
                </c:pt>
                <c:pt idx="4582">
                  <c:v>994627</c:v>
                </c:pt>
                <c:pt idx="4583">
                  <c:v>761052</c:v>
                </c:pt>
                <c:pt idx="4584">
                  <c:v>987701</c:v>
                </c:pt>
                <c:pt idx="4585">
                  <c:v>526492</c:v>
                </c:pt>
                <c:pt idx="4586">
                  <c:v>301253</c:v>
                </c:pt>
                <c:pt idx="4587">
                  <c:v>385391</c:v>
                </c:pt>
                <c:pt idx="4588">
                  <c:v>939758</c:v>
                </c:pt>
                <c:pt idx="4589">
                  <c:v>503300</c:v>
                </c:pt>
                <c:pt idx="4590">
                  <c:v>221838</c:v>
                </c:pt>
                <c:pt idx="4591">
                  <c:v>652105</c:v>
                </c:pt>
                <c:pt idx="4592">
                  <c:v>906901</c:v>
                </c:pt>
                <c:pt idx="4593">
                  <c:v>443816</c:v>
                </c:pt>
                <c:pt idx="4594">
                  <c:v>564769</c:v>
                </c:pt>
                <c:pt idx="4595">
                  <c:v>264923</c:v>
                </c:pt>
                <c:pt idx="4596">
                  <c:v>199162</c:v>
                </c:pt>
                <c:pt idx="4597">
                  <c:v>361906</c:v>
                </c:pt>
                <c:pt idx="4598">
                  <c:v>651798</c:v>
                </c:pt>
                <c:pt idx="4599">
                  <c:v>620560</c:v>
                </c:pt>
                <c:pt idx="4600">
                  <c:v>241067</c:v>
                </c:pt>
                <c:pt idx="4601">
                  <c:v>891816</c:v>
                </c:pt>
                <c:pt idx="4602">
                  <c:v>593015</c:v>
                </c:pt>
                <c:pt idx="4603">
                  <c:v>597202</c:v>
                </c:pt>
                <c:pt idx="4604">
                  <c:v>95164</c:v>
                </c:pt>
                <c:pt idx="4605">
                  <c:v>477383</c:v>
                </c:pt>
                <c:pt idx="4606">
                  <c:v>537835</c:v>
                </c:pt>
                <c:pt idx="4607">
                  <c:v>864729</c:v>
                </c:pt>
                <c:pt idx="4608">
                  <c:v>453996</c:v>
                </c:pt>
                <c:pt idx="4609">
                  <c:v>492229</c:v>
                </c:pt>
                <c:pt idx="4610">
                  <c:v>367374</c:v>
                </c:pt>
                <c:pt idx="4611">
                  <c:v>69063</c:v>
                </c:pt>
                <c:pt idx="4612">
                  <c:v>703692</c:v>
                </c:pt>
                <c:pt idx="4613">
                  <c:v>183860</c:v>
                </c:pt>
                <c:pt idx="4614">
                  <c:v>750899</c:v>
                </c:pt>
                <c:pt idx="4615">
                  <c:v>392239</c:v>
                </c:pt>
                <c:pt idx="4616">
                  <c:v>988142</c:v>
                </c:pt>
                <c:pt idx="4617">
                  <c:v>655948</c:v>
                </c:pt>
                <c:pt idx="4618">
                  <c:v>692146</c:v>
                </c:pt>
                <c:pt idx="4619">
                  <c:v>371988</c:v>
                </c:pt>
                <c:pt idx="4620">
                  <c:v>483666</c:v>
                </c:pt>
                <c:pt idx="4621">
                  <c:v>310291</c:v>
                </c:pt>
                <c:pt idx="4622">
                  <c:v>384929</c:v>
                </c:pt>
                <c:pt idx="4623">
                  <c:v>339204</c:v>
                </c:pt>
                <c:pt idx="4624">
                  <c:v>290908</c:v>
                </c:pt>
                <c:pt idx="4625">
                  <c:v>354201</c:v>
                </c:pt>
                <c:pt idx="4626">
                  <c:v>937830</c:v>
                </c:pt>
                <c:pt idx="4627">
                  <c:v>776455</c:v>
                </c:pt>
                <c:pt idx="4628">
                  <c:v>811186</c:v>
                </c:pt>
                <c:pt idx="4629">
                  <c:v>946850</c:v>
                </c:pt>
                <c:pt idx="4630">
                  <c:v>273784</c:v>
                </c:pt>
                <c:pt idx="4631">
                  <c:v>434891</c:v>
                </c:pt>
                <c:pt idx="4632">
                  <c:v>358310</c:v>
                </c:pt>
                <c:pt idx="4633">
                  <c:v>477157</c:v>
                </c:pt>
                <c:pt idx="4634">
                  <c:v>552083</c:v>
                </c:pt>
                <c:pt idx="4635">
                  <c:v>345053</c:v>
                </c:pt>
                <c:pt idx="4636">
                  <c:v>981145</c:v>
                </c:pt>
                <c:pt idx="4637">
                  <c:v>585691</c:v>
                </c:pt>
                <c:pt idx="4638">
                  <c:v>47498</c:v>
                </c:pt>
                <c:pt idx="4639">
                  <c:v>276955</c:v>
                </c:pt>
                <c:pt idx="4640">
                  <c:v>642655</c:v>
                </c:pt>
                <c:pt idx="4641">
                  <c:v>404458</c:v>
                </c:pt>
                <c:pt idx="4642">
                  <c:v>559403</c:v>
                </c:pt>
                <c:pt idx="4643">
                  <c:v>768868</c:v>
                </c:pt>
                <c:pt idx="4644">
                  <c:v>660445</c:v>
                </c:pt>
                <c:pt idx="4645">
                  <c:v>382360</c:v>
                </c:pt>
                <c:pt idx="4646">
                  <c:v>430061</c:v>
                </c:pt>
                <c:pt idx="4647">
                  <c:v>944395</c:v>
                </c:pt>
                <c:pt idx="4648">
                  <c:v>929533</c:v>
                </c:pt>
                <c:pt idx="4649">
                  <c:v>613448</c:v>
                </c:pt>
                <c:pt idx="4650">
                  <c:v>207579</c:v>
                </c:pt>
                <c:pt idx="4651">
                  <c:v>300991</c:v>
                </c:pt>
                <c:pt idx="4652">
                  <c:v>600321</c:v>
                </c:pt>
                <c:pt idx="4653">
                  <c:v>854501</c:v>
                </c:pt>
                <c:pt idx="4654">
                  <c:v>250790</c:v>
                </c:pt>
                <c:pt idx="4655">
                  <c:v>393583</c:v>
                </c:pt>
                <c:pt idx="4656">
                  <c:v>218731</c:v>
                </c:pt>
                <c:pt idx="4657">
                  <c:v>265713</c:v>
                </c:pt>
                <c:pt idx="4658">
                  <c:v>113835</c:v>
                </c:pt>
                <c:pt idx="4659">
                  <c:v>859192</c:v>
                </c:pt>
                <c:pt idx="4660">
                  <c:v>648118</c:v>
                </c:pt>
                <c:pt idx="4661">
                  <c:v>218766</c:v>
                </c:pt>
                <c:pt idx="4662">
                  <c:v>510502</c:v>
                </c:pt>
                <c:pt idx="4663">
                  <c:v>205764</c:v>
                </c:pt>
                <c:pt idx="4664">
                  <c:v>657455</c:v>
                </c:pt>
                <c:pt idx="4665">
                  <c:v>120690</c:v>
                </c:pt>
                <c:pt idx="4666">
                  <c:v>833165</c:v>
                </c:pt>
                <c:pt idx="4667">
                  <c:v>596660</c:v>
                </c:pt>
                <c:pt idx="4668">
                  <c:v>855736</c:v>
                </c:pt>
                <c:pt idx="4669">
                  <c:v>430511</c:v>
                </c:pt>
                <c:pt idx="4670">
                  <c:v>775199</c:v>
                </c:pt>
                <c:pt idx="4671">
                  <c:v>146554</c:v>
                </c:pt>
                <c:pt idx="4672">
                  <c:v>444203</c:v>
                </c:pt>
                <c:pt idx="4673">
                  <c:v>647647</c:v>
                </c:pt>
                <c:pt idx="4674">
                  <c:v>846057</c:v>
                </c:pt>
                <c:pt idx="4675">
                  <c:v>256240</c:v>
                </c:pt>
                <c:pt idx="4676">
                  <c:v>629946</c:v>
                </c:pt>
                <c:pt idx="4677">
                  <c:v>885215</c:v>
                </c:pt>
                <c:pt idx="4678">
                  <c:v>35323</c:v>
                </c:pt>
                <c:pt idx="4679">
                  <c:v>189502</c:v>
                </c:pt>
                <c:pt idx="4680">
                  <c:v>333004</c:v>
                </c:pt>
                <c:pt idx="4681">
                  <c:v>831340</c:v>
                </c:pt>
                <c:pt idx="4682">
                  <c:v>12856</c:v>
                </c:pt>
                <c:pt idx="4683">
                  <c:v>476369</c:v>
                </c:pt>
                <c:pt idx="4684">
                  <c:v>33041</c:v>
                </c:pt>
                <c:pt idx="4685">
                  <c:v>509561</c:v>
                </c:pt>
                <c:pt idx="4686">
                  <c:v>37880</c:v>
                </c:pt>
                <c:pt idx="4687">
                  <c:v>676543</c:v>
                </c:pt>
                <c:pt idx="4688">
                  <c:v>514434</c:v>
                </c:pt>
                <c:pt idx="4689">
                  <c:v>77355</c:v>
                </c:pt>
                <c:pt idx="4690">
                  <c:v>799185</c:v>
                </c:pt>
                <c:pt idx="4691">
                  <c:v>394472</c:v>
                </c:pt>
                <c:pt idx="4692">
                  <c:v>489788</c:v>
                </c:pt>
                <c:pt idx="4693">
                  <c:v>34179</c:v>
                </c:pt>
                <c:pt idx="4694">
                  <c:v>10698</c:v>
                </c:pt>
                <c:pt idx="4695">
                  <c:v>589141</c:v>
                </c:pt>
                <c:pt idx="4696">
                  <c:v>315749</c:v>
                </c:pt>
                <c:pt idx="4697">
                  <c:v>318675</c:v>
                </c:pt>
                <c:pt idx="4698">
                  <c:v>775249</c:v>
                </c:pt>
                <c:pt idx="4699">
                  <c:v>687753</c:v>
                </c:pt>
                <c:pt idx="4700">
                  <c:v>591830</c:v>
                </c:pt>
                <c:pt idx="4701">
                  <c:v>997421</c:v>
                </c:pt>
                <c:pt idx="4702">
                  <c:v>297030</c:v>
                </c:pt>
                <c:pt idx="4703">
                  <c:v>419718</c:v>
                </c:pt>
                <c:pt idx="4704">
                  <c:v>828342</c:v>
                </c:pt>
                <c:pt idx="4705">
                  <c:v>325963</c:v>
                </c:pt>
                <c:pt idx="4706">
                  <c:v>854878</c:v>
                </c:pt>
                <c:pt idx="4707">
                  <c:v>405626</c:v>
                </c:pt>
                <c:pt idx="4708">
                  <c:v>414371</c:v>
                </c:pt>
                <c:pt idx="4709">
                  <c:v>122793</c:v>
                </c:pt>
                <c:pt idx="4710">
                  <c:v>406601</c:v>
                </c:pt>
                <c:pt idx="4711">
                  <c:v>993228</c:v>
                </c:pt>
                <c:pt idx="4712">
                  <c:v>300207</c:v>
                </c:pt>
                <c:pt idx="4713">
                  <c:v>859659</c:v>
                </c:pt>
                <c:pt idx="4714">
                  <c:v>900489</c:v>
                </c:pt>
                <c:pt idx="4715">
                  <c:v>275667</c:v>
                </c:pt>
                <c:pt idx="4716">
                  <c:v>197282</c:v>
                </c:pt>
                <c:pt idx="4717">
                  <c:v>454543</c:v>
                </c:pt>
                <c:pt idx="4718">
                  <c:v>226253</c:v>
                </c:pt>
                <c:pt idx="4719">
                  <c:v>336558</c:v>
                </c:pt>
                <c:pt idx="4720">
                  <c:v>693149</c:v>
                </c:pt>
                <c:pt idx="4721">
                  <c:v>211919</c:v>
                </c:pt>
                <c:pt idx="4722">
                  <c:v>968868</c:v>
                </c:pt>
                <c:pt idx="4723">
                  <c:v>218626</c:v>
                </c:pt>
                <c:pt idx="4724">
                  <c:v>914780</c:v>
                </c:pt>
                <c:pt idx="4725">
                  <c:v>32132</c:v>
                </c:pt>
                <c:pt idx="4726">
                  <c:v>949332</c:v>
                </c:pt>
                <c:pt idx="4727">
                  <c:v>349524</c:v>
                </c:pt>
                <c:pt idx="4728">
                  <c:v>971257</c:v>
                </c:pt>
                <c:pt idx="4729">
                  <c:v>372585</c:v>
                </c:pt>
                <c:pt idx="4730">
                  <c:v>841599</c:v>
                </c:pt>
                <c:pt idx="4731">
                  <c:v>870783</c:v>
                </c:pt>
                <c:pt idx="4732">
                  <c:v>787999</c:v>
                </c:pt>
                <c:pt idx="4733">
                  <c:v>389215</c:v>
                </c:pt>
                <c:pt idx="4734">
                  <c:v>554055</c:v>
                </c:pt>
                <c:pt idx="4735">
                  <c:v>492730</c:v>
                </c:pt>
                <c:pt idx="4736">
                  <c:v>554063</c:v>
                </c:pt>
                <c:pt idx="4737">
                  <c:v>862566</c:v>
                </c:pt>
                <c:pt idx="4738">
                  <c:v>223748</c:v>
                </c:pt>
                <c:pt idx="4739">
                  <c:v>975494</c:v>
                </c:pt>
                <c:pt idx="4740">
                  <c:v>862047</c:v>
                </c:pt>
                <c:pt idx="4741">
                  <c:v>348192</c:v>
                </c:pt>
                <c:pt idx="4742">
                  <c:v>535436</c:v>
                </c:pt>
                <c:pt idx="4743">
                  <c:v>910044</c:v>
                </c:pt>
                <c:pt idx="4744">
                  <c:v>437066</c:v>
                </c:pt>
                <c:pt idx="4745">
                  <c:v>636431</c:v>
                </c:pt>
                <c:pt idx="4746">
                  <c:v>22218</c:v>
                </c:pt>
                <c:pt idx="4747">
                  <c:v>167530</c:v>
                </c:pt>
                <c:pt idx="4748">
                  <c:v>664476</c:v>
                </c:pt>
                <c:pt idx="4749">
                  <c:v>239651</c:v>
                </c:pt>
                <c:pt idx="4750">
                  <c:v>963847</c:v>
                </c:pt>
                <c:pt idx="4751">
                  <c:v>29737</c:v>
                </c:pt>
                <c:pt idx="4752">
                  <c:v>543777</c:v>
                </c:pt>
                <c:pt idx="4753">
                  <c:v>163398</c:v>
                </c:pt>
                <c:pt idx="4754">
                  <c:v>189544</c:v>
                </c:pt>
                <c:pt idx="4755">
                  <c:v>210290</c:v>
                </c:pt>
                <c:pt idx="4756">
                  <c:v>49951</c:v>
                </c:pt>
                <c:pt idx="4757">
                  <c:v>481051</c:v>
                </c:pt>
                <c:pt idx="4758">
                  <c:v>348237</c:v>
                </c:pt>
                <c:pt idx="4759">
                  <c:v>83383</c:v>
                </c:pt>
                <c:pt idx="4760">
                  <c:v>613198</c:v>
                </c:pt>
                <c:pt idx="4761">
                  <c:v>309910</c:v>
                </c:pt>
                <c:pt idx="4762">
                  <c:v>391569</c:v>
                </c:pt>
                <c:pt idx="4763">
                  <c:v>648075</c:v>
                </c:pt>
                <c:pt idx="4764">
                  <c:v>741278</c:v>
                </c:pt>
                <c:pt idx="4765">
                  <c:v>933763</c:v>
                </c:pt>
                <c:pt idx="4766">
                  <c:v>626607</c:v>
                </c:pt>
                <c:pt idx="4767">
                  <c:v>603580</c:v>
                </c:pt>
                <c:pt idx="4768">
                  <c:v>574250</c:v>
                </c:pt>
                <c:pt idx="4769">
                  <c:v>559459</c:v>
                </c:pt>
                <c:pt idx="4770">
                  <c:v>216895</c:v>
                </c:pt>
                <c:pt idx="4771">
                  <c:v>74313</c:v>
                </c:pt>
                <c:pt idx="4772">
                  <c:v>46634</c:v>
                </c:pt>
                <c:pt idx="4773">
                  <c:v>696141</c:v>
                </c:pt>
                <c:pt idx="4774">
                  <c:v>301000</c:v>
                </c:pt>
                <c:pt idx="4775">
                  <c:v>380485</c:v>
                </c:pt>
                <c:pt idx="4776">
                  <c:v>256786</c:v>
                </c:pt>
                <c:pt idx="4777">
                  <c:v>98489</c:v>
                </c:pt>
                <c:pt idx="4778">
                  <c:v>920466</c:v>
                </c:pt>
                <c:pt idx="4779">
                  <c:v>629530</c:v>
                </c:pt>
                <c:pt idx="4780">
                  <c:v>654453</c:v>
                </c:pt>
                <c:pt idx="4781">
                  <c:v>508252</c:v>
                </c:pt>
                <c:pt idx="4782">
                  <c:v>200981</c:v>
                </c:pt>
                <c:pt idx="4783">
                  <c:v>36653</c:v>
                </c:pt>
                <c:pt idx="4784">
                  <c:v>247775</c:v>
                </c:pt>
                <c:pt idx="4785">
                  <c:v>173012</c:v>
                </c:pt>
                <c:pt idx="4786">
                  <c:v>241301</c:v>
                </c:pt>
                <c:pt idx="4787">
                  <c:v>589022</c:v>
                </c:pt>
                <c:pt idx="4788">
                  <c:v>643630</c:v>
                </c:pt>
                <c:pt idx="4789">
                  <c:v>60394</c:v>
                </c:pt>
                <c:pt idx="4790">
                  <c:v>523180</c:v>
                </c:pt>
                <c:pt idx="4791">
                  <c:v>634386</c:v>
                </c:pt>
                <c:pt idx="4792">
                  <c:v>707137</c:v>
                </c:pt>
                <c:pt idx="4793">
                  <c:v>13482</c:v>
                </c:pt>
                <c:pt idx="4794">
                  <c:v>614384</c:v>
                </c:pt>
                <c:pt idx="4795">
                  <c:v>536390</c:v>
                </c:pt>
                <c:pt idx="4796">
                  <c:v>901709</c:v>
                </c:pt>
                <c:pt idx="4797">
                  <c:v>88832</c:v>
                </c:pt>
                <c:pt idx="4798">
                  <c:v>862160</c:v>
                </c:pt>
                <c:pt idx="4799">
                  <c:v>670607</c:v>
                </c:pt>
                <c:pt idx="4800">
                  <c:v>507247</c:v>
                </c:pt>
                <c:pt idx="4801">
                  <c:v>742816</c:v>
                </c:pt>
                <c:pt idx="4802">
                  <c:v>759967</c:v>
                </c:pt>
                <c:pt idx="4803">
                  <c:v>291870</c:v>
                </c:pt>
                <c:pt idx="4804">
                  <c:v>255139</c:v>
                </c:pt>
                <c:pt idx="4805">
                  <c:v>730641</c:v>
                </c:pt>
                <c:pt idx="4806">
                  <c:v>522157</c:v>
                </c:pt>
                <c:pt idx="4807">
                  <c:v>28440</c:v>
                </c:pt>
                <c:pt idx="4808">
                  <c:v>932228</c:v>
                </c:pt>
                <c:pt idx="4809">
                  <c:v>290927</c:v>
                </c:pt>
                <c:pt idx="4810">
                  <c:v>405684</c:v>
                </c:pt>
                <c:pt idx="4811">
                  <c:v>859181</c:v>
                </c:pt>
                <c:pt idx="4812">
                  <c:v>136208</c:v>
                </c:pt>
                <c:pt idx="4813">
                  <c:v>120689</c:v>
                </c:pt>
                <c:pt idx="4814">
                  <c:v>626777</c:v>
                </c:pt>
                <c:pt idx="4815">
                  <c:v>980615</c:v>
                </c:pt>
                <c:pt idx="4816">
                  <c:v>516744</c:v>
                </c:pt>
                <c:pt idx="4817">
                  <c:v>562064</c:v>
                </c:pt>
                <c:pt idx="4818">
                  <c:v>582958</c:v>
                </c:pt>
                <c:pt idx="4819">
                  <c:v>308741</c:v>
                </c:pt>
                <c:pt idx="4820">
                  <c:v>2514</c:v>
                </c:pt>
                <c:pt idx="4821">
                  <c:v>403738</c:v>
                </c:pt>
                <c:pt idx="4822">
                  <c:v>791363</c:v>
                </c:pt>
                <c:pt idx="4823">
                  <c:v>759762</c:v>
                </c:pt>
                <c:pt idx="4824">
                  <c:v>363174</c:v>
                </c:pt>
                <c:pt idx="4825">
                  <c:v>745272</c:v>
                </c:pt>
                <c:pt idx="4826">
                  <c:v>565785</c:v>
                </c:pt>
                <c:pt idx="4827">
                  <c:v>119894</c:v>
                </c:pt>
                <c:pt idx="4828">
                  <c:v>889795</c:v>
                </c:pt>
                <c:pt idx="4829">
                  <c:v>925734</c:v>
                </c:pt>
                <c:pt idx="4830">
                  <c:v>700496</c:v>
                </c:pt>
                <c:pt idx="4831">
                  <c:v>624204</c:v>
                </c:pt>
                <c:pt idx="4832">
                  <c:v>532235</c:v>
                </c:pt>
                <c:pt idx="4833">
                  <c:v>189998</c:v>
                </c:pt>
                <c:pt idx="4834">
                  <c:v>200054</c:v>
                </c:pt>
                <c:pt idx="4835">
                  <c:v>692695</c:v>
                </c:pt>
                <c:pt idx="4836">
                  <c:v>238227</c:v>
                </c:pt>
                <c:pt idx="4837">
                  <c:v>184757</c:v>
                </c:pt>
                <c:pt idx="4838">
                  <c:v>223439</c:v>
                </c:pt>
                <c:pt idx="4839">
                  <c:v>92274</c:v>
                </c:pt>
                <c:pt idx="4840">
                  <c:v>378896</c:v>
                </c:pt>
                <c:pt idx="4841">
                  <c:v>583623</c:v>
                </c:pt>
                <c:pt idx="4842">
                  <c:v>576897</c:v>
                </c:pt>
                <c:pt idx="4843">
                  <c:v>534335</c:v>
                </c:pt>
                <c:pt idx="4844">
                  <c:v>984224</c:v>
                </c:pt>
                <c:pt idx="4845">
                  <c:v>962052</c:v>
                </c:pt>
                <c:pt idx="4846">
                  <c:v>208823</c:v>
                </c:pt>
                <c:pt idx="4847">
                  <c:v>482942</c:v>
                </c:pt>
                <c:pt idx="4848">
                  <c:v>773541</c:v>
                </c:pt>
                <c:pt idx="4849">
                  <c:v>783310</c:v>
                </c:pt>
                <c:pt idx="4850">
                  <c:v>731560</c:v>
                </c:pt>
                <c:pt idx="4851">
                  <c:v>491166</c:v>
                </c:pt>
                <c:pt idx="4852">
                  <c:v>789453</c:v>
                </c:pt>
                <c:pt idx="4853">
                  <c:v>492835</c:v>
                </c:pt>
                <c:pt idx="4854">
                  <c:v>982833</c:v>
                </c:pt>
                <c:pt idx="4855">
                  <c:v>142671</c:v>
                </c:pt>
                <c:pt idx="4856">
                  <c:v>560104</c:v>
                </c:pt>
                <c:pt idx="4857">
                  <c:v>16144</c:v>
                </c:pt>
                <c:pt idx="4858">
                  <c:v>2113</c:v>
                </c:pt>
                <c:pt idx="4859">
                  <c:v>657603</c:v>
                </c:pt>
                <c:pt idx="4860">
                  <c:v>94440</c:v>
                </c:pt>
                <c:pt idx="4861">
                  <c:v>147692</c:v>
                </c:pt>
                <c:pt idx="4862">
                  <c:v>578491</c:v>
                </c:pt>
                <c:pt idx="4863">
                  <c:v>819366</c:v>
                </c:pt>
                <c:pt idx="4864">
                  <c:v>905706</c:v>
                </c:pt>
                <c:pt idx="4865">
                  <c:v>463859</c:v>
                </c:pt>
                <c:pt idx="4866">
                  <c:v>760939</c:v>
                </c:pt>
                <c:pt idx="4867">
                  <c:v>45681</c:v>
                </c:pt>
                <c:pt idx="4868">
                  <c:v>110460</c:v>
                </c:pt>
                <c:pt idx="4869">
                  <c:v>344580</c:v>
                </c:pt>
                <c:pt idx="4870">
                  <c:v>419138</c:v>
                </c:pt>
                <c:pt idx="4871">
                  <c:v>783785</c:v>
                </c:pt>
                <c:pt idx="4872">
                  <c:v>639130</c:v>
                </c:pt>
                <c:pt idx="4873">
                  <c:v>824523</c:v>
                </c:pt>
                <c:pt idx="4874">
                  <c:v>423309</c:v>
                </c:pt>
                <c:pt idx="4875">
                  <c:v>317328</c:v>
                </c:pt>
                <c:pt idx="4876">
                  <c:v>422913</c:v>
                </c:pt>
                <c:pt idx="4877">
                  <c:v>753559</c:v>
                </c:pt>
                <c:pt idx="4878">
                  <c:v>79582</c:v>
                </c:pt>
                <c:pt idx="4879">
                  <c:v>720816</c:v>
                </c:pt>
                <c:pt idx="4880">
                  <c:v>949680</c:v>
                </c:pt>
                <c:pt idx="4881">
                  <c:v>788985</c:v>
                </c:pt>
                <c:pt idx="4882">
                  <c:v>754116</c:v>
                </c:pt>
                <c:pt idx="4883">
                  <c:v>576224</c:v>
                </c:pt>
                <c:pt idx="4884">
                  <c:v>903141</c:v>
                </c:pt>
                <c:pt idx="4885">
                  <c:v>55914</c:v>
                </c:pt>
                <c:pt idx="4886">
                  <c:v>894542</c:v>
                </c:pt>
                <c:pt idx="4887">
                  <c:v>413377</c:v>
                </c:pt>
                <c:pt idx="4888">
                  <c:v>477922</c:v>
                </c:pt>
                <c:pt idx="4889">
                  <c:v>81153</c:v>
                </c:pt>
                <c:pt idx="4890">
                  <c:v>247658</c:v>
                </c:pt>
                <c:pt idx="4891">
                  <c:v>646523</c:v>
                </c:pt>
                <c:pt idx="4892">
                  <c:v>384795</c:v>
                </c:pt>
                <c:pt idx="4893">
                  <c:v>96868</c:v>
                </c:pt>
                <c:pt idx="4894">
                  <c:v>886427</c:v>
                </c:pt>
                <c:pt idx="4895">
                  <c:v>767095</c:v>
                </c:pt>
                <c:pt idx="4896">
                  <c:v>81293</c:v>
                </c:pt>
                <c:pt idx="4897">
                  <c:v>45212</c:v>
                </c:pt>
                <c:pt idx="4898">
                  <c:v>318858</c:v>
                </c:pt>
                <c:pt idx="4899">
                  <c:v>788095</c:v>
                </c:pt>
                <c:pt idx="4900">
                  <c:v>383725</c:v>
                </c:pt>
                <c:pt idx="4901">
                  <c:v>8144</c:v>
                </c:pt>
                <c:pt idx="4902">
                  <c:v>307304</c:v>
                </c:pt>
                <c:pt idx="4903">
                  <c:v>898322</c:v>
                </c:pt>
                <c:pt idx="4904">
                  <c:v>32106</c:v>
                </c:pt>
                <c:pt idx="4905">
                  <c:v>708927</c:v>
                </c:pt>
                <c:pt idx="4906">
                  <c:v>163182</c:v>
                </c:pt>
                <c:pt idx="4907">
                  <c:v>183686</c:v>
                </c:pt>
                <c:pt idx="4908">
                  <c:v>288864</c:v>
                </c:pt>
                <c:pt idx="4909">
                  <c:v>656572</c:v>
                </c:pt>
                <c:pt idx="4910">
                  <c:v>805079</c:v>
                </c:pt>
                <c:pt idx="4911">
                  <c:v>821731</c:v>
                </c:pt>
                <c:pt idx="4912">
                  <c:v>706871</c:v>
                </c:pt>
                <c:pt idx="4913">
                  <c:v>988452</c:v>
                </c:pt>
                <c:pt idx="4914">
                  <c:v>535478</c:v>
                </c:pt>
                <c:pt idx="4915">
                  <c:v>929534</c:v>
                </c:pt>
                <c:pt idx="4916">
                  <c:v>380873</c:v>
                </c:pt>
                <c:pt idx="4917">
                  <c:v>455659</c:v>
                </c:pt>
                <c:pt idx="4918">
                  <c:v>406723</c:v>
                </c:pt>
                <c:pt idx="4919">
                  <c:v>286542</c:v>
                </c:pt>
                <c:pt idx="4920">
                  <c:v>482075</c:v>
                </c:pt>
                <c:pt idx="4921">
                  <c:v>773866</c:v>
                </c:pt>
                <c:pt idx="4922">
                  <c:v>618306</c:v>
                </c:pt>
                <c:pt idx="4923">
                  <c:v>415562</c:v>
                </c:pt>
                <c:pt idx="4924">
                  <c:v>909336</c:v>
                </c:pt>
                <c:pt idx="4925">
                  <c:v>575746</c:v>
                </c:pt>
                <c:pt idx="4926">
                  <c:v>21252</c:v>
                </c:pt>
                <c:pt idx="4927">
                  <c:v>890147</c:v>
                </c:pt>
                <c:pt idx="4928">
                  <c:v>399721</c:v>
                </c:pt>
                <c:pt idx="4929">
                  <c:v>122745</c:v>
                </c:pt>
                <c:pt idx="4930">
                  <c:v>950945</c:v>
                </c:pt>
                <c:pt idx="4931">
                  <c:v>481672</c:v>
                </c:pt>
                <c:pt idx="4932">
                  <c:v>811265</c:v>
                </c:pt>
                <c:pt idx="4933">
                  <c:v>932710</c:v>
                </c:pt>
                <c:pt idx="4934">
                  <c:v>123340</c:v>
                </c:pt>
                <c:pt idx="4935">
                  <c:v>194315</c:v>
                </c:pt>
                <c:pt idx="4936">
                  <c:v>435686</c:v>
                </c:pt>
                <c:pt idx="4937">
                  <c:v>623429</c:v>
                </c:pt>
                <c:pt idx="4938">
                  <c:v>306660</c:v>
                </c:pt>
                <c:pt idx="4939">
                  <c:v>356063</c:v>
                </c:pt>
                <c:pt idx="4940">
                  <c:v>601223</c:v>
                </c:pt>
                <c:pt idx="4941">
                  <c:v>746609</c:v>
                </c:pt>
                <c:pt idx="4942">
                  <c:v>685995</c:v>
                </c:pt>
                <c:pt idx="4943">
                  <c:v>518215</c:v>
                </c:pt>
                <c:pt idx="4944">
                  <c:v>16343</c:v>
                </c:pt>
                <c:pt idx="4945">
                  <c:v>154559</c:v>
                </c:pt>
                <c:pt idx="4946">
                  <c:v>334972</c:v>
                </c:pt>
                <c:pt idx="4947">
                  <c:v>425412</c:v>
                </c:pt>
                <c:pt idx="4948">
                  <c:v>696748</c:v>
                </c:pt>
                <c:pt idx="4949">
                  <c:v>575284</c:v>
                </c:pt>
                <c:pt idx="4950">
                  <c:v>350878</c:v>
                </c:pt>
                <c:pt idx="4951">
                  <c:v>362120</c:v>
                </c:pt>
                <c:pt idx="4952">
                  <c:v>800835</c:v>
                </c:pt>
                <c:pt idx="4953">
                  <c:v>659797</c:v>
                </c:pt>
                <c:pt idx="4954">
                  <c:v>433054</c:v>
                </c:pt>
                <c:pt idx="4955">
                  <c:v>722359</c:v>
                </c:pt>
                <c:pt idx="4956">
                  <c:v>742266</c:v>
                </c:pt>
                <c:pt idx="4957">
                  <c:v>467680</c:v>
                </c:pt>
                <c:pt idx="4958">
                  <c:v>9411</c:v>
                </c:pt>
                <c:pt idx="4959">
                  <c:v>767167</c:v>
                </c:pt>
                <c:pt idx="4960">
                  <c:v>119159</c:v>
                </c:pt>
                <c:pt idx="4961">
                  <c:v>937682</c:v>
                </c:pt>
                <c:pt idx="4962">
                  <c:v>305453</c:v>
                </c:pt>
                <c:pt idx="4963">
                  <c:v>804823</c:v>
                </c:pt>
                <c:pt idx="4964">
                  <c:v>133318</c:v>
                </c:pt>
                <c:pt idx="4965">
                  <c:v>726133</c:v>
                </c:pt>
                <c:pt idx="4966">
                  <c:v>687682</c:v>
                </c:pt>
                <c:pt idx="4967">
                  <c:v>742063</c:v>
                </c:pt>
                <c:pt idx="4968">
                  <c:v>496153</c:v>
                </c:pt>
                <c:pt idx="4969">
                  <c:v>232911</c:v>
                </c:pt>
                <c:pt idx="4970">
                  <c:v>751460</c:v>
                </c:pt>
                <c:pt idx="4971">
                  <c:v>36099</c:v>
                </c:pt>
                <c:pt idx="4972">
                  <c:v>49441</c:v>
                </c:pt>
                <c:pt idx="4973">
                  <c:v>524107</c:v>
                </c:pt>
                <c:pt idx="4974">
                  <c:v>877301</c:v>
                </c:pt>
                <c:pt idx="4975">
                  <c:v>545819</c:v>
                </c:pt>
                <c:pt idx="4976">
                  <c:v>765695</c:v>
                </c:pt>
                <c:pt idx="4977">
                  <c:v>594880</c:v>
                </c:pt>
                <c:pt idx="4978">
                  <c:v>890404</c:v>
                </c:pt>
                <c:pt idx="4979">
                  <c:v>417850</c:v>
                </c:pt>
                <c:pt idx="4980">
                  <c:v>728617</c:v>
                </c:pt>
                <c:pt idx="4981">
                  <c:v>950083</c:v>
                </c:pt>
                <c:pt idx="4982">
                  <c:v>433072</c:v>
                </c:pt>
                <c:pt idx="4983">
                  <c:v>227713</c:v>
                </c:pt>
                <c:pt idx="4984">
                  <c:v>841157</c:v>
                </c:pt>
                <c:pt idx="4985">
                  <c:v>989328</c:v>
                </c:pt>
                <c:pt idx="4986">
                  <c:v>168343</c:v>
                </c:pt>
                <c:pt idx="4987">
                  <c:v>777259</c:v>
                </c:pt>
                <c:pt idx="4988">
                  <c:v>193797</c:v>
                </c:pt>
                <c:pt idx="4989">
                  <c:v>467797</c:v>
                </c:pt>
                <c:pt idx="4990">
                  <c:v>756965</c:v>
                </c:pt>
                <c:pt idx="4991">
                  <c:v>971397</c:v>
                </c:pt>
                <c:pt idx="4992">
                  <c:v>772818</c:v>
                </c:pt>
                <c:pt idx="4993">
                  <c:v>697702</c:v>
                </c:pt>
                <c:pt idx="4994">
                  <c:v>676873</c:v>
                </c:pt>
                <c:pt idx="4995">
                  <c:v>857042</c:v>
                </c:pt>
                <c:pt idx="4996">
                  <c:v>63984</c:v>
                </c:pt>
                <c:pt idx="4997">
                  <c:v>449218</c:v>
                </c:pt>
                <c:pt idx="4998">
                  <c:v>748572</c:v>
                </c:pt>
                <c:pt idx="4999">
                  <c:v>805428</c:v>
                </c:pt>
                <c:pt idx="5000">
                  <c:v>91945</c:v>
                </c:pt>
                <c:pt idx="5001">
                  <c:v>496040</c:v>
                </c:pt>
                <c:pt idx="5002">
                  <c:v>713176</c:v>
                </c:pt>
                <c:pt idx="5003">
                  <c:v>386759</c:v>
                </c:pt>
                <c:pt idx="5004">
                  <c:v>831447</c:v>
                </c:pt>
                <c:pt idx="5005">
                  <c:v>186036</c:v>
                </c:pt>
                <c:pt idx="5006">
                  <c:v>243520</c:v>
                </c:pt>
                <c:pt idx="5007">
                  <c:v>560118</c:v>
                </c:pt>
                <c:pt idx="5008">
                  <c:v>233498</c:v>
                </c:pt>
                <c:pt idx="5009">
                  <c:v>587730</c:v>
                </c:pt>
                <c:pt idx="5010">
                  <c:v>283854</c:v>
                </c:pt>
                <c:pt idx="5011">
                  <c:v>326775</c:v>
                </c:pt>
                <c:pt idx="5012">
                  <c:v>83942</c:v>
                </c:pt>
                <c:pt idx="5013">
                  <c:v>167067</c:v>
                </c:pt>
                <c:pt idx="5014">
                  <c:v>73382</c:v>
                </c:pt>
                <c:pt idx="5015">
                  <c:v>89765</c:v>
                </c:pt>
                <c:pt idx="5016">
                  <c:v>831992</c:v>
                </c:pt>
                <c:pt idx="5017">
                  <c:v>73769</c:v>
                </c:pt>
                <c:pt idx="5018">
                  <c:v>226518</c:v>
                </c:pt>
                <c:pt idx="5019">
                  <c:v>336105</c:v>
                </c:pt>
                <c:pt idx="5020">
                  <c:v>287097</c:v>
                </c:pt>
                <c:pt idx="5021">
                  <c:v>565313</c:v>
                </c:pt>
                <c:pt idx="5022">
                  <c:v>231561</c:v>
                </c:pt>
                <c:pt idx="5023">
                  <c:v>573092</c:v>
                </c:pt>
                <c:pt idx="5024">
                  <c:v>568813</c:v>
                </c:pt>
                <c:pt idx="5025">
                  <c:v>766684</c:v>
                </c:pt>
                <c:pt idx="5026">
                  <c:v>300958</c:v>
                </c:pt>
                <c:pt idx="5027">
                  <c:v>397861</c:v>
                </c:pt>
                <c:pt idx="5028">
                  <c:v>129470</c:v>
                </c:pt>
                <c:pt idx="5029">
                  <c:v>36099</c:v>
                </c:pt>
                <c:pt idx="5030">
                  <c:v>360089</c:v>
                </c:pt>
                <c:pt idx="5031">
                  <c:v>811265</c:v>
                </c:pt>
                <c:pt idx="5032">
                  <c:v>121409</c:v>
                </c:pt>
                <c:pt idx="5033">
                  <c:v>56688</c:v>
                </c:pt>
                <c:pt idx="5034">
                  <c:v>896116</c:v>
                </c:pt>
                <c:pt idx="5035">
                  <c:v>255139</c:v>
                </c:pt>
                <c:pt idx="5036">
                  <c:v>726967</c:v>
                </c:pt>
                <c:pt idx="5037">
                  <c:v>566441</c:v>
                </c:pt>
                <c:pt idx="5038">
                  <c:v>207037</c:v>
                </c:pt>
                <c:pt idx="5039">
                  <c:v>659697</c:v>
                </c:pt>
                <c:pt idx="5040">
                  <c:v>594619</c:v>
                </c:pt>
                <c:pt idx="5041">
                  <c:v>766907</c:v>
                </c:pt>
                <c:pt idx="5042">
                  <c:v>282158</c:v>
                </c:pt>
                <c:pt idx="5043">
                  <c:v>988142</c:v>
                </c:pt>
                <c:pt idx="5044">
                  <c:v>778687</c:v>
                </c:pt>
                <c:pt idx="5045">
                  <c:v>761052</c:v>
                </c:pt>
                <c:pt idx="5046">
                  <c:v>452996</c:v>
                </c:pt>
                <c:pt idx="5047">
                  <c:v>577440</c:v>
                </c:pt>
                <c:pt idx="5048">
                  <c:v>664745</c:v>
                </c:pt>
                <c:pt idx="5049">
                  <c:v>479801</c:v>
                </c:pt>
                <c:pt idx="5050">
                  <c:v>742435</c:v>
                </c:pt>
                <c:pt idx="5051">
                  <c:v>759762</c:v>
                </c:pt>
                <c:pt idx="5052">
                  <c:v>551659</c:v>
                </c:pt>
                <c:pt idx="5053">
                  <c:v>550749</c:v>
                </c:pt>
                <c:pt idx="5054">
                  <c:v>379571</c:v>
                </c:pt>
                <c:pt idx="5055">
                  <c:v>770890</c:v>
                </c:pt>
                <c:pt idx="5056">
                  <c:v>731335</c:v>
                </c:pt>
                <c:pt idx="5057">
                  <c:v>736504</c:v>
                </c:pt>
                <c:pt idx="5058">
                  <c:v>745808</c:v>
                </c:pt>
                <c:pt idx="5059">
                  <c:v>354139</c:v>
                </c:pt>
                <c:pt idx="5060">
                  <c:v>384836</c:v>
                </c:pt>
                <c:pt idx="5061">
                  <c:v>594779</c:v>
                </c:pt>
                <c:pt idx="5062">
                  <c:v>723743</c:v>
                </c:pt>
                <c:pt idx="5063">
                  <c:v>465534</c:v>
                </c:pt>
                <c:pt idx="5064">
                  <c:v>586287</c:v>
                </c:pt>
                <c:pt idx="5065">
                  <c:v>391802</c:v>
                </c:pt>
                <c:pt idx="5066">
                  <c:v>766409</c:v>
                </c:pt>
                <c:pt idx="5067">
                  <c:v>454696</c:v>
                </c:pt>
                <c:pt idx="5068">
                  <c:v>305940</c:v>
                </c:pt>
                <c:pt idx="5069">
                  <c:v>651049</c:v>
                </c:pt>
                <c:pt idx="5070">
                  <c:v>8383</c:v>
                </c:pt>
                <c:pt idx="5071">
                  <c:v>775249</c:v>
                </c:pt>
                <c:pt idx="5072">
                  <c:v>145873</c:v>
                </c:pt>
                <c:pt idx="5073">
                  <c:v>495460</c:v>
                </c:pt>
                <c:pt idx="5074">
                  <c:v>182067</c:v>
                </c:pt>
                <c:pt idx="5075">
                  <c:v>954980</c:v>
                </c:pt>
                <c:pt idx="5076">
                  <c:v>692713</c:v>
                </c:pt>
                <c:pt idx="5077">
                  <c:v>367120</c:v>
                </c:pt>
                <c:pt idx="5078">
                  <c:v>651477</c:v>
                </c:pt>
                <c:pt idx="5079">
                  <c:v>815579</c:v>
                </c:pt>
                <c:pt idx="5080">
                  <c:v>998600</c:v>
                </c:pt>
                <c:pt idx="5081">
                  <c:v>736337</c:v>
                </c:pt>
                <c:pt idx="5082">
                  <c:v>640453</c:v>
                </c:pt>
                <c:pt idx="5083">
                  <c:v>306660</c:v>
                </c:pt>
                <c:pt idx="5084">
                  <c:v>177839</c:v>
                </c:pt>
                <c:pt idx="5085">
                  <c:v>909278</c:v>
                </c:pt>
                <c:pt idx="5086">
                  <c:v>430061</c:v>
                </c:pt>
                <c:pt idx="5087">
                  <c:v>982985</c:v>
                </c:pt>
                <c:pt idx="5088">
                  <c:v>319451</c:v>
                </c:pt>
                <c:pt idx="5089">
                  <c:v>242477</c:v>
                </c:pt>
                <c:pt idx="5090">
                  <c:v>88753</c:v>
                </c:pt>
                <c:pt idx="5091">
                  <c:v>959491</c:v>
                </c:pt>
                <c:pt idx="5092">
                  <c:v>197282</c:v>
                </c:pt>
                <c:pt idx="5093">
                  <c:v>919144</c:v>
                </c:pt>
                <c:pt idx="5094">
                  <c:v>413827</c:v>
                </c:pt>
                <c:pt idx="5095">
                  <c:v>609794</c:v>
                </c:pt>
                <c:pt idx="5096">
                  <c:v>157458</c:v>
                </c:pt>
                <c:pt idx="5097">
                  <c:v>350599</c:v>
                </c:pt>
                <c:pt idx="5098">
                  <c:v>124121</c:v>
                </c:pt>
                <c:pt idx="5099">
                  <c:v>612796</c:v>
                </c:pt>
              </c:numCache>
            </c:numRef>
          </c:val>
          <c:smooth val="0"/>
          <c:extLst>
            <c:ext xmlns:c16="http://schemas.microsoft.com/office/drawing/2014/chart" uri="{C3380CC4-5D6E-409C-BE32-E72D297353CC}">
              <c16:uniqueId val="{00000004-420D-4E08-823F-DB9E22F0A471}"/>
            </c:ext>
          </c:extLst>
        </c:ser>
        <c:ser>
          <c:idx val="0"/>
          <c:order val="1"/>
          <c:tx>
            <c:strRef>
              <c:f>'Chleaned Data'!$F$1</c:f>
              <c:strCache>
                <c:ptCount val="1"/>
                <c:pt idx="0">
                  <c:v>5 Day MA</c:v>
                </c:pt>
              </c:strCache>
            </c:strRef>
          </c:tx>
          <c:spPr>
            <a:ln w="28575" cap="rnd">
              <a:solidFill>
                <a:schemeClr val="accent1"/>
              </a:solidFill>
              <a:round/>
            </a:ln>
            <a:effectLst/>
          </c:spPr>
          <c:marker>
            <c:symbol val="none"/>
          </c:marker>
          <c:val>
            <c:numRef>
              <c:f>'Chleaned Data'!$E:$E</c:f>
              <c:numCache>
                <c:formatCode>0</c:formatCode>
                <c:ptCount val="1048576"/>
                <c:pt idx="0">
                  <c:v>0</c:v>
                </c:pt>
                <c:pt idx="1">
                  <c:v>911588</c:v>
                </c:pt>
                <c:pt idx="2">
                  <c:v>633144</c:v>
                </c:pt>
                <c:pt idx="3">
                  <c:v>292934</c:v>
                </c:pt>
                <c:pt idx="4">
                  <c:v>629646</c:v>
                </c:pt>
                <c:pt idx="5">
                  <c:v>654937</c:v>
                </c:pt>
                <c:pt idx="6">
                  <c:v>870839</c:v>
                </c:pt>
                <c:pt idx="7">
                  <c:v>865193</c:v>
                </c:pt>
                <c:pt idx="8">
                  <c:v>589246</c:v>
                </c:pt>
                <c:pt idx="9">
                  <c:v>3971</c:v>
                </c:pt>
                <c:pt idx="10">
                  <c:v>232840</c:v>
                </c:pt>
                <c:pt idx="11">
                  <c:v>372582</c:v>
                </c:pt>
                <c:pt idx="12">
                  <c:v>44492</c:v>
                </c:pt>
                <c:pt idx="13">
                  <c:v>475512</c:v>
                </c:pt>
                <c:pt idx="14">
                  <c:v>726058</c:v>
                </c:pt>
                <c:pt idx="15">
                  <c:v>624935</c:v>
                </c:pt>
                <c:pt idx="16">
                  <c:v>602394</c:v>
                </c:pt>
                <c:pt idx="17">
                  <c:v>993540</c:v>
                </c:pt>
                <c:pt idx="18">
                  <c:v>433377</c:v>
                </c:pt>
                <c:pt idx="19">
                  <c:v>654876</c:v>
                </c:pt>
                <c:pt idx="20">
                  <c:v>210023</c:v>
                </c:pt>
                <c:pt idx="21">
                  <c:v>24261</c:v>
                </c:pt>
                <c:pt idx="22">
                  <c:v>862994</c:v>
                </c:pt>
                <c:pt idx="23">
                  <c:v>445386</c:v>
                </c:pt>
                <c:pt idx="24">
                  <c:v>484167</c:v>
                </c:pt>
                <c:pt idx="25">
                  <c:v>503462</c:v>
                </c:pt>
                <c:pt idx="26">
                  <c:v>858841</c:v>
                </c:pt>
                <c:pt idx="27">
                  <c:v>903302</c:v>
                </c:pt>
                <c:pt idx="28">
                  <c:v>81172</c:v>
                </c:pt>
                <c:pt idx="29">
                  <c:v>68591</c:v>
                </c:pt>
                <c:pt idx="30">
                  <c:v>1155</c:v>
                </c:pt>
                <c:pt idx="31">
                  <c:v>192324</c:v>
                </c:pt>
                <c:pt idx="32">
                  <c:v>864929</c:v>
                </c:pt>
                <c:pt idx="33">
                  <c:v>535571</c:v>
                </c:pt>
                <c:pt idx="34">
                  <c:v>279122</c:v>
                </c:pt>
                <c:pt idx="35">
                  <c:v>689129</c:v>
                </c:pt>
                <c:pt idx="36">
                  <c:v>651049</c:v>
                </c:pt>
                <c:pt idx="37">
                  <c:v>261199</c:v>
                </c:pt>
                <c:pt idx="38">
                  <c:v>24902</c:v>
                </c:pt>
                <c:pt idx="39">
                  <c:v>696091</c:v>
                </c:pt>
                <c:pt idx="40">
                  <c:v>856513</c:v>
                </c:pt>
                <c:pt idx="41">
                  <c:v>32223</c:v>
                </c:pt>
                <c:pt idx="42">
                  <c:v>357149</c:v>
                </c:pt>
                <c:pt idx="43">
                  <c:v>354112</c:v>
                </c:pt>
                <c:pt idx="44">
                  <c:v>911335</c:v>
                </c:pt>
                <c:pt idx="45">
                  <c:v>608500</c:v>
                </c:pt>
                <c:pt idx="46">
                  <c:v>779295</c:v>
                </c:pt>
                <c:pt idx="47">
                  <c:v>976210</c:v>
                </c:pt>
                <c:pt idx="48">
                  <c:v>584874</c:v>
                </c:pt>
                <c:pt idx="49">
                  <c:v>501261</c:v>
                </c:pt>
                <c:pt idx="50">
                  <c:v>495460</c:v>
                </c:pt>
                <c:pt idx="51">
                  <c:v>883329</c:v>
                </c:pt>
                <c:pt idx="52">
                  <c:v>136815</c:v>
                </c:pt>
                <c:pt idx="53">
                  <c:v>642862</c:v>
                </c:pt>
                <c:pt idx="54">
                  <c:v>390158</c:v>
                </c:pt>
                <c:pt idx="55">
                  <c:v>421023</c:v>
                </c:pt>
                <c:pt idx="56">
                  <c:v>500309</c:v>
                </c:pt>
                <c:pt idx="57">
                  <c:v>181808</c:v>
                </c:pt>
                <c:pt idx="58">
                  <c:v>183584</c:v>
                </c:pt>
                <c:pt idx="59">
                  <c:v>109654</c:v>
                </c:pt>
                <c:pt idx="60">
                  <c:v>397061</c:v>
                </c:pt>
                <c:pt idx="61">
                  <c:v>922953</c:v>
                </c:pt>
                <c:pt idx="62">
                  <c:v>193264</c:v>
                </c:pt>
                <c:pt idx="63">
                  <c:v>667398</c:v>
                </c:pt>
                <c:pt idx="64">
                  <c:v>155033</c:v>
                </c:pt>
                <c:pt idx="65">
                  <c:v>156746</c:v>
                </c:pt>
                <c:pt idx="66">
                  <c:v>783477</c:v>
                </c:pt>
                <c:pt idx="67">
                  <c:v>959147</c:v>
                </c:pt>
                <c:pt idx="68">
                  <c:v>884061</c:v>
                </c:pt>
                <c:pt idx="69">
                  <c:v>604903</c:v>
                </c:pt>
                <c:pt idx="70">
                  <c:v>536847</c:v>
                </c:pt>
                <c:pt idx="71">
                  <c:v>659671</c:v>
                </c:pt>
                <c:pt idx="72">
                  <c:v>722262</c:v>
                </c:pt>
                <c:pt idx="73">
                  <c:v>103364</c:v>
                </c:pt>
                <c:pt idx="74">
                  <c:v>187824</c:v>
                </c:pt>
                <c:pt idx="75">
                  <c:v>176738</c:v>
                </c:pt>
                <c:pt idx="76">
                  <c:v>803113</c:v>
                </c:pt>
                <c:pt idx="77">
                  <c:v>580145</c:v>
                </c:pt>
                <c:pt idx="78">
                  <c:v>101691</c:v>
                </c:pt>
                <c:pt idx="79">
                  <c:v>730156</c:v>
                </c:pt>
                <c:pt idx="80">
                  <c:v>652255</c:v>
                </c:pt>
                <c:pt idx="81">
                  <c:v>354139</c:v>
                </c:pt>
                <c:pt idx="82">
                  <c:v>990615</c:v>
                </c:pt>
                <c:pt idx="83">
                  <c:v>934919</c:v>
                </c:pt>
                <c:pt idx="84">
                  <c:v>363239</c:v>
                </c:pt>
                <c:pt idx="85">
                  <c:v>902002</c:v>
                </c:pt>
                <c:pt idx="86">
                  <c:v>119794</c:v>
                </c:pt>
                <c:pt idx="87">
                  <c:v>605271</c:v>
                </c:pt>
                <c:pt idx="88">
                  <c:v>185189</c:v>
                </c:pt>
                <c:pt idx="89">
                  <c:v>703803</c:v>
                </c:pt>
                <c:pt idx="90">
                  <c:v>642095</c:v>
                </c:pt>
                <c:pt idx="91">
                  <c:v>343217</c:v>
                </c:pt>
                <c:pt idx="92">
                  <c:v>982846</c:v>
                </c:pt>
                <c:pt idx="93">
                  <c:v>422583</c:v>
                </c:pt>
                <c:pt idx="94">
                  <c:v>739831</c:v>
                </c:pt>
                <c:pt idx="95">
                  <c:v>576668</c:v>
                </c:pt>
                <c:pt idx="96">
                  <c:v>432459</c:v>
                </c:pt>
                <c:pt idx="97">
                  <c:v>130932</c:v>
                </c:pt>
                <c:pt idx="98">
                  <c:v>602945</c:v>
                </c:pt>
                <c:pt idx="99">
                  <c:v>758857</c:v>
                </c:pt>
                <c:pt idx="100">
                  <c:v>895368</c:v>
                </c:pt>
                <c:pt idx="101">
                  <c:v>655488</c:v>
                </c:pt>
                <c:pt idx="102">
                  <c:v>411897</c:v>
                </c:pt>
                <c:pt idx="103">
                  <c:v>524259</c:v>
                </c:pt>
                <c:pt idx="104">
                  <c:v>511161</c:v>
                </c:pt>
                <c:pt idx="105">
                  <c:v>694490</c:v>
                </c:pt>
                <c:pt idx="106">
                  <c:v>97311</c:v>
                </c:pt>
                <c:pt idx="107">
                  <c:v>729814</c:v>
                </c:pt>
                <c:pt idx="108">
                  <c:v>831447</c:v>
                </c:pt>
                <c:pt idx="109">
                  <c:v>734934</c:v>
                </c:pt>
                <c:pt idx="110">
                  <c:v>501956</c:v>
                </c:pt>
                <c:pt idx="111">
                  <c:v>696774</c:v>
                </c:pt>
                <c:pt idx="112">
                  <c:v>99436</c:v>
                </c:pt>
                <c:pt idx="113">
                  <c:v>734380</c:v>
                </c:pt>
                <c:pt idx="114">
                  <c:v>555422</c:v>
                </c:pt>
                <c:pt idx="115">
                  <c:v>465137</c:v>
                </c:pt>
                <c:pt idx="116">
                  <c:v>94587</c:v>
                </c:pt>
                <c:pt idx="117">
                  <c:v>985132</c:v>
                </c:pt>
                <c:pt idx="118">
                  <c:v>369378</c:v>
                </c:pt>
                <c:pt idx="119">
                  <c:v>486217</c:v>
                </c:pt>
                <c:pt idx="120">
                  <c:v>764402</c:v>
                </c:pt>
                <c:pt idx="121">
                  <c:v>960911</c:v>
                </c:pt>
                <c:pt idx="122">
                  <c:v>775791</c:v>
                </c:pt>
                <c:pt idx="123">
                  <c:v>749197</c:v>
                </c:pt>
                <c:pt idx="124">
                  <c:v>551659</c:v>
                </c:pt>
                <c:pt idx="125">
                  <c:v>94324</c:v>
                </c:pt>
                <c:pt idx="126">
                  <c:v>339119</c:v>
                </c:pt>
                <c:pt idx="127">
                  <c:v>836325</c:v>
                </c:pt>
                <c:pt idx="128">
                  <c:v>521737</c:v>
                </c:pt>
                <c:pt idx="129">
                  <c:v>477759</c:v>
                </c:pt>
                <c:pt idx="130">
                  <c:v>482634</c:v>
                </c:pt>
                <c:pt idx="131">
                  <c:v>665105</c:v>
                </c:pt>
                <c:pt idx="132">
                  <c:v>825104</c:v>
                </c:pt>
                <c:pt idx="133">
                  <c:v>957633</c:v>
                </c:pt>
                <c:pt idx="134">
                  <c:v>998293</c:v>
                </c:pt>
                <c:pt idx="135">
                  <c:v>426187</c:v>
                </c:pt>
                <c:pt idx="136">
                  <c:v>976508</c:v>
                </c:pt>
                <c:pt idx="137">
                  <c:v>886542</c:v>
                </c:pt>
                <c:pt idx="138">
                  <c:v>620300</c:v>
                </c:pt>
                <c:pt idx="139">
                  <c:v>159482</c:v>
                </c:pt>
                <c:pt idx="140">
                  <c:v>336461</c:v>
                </c:pt>
                <c:pt idx="141">
                  <c:v>129993</c:v>
                </c:pt>
                <c:pt idx="142">
                  <c:v>364889</c:v>
                </c:pt>
                <c:pt idx="143">
                  <c:v>442524</c:v>
                </c:pt>
                <c:pt idx="144">
                  <c:v>606407</c:v>
                </c:pt>
                <c:pt idx="145">
                  <c:v>643864</c:v>
                </c:pt>
                <c:pt idx="146">
                  <c:v>365212</c:v>
                </c:pt>
                <c:pt idx="147">
                  <c:v>984836</c:v>
                </c:pt>
                <c:pt idx="148">
                  <c:v>389480</c:v>
                </c:pt>
                <c:pt idx="149">
                  <c:v>516390</c:v>
                </c:pt>
                <c:pt idx="150">
                  <c:v>220761</c:v>
                </c:pt>
                <c:pt idx="151">
                  <c:v>356058</c:v>
                </c:pt>
                <c:pt idx="152">
                  <c:v>845117</c:v>
                </c:pt>
                <c:pt idx="153">
                  <c:v>497293</c:v>
                </c:pt>
                <c:pt idx="154">
                  <c:v>275055</c:v>
                </c:pt>
                <c:pt idx="155">
                  <c:v>485276</c:v>
                </c:pt>
                <c:pt idx="156">
                  <c:v>293919</c:v>
                </c:pt>
                <c:pt idx="157">
                  <c:v>189650</c:v>
                </c:pt>
                <c:pt idx="158">
                  <c:v>197161</c:v>
                </c:pt>
                <c:pt idx="159">
                  <c:v>969052</c:v>
                </c:pt>
                <c:pt idx="160">
                  <c:v>951251</c:v>
                </c:pt>
                <c:pt idx="161">
                  <c:v>732533</c:v>
                </c:pt>
                <c:pt idx="162">
                  <c:v>760138</c:v>
                </c:pt>
                <c:pt idx="163">
                  <c:v>83445</c:v>
                </c:pt>
                <c:pt idx="164">
                  <c:v>853786</c:v>
                </c:pt>
                <c:pt idx="165">
                  <c:v>215058</c:v>
                </c:pt>
                <c:pt idx="166">
                  <c:v>482240</c:v>
                </c:pt>
                <c:pt idx="167">
                  <c:v>407482</c:v>
                </c:pt>
                <c:pt idx="168">
                  <c:v>656275</c:v>
                </c:pt>
                <c:pt idx="169">
                  <c:v>571259</c:v>
                </c:pt>
                <c:pt idx="170">
                  <c:v>313199</c:v>
                </c:pt>
                <c:pt idx="171">
                  <c:v>289584</c:v>
                </c:pt>
                <c:pt idx="172">
                  <c:v>969982</c:v>
                </c:pt>
                <c:pt idx="173">
                  <c:v>148705</c:v>
                </c:pt>
                <c:pt idx="174">
                  <c:v>207037</c:v>
                </c:pt>
                <c:pt idx="175">
                  <c:v>700285</c:v>
                </c:pt>
                <c:pt idx="176">
                  <c:v>239251</c:v>
                </c:pt>
                <c:pt idx="177">
                  <c:v>571287</c:v>
                </c:pt>
                <c:pt idx="178">
                  <c:v>860117</c:v>
                </c:pt>
                <c:pt idx="179">
                  <c:v>823228</c:v>
                </c:pt>
                <c:pt idx="180">
                  <c:v>601750</c:v>
                </c:pt>
                <c:pt idx="181">
                  <c:v>241699</c:v>
                </c:pt>
                <c:pt idx="182">
                  <c:v>553910</c:v>
                </c:pt>
                <c:pt idx="183">
                  <c:v>592294</c:v>
                </c:pt>
                <c:pt idx="184">
                  <c:v>146131</c:v>
                </c:pt>
                <c:pt idx="185">
                  <c:v>724580</c:v>
                </c:pt>
                <c:pt idx="186">
                  <c:v>612159</c:v>
                </c:pt>
                <c:pt idx="187">
                  <c:v>920353</c:v>
                </c:pt>
                <c:pt idx="188">
                  <c:v>473752</c:v>
                </c:pt>
                <c:pt idx="189">
                  <c:v>774647</c:v>
                </c:pt>
                <c:pt idx="190">
                  <c:v>574254</c:v>
                </c:pt>
                <c:pt idx="191">
                  <c:v>903285</c:v>
                </c:pt>
                <c:pt idx="192">
                  <c:v>632600</c:v>
                </c:pt>
                <c:pt idx="193">
                  <c:v>574520</c:v>
                </c:pt>
                <c:pt idx="194">
                  <c:v>824447</c:v>
                </c:pt>
                <c:pt idx="195">
                  <c:v>949504</c:v>
                </c:pt>
                <c:pt idx="196">
                  <c:v>5409</c:v>
                </c:pt>
                <c:pt idx="197">
                  <c:v>570441</c:v>
                </c:pt>
                <c:pt idx="198">
                  <c:v>552297</c:v>
                </c:pt>
                <c:pt idx="199">
                  <c:v>358979</c:v>
                </c:pt>
                <c:pt idx="200">
                  <c:v>123252</c:v>
                </c:pt>
                <c:pt idx="201">
                  <c:v>153667</c:v>
                </c:pt>
                <c:pt idx="202">
                  <c:v>177233</c:v>
                </c:pt>
                <c:pt idx="203">
                  <c:v>579780</c:v>
                </c:pt>
                <c:pt idx="204">
                  <c:v>778565</c:v>
                </c:pt>
                <c:pt idx="205">
                  <c:v>15646</c:v>
                </c:pt>
                <c:pt idx="206">
                  <c:v>61216</c:v>
                </c:pt>
                <c:pt idx="207">
                  <c:v>424304</c:v>
                </c:pt>
                <c:pt idx="208">
                  <c:v>716033</c:v>
                </c:pt>
                <c:pt idx="209">
                  <c:v>147264</c:v>
                </c:pt>
                <c:pt idx="210">
                  <c:v>945862</c:v>
                </c:pt>
                <c:pt idx="211">
                  <c:v>19498</c:v>
                </c:pt>
                <c:pt idx="212">
                  <c:v>417719</c:v>
                </c:pt>
                <c:pt idx="213">
                  <c:v>951610</c:v>
                </c:pt>
                <c:pt idx="214">
                  <c:v>62227</c:v>
                </c:pt>
                <c:pt idx="215">
                  <c:v>353329</c:v>
                </c:pt>
                <c:pt idx="216">
                  <c:v>259701</c:v>
                </c:pt>
                <c:pt idx="217">
                  <c:v>931093</c:v>
                </c:pt>
                <c:pt idx="218">
                  <c:v>996996</c:v>
                </c:pt>
                <c:pt idx="219">
                  <c:v>104698</c:v>
                </c:pt>
                <c:pt idx="220">
                  <c:v>439008</c:v>
                </c:pt>
                <c:pt idx="221">
                  <c:v>345765</c:v>
                </c:pt>
                <c:pt idx="222">
                  <c:v>533985</c:v>
                </c:pt>
                <c:pt idx="223">
                  <c:v>322399</c:v>
                </c:pt>
                <c:pt idx="224">
                  <c:v>360102</c:v>
                </c:pt>
                <c:pt idx="225">
                  <c:v>205786</c:v>
                </c:pt>
                <c:pt idx="226">
                  <c:v>643739</c:v>
                </c:pt>
                <c:pt idx="227">
                  <c:v>326411</c:v>
                </c:pt>
                <c:pt idx="228">
                  <c:v>316461</c:v>
                </c:pt>
                <c:pt idx="229">
                  <c:v>400757</c:v>
                </c:pt>
                <c:pt idx="230">
                  <c:v>197284</c:v>
                </c:pt>
                <c:pt idx="231">
                  <c:v>479724</c:v>
                </c:pt>
                <c:pt idx="232">
                  <c:v>133240</c:v>
                </c:pt>
                <c:pt idx="233">
                  <c:v>483189</c:v>
                </c:pt>
                <c:pt idx="234">
                  <c:v>479647</c:v>
                </c:pt>
                <c:pt idx="235">
                  <c:v>254027</c:v>
                </c:pt>
                <c:pt idx="236">
                  <c:v>229222</c:v>
                </c:pt>
                <c:pt idx="237">
                  <c:v>928446</c:v>
                </c:pt>
                <c:pt idx="238">
                  <c:v>902747</c:v>
                </c:pt>
                <c:pt idx="239">
                  <c:v>402109</c:v>
                </c:pt>
                <c:pt idx="240">
                  <c:v>260829</c:v>
                </c:pt>
                <c:pt idx="241">
                  <c:v>916608</c:v>
                </c:pt>
                <c:pt idx="242">
                  <c:v>260910</c:v>
                </c:pt>
                <c:pt idx="243">
                  <c:v>311953</c:v>
                </c:pt>
                <c:pt idx="244">
                  <c:v>623315</c:v>
                </c:pt>
                <c:pt idx="245">
                  <c:v>257929</c:v>
                </c:pt>
                <c:pt idx="246">
                  <c:v>908956</c:v>
                </c:pt>
                <c:pt idx="247">
                  <c:v>864640</c:v>
                </c:pt>
                <c:pt idx="248">
                  <c:v>116330</c:v>
                </c:pt>
                <c:pt idx="249">
                  <c:v>772857</c:v>
                </c:pt>
                <c:pt idx="250">
                  <c:v>547220</c:v>
                </c:pt>
                <c:pt idx="251">
                  <c:v>354897</c:v>
                </c:pt>
                <c:pt idx="252">
                  <c:v>678236</c:v>
                </c:pt>
                <c:pt idx="253">
                  <c:v>418255</c:v>
                </c:pt>
                <c:pt idx="254">
                  <c:v>473498</c:v>
                </c:pt>
                <c:pt idx="255">
                  <c:v>716678</c:v>
                </c:pt>
                <c:pt idx="256">
                  <c:v>343695</c:v>
                </c:pt>
                <c:pt idx="257">
                  <c:v>789621</c:v>
                </c:pt>
                <c:pt idx="258">
                  <c:v>615252</c:v>
                </c:pt>
                <c:pt idx="259">
                  <c:v>233616</c:v>
                </c:pt>
                <c:pt idx="260">
                  <c:v>739730</c:v>
                </c:pt>
                <c:pt idx="261">
                  <c:v>387355</c:v>
                </c:pt>
                <c:pt idx="262">
                  <c:v>512296</c:v>
                </c:pt>
                <c:pt idx="263">
                  <c:v>126277</c:v>
                </c:pt>
                <c:pt idx="264">
                  <c:v>339400</c:v>
                </c:pt>
                <c:pt idx="265">
                  <c:v>914870</c:v>
                </c:pt>
                <c:pt idx="266">
                  <c:v>730885</c:v>
                </c:pt>
                <c:pt idx="267">
                  <c:v>594908</c:v>
                </c:pt>
                <c:pt idx="268">
                  <c:v>881881</c:v>
                </c:pt>
                <c:pt idx="269">
                  <c:v>635444</c:v>
                </c:pt>
                <c:pt idx="270">
                  <c:v>443386</c:v>
                </c:pt>
                <c:pt idx="271">
                  <c:v>743021</c:v>
                </c:pt>
                <c:pt idx="272">
                  <c:v>374140</c:v>
                </c:pt>
                <c:pt idx="273">
                  <c:v>609393</c:v>
                </c:pt>
                <c:pt idx="274">
                  <c:v>276224</c:v>
                </c:pt>
                <c:pt idx="275">
                  <c:v>68838</c:v>
                </c:pt>
                <c:pt idx="276">
                  <c:v>560772</c:v>
                </c:pt>
                <c:pt idx="277">
                  <c:v>347542</c:v>
                </c:pt>
                <c:pt idx="278">
                  <c:v>991123</c:v>
                </c:pt>
                <c:pt idx="279">
                  <c:v>284948</c:v>
                </c:pt>
                <c:pt idx="280">
                  <c:v>44253</c:v>
                </c:pt>
                <c:pt idx="281">
                  <c:v>573247</c:v>
                </c:pt>
                <c:pt idx="282">
                  <c:v>418279</c:v>
                </c:pt>
                <c:pt idx="283">
                  <c:v>158078</c:v>
                </c:pt>
                <c:pt idx="284">
                  <c:v>39248</c:v>
                </c:pt>
                <c:pt idx="285">
                  <c:v>671085</c:v>
                </c:pt>
                <c:pt idx="286">
                  <c:v>17865</c:v>
                </c:pt>
                <c:pt idx="287">
                  <c:v>235608</c:v>
                </c:pt>
                <c:pt idx="288">
                  <c:v>499604</c:v>
                </c:pt>
                <c:pt idx="289">
                  <c:v>881598</c:v>
                </c:pt>
                <c:pt idx="290">
                  <c:v>71784</c:v>
                </c:pt>
                <c:pt idx="291">
                  <c:v>246682</c:v>
                </c:pt>
                <c:pt idx="292">
                  <c:v>87334</c:v>
                </c:pt>
                <c:pt idx="293">
                  <c:v>213416</c:v>
                </c:pt>
                <c:pt idx="294">
                  <c:v>394230</c:v>
                </c:pt>
                <c:pt idx="295">
                  <c:v>319712</c:v>
                </c:pt>
                <c:pt idx="296">
                  <c:v>226163</c:v>
                </c:pt>
                <c:pt idx="297">
                  <c:v>342757</c:v>
                </c:pt>
                <c:pt idx="298">
                  <c:v>65142</c:v>
                </c:pt>
                <c:pt idx="299">
                  <c:v>591420</c:v>
                </c:pt>
                <c:pt idx="300">
                  <c:v>129140</c:v>
                </c:pt>
                <c:pt idx="301">
                  <c:v>876009</c:v>
                </c:pt>
                <c:pt idx="302">
                  <c:v>336632</c:v>
                </c:pt>
                <c:pt idx="303">
                  <c:v>506272</c:v>
                </c:pt>
                <c:pt idx="304">
                  <c:v>43317</c:v>
                </c:pt>
                <c:pt idx="305">
                  <c:v>651477</c:v>
                </c:pt>
                <c:pt idx="306">
                  <c:v>251194</c:v>
                </c:pt>
                <c:pt idx="307">
                  <c:v>367432</c:v>
                </c:pt>
                <c:pt idx="308">
                  <c:v>608489</c:v>
                </c:pt>
                <c:pt idx="309">
                  <c:v>989942</c:v>
                </c:pt>
                <c:pt idx="310">
                  <c:v>707990</c:v>
                </c:pt>
                <c:pt idx="311">
                  <c:v>633246</c:v>
                </c:pt>
                <c:pt idx="312">
                  <c:v>433567</c:v>
                </c:pt>
                <c:pt idx="313">
                  <c:v>444138</c:v>
                </c:pt>
                <c:pt idx="314">
                  <c:v>705993</c:v>
                </c:pt>
                <c:pt idx="315">
                  <c:v>35627</c:v>
                </c:pt>
                <c:pt idx="316">
                  <c:v>139308</c:v>
                </c:pt>
                <c:pt idx="317">
                  <c:v>988777</c:v>
                </c:pt>
                <c:pt idx="318">
                  <c:v>602820</c:v>
                </c:pt>
                <c:pt idx="319">
                  <c:v>283854</c:v>
                </c:pt>
                <c:pt idx="320">
                  <c:v>215669</c:v>
                </c:pt>
                <c:pt idx="321">
                  <c:v>588791</c:v>
                </c:pt>
                <c:pt idx="322">
                  <c:v>252222</c:v>
                </c:pt>
                <c:pt idx="323">
                  <c:v>979289</c:v>
                </c:pt>
                <c:pt idx="324">
                  <c:v>366566</c:v>
                </c:pt>
                <c:pt idx="325">
                  <c:v>453257</c:v>
                </c:pt>
                <c:pt idx="326">
                  <c:v>298125</c:v>
                </c:pt>
                <c:pt idx="327">
                  <c:v>579158</c:v>
                </c:pt>
                <c:pt idx="328">
                  <c:v>260787</c:v>
                </c:pt>
                <c:pt idx="329">
                  <c:v>958793</c:v>
                </c:pt>
                <c:pt idx="330">
                  <c:v>748947</c:v>
                </c:pt>
                <c:pt idx="331">
                  <c:v>324675</c:v>
                </c:pt>
                <c:pt idx="332">
                  <c:v>518704</c:v>
                </c:pt>
                <c:pt idx="333">
                  <c:v>974848</c:v>
                </c:pt>
                <c:pt idx="334">
                  <c:v>474291</c:v>
                </c:pt>
                <c:pt idx="335">
                  <c:v>504467</c:v>
                </c:pt>
                <c:pt idx="336">
                  <c:v>2321</c:v>
                </c:pt>
                <c:pt idx="337">
                  <c:v>524180</c:v>
                </c:pt>
                <c:pt idx="338">
                  <c:v>374979</c:v>
                </c:pt>
                <c:pt idx="339">
                  <c:v>663869</c:v>
                </c:pt>
                <c:pt idx="340">
                  <c:v>866452</c:v>
                </c:pt>
                <c:pt idx="341">
                  <c:v>749361</c:v>
                </c:pt>
                <c:pt idx="342">
                  <c:v>121409</c:v>
                </c:pt>
                <c:pt idx="343">
                  <c:v>988833</c:v>
                </c:pt>
                <c:pt idx="344">
                  <c:v>411886</c:v>
                </c:pt>
                <c:pt idx="345">
                  <c:v>474065</c:v>
                </c:pt>
                <c:pt idx="346">
                  <c:v>562319</c:v>
                </c:pt>
                <c:pt idx="347">
                  <c:v>987098</c:v>
                </c:pt>
                <c:pt idx="348">
                  <c:v>18204</c:v>
                </c:pt>
                <c:pt idx="349">
                  <c:v>828450</c:v>
                </c:pt>
                <c:pt idx="350">
                  <c:v>461738</c:v>
                </c:pt>
                <c:pt idx="351">
                  <c:v>127283</c:v>
                </c:pt>
                <c:pt idx="352">
                  <c:v>273677</c:v>
                </c:pt>
                <c:pt idx="353">
                  <c:v>239853</c:v>
                </c:pt>
                <c:pt idx="354">
                  <c:v>11490</c:v>
                </c:pt>
                <c:pt idx="355">
                  <c:v>138515</c:v>
                </c:pt>
                <c:pt idx="356">
                  <c:v>777287</c:v>
                </c:pt>
                <c:pt idx="357">
                  <c:v>348077</c:v>
                </c:pt>
                <c:pt idx="358">
                  <c:v>464365</c:v>
                </c:pt>
                <c:pt idx="359">
                  <c:v>986785</c:v>
                </c:pt>
                <c:pt idx="360">
                  <c:v>125424</c:v>
                </c:pt>
                <c:pt idx="361">
                  <c:v>881851</c:v>
                </c:pt>
                <c:pt idx="362">
                  <c:v>606015</c:v>
                </c:pt>
                <c:pt idx="363">
                  <c:v>72234</c:v>
                </c:pt>
                <c:pt idx="364">
                  <c:v>520330</c:v>
                </c:pt>
                <c:pt idx="365">
                  <c:v>283253</c:v>
                </c:pt>
                <c:pt idx="366">
                  <c:v>126367</c:v>
                </c:pt>
                <c:pt idx="367">
                  <c:v>78865</c:v>
                </c:pt>
                <c:pt idx="368">
                  <c:v>951383</c:v>
                </c:pt>
                <c:pt idx="369">
                  <c:v>858724</c:v>
                </c:pt>
                <c:pt idx="370">
                  <c:v>195055</c:v>
                </c:pt>
                <c:pt idx="371">
                  <c:v>934047</c:v>
                </c:pt>
                <c:pt idx="372">
                  <c:v>184427</c:v>
                </c:pt>
                <c:pt idx="373">
                  <c:v>415842</c:v>
                </c:pt>
                <c:pt idx="374">
                  <c:v>235549</c:v>
                </c:pt>
                <c:pt idx="375">
                  <c:v>824366</c:v>
                </c:pt>
                <c:pt idx="376">
                  <c:v>611198</c:v>
                </c:pt>
                <c:pt idx="377">
                  <c:v>95203</c:v>
                </c:pt>
                <c:pt idx="378">
                  <c:v>304944</c:v>
                </c:pt>
                <c:pt idx="379">
                  <c:v>404540</c:v>
                </c:pt>
                <c:pt idx="380">
                  <c:v>268511</c:v>
                </c:pt>
                <c:pt idx="381">
                  <c:v>485328</c:v>
                </c:pt>
                <c:pt idx="382">
                  <c:v>343929</c:v>
                </c:pt>
                <c:pt idx="383">
                  <c:v>373545</c:v>
                </c:pt>
                <c:pt idx="384">
                  <c:v>43321</c:v>
                </c:pt>
                <c:pt idx="385">
                  <c:v>207535</c:v>
                </c:pt>
                <c:pt idx="386">
                  <c:v>755287</c:v>
                </c:pt>
                <c:pt idx="387">
                  <c:v>433008</c:v>
                </c:pt>
                <c:pt idx="388">
                  <c:v>647925</c:v>
                </c:pt>
                <c:pt idx="389">
                  <c:v>542352</c:v>
                </c:pt>
                <c:pt idx="390">
                  <c:v>617275</c:v>
                </c:pt>
                <c:pt idx="391">
                  <c:v>978034</c:v>
                </c:pt>
                <c:pt idx="392">
                  <c:v>723810</c:v>
                </c:pt>
                <c:pt idx="393">
                  <c:v>183314</c:v>
                </c:pt>
                <c:pt idx="394">
                  <c:v>262381</c:v>
                </c:pt>
                <c:pt idx="395">
                  <c:v>767021</c:v>
                </c:pt>
                <c:pt idx="396">
                  <c:v>650709</c:v>
                </c:pt>
                <c:pt idx="397">
                  <c:v>927266</c:v>
                </c:pt>
                <c:pt idx="398">
                  <c:v>221020</c:v>
                </c:pt>
                <c:pt idx="399">
                  <c:v>848007</c:v>
                </c:pt>
                <c:pt idx="400">
                  <c:v>863200</c:v>
                </c:pt>
                <c:pt idx="401">
                  <c:v>236751</c:v>
                </c:pt>
                <c:pt idx="402">
                  <c:v>401082</c:v>
                </c:pt>
                <c:pt idx="403">
                  <c:v>314499</c:v>
                </c:pt>
                <c:pt idx="404">
                  <c:v>287423</c:v>
                </c:pt>
                <c:pt idx="405">
                  <c:v>955010</c:v>
                </c:pt>
                <c:pt idx="406">
                  <c:v>927545</c:v>
                </c:pt>
                <c:pt idx="407">
                  <c:v>875335</c:v>
                </c:pt>
                <c:pt idx="408">
                  <c:v>90957</c:v>
                </c:pt>
                <c:pt idx="409">
                  <c:v>689285</c:v>
                </c:pt>
                <c:pt idx="410">
                  <c:v>837302</c:v>
                </c:pt>
                <c:pt idx="411">
                  <c:v>531326</c:v>
                </c:pt>
                <c:pt idx="412">
                  <c:v>863288</c:v>
                </c:pt>
                <c:pt idx="413">
                  <c:v>206317</c:v>
                </c:pt>
                <c:pt idx="414">
                  <c:v>816623</c:v>
                </c:pt>
                <c:pt idx="415">
                  <c:v>451626</c:v>
                </c:pt>
                <c:pt idx="416">
                  <c:v>93466</c:v>
                </c:pt>
                <c:pt idx="417">
                  <c:v>928183</c:v>
                </c:pt>
                <c:pt idx="418">
                  <c:v>696417</c:v>
                </c:pt>
                <c:pt idx="419">
                  <c:v>386240</c:v>
                </c:pt>
                <c:pt idx="420">
                  <c:v>280712</c:v>
                </c:pt>
                <c:pt idx="421">
                  <c:v>814647</c:v>
                </c:pt>
                <c:pt idx="422">
                  <c:v>970534</c:v>
                </c:pt>
                <c:pt idx="423">
                  <c:v>906853</c:v>
                </c:pt>
                <c:pt idx="424">
                  <c:v>401662</c:v>
                </c:pt>
                <c:pt idx="425">
                  <c:v>325678</c:v>
                </c:pt>
                <c:pt idx="426">
                  <c:v>878222</c:v>
                </c:pt>
                <c:pt idx="427">
                  <c:v>163268</c:v>
                </c:pt>
                <c:pt idx="428">
                  <c:v>726172</c:v>
                </c:pt>
                <c:pt idx="429">
                  <c:v>623786</c:v>
                </c:pt>
                <c:pt idx="430">
                  <c:v>630671</c:v>
                </c:pt>
                <c:pt idx="431">
                  <c:v>288641</c:v>
                </c:pt>
                <c:pt idx="432">
                  <c:v>43641</c:v>
                </c:pt>
                <c:pt idx="433">
                  <c:v>539044</c:v>
                </c:pt>
                <c:pt idx="434">
                  <c:v>184449</c:v>
                </c:pt>
                <c:pt idx="435">
                  <c:v>834459</c:v>
                </c:pt>
                <c:pt idx="436">
                  <c:v>298576</c:v>
                </c:pt>
                <c:pt idx="437">
                  <c:v>639160</c:v>
                </c:pt>
                <c:pt idx="438">
                  <c:v>59181</c:v>
                </c:pt>
                <c:pt idx="439">
                  <c:v>152034</c:v>
                </c:pt>
                <c:pt idx="440">
                  <c:v>543492</c:v>
                </c:pt>
                <c:pt idx="441">
                  <c:v>205802</c:v>
                </c:pt>
                <c:pt idx="442">
                  <c:v>935227</c:v>
                </c:pt>
                <c:pt idx="443">
                  <c:v>739406</c:v>
                </c:pt>
                <c:pt idx="444">
                  <c:v>436461</c:v>
                </c:pt>
                <c:pt idx="445">
                  <c:v>317863</c:v>
                </c:pt>
                <c:pt idx="446">
                  <c:v>213727</c:v>
                </c:pt>
                <c:pt idx="447">
                  <c:v>217754</c:v>
                </c:pt>
                <c:pt idx="448">
                  <c:v>447816</c:v>
                </c:pt>
                <c:pt idx="449">
                  <c:v>115047</c:v>
                </c:pt>
                <c:pt idx="450">
                  <c:v>587331</c:v>
                </c:pt>
                <c:pt idx="451">
                  <c:v>718895</c:v>
                </c:pt>
                <c:pt idx="452">
                  <c:v>587794</c:v>
                </c:pt>
                <c:pt idx="453">
                  <c:v>132184</c:v>
                </c:pt>
                <c:pt idx="454">
                  <c:v>547916</c:v>
                </c:pt>
                <c:pt idx="455">
                  <c:v>619411</c:v>
                </c:pt>
                <c:pt idx="456">
                  <c:v>444351</c:v>
                </c:pt>
                <c:pt idx="457">
                  <c:v>705516</c:v>
                </c:pt>
                <c:pt idx="458">
                  <c:v>490945</c:v>
                </c:pt>
                <c:pt idx="459">
                  <c:v>233286</c:v>
                </c:pt>
                <c:pt idx="460">
                  <c:v>993625</c:v>
                </c:pt>
                <c:pt idx="461">
                  <c:v>614069</c:v>
                </c:pt>
                <c:pt idx="462">
                  <c:v>225367</c:v>
                </c:pt>
                <c:pt idx="463">
                  <c:v>411892</c:v>
                </c:pt>
                <c:pt idx="464">
                  <c:v>253166</c:v>
                </c:pt>
                <c:pt idx="465">
                  <c:v>502654</c:v>
                </c:pt>
                <c:pt idx="466">
                  <c:v>593799</c:v>
                </c:pt>
                <c:pt idx="467">
                  <c:v>720239</c:v>
                </c:pt>
                <c:pt idx="468">
                  <c:v>957287</c:v>
                </c:pt>
                <c:pt idx="469">
                  <c:v>145547</c:v>
                </c:pt>
                <c:pt idx="470">
                  <c:v>258025</c:v>
                </c:pt>
                <c:pt idx="471">
                  <c:v>704896</c:v>
                </c:pt>
                <c:pt idx="472">
                  <c:v>920733</c:v>
                </c:pt>
                <c:pt idx="473">
                  <c:v>218062</c:v>
                </c:pt>
                <c:pt idx="474">
                  <c:v>93043</c:v>
                </c:pt>
                <c:pt idx="475">
                  <c:v>296357</c:v>
                </c:pt>
                <c:pt idx="476">
                  <c:v>771288</c:v>
                </c:pt>
                <c:pt idx="477">
                  <c:v>562508</c:v>
                </c:pt>
                <c:pt idx="478">
                  <c:v>565783</c:v>
                </c:pt>
                <c:pt idx="479">
                  <c:v>63775</c:v>
                </c:pt>
                <c:pt idx="480">
                  <c:v>713956</c:v>
                </c:pt>
                <c:pt idx="481">
                  <c:v>240519</c:v>
                </c:pt>
                <c:pt idx="482">
                  <c:v>622195</c:v>
                </c:pt>
                <c:pt idx="483">
                  <c:v>971733</c:v>
                </c:pt>
                <c:pt idx="484">
                  <c:v>103891</c:v>
                </c:pt>
                <c:pt idx="485">
                  <c:v>727338</c:v>
                </c:pt>
                <c:pt idx="486">
                  <c:v>135121</c:v>
                </c:pt>
                <c:pt idx="487">
                  <c:v>450904</c:v>
                </c:pt>
                <c:pt idx="488">
                  <c:v>508933</c:v>
                </c:pt>
                <c:pt idx="489">
                  <c:v>3843</c:v>
                </c:pt>
                <c:pt idx="490">
                  <c:v>773077</c:v>
                </c:pt>
                <c:pt idx="491">
                  <c:v>512554</c:v>
                </c:pt>
                <c:pt idx="492">
                  <c:v>837435</c:v>
                </c:pt>
                <c:pt idx="493">
                  <c:v>919426</c:v>
                </c:pt>
                <c:pt idx="494">
                  <c:v>590782</c:v>
                </c:pt>
                <c:pt idx="495">
                  <c:v>191835</c:v>
                </c:pt>
                <c:pt idx="496">
                  <c:v>100587</c:v>
                </c:pt>
                <c:pt idx="497">
                  <c:v>194152</c:v>
                </c:pt>
                <c:pt idx="498">
                  <c:v>224628</c:v>
                </c:pt>
                <c:pt idx="499">
                  <c:v>772730</c:v>
                </c:pt>
                <c:pt idx="500">
                  <c:v>603314</c:v>
                </c:pt>
                <c:pt idx="501">
                  <c:v>905544</c:v>
                </c:pt>
                <c:pt idx="502">
                  <c:v>631362</c:v>
                </c:pt>
                <c:pt idx="503">
                  <c:v>127913</c:v>
                </c:pt>
                <c:pt idx="504">
                  <c:v>392584</c:v>
                </c:pt>
                <c:pt idx="505">
                  <c:v>408746</c:v>
                </c:pt>
                <c:pt idx="506">
                  <c:v>170295</c:v>
                </c:pt>
                <c:pt idx="507">
                  <c:v>438549</c:v>
                </c:pt>
                <c:pt idx="508">
                  <c:v>444564</c:v>
                </c:pt>
                <c:pt idx="509">
                  <c:v>457343</c:v>
                </c:pt>
                <c:pt idx="510">
                  <c:v>256350</c:v>
                </c:pt>
                <c:pt idx="511">
                  <c:v>20030</c:v>
                </c:pt>
                <c:pt idx="512">
                  <c:v>117679</c:v>
                </c:pt>
                <c:pt idx="513">
                  <c:v>428790</c:v>
                </c:pt>
                <c:pt idx="514">
                  <c:v>780056</c:v>
                </c:pt>
                <c:pt idx="515">
                  <c:v>606899</c:v>
                </c:pt>
                <c:pt idx="516">
                  <c:v>483349</c:v>
                </c:pt>
                <c:pt idx="517">
                  <c:v>555599</c:v>
                </c:pt>
                <c:pt idx="518">
                  <c:v>73024</c:v>
                </c:pt>
                <c:pt idx="519">
                  <c:v>924679</c:v>
                </c:pt>
                <c:pt idx="520">
                  <c:v>713363</c:v>
                </c:pt>
                <c:pt idx="521">
                  <c:v>641194</c:v>
                </c:pt>
                <c:pt idx="522">
                  <c:v>480788</c:v>
                </c:pt>
                <c:pt idx="523">
                  <c:v>877748</c:v>
                </c:pt>
                <c:pt idx="524">
                  <c:v>999531</c:v>
                </c:pt>
                <c:pt idx="525">
                  <c:v>94003</c:v>
                </c:pt>
                <c:pt idx="526">
                  <c:v>233829</c:v>
                </c:pt>
                <c:pt idx="527">
                  <c:v>832096</c:v>
                </c:pt>
                <c:pt idx="528">
                  <c:v>547103</c:v>
                </c:pt>
                <c:pt idx="529">
                  <c:v>449913</c:v>
                </c:pt>
                <c:pt idx="530">
                  <c:v>953269</c:v>
                </c:pt>
                <c:pt idx="531">
                  <c:v>914966</c:v>
                </c:pt>
                <c:pt idx="532">
                  <c:v>12907</c:v>
                </c:pt>
                <c:pt idx="533">
                  <c:v>391802</c:v>
                </c:pt>
                <c:pt idx="534">
                  <c:v>321487</c:v>
                </c:pt>
                <c:pt idx="535">
                  <c:v>327590</c:v>
                </c:pt>
                <c:pt idx="536">
                  <c:v>359792</c:v>
                </c:pt>
                <c:pt idx="537">
                  <c:v>973350</c:v>
                </c:pt>
                <c:pt idx="538">
                  <c:v>409808</c:v>
                </c:pt>
                <c:pt idx="539">
                  <c:v>14412</c:v>
                </c:pt>
                <c:pt idx="540">
                  <c:v>855031</c:v>
                </c:pt>
                <c:pt idx="541">
                  <c:v>586950</c:v>
                </c:pt>
                <c:pt idx="542">
                  <c:v>977872</c:v>
                </c:pt>
                <c:pt idx="543">
                  <c:v>992609</c:v>
                </c:pt>
                <c:pt idx="544">
                  <c:v>682293</c:v>
                </c:pt>
                <c:pt idx="545">
                  <c:v>214097</c:v>
                </c:pt>
                <c:pt idx="546">
                  <c:v>964634</c:v>
                </c:pt>
                <c:pt idx="547">
                  <c:v>811526</c:v>
                </c:pt>
                <c:pt idx="548">
                  <c:v>572602</c:v>
                </c:pt>
                <c:pt idx="549">
                  <c:v>260856</c:v>
                </c:pt>
                <c:pt idx="550">
                  <c:v>5095</c:v>
                </c:pt>
                <c:pt idx="551">
                  <c:v>312621</c:v>
                </c:pt>
                <c:pt idx="552">
                  <c:v>853393</c:v>
                </c:pt>
                <c:pt idx="553">
                  <c:v>180862</c:v>
                </c:pt>
                <c:pt idx="554">
                  <c:v>629570</c:v>
                </c:pt>
                <c:pt idx="555">
                  <c:v>205058</c:v>
                </c:pt>
                <c:pt idx="556">
                  <c:v>761720</c:v>
                </c:pt>
                <c:pt idx="557">
                  <c:v>520821</c:v>
                </c:pt>
                <c:pt idx="558">
                  <c:v>307683</c:v>
                </c:pt>
                <c:pt idx="559">
                  <c:v>601612</c:v>
                </c:pt>
                <c:pt idx="560">
                  <c:v>678853</c:v>
                </c:pt>
                <c:pt idx="561">
                  <c:v>929581</c:v>
                </c:pt>
                <c:pt idx="562">
                  <c:v>260088</c:v>
                </c:pt>
                <c:pt idx="563">
                  <c:v>454696</c:v>
                </c:pt>
                <c:pt idx="564">
                  <c:v>952594</c:v>
                </c:pt>
                <c:pt idx="565">
                  <c:v>88813</c:v>
                </c:pt>
                <c:pt idx="566">
                  <c:v>233541</c:v>
                </c:pt>
                <c:pt idx="567">
                  <c:v>466735</c:v>
                </c:pt>
                <c:pt idx="568">
                  <c:v>475033</c:v>
                </c:pt>
                <c:pt idx="569">
                  <c:v>9155</c:v>
                </c:pt>
                <c:pt idx="570">
                  <c:v>110738</c:v>
                </c:pt>
                <c:pt idx="571">
                  <c:v>206638</c:v>
                </c:pt>
                <c:pt idx="572">
                  <c:v>529107</c:v>
                </c:pt>
                <c:pt idx="573">
                  <c:v>709972</c:v>
                </c:pt>
                <c:pt idx="574">
                  <c:v>28237</c:v>
                </c:pt>
                <c:pt idx="575">
                  <c:v>845335</c:v>
                </c:pt>
                <c:pt idx="576">
                  <c:v>344598</c:v>
                </c:pt>
                <c:pt idx="577">
                  <c:v>145873</c:v>
                </c:pt>
                <c:pt idx="578">
                  <c:v>527664</c:v>
                </c:pt>
                <c:pt idx="579">
                  <c:v>30261</c:v>
                </c:pt>
                <c:pt idx="580">
                  <c:v>81983</c:v>
                </c:pt>
                <c:pt idx="581">
                  <c:v>547477</c:v>
                </c:pt>
                <c:pt idx="582">
                  <c:v>511535</c:v>
                </c:pt>
                <c:pt idx="583">
                  <c:v>193695</c:v>
                </c:pt>
                <c:pt idx="584">
                  <c:v>9412</c:v>
                </c:pt>
                <c:pt idx="585">
                  <c:v>617946</c:v>
                </c:pt>
                <c:pt idx="586">
                  <c:v>80522</c:v>
                </c:pt>
                <c:pt idx="587">
                  <c:v>543105</c:v>
                </c:pt>
                <c:pt idx="588">
                  <c:v>844960</c:v>
                </c:pt>
                <c:pt idx="589">
                  <c:v>960739</c:v>
                </c:pt>
                <c:pt idx="590">
                  <c:v>614276</c:v>
                </c:pt>
                <c:pt idx="591">
                  <c:v>300630</c:v>
                </c:pt>
                <c:pt idx="592">
                  <c:v>742513</c:v>
                </c:pt>
                <c:pt idx="593">
                  <c:v>841620</c:v>
                </c:pt>
                <c:pt idx="594">
                  <c:v>459328</c:v>
                </c:pt>
                <c:pt idx="595">
                  <c:v>758225</c:v>
                </c:pt>
                <c:pt idx="596">
                  <c:v>908752</c:v>
                </c:pt>
                <c:pt idx="597">
                  <c:v>214044</c:v>
                </c:pt>
                <c:pt idx="598">
                  <c:v>128184</c:v>
                </c:pt>
                <c:pt idx="599">
                  <c:v>204622</c:v>
                </c:pt>
                <c:pt idx="600">
                  <c:v>920272</c:v>
                </c:pt>
                <c:pt idx="601">
                  <c:v>670938</c:v>
                </c:pt>
                <c:pt idx="602">
                  <c:v>53224</c:v>
                </c:pt>
                <c:pt idx="603">
                  <c:v>114444</c:v>
                </c:pt>
                <c:pt idx="604">
                  <c:v>943072</c:v>
                </c:pt>
                <c:pt idx="605">
                  <c:v>471592</c:v>
                </c:pt>
                <c:pt idx="606">
                  <c:v>47426</c:v>
                </c:pt>
                <c:pt idx="607">
                  <c:v>167067</c:v>
                </c:pt>
                <c:pt idx="608">
                  <c:v>487707</c:v>
                </c:pt>
                <c:pt idx="609">
                  <c:v>822771</c:v>
                </c:pt>
                <c:pt idx="610">
                  <c:v>568978</c:v>
                </c:pt>
                <c:pt idx="611">
                  <c:v>96810</c:v>
                </c:pt>
                <c:pt idx="612">
                  <c:v>545572</c:v>
                </c:pt>
                <c:pt idx="613">
                  <c:v>285562</c:v>
                </c:pt>
                <c:pt idx="614">
                  <c:v>628088</c:v>
                </c:pt>
                <c:pt idx="615">
                  <c:v>740702</c:v>
                </c:pt>
                <c:pt idx="616">
                  <c:v>98919</c:v>
                </c:pt>
                <c:pt idx="617">
                  <c:v>148104</c:v>
                </c:pt>
                <c:pt idx="618">
                  <c:v>346372</c:v>
                </c:pt>
                <c:pt idx="619">
                  <c:v>194433</c:v>
                </c:pt>
                <c:pt idx="620">
                  <c:v>114542</c:v>
                </c:pt>
                <c:pt idx="621">
                  <c:v>941838</c:v>
                </c:pt>
                <c:pt idx="622">
                  <c:v>494886</c:v>
                </c:pt>
                <c:pt idx="623">
                  <c:v>560549</c:v>
                </c:pt>
                <c:pt idx="624">
                  <c:v>305065</c:v>
                </c:pt>
                <c:pt idx="625">
                  <c:v>578332</c:v>
                </c:pt>
                <c:pt idx="626">
                  <c:v>872337</c:v>
                </c:pt>
                <c:pt idx="627">
                  <c:v>595112</c:v>
                </c:pt>
                <c:pt idx="628">
                  <c:v>37575</c:v>
                </c:pt>
                <c:pt idx="629">
                  <c:v>802351</c:v>
                </c:pt>
                <c:pt idx="630">
                  <c:v>828755</c:v>
                </c:pt>
                <c:pt idx="631">
                  <c:v>736547</c:v>
                </c:pt>
                <c:pt idx="632">
                  <c:v>59480</c:v>
                </c:pt>
                <c:pt idx="633">
                  <c:v>7915</c:v>
                </c:pt>
                <c:pt idx="634">
                  <c:v>31691</c:v>
                </c:pt>
                <c:pt idx="635">
                  <c:v>236077</c:v>
                </c:pt>
                <c:pt idx="636">
                  <c:v>317889</c:v>
                </c:pt>
                <c:pt idx="637">
                  <c:v>855989</c:v>
                </c:pt>
                <c:pt idx="638">
                  <c:v>155564</c:v>
                </c:pt>
                <c:pt idx="639">
                  <c:v>344050</c:v>
                </c:pt>
                <c:pt idx="640">
                  <c:v>945535</c:v>
                </c:pt>
                <c:pt idx="641">
                  <c:v>661686</c:v>
                </c:pt>
                <c:pt idx="642">
                  <c:v>918428</c:v>
                </c:pt>
                <c:pt idx="643">
                  <c:v>533580</c:v>
                </c:pt>
                <c:pt idx="644">
                  <c:v>908237</c:v>
                </c:pt>
                <c:pt idx="645">
                  <c:v>877758</c:v>
                </c:pt>
                <c:pt idx="646">
                  <c:v>99610</c:v>
                </c:pt>
                <c:pt idx="647">
                  <c:v>390360</c:v>
                </c:pt>
                <c:pt idx="648">
                  <c:v>326721</c:v>
                </c:pt>
                <c:pt idx="649">
                  <c:v>569555</c:v>
                </c:pt>
                <c:pt idx="650">
                  <c:v>454865</c:v>
                </c:pt>
                <c:pt idx="651">
                  <c:v>464295</c:v>
                </c:pt>
                <c:pt idx="652">
                  <c:v>518103</c:v>
                </c:pt>
                <c:pt idx="653">
                  <c:v>938840</c:v>
                </c:pt>
                <c:pt idx="654">
                  <c:v>271704</c:v>
                </c:pt>
                <c:pt idx="655">
                  <c:v>83078</c:v>
                </c:pt>
                <c:pt idx="656">
                  <c:v>719362</c:v>
                </c:pt>
                <c:pt idx="657">
                  <c:v>412427</c:v>
                </c:pt>
                <c:pt idx="658">
                  <c:v>270490</c:v>
                </c:pt>
                <c:pt idx="659">
                  <c:v>469976</c:v>
                </c:pt>
                <c:pt idx="660">
                  <c:v>472003</c:v>
                </c:pt>
                <c:pt idx="661">
                  <c:v>826551</c:v>
                </c:pt>
                <c:pt idx="662">
                  <c:v>517972</c:v>
                </c:pt>
                <c:pt idx="663">
                  <c:v>186989</c:v>
                </c:pt>
                <c:pt idx="664">
                  <c:v>778158</c:v>
                </c:pt>
                <c:pt idx="665">
                  <c:v>340033</c:v>
                </c:pt>
                <c:pt idx="666">
                  <c:v>809647</c:v>
                </c:pt>
                <c:pt idx="667">
                  <c:v>720031</c:v>
                </c:pt>
                <c:pt idx="668">
                  <c:v>634240</c:v>
                </c:pt>
                <c:pt idx="669">
                  <c:v>982985</c:v>
                </c:pt>
                <c:pt idx="670">
                  <c:v>765474</c:v>
                </c:pt>
                <c:pt idx="671">
                  <c:v>559690</c:v>
                </c:pt>
                <c:pt idx="672">
                  <c:v>88753</c:v>
                </c:pt>
                <c:pt idx="673">
                  <c:v>766720</c:v>
                </c:pt>
                <c:pt idx="674">
                  <c:v>308755</c:v>
                </c:pt>
                <c:pt idx="675">
                  <c:v>478880</c:v>
                </c:pt>
                <c:pt idx="676">
                  <c:v>826953</c:v>
                </c:pt>
                <c:pt idx="677">
                  <c:v>107662</c:v>
                </c:pt>
                <c:pt idx="678">
                  <c:v>292345</c:v>
                </c:pt>
                <c:pt idx="679">
                  <c:v>558988</c:v>
                </c:pt>
                <c:pt idx="680">
                  <c:v>38345</c:v>
                </c:pt>
                <c:pt idx="681">
                  <c:v>915788</c:v>
                </c:pt>
                <c:pt idx="682">
                  <c:v>323954</c:v>
                </c:pt>
                <c:pt idx="683">
                  <c:v>815348</c:v>
                </c:pt>
                <c:pt idx="684">
                  <c:v>688811</c:v>
                </c:pt>
                <c:pt idx="685">
                  <c:v>525500</c:v>
                </c:pt>
                <c:pt idx="686">
                  <c:v>843688</c:v>
                </c:pt>
                <c:pt idx="687">
                  <c:v>638661</c:v>
                </c:pt>
                <c:pt idx="688">
                  <c:v>193369</c:v>
                </c:pt>
                <c:pt idx="689">
                  <c:v>993588</c:v>
                </c:pt>
                <c:pt idx="690">
                  <c:v>268291</c:v>
                </c:pt>
                <c:pt idx="691">
                  <c:v>759863</c:v>
                </c:pt>
                <c:pt idx="692">
                  <c:v>27783</c:v>
                </c:pt>
                <c:pt idx="693">
                  <c:v>323327</c:v>
                </c:pt>
                <c:pt idx="694">
                  <c:v>520212</c:v>
                </c:pt>
                <c:pt idx="695">
                  <c:v>94086</c:v>
                </c:pt>
                <c:pt idx="696">
                  <c:v>647015</c:v>
                </c:pt>
                <c:pt idx="697">
                  <c:v>404643</c:v>
                </c:pt>
                <c:pt idx="698">
                  <c:v>505950</c:v>
                </c:pt>
                <c:pt idx="699">
                  <c:v>620266</c:v>
                </c:pt>
                <c:pt idx="700">
                  <c:v>362294</c:v>
                </c:pt>
                <c:pt idx="701">
                  <c:v>192171</c:v>
                </c:pt>
                <c:pt idx="702">
                  <c:v>676804</c:v>
                </c:pt>
                <c:pt idx="703">
                  <c:v>470532</c:v>
                </c:pt>
                <c:pt idx="704">
                  <c:v>4669</c:v>
                </c:pt>
                <c:pt idx="705">
                  <c:v>496574</c:v>
                </c:pt>
                <c:pt idx="706">
                  <c:v>556644</c:v>
                </c:pt>
                <c:pt idx="707">
                  <c:v>301208</c:v>
                </c:pt>
                <c:pt idx="708">
                  <c:v>813909</c:v>
                </c:pt>
                <c:pt idx="709">
                  <c:v>249877</c:v>
                </c:pt>
                <c:pt idx="710">
                  <c:v>517459</c:v>
                </c:pt>
                <c:pt idx="711">
                  <c:v>105566</c:v>
                </c:pt>
                <c:pt idx="712">
                  <c:v>56781</c:v>
                </c:pt>
                <c:pt idx="713">
                  <c:v>427095</c:v>
                </c:pt>
                <c:pt idx="714">
                  <c:v>846153</c:v>
                </c:pt>
                <c:pt idx="715">
                  <c:v>693791</c:v>
                </c:pt>
                <c:pt idx="716">
                  <c:v>113777</c:v>
                </c:pt>
                <c:pt idx="717">
                  <c:v>717435</c:v>
                </c:pt>
                <c:pt idx="718">
                  <c:v>512790</c:v>
                </c:pt>
                <c:pt idx="719">
                  <c:v>346866</c:v>
                </c:pt>
                <c:pt idx="720">
                  <c:v>156714</c:v>
                </c:pt>
                <c:pt idx="721">
                  <c:v>864495</c:v>
                </c:pt>
                <c:pt idx="722">
                  <c:v>377488</c:v>
                </c:pt>
                <c:pt idx="723">
                  <c:v>752102</c:v>
                </c:pt>
                <c:pt idx="724">
                  <c:v>189454</c:v>
                </c:pt>
                <c:pt idx="725">
                  <c:v>126442</c:v>
                </c:pt>
                <c:pt idx="726">
                  <c:v>647019</c:v>
                </c:pt>
                <c:pt idx="727">
                  <c:v>654588</c:v>
                </c:pt>
                <c:pt idx="728">
                  <c:v>457722</c:v>
                </c:pt>
                <c:pt idx="729">
                  <c:v>531393</c:v>
                </c:pt>
                <c:pt idx="730">
                  <c:v>979462</c:v>
                </c:pt>
                <c:pt idx="731">
                  <c:v>266180</c:v>
                </c:pt>
                <c:pt idx="732">
                  <c:v>850276</c:v>
                </c:pt>
                <c:pt idx="733">
                  <c:v>473238</c:v>
                </c:pt>
                <c:pt idx="734">
                  <c:v>437993</c:v>
                </c:pt>
                <c:pt idx="735">
                  <c:v>965782</c:v>
                </c:pt>
                <c:pt idx="736">
                  <c:v>230005</c:v>
                </c:pt>
                <c:pt idx="737">
                  <c:v>957254</c:v>
                </c:pt>
                <c:pt idx="738">
                  <c:v>410435</c:v>
                </c:pt>
                <c:pt idx="739">
                  <c:v>804055</c:v>
                </c:pt>
                <c:pt idx="740">
                  <c:v>480071</c:v>
                </c:pt>
                <c:pt idx="741">
                  <c:v>812356</c:v>
                </c:pt>
                <c:pt idx="742">
                  <c:v>920592</c:v>
                </c:pt>
                <c:pt idx="743">
                  <c:v>111538</c:v>
                </c:pt>
                <c:pt idx="744">
                  <c:v>633430</c:v>
                </c:pt>
                <c:pt idx="745">
                  <c:v>438064</c:v>
                </c:pt>
                <c:pt idx="746">
                  <c:v>499146</c:v>
                </c:pt>
                <c:pt idx="747">
                  <c:v>303407</c:v>
                </c:pt>
                <c:pt idx="748">
                  <c:v>665854</c:v>
                </c:pt>
                <c:pt idx="749">
                  <c:v>920634</c:v>
                </c:pt>
                <c:pt idx="750">
                  <c:v>812062</c:v>
                </c:pt>
                <c:pt idx="751">
                  <c:v>289080</c:v>
                </c:pt>
                <c:pt idx="752">
                  <c:v>906006</c:v>
                </c:pt>
                <c:pt idx="753">
                  <c:v>7409</c:v>
                </c:pt>
                <c:pt idx="754">
                  <c:v>622091</c:v>
                </c:pt>
                <c:pt idx="755">
                  <c:v>240457</c:v>
                </c:pt>
                <c:pt idx="756">
                  <c:v>682515</c:v>
                </c:pt>
                <c:pt idx="757">
                  <c:v>495909</c:v>
                </c:pt>
                <c:pt idx="758">
                  <c:v>119334</c:v>
                </c:pt>
                <c:pt idx="759">
                  <c:v>300153</c:v>
                </c:pt>
                <c:pt idx="760">
                  <c:v>355742</c:v>
                </c:pt>
                <c:pt idx="761">
                  <c:v>14822</c:v>
                </c:pt>
                <c:pt idx="762">
                  <c:v>346633</c:v>
                </c:pt>
                <c:pt idx="763">
                  <c:v>934629</c:v>
                </c:pt>
                <c:pt idx="764">
                  <c:v>676772</c:v>
                </c:pt>
                <c:pt idx="765">
                  <c:v>562054</c:v>
                </c:pt>
                <c:pt idx="766">
                  <c:v>272141</c:v>
                </c:pt>
                <c:pt idx="767">
                  <c:v>524173</c:v>
                </c:pt>
                <c:pt idx="768">
                  <c:v>576951</c:v>
                </c:pt>
                <c:pt idx="769">
                  <c:v>359080</c:v>
                </c:pt>
                <c:pt idx="770">
                  <c:v>799398</c:v>
                </c:pt>
                <c:pt idx="771">
                  <c:v>653451</c:v>
                </c:pt>
                <c:pt idx="772">
                  <c:v>879453</c:v>
                </c:pt>
                <c:pt idx="773">
                  <c:v>696550</c:v>
                </c:pt>
                <c:pt idx="774">
                  <c:v>947971</c:v>
                </c:pt>
                <c:pt idx="775">
                  <c:v>954012</c:v>
                </c:pt>
                <c:pt idx="776">
                  <c:v>215479</c:v>
                </c:pt>
                <c:pt idx="777">
                  <c:v>649398</c:v>
                </c:pt>
                <c:pt idx="778">
                  <c:v>756300</c:v>
                </c:pt>
                <c:pt idx="779">
                  <c:v>828331</c:v>
                </c:pt>
                <c:pt idx="780">
                  <c:v>669689</c:v>
                </c:pt>
                <c:pt idx="781">
                  <c:v>531758</c:v>
                </c:pt>
                <c:pt idx="782">
                  <c:v>967161</c:v>
                </c:pt>
                <c:pt idx="783">
                  <c:v>583815</c:v>
                </c:pt>
                <c:pt idx="784">
                  <c:v>13734</c:v>
                </c:pt>
                <c:pt idx="785">
                  <c:v>872752</c:v>
                </c:pt>
                <c:pt idx="786">
                  <c:v>628162</c:v>
                </c:pt>
                <c:pt idx="787">
                  <c:v>361965</c:v>
                </c:pt>
                <c:pt idx="788">
                  <c:v>264290</c:v>
                </c:pt>
                <c:pt idx="789">
                  <c:v>277126</c:v>
                </c:pt>
                <c:pt idx="790">
                  <c:v>958669</c:v>
                </c:pt>
                <c:pt idx="791">
                  <c:v>390241</c:v>
                </c:pt>
                <c:pt idx="792">
                  <c:v>870336</c:v>
                </c:pt>
                <c:pt idx="793">
                  <c:v>235590</c:v>
                </c:pt>
                <c:pt idx="794">
                  <c:v>281803</c:v>
                </c:pt>
                <c:pt idx="795">
                  <c:v>958730</c:v>
                </c:pt>
                <c:pt idx="796">
                  <c:v>434408</c:v>
                </c:pt>
                <c:pt idx="797">
                  <c:v>367120</c:v>
                </c:pt>
                <c:pt idx="798">
                  <c:v>507756</c:v>
                </c:pt>
                <c:pt idx="799">
                  <c:v>657157</c:v>
                </c:pt>
                <c:pt idx="800">
                  <c:v>928994</c:v>
                </c:pt>
                <c:pt idx="801">
                  <c:v>51659</c:v>
                </c:pt>
                <c:pt idx="802">
                  <c:v>180888</c:v>
                </c:pt>
                <c:pt idx="803">
                  <c:v>255902</c:v>
                </c:pt>
                <c:pt idx="804">
                  <c:v>22489</c:v>
                </c:pt>
                <c:pt idx="805">
                  <c:v>231323</c:v>
                </c:pt>
                <c:pt idx="806">
                  <c:v>581086</c:v>
                </c:pt>
                <c:pt idx="807">
                  <c:v>717940</c:v>
                </c:pt>
                <c:pt idx="808">
                  <c:v>757904</c:v>
                </c:pt>
                <c:pt idx="809">
                  <c:v>344740</c:v>
                </c:pt>
                <c:pt idx="810">
                  <c:v>687494</c:v>
                </c:pt>
                <c:pt idx="811">
                  <c:v>268720</c:v>
                </c:pt>
                <c:pt idx="812">
                  <c:v>682803</c:v>
                </c:pt>
                <c:pt idx="813">
                  <c:v>903775</c:v>
                </c:pt>
                <c:pt idx="814">
                  <c:v>757052</c:v>
                </c:pt>
                <c:pt idx="815">
                  <c:v>60738</c:v>
                </c:pt>
                <c:pt idx="816">
                  <c:v>387047</c:v>
                </c:pt>
                <c:pt idx="817">
                  <c:v>756097</c:v>
                </c:pt>
                <c:pt idx="818">
                  <c:v>42254</c:v>
                </c:pt>
                <c:pt idx="819">
                  <c:v>861267</c:v>
                </c:pt>
                <c:pt idx="820">
                  <c:v>599533</c:v>
                </c:pt>
                <c:pt idx="821">
                  <c:v>130015</c:v>
                </c:pt>
                <c:pt idx="822">
                  <c:v>58723</c:v>
                </c:pt>
                <c:pt idx="823">
                  <c:v>972565</c:v>
                </c:pt>
                <c:pt idx="824">
                  <c:v>620386</c:v>
                </c:pt>
                <c:pt idx="825">
                  <c:v>68960</c:v>
                </c:pt>
                <c:pt idx="826">
                  <c:v>32536</c:v>
                </c:pt>
                <c:pt idx="827">
                  <c:v>913455</c:v>
                </c:pt>
                <c:pt idx="828">
                  <c:v>288181</c:v>
                </c:pt>
                <c:pt idx="829">
                  <c:v>23018</c:v>
                </c:pt>
                <c:pt idx="830">
                  <c:v>543378</c:v>
                </c:pt>
                <c:pt idx="831">
                  <c:v>483645</c:v>
                </c:pt>
                <c:pt idx="832">
                  <c:v>714391</c:v>
                </c:pt>
                <c:pt idx="833">
                  <c:v>467195</c:v>
                </c:pt>
                <c:pt idx="834">
                  <c:v>359161</c:v>
                </c:pt>
                <c:pt idx="835">
                  <c:v>144949</c:v>
                </c:pt>
                <c:pt idx="836">
                  <c:v>565462</c:v>
                </c:pt>
                <c:pt idx="837">
                  <c:v>770679</c:v>
                </c:pt>
                <c:pt idx="838">
                  <c:v>278978</c:v>
                </c:pt>
                <c:pt idx="839">
                  <c:v>958485</c:v>
                </c:pt>
                <c:pt idx="840">
                  <c:v>316469</c:v>
                </c:pt>
                <c:pt idx="841">
                  <c:v>884777</c:v>
                </c:pt>
                <c:pt idx="842">
                  <c:v>714367</c:v>
                </c:pt>
                <c:pt idx="843">
                  <c:v>52345</c:v>
                </c:pt>
                <c:pt idx="844">
                  <c:v>451195</c:v>
                </c:pt>
                <c:pt idx="845">
                  <c:v>885833</c:v>
                </c:pt>
                <c:pt idx="846">
                  <c:v>271573</c:v>
                </c:pt>
                <c:pt idx="847">
                  <c:v>736846</c:v>
                </c:pt>
                <c:pt idx="848">
                  <c:v>718192</c:v>
                </c:pt>
                <c:pt idx="849">
                  <c:v>105669</c:v>
                </c:pt>
                <c:pt idx="850">
                  <c:v>972113</c:v>
                </c:pt>
                <c:pt idx="851">
                  <c:v>973859</c:v>
                </c:pt>
                <c:pt idx="852">
                  <c:v>622577</c:v>
                </c:pt>
                <c:pt idx="853">
                  <c:v>964310</c:v>
                </c:pt>
                <c:pt idx="854">
                  <c:v>377354</c:v>
                </c:pt>
                <c:pt idx="855">
                  <c:v>690717</c:v>
                </c:pt>
                <c:pt idx="856">
                  <c:v>955753</c:v>
                </c:pt>
                <c:pt idx="857">
                  <c:v>635733</c:v>
                </c:pt>
                <c:pt idx="858">
                  <c:v>385186</c:v>
                </c:pt>
                <c:pt idx="859">
                  <c:v>891212</c:v>
                </c:pt>
                <c:pt idx="860">
                  <c:v>214712</c:v>
                </c:pt>
                <c:pt idx="861">
                  <c:v>536607</c:v>
                </c:pt>
                <c:pt idx="862">
                  <c:v>997360</c:v>
                </c:pt>
                <c:pt idx="863">
                  <c:v>167142</c:v>
                </c:pt>
                <c:pt idx="864">
                  <c:v>457287</c:v>
                </c:pt>
                <c:pt idx="865">
                  <c:v>687460</c:v>
                </c:pt>
                <c:pt idx="866">
                  <c:v>259577</c:v>
                </c:pt>
                <c:pt idx="867">
                  <c:v>417026</c:v>
                </c:pt>
                <c:pt idx="868">
                  <c:v>137454</c:v>
                </c:pt>
                <c:pt idx="869">
                  <c:v>70163</c:v>
                </c:pt>
                <c:pt idx="870">
                  <c:v>742253</c:v>
                </c:pt>
                <c:pt idx="871">
                  <c:v>846568</c:v>
                </c:pt>
                <c:pt idx="872">
                  <c:v>183140</c:v>
                </c:pt>
                <c:pt idx="873">
                  <c:v>266145</c:v>
                </c:pt>
                <c:pt idx="874">
                  <c:v>932269</c:v>
                </c:pt>
                <c:pt idx="875">
                  <c:v>705620</c:v>
                </c:pt>
                <c:pt idx="876">
                  <c:v>37768</c:v>
                </c:pt>
                <c:pt idx="877">
                  <c:v>611243</c:v>
                </c:pt>
                <c:pt idx="878">
                  <c:v>717163</c:v>
                </c:pt>
                <c:pt idx="879">
                  <c:v>632418</c:v>
                </c:pt>
                <c:pt idx="880">
                  <c:v>904118</c:v>
                </c:pt>
                <c:pt idx="881">
                  <c:v>149429</c:v>
                </c:pt>
                <c:pt idx="882">
                  <c:v>754818</c:v>
                </c:pt>
                <c:pt idx="883">
                  <c:v>170573</c:v>
                </c:pt>
                <c:pt idx="884">
                  <c:v>796398</c:v>
                </c:pt>
                <c:pt idx="885">
                  <c:v>475524</c:v>
                </c:pt>
                <c:pt idx="886">
                  <c:v>459309</c:v>
                </c:pt>
                <c:pt idx="887">
                  <c:v>546301</c:v>
                </c:pt>
                <c:pt idx="888">
                  <c:v>675416</c:v>
                </c:pt>
                <c:pt idx="889">
                  <c:v>471747</c:v>
                </c:pt>
                <c:pt idx="890">
                  <c:v>861818</c:v>
                </c:pt>
                <c:pt idx="891">
                  <c:v>656197</c:v>
                </c:pt>
                <c:pt idx="892">
                  <c:v>62713</c:v>
                </c:pt>
                <c:pt idx="893">
                  <c:v>221733</c:v>
                </c:pt>
                <c:pt idx="894">
                  <c:v>448928</c:v>
                </c:pt>
                <c:pt idx="895">
                  <c:v>289019</c:v>
                </c:pt>
                <c:pt idx="896">
                  <c:v>309630</c:v>
                </c:pt>
                <c:pt idx="897">
                  <c:v>912963</c:v>
                </c:pt>
                <c:pt idx="898">
                  <c:v>91567</c:v>
                </c:pt>
                <c:pt idx="899">
                  <c:v>619414</c:v>
                </c:pt>
                <c:pt idx="900">
                  <c:v>694962</c:v>
                </c:pt>
                <c:pt idx="901">
                  <c:v>282044</c:v>
                </c:pt>
                <c:pt idx="902">
                  <c:v>196889</c:v>
                </c:pt>
                <c:pt idx="903">
                  <c:v>909278</c:v>
                </c:pt>
                <c:pt idx="904">
                  <c:v>143169</c:v>
                </c:pt>
                <c:pt idx="905">
                  <c:v>508994</c:v>
                </c:pt>
                <c:pt idx="906">
                  <c:v>997892</c:v>
                </c:pt>
                <c:pt idx="907">
                  <c:v>30099</c:v>
                </c:pt>
                <c:pt idx="908">
                  <c:v>199100</c:v>
                </c:pt>
                <c:pt idx="909">
                  <c:v>11784</c:v>
                </c:pt>
                <c:pt idx="910">
                  <c:v>278459</c:v>
                </c:pt>
                <c:pt idx="911">
                  <c:v>284823</c:v>
                </c:pt>
                <c:pt idx="912">
                  <c:v>473915</c:v>
                </c:pt>
                <c:pt idx="913">
                  <c:v>764598</c:v>
                </c:pt>
                <c:pt idx="914">
                  <c:v>869394</c:v>
                </c:pt>
                <c:pt idx="915">
                  <c:v>920838</c:v>
                </c:pt>
                <c:pt idx="916">
                  <c:v>665546</c:v>
                </c:pt>
                <c:pt idx="917">
                  <c:v>779503</c:v>
                </c:pt>
                <c:pt idx="918">
                  <c:v>208673</c:v>
                </c:pt>
                <c:pt idx="919">
                  <c:v>872199</c:v>
                </c:pt>
                <c:pt idx="920">
                  <c:v>392339</c:v>
                </c:pt>
                <c:pt idx="921">
                  <c:v>794903</c:v>
                </c:pt>
                <c:pt idx="922">
                  <c:v>669475</c:v>
                </c:pt>
                <c:pt idx="923">
                  <c:v>360795</c:v>
                </c:pt>
                <c:pt idx="924">
                  <c:v>798687</c:v>
                </c:pt>
                <c:pt idx="925">
                  <c:v>548618</c:v>
                </c:pt>
                <c:pt idx="926">
                  <c:v>977660</c:v>
                </c:pt>
                <c:pt idx="927">
                  <c:v>138476</c:v>
                </c:pt>
                <c:pt idx="928">
                  <c:v>72319</c:v>
                </c:pt>
                <c:pt idx="929">
                  <c:v>539618</c:v>
                </c:pt>
                <c:pt idx="930">
                  <c:v>162904</c:v>
                </c:pt>
                <c:pt idx="931">
                  <c:v>846729</c:v>
                </c:pt>
                <c:pt idx="932">
                  <c:v>335274</c:v>
                </c:pt>
                <c:pt idx="933">
                  <c:v>19687</c:v>
                </c:pt>
                <c:pt idx="934">
                  <c:v>117304</c:v>
                </c:pt>
                <c:pt idx="935">
                  <c:v>673902</c:v>
                </c:pt>
                <c:pt idx="936">
                  <c:v>908018</c:v>
                </c:pt>
                <c:pt idx="937">
                  <c:v>318444</c:v>
                </c:pt>
                <c:pt idx="938">
                  <c:v>271510</c:v>
                </c:pt>
                <c:pt idx="939">
                  <c:v>904072</c:v>
                </c:pt>
                <c:pt idx="940">
                  <c:v>497442</c:v>
                </c:pt>
                <c:pt idx="941">
                  <c:v>563222</c:v>
                </c:pt>
                <c:pt idx="942">
                  <c:v>847472</c:v>
                </c:pt>
                <c:pt idx="943">
                  <c:v>611692</c:v>
                </c:pt>
                <c:pt idx="944">
                  <c:v>544540</c:v>
                </c:pt>
                <c:pt idx="945">
                  <c:v>460006</c:v>
                </c:pt>
                <c:pt idx="946">
                  <c:v>612138</c:v>
                </c:pt>
                <c:pt idx="947">
                  <c:v>297776</c:v>
                </c:pt>
                <c:pt idx="948">
                  <c:v>184035</c:v>
                </c:pt>
                <c:pt idx="949">
                  <c:v>665929</c:v>
                </c:pt>
                <c:pt idx="950">
                  <c:v>229474</c:v>
                </c:pt>
                <c:pt idx="951">
                  <c:v>194539</c:v>
                </c:pt>
                <c:pt idx="952">
                  <c:v>924421</c:v>
                </c:pt>
                <c:pt idx="953">
                  <c:v>307274</c:v>
                </c:pt>
                <c:pt idx="954">
                  <c:v>485658</c:v>
                </c:pt>
                <c:pt idx="955">
                  <c:v>451832</c:v>
                </c:pt>
                <c:pt idx="956">
                  <c:v>453341</c:v>
                </c:pt>
                <c:pt idx="957">
                  <c:v>952638</c:v>
                </c:pt>
                <c:pt idx="958">
                  <c:v>36418</c:v>
                </c:pt>
                <c:pt idx="959">
                  <c:v>547464</c:v>
                </c:pt>
                <c:pt idx="960">
                  <c:v>398365</c:v>
                </c:pt>
                <c:pt idx="961">
                  <c:v>578735</c:v>
                </c:pt>
                <c:pt idx="962">
                  <c:v>679214</c:v>
                </c:pt>
                <c:pt idx="963">
                  <c:v>897835</c:v>
                </c:pt>
                <c:pt idx="964">
                  <c:v>310480</c:v>
                </c:pt>
                <c:pt idx="965">
                  <c:v>649564</c:v>
                </c:pt>
                <c:pt idx="966">
                  <c:v>13170</c:v>
                </c:pt>
                <c:pt idx="967">
                  <c:v>87909</c:v>
                </c:pt>
                <c:pt idx="968">
                  <c:v>316848</c:v>
                </c:pt>
                <c:pt idx="969">
                  <c:v>825260</c:v>
                </c:pt>
                <c:pt idx="970">
                  <c:v>281385</c:v>
                </c:pt>
                <c:pt idx="971">
                  <c:v>475428</c:v>
                </c:pt>
                <c:pt idx="972">
                  <c:v>532272</c:v>
                </c:pt>
                <c:pt idx="973">
                  <c:v>906657</c:v>
                </c:pt>
                <c:pt idx="974">
                  <c:v>9084</c:v>
                </c:pt>
                <c:pt idx="975">
                  <c:v>464220</c:v>
                </c:pt>
                <c:pt idx="976">
                  <c:v>579300</c:v>
                </c:pt>
                <c:pt idx="977">
                  <c:v>345736</c:v>
                </c:pt>
                <c:pt idx="978">
                  <c:v>48205</c:v>
                </c:pt>
                <c:pt idx="979">
                  <c:v>22884</c:v>
                </c:pt>
                <c:pt idx="980">
                  <c:v>281534</c:v>
                </c:pt>
                <c:pt idx="981">
                  <c:v>594619</c:v>
                </c:pt>
                <c:pt idx="982">
                  <c:v>20880</c:v>
                </c:pt>
                <c:pt idx="983">
                  <c:v>689872</c:v>
                </c:pt>
                <c:pt idx="984">
                  <c:v>289834</c:v>
                </c:pt>
                <c:pt idx="985">
                  <c:v>240755</c:v>
                </c:pt>
                <c:pt idx="986">
                  <c:v>129424</c:v>
                </c:pt>
                <c:pt idx="987">
                  <c:v>940809</c:v>
                </c:pt>
                <c:pt idx="988">
                  <c:v>367492</c:v>
                </c:pt>
                <c:pt idx="989">
                  <c:v>918148</c:v>
                </c:pt>
                <c:pt idx="990">
                  <c:v>434872</c:v>
                </c:pt>
                <c:pt idx="991">
                  <c:v>891030</c:v>
                </c:pt>
                <c:pt idx="992">
                  <c:v>202564</c:v>
                </c:pt>
                <c:pt idx="993">
                  <c:v>31677</c:v>
                </c:pt>
                <c:pt idx="994">
                  <c:v>442880</c:v>
                </c:pt>
                <c:pt idx="995">
                  <c:v>623077</c:v>
                </c:pt>
                <c:pt idx="996">
                  <c:v>170161</c:v>
                </c:pt>
                <c:pt idx="997">
                  <c:v>295458</c:v>
                </c:pt>
                <c:pt idx="998">
                  <c:v>766252</c:v>
                </c:pt>
                <c:pt idx="999">
                  <c:v>669359</c:v>
                </c:pt>
                <c:pt idx="1000">
                  <c:v>695443</c:v>
                </c:pt>
                <c:pt idx="1001">
                  <c:v>926776</c:v>
                </c:pt>
                <c:pt idx="1002">
                  <c:v>465224</c:v>
                </c:pt>
                <c:pt idx="1003">
                  <c:v>968190</c:v>
                </c:pt>
                <c:pt idx="1004">
                  <c:v>175237</c:v>
                </c:pt>
                <c:pt idx="1005">
                  <c:v>23962</c:v>
                </c:pt>
                <c:pt idx="1006">
                  <c:v>859737</c:v>
                </c:pt>
                <c:pt idx="1007">
                  <c:v>412450</c:v>
                </c:pt>
                <c:pt idx="1008">
                  <c:v>789656</c:v>
                </c:pt>
                <c:pt idx="1009">
                  <c:v>491536</c:v>
                </c:pt>
                <c:pt idx="1010">
                  <c:v>891120</c:v>
                </c:pt>
                <c:pt idx="1011">
                  <c:v>312928</c:v>
                </c:pt>
                <c:pt idx="1012">
                  <c:v>904519</c:v>
                </c:pt>
                <c:pt idx="1013">
                  <c:v>825596</c:v>
                </c:pt>
                <c:pt idx="1014">
                  <c:v>830243</c:v>
                </c:pt>
                <c:pt idx="1015">
                  <c:v>208088</c:v>
                </c:pt>
                <c:pt idx="1016">
                  <c:v>203871</c:v>
                </c:pt>
                <c:pt idx="1017">
                  <c:v>196028</c:v>
                </c:pt>
                <c:pt idx="1018">
                  <c:v>386093</c:v>
                </c:pt>
                <c:pt idx="1019">
                  <c:v>652893</c:v>
                </c:pt>
                <c:pt idx="1020">
                  <c:v>564900</c:v>
                </c:pt>
                <c:pt idx="1021">
                  <c:v>256085</c:v>
                </c:pt>
                <c:pt idx="1022">
                  <c:v>349592</c:v>
                </c:pt>
                <c:pt idx="1023">
                  <c:v>738055</c:v>
                </c:pt>
                <c:pt idx="1024">
                  <c:v>130725</c:v>
                </c:pt>
                <c:pt idx="1025">
                  <c:v>186052</c:v>
                </c:pt>
                <c:pt idx="1026">
                  <c:v>870564</c:v>
                </c:pt>
                <c:pt idx="1027">
                  <c:v>750738</c:v>
                </c:pt>
                <c:pt idx="1028">
                  <c:v>805941</c:v>
                </c:pt>
                <c:pt idx="1029">
                  <c:v>108266</c:v>
                </c:pt>
                <c:pt idx="1030">
                  <c:v>261793</c:v>
                </c:pt>
                <c:pt idx="1031">
                  <c:v>68449</c:v>
                </c:pt>
                <c:pt idx="1032">
                  <c:v>242885</c:v>
                </c:pt>
                <c:pt idx="1033">
                  <c:v>37337</c:v>
                </c:pt>
                <c:pt idx="1034">
                  <c:v>839437</c:v>
                </c:pt>
                <c:pt idx="1035">
                  <c:v>698817</c:v>
                </c:pt>
                <c:pt idx="1036">
                  <c:v>759568</c:v>
                </c:pt>
                <c:pt idx="1037">
                  <c:v>142501</c:v>
                </c:pt>
                <c:pt idx="1038">
                  <c:v>923444</c:v>
                </c:pt>
                <c:pt idx="1039">
                  <c:v>111150</c:v>
                </c:pt>
                <c:pt idx="1040">
                  <c:v>434565</c:v>
                </c:pt>
                <c:pt idx="1041">
                  <c:v>52496</c:v>
                </c:pt>
                <c:pt idx="1042">
                  <c:v>968299</c:v>
                </c:pt>
                <c:pt idx="1043">
                  <c:v>190529</c:v>
                </c:pt>
                <c:pt idx="1044">
                  <c:v>15165</c:v>
                </c:pt>
                <c:pt idx="1045">
                  <c:v>615176</c:v>
                </c:pt>
                <c:pt idx="1046">
                  <c:v>951042</c:v>
                </c:pt>
                <c:pt idx="1047">
                  <c:v>536593</c:v>
                </c:pt>
                <c:pt idx="1048">
                  <c:v>909666</c:v>
                </c:pt>
                <c:pt idx="1049">
                  <c:v>23323</c:v>
                </c:pt>
                <c:pt idx="1050">
                  <c:v>930185</c:v>
                </c:pt>
                <c:pt idx="1051">
                  <c:v>999163</c:v>
                </c:pt>
                <c:pt idx="1052">
                  <c:v>708244</c:v>
                </c:pt>
                <c:pt idx="1053">
                  <c:v>420467</c:v>
                </c:pt>
                <c:pt idx="1054">
                  <c:v>5784</c:v>
                </c:pt>
                <c:pt idx="1055">
                  <c:v>460213</c:v>
                </c:pt>
                <c:pt idx="1056">
                  <c:v>156707</c:v>
                </c:pt>
                <c:pt idx="1057">
                  <c:v>300958</c:v>
                </c:pt>
                <c:pt idx="1058">
                  <c:v>562006</c:v>
                </c:pt>
                <c:pt idx="1059">
                  <c:v>80792</c:v>
                </c:pt>
                <c:pt idx="1060">
                  <c:v>439612</c:v>
                </c:pt>
                <c:pt idx="1061">
                  <c:v>659957</c:v>
                </c:pt>
                <c:pt idx="1062">
                  <c:v>587676</c:v>
                </c:pt>
                <c:pt idx="1063">
                  <c:v>935237</c:v>
                </c:pt>
                <c:pt idx="1064">
                  <c:v>744896</c:v>
                </c:pt>
                <c:pt idx="1065">
                  <c:v>156169</c:v>
                </c:pt>
                <c:pt idx="1066">
                  <c:v>503692</c:v>
                </c:pt>
                <c:pt idx="1067">
                  <c:v>686414</c:v>
                </c:pt>
                <c:pt idx="1068">
                  <c:v>413084</c:v>
                </c:pt>
                <c:pt idx="1069">
                  <c:v>878450</c:v>
                </c:pt>
                <c:pt idx="1070">
                  <c:v>854309</c:v>
                </c:pt>
                <c:pt idx="1071">
                  <c:v>703471</c:v>
                </c:pt>
                <c:pt idx="1072">
                  <c:v>612594</c:v>
                </c:pt>
                <c:pt idx="1073">
                  <c:v>681654</c:v>
                </c:pt>
                <c:pt idx="1074">
                  <c:v>979377</c:v>
                </c:pt>
                <c:pt idx="1075">
                  <c:v>786330</c:v>
                </c:pt>
                <c:pt idx="1076">
                  <c:v>557368</c:v>
                </c:pt>
                <c:pt idx="1077">
                  <c:v>752707</c:v>
                </c:pt>
                <c:pt idx="1078">
                  <c:v>386253</c:v>
                </c:pt>
                <c:pt idx="1079">
                  <c:v>91945</c:v>
                </c:pt>
                <c:pt idx="1080">
                  <c:v>389647</c:v>
                </c:pt>
                <c:pt idx="1081">
                  <c:v>133589</c:v>
                </c:pt>
                <c:pt idx="1082">
                  <c:v>822237</c:v>
                </c:pt>
                <c:pt idx="1083">
                  <c:v>415891</c:v>
                </c:pt>
                <c:pt idx="1084">
                  <c:v>104080</c:v>
                </c:pt>
                <c:pt idx="1085">
                  <c:v>296374</c:v>
                </c:pt>
                <c:pt idx="1086">
                  <c:v>724793</c:v>
                </c:pt>
                <c:pt idx="1087">
                  <c:v>459378</c:v>
                </c:pt>
                <c:pt idx="1088">
                  <c:v>860919</c:v>
                </c:pt>
                <c:pt idx="1089">
                  <c:v>303157</c:v>
                </c:pt>
                <c:pt idx="1090">
                  <c:v>105101</c:v>
                </c:pt>
                <c:pt idx="1091">
                  <c:v>393849</c:v>
                </c:pt>
                <c:pt idx="1092">
                  <c:v>429677</c:v>
                </c:pt>
                <c:pt idx="1093">
                  <c:v>834288</c:v>
                </c:pt>
                <c:pt idx="1094">
                  <c:v>630015</c:v>
                </c:pt>
                <c:pt idx="1095">
                  <c:v>100010</c:v>
                </c:pt>
                <c:pt idx="1096">
                  <c:v>634529</c:v>
                </c:pt>
                <c:pt idx="1097">
                  <c:v>181200</c:v>
                </c:pt>
                <c:pt idx="1098">
                  <c:v>921966</c:v>
                </c:pt>
                <c:pt idx="1099">
                  <c:v>133617</c:v>
                </c:pt>
                <c:pt idx="1100">
                  <c:v>5973</c:v>
                </c:pt>
                <c:pt idx="1101">
                  <c:v>13608</c:v>
                </c:pt>
                <c:pt idx="1102">
                  <c:v>152680</c:v>
                </c:pt>
                <c:pt idx="1103">
                  <c:v>602670</c:v>
                </c:pt>
                <c:pt idx="1104">
                  <c:v>784714</c:v>
                </c:pt>
                <c:pt idx="1105">
                  <c:v>17019</c:v>
                </c:pt>
                <c:pt idx="1106">
                  <c:v>273352</c:v>
                </c:pt>
                <c:pt idx="1107">
                  <c:v>180907</c:v>
                </c:pt>
                <c:pt idx="1108">
                  <c:v>455250</c:v>
                </c:pt>
                <c:pt idx="1109">
                  <c:v>345876</c:v>
                </c:pt>
                <c:pt idx="1110">
                  <c:v>692060</c:v>
                </c:pt>
                <c:pt idx="1111">
                  <c:v>802123</c:v>
                </c:pt>
                <c:pt idx="1112">
                  <c:v>479801</c:v>
                </c:pt>
                <c:pt idx="1113">
                  <c:v>821966</c:v>
                </c:pt>
                <c:pt idx="1114">
                  <c:v>321224</c:v>
                </c:pt>
                <c:pt idx="1115">
                  <c:v>30083</c:v>
                </c:pt>
                <c:pt idx="1116">
                  <c:v>162301</c:v>
                </c:pt>
                <c:pt idx="1117">
                  <c:v>75171</c:v>
                </c:pt>
                <c:pt idx="1118">
                  <c:v>264480</c:v>
                </c:pt>
                <c:pt idx="1119">
                  <c:v>918613</c:v>
                </c:pt>
                <c:pt idx="1120">
                  <c:v>939013</c:v>
                </c:pt>
                <c:pt idx="1121">
                  <c:v>471077</c:v>
                </c:pt>
                <c:pt idx="1122">
                  <c:v>311996</c:v>
                </c:pt>
                <c:pt idx="1123">
                  <c:v>308471</c:v>
                </c:pt>
                <c:pt idx="1124">
                  <c:v>636697</c:v>
                </c:pt>
                <c:pt idx="1125">
                  <c:v>592782</c:v>
                </c:pt>
                <c:pt idx="1126">
                  <c:v>171031</c:v>
                </c:pt>
                <c:pt idx="1127">
                  <c:v>490699</c:v>
                </c:pt>
                <c:pt idx="1128">
                  <c:v>660114</c:v>
                </c:pt>
                <c:pt idx="1129">
                  <c:v>614610</c:v>
                </c:pt>
                <c:pt idx="1130">
                  <c:v>909093</c:v>
                </c:pt>
                <c:pt idx="1131">
                  <c:v>779230</c:v>
                </c:pt>
                <c:pt idx="1132">
                  <c:v>250365</c:v>
                </c:pt>
                <c:pt idx="1133">
                  <c:v>173359</c:v>
                </c:pt>
                <c:pt idx="1134">
                  <c:v>937916</c:v>
                </c:pt>
                <c:pt idx="1135">
                  <c:v>191091</c:v>
                </c:pt>
                <c:pt idx="1136">
                  <c:v>501993</c:v>
                </c:pt>
                <c:pt idx="1137">
                  <c:v>124714</c:v>
                </c:pt>
                <c:pt idx="1138">
                  <c:v>232155</c:v>
                </c:pt>
                <c:pt idx="1139">
                  <c:v>651865</c:v>
                </c:pt>
                <c:pt idx="1140">
                  <c:v>496295</c:v>
                </c:pt>
                <c:pt idx="1141">
                  <c:v>303022</c:v>
                </c:pt>
                <c:pt idx="1142">
                  <c:v>586388</c:v>
                </c:pt>
                <c:pt idx="1143">
                  <c:v>660437</c:v>
                </c:pt>
                <c:pt idx="1144">
                  <c:v>538374</c:v>
                </c:pt>
                <c:pt idx="1145">
                  <c:v>938249</c:v>
                </c:pt>
                <c:pt idx="1146">
                  <c:v>973952</c:v>
                </c:pt>
                <c:pt idx="1147">
                  <c:v>756986</c:v>
                </c:pt>
                <c:pt idx="1148">
                  <c:v>365952</c:v>
                </c:pt>
                <c:pt idx="1149">
                  <c:v>381486</c:v>
                </c:pt>
                <c:pt idx="1150">
                  <c:v>892126</c:v>
                </c:pt>
                <c:pt idx="1151">
                  <c:v>927711</c:v>
                </c:pt>
                <c:pt idx="1152">
                  <c:v>265837</c:v>
                </c:pt>
                <c:pt idx="1153">
                  <c:v>725588</c:v>
                </c:pt>
                <c:pt idx="1154">
                  <c:v>111316</c:v>
                </c:pt>
                <c:pt idx="1155">
                  <c:v>900083</c:v>
                </c:pt>
                <c:pt idx="1156">
                  <c:v>294210</c:v>
                </c:pt>
                <c:pt idx="1157">
                  <c:v>586287</c:v>
                </c:pt>
                <c:pt idx="1158">
                  <c:v>385274</c:v>
                </c:pt>
                <c:pt idx="1159">
                  <c:v>424913</c:v>
                </c:pt>
                <c:pt idx="1160">
                  <c:v>493694</c:v>
                </c:pt>
                <c:pt idx="1161">
                  <c:v>734280</c:v>
                </c:pt>
                <c:pt idx="1162">
                  <c:v>185147</c:v>
                </c:pt>
                <c:pt idx="1163">
                  <c:v>432006</c:v>
                </c:pt>
                <c:pt idx="1164">
                  <c:v>869127</c:v>
                </c:pt>
                <c:pt idx="1165">
                  <c:v>894782</c:v>
                </c:pt>
                <c:pt idx="1166">
                  <c:v>845725</c:v>
                </c:pt>
                <c:pt idx="1167">
                  <c:v>155082</c:v>
                </c:pt>
                <c:pt idx="1168">
                  <c:v>512518</c:v>
                </c:pt>
                <c:pt idx="1169">
                  <c:v>681995</c:v>
                </c:pt>
                <c:pt idx="1170">
                  <c:v>998571</c:v>
                </c:pt>
                <c:pt idx="1171">
                  <c:v>386301</c:v>
                </c:pt>
                <c:pt idx="1172">
                  <c:v>424006</c:v>
                </c:pt>
                <c:pt idx="1173">
                  <c:v>348774</c:v>
                </c:pt>
                <c:pt idx="1174">
                  <c:v>994037</c:v>
                </c:pt>
                <c:pt idx="1175">
                  <c:v>692845</c:v>
                </c:pt>
                <c:pt idx="1176">
                  <c:v>256707</c:v>
                </c:pt>
                <c:pt idx="1177">
                  <c:v>987947</c:v>
                </c:pt>
                <c:pt idx="1178">
                  <c:v>475588</c:v>
                </c:pt>
                <c:pt idx="1179">
                  <c:v>532681</c:v>
                </c:pt>
                <c:pt idx="1180">
                  <c:v>596208</c:v>
                </c:pt>
                <c:pt idx="1181">
                  <c:v>3380</c:v>
                </c:pt>
                <c:pt idx="1182">
                  <c:v>544701</c:v>
                </c:pt>
                <c:pt idx="1183">
                  <c:v>4808</c:v>
                </c:pt>
                <c:pt idx="1184">
                  <c:v>233498</c:v>
                </c:pt>
                <c:pt idx="1185">
                  <c:v>523804</c:v>
                </c:pt>
                <c:pt idx="1186">
                  <c:v>398227</c:v>
                </c:pt>
                <c:pt idx="1187">
                  <c:v>108989</c:v>
                </c:pt>
                <c:pt idx="1188">
                  <c:v>69053</c:v>
                </c:pt>
                <c:pt idx="1189">
                  <c:v>876752</c:v>
                </c:pt>
                <c:pt idx="1190">
                  <c:v>95857</c:v>
                </c:pt>
                <c:pt idx="1191">
                  <c:v>345461</c:v>
                </c:pt>
                <c:pt idx="1192">
                  <c:v>594193</c:v>
                </c:pt>
                <c:pt idx="1193">
                  <c:v>999594</c:v>
                </c:pt>
                <c:pt idx="1194">
                  <c:v>819894</c:v>
                </c:pt>
                <c:pt idx="1195">
                  <c:v>563161</c:v>
                </c:pt>
                <c:pt idx="1196">
                  <c:v>454431</c:v>
                </c:pt>
                <c:pt idx="1197">
                  <c:v>676348</c:v>
                </c:pt>
                <c:pt idx="1198">
                  <c:v>985813</c:v>
                </c:pt>
                <c:pt idx="1199">
                  <c:v>179947</c:v>
                </c:pt>
                <c:pt idx="1200">
                  <c:v>33495</c:v>
                </c:pt>
                <c:pt idx="1201">
                  <c:v>249025</c:v>
                </c:pt>
                <c:pt idx="1202">
                  <c:v>944170</c:v>
                </c:pt>
                <c:pt idx="1203">
                  <c:v>551112</c:v>
                </c:pt>
                <c:pt idx="1204">
                  <c:v>685521</c:v>
                </c:pt>
                <c:pt idx="1205">
                  <c:v>198651</c:v>
                </c:pt>
                <c:pt idx="1206">
                  <c:v>780674</c:v>
                </c:pt>
                <c:pt idx="1207">
                  <c:v>898336</c:v>
                </c:pt>
                <c:pt idx="1208">
                  <c:v>940140</c:v>
                </c:pt>
                <c:pt idx="1209">
                  <c:v>719717</c:v>
                </c:pt>
                <c:pt idx="1210">
                  <c:v>838932</c:v>
                </c:pt>
                <c:pt idx="1211">
                  <c:v>656013</c:v>
                </c:pt>
                <c:pt idx="1212">
                  <c:v>612380</c:v>
                </c:pt>
                <c:pt idx="1213">
                  <c:v>955539</c:v>
                </c:pt>
                <c:pt idx="1214">
                  <c:v>838437</c:v>
                </c:pt>
                <c:pt idx="1215">
                  <c:v>517382</c:v>
                </c:pt>
                <c:pt idx="1216">
                  <c:v>769104</c:v>
                </c:pt>
                <c:pt idx="1217">
                  <c:v>516428</c:v>
                </c:pt>
                <c:pt idx="1218">
                  <c:v>41493</c:v>
                </c:pt>
                <c:pt idx="1219">
                  <c:v>427192</c:v>
                </c:pt>
                <c:pt idx="1220">
                  <c:v>742598</c:v>
                </c:pt>
                <c:pt idx="1221">
                  <c:v>531175</c:v>
                </c:pt>
                <c:pt idx="1222">
                  <c:v>697736</c:v>
                </c:pt>
                <c:pt idx="1223">
                  <c:v>733499</c:v>
                </c:pt>
                <c:pt idx="1224">
                  <c:v>426756</c:v>
                </c:pt>
                <c:pt idx="1225">
                  <c:v>595112</c:v>
                </c:pt>
                <c:pt idx="1226">
                  <c:v>227310</c:v>
                </c:pt>
                <c:pt idx="1227">
                  <c:v>836065</c:v>
                </c:pt>
                <c:pt idx="1228">
                  <c:v>608057</c:v>
                </c:pt>
                <c:pt idx="1229">
                  <c:v>840612</c:v>
                </c:pt>
                <c:pt idx="1230">
                  <c:v>92199</c:v>
                </c:pt>
                <c:pt idx="1231">
                  <c:v>360863</c:v>
                </c:pt>
                <c:pt idx="1232">
                  <c:v>777314</c:v>
                </c:pt>
                <c:pt idx="1233">
                  <c:v>574944</c:v>
                </c:pt>
                <c:pt idx="1234">
                  <c:v>896570</c:v>
                </c:pt>
                <c:pt idx="1235">
                  <c:v>748513</c:v>
                </c:pt>
                <c:pt idx="1236">
                  <c:v>667620</c:v>
                </c:pt>
                <c:pt idx="1237">
                  <c:v>23217</c:v>
                </c:pt>
                <c:pt idx="1238">
                  <c:v>757781</c:v>
                </c:pt>
                <c:pt idx="1239">
                  <c:v>649830</c:v>
                </c:pt>
                <c:pt idx="1240">
                  <c:v>999898</c:v>
                </c:pt>
                <c:pt idx="1241">
                  <c:v>735415</c:v>
                </c:pt>
                <c:pt idx="1242">
                  <c:v>216395</c:v>
                </c:pt>
                <c:pt idx="1243">
                  <c:v>576757</c:v>
                </c:pt>
                <c:pt idx="1244">
                  <c:v>375162</c:v>
                </c:pt>
                <c:pt idx="1245">
                  <c:v>947660</c:v>
                </c:pt>
                <c:pt idx="1246">
                  <c:v>591823</c:v>
                </c:pt>
                <c:pt idx="1247">
                  <c:v>169070</c:v>
                </c:pt>
                <c:pt idx="1248">
                  <c:v>483467</c:v>
                </c:pt>
                <c:pt idx="1249">
                  <c:v>413959</c:v>
                </c:pt>
                <c:pt idx="1250">
                  <c:v>459081</c:v>
                </c:pt>
                <c:pt idx="1251">
                  <c:v>463757</c:v>
                </c:pt>
                <c:pt idx="1252">
                  <c:v>999060</c:v>
                </c:pt>
                <c:pt idx="1253">
                  <c:v>890717</c:v>
                </c:pt>
                <c:pt idx="1254">
                  <c:v>910758</c:v>
                </c:pt>
                <c:pt idx="1255">
                  <c:v>577440</c:v>
                </c:pt>
                <c:pt idx="1256">
                  <c:v>26598</c:v>
                </c:pt>
                <c:pt idx="1257">
                  <c:v>660211</c:v>
                </c:pt>
                <c:pt idx="1258">
                  <c:v>867154</c:v>
                </c:pt>
                <c:pt idx="1259">
                  <c:v>511493</c:v>
                </c:pt>
                <c:pt idx="1260">
                  <c:v>205040</c:v>
                </c:pt>
                <c:pt idx="1261">
                  <c:v>684733</c:v>
                </c:pt>
                <c:pt idx="1262">
                  <c:v>258747</c:v>
                </c:pt>
                <c:pt idx="1263">
                  <c:v>39502</c:v>
                </c:pt>
                <c:pt idx="1264">
                  <c:v>639424</c:v>
                </c:pt>
                <c:pt idx="1265">
                  <c:v>504067</c:v>
                </c:pt>
                <c:pt idx="1266">
                  <c:v>2009</c:v>
                </c:pt>
                <c:pt idx="1267">
                  <c:v>680590</c:v>
                </c:pt>
                <c:pt idx="1268">
                  <c:v>688170</c:v>
                </c:pt>
                <c:pt idx="1269">
                  <c:v>750984</c:v>
                </c:pt>
                <c:pt idx="1270">
                  <c:v>627582</c:v>
                </c:pt>
                <c:pt idx="1271">
                  <c:v>964723</c:v>
                </c:pt>
                <c:pt idx="1272">
                  <c:v>272274</c:v>
                </c:pt>
                <c:pt idx="1273">
                  <c:v>72933</c:v>
                </c:pt>
                <c:pt idx="1274">
                  <c:v>127613</c:v>
                </c:pt>
                <c:pt idx="1275">
                  <c:v>847665</c:v>
                </c:pt>
                <c:pt idx="1276">
                  <c:v>428174</c:v>
                </c:pt>
                <c:pt idx="1277">
                  <c:v>721531</c:v>
                </c:pt>
                <c:pt idx="1278">
                  <c:v>880575</c:v>
                </c:pt>
                <c:pt idx="1279">
                  <c:v>476222</c:v>
                </c:pt>
                <c:pt idx="1280">
                  <c:v>634777</c:v>
                </c:pt>
                <c:pt idx="1281">
                  <c:v>296931</c:v>
                </c:pt>
                <c:pt idx="1282">
                  <c:v>510406</c:v>
                </c:pt>
                <c:pt idx="1283">
                  <c:v>35968</c:v>
                </c:pt>
                <c:pt idx="1284">
                  <c:v>533098</c:v>
                </c:pt>
                <c:pt idx="1285">
                  <c:v>489048</c:v>
                </c:pt>
                <c:pt idx="1286">
                  <c:v>75141</c:v>
                </c:pt>
                <c:pt idx="1287">
                  <c:v>300831</c:v>
                </c:pt>
                <c:pt idx="1288">
                  <c:v>748991</c:v>
                </c:pt>
                <c:pt idx="1289">
                  <c:v>493724</c:v>
                </c:pt>
                <c:pt idx="1290">
                  <c:v>174619</c:v>
                </c:pt>
                <c:pt idx="1291">
                  <c:v>733291</c:v>
                </c:pt>
                <c:pt idx="1292">
                  <c:v>745073</c:v>
                </c:pt>
                <c:pt idx="1293">
                  <c:v>950630</c:v>
                </c:pt>
                <c:pt idx="1294">
                  <c:v>989058</c:v>
                </c:pt>
                <c:pt idx="1295">
                  <c:v>154813</c:v>
                </c:pt>
                <c:pt idx="1296">
                  <c:v>101069</c:v>
                </c:pt>
                <c:pt idx="1297">
                  <c:v>881670</c:v>
                </c:pt>
                <c:pt idx="1298">
                  <c:v>344247</c:v>
                </c:pt>
                <c:pt idx="1299">
                  <c:v>57575</c:v>
                </c:pt>
                <c:pt idx="1300">
                  <c:v>206468</c:v>
                </c:pt>
                <c:pt idx="1301">
                  <c:v>396142</c:v>
                </c:pt>
                <c:pt idx="1302">
                  <c:v>277278</c:v>
                </c:pt>
                <c:pt idx="1303">
                  <c:v>892065</c:v>
                </c:pt>
                <c:pt idx="1304">
                  <c:v>562956</c:v>
                </c:pt>
                <c:pt idx="1305">
                  <c:v>565581</c:v>
                </c:pt>
                <c:pt idx="1306">
                  <c:v>63379</c:v>
                </c:pt>
                <c:pt idx="1307">
                  <c:v>23191</c:v>
                </c:pt>
                <c:pt idx="1308">
                  <c:v>691628</c:v>
                </c:pt>
                <c:pt idx="1309">
                  <c:v>233547</c:v>
                </c:pt>
                <c:pt idx="1310">
                  <c:v>545507</c:v>
                </c:pt>
                <c:pt idx="1311">
                  <c:v>34697</c:v>
                </c:pt>
                <c:pt idx="1312">
                  <c:v>145627</c:v>
                </c:pt>
                <c:pt idx="1313">
                  <c:v>866081</c:v>
                </c:pt>
                <c:pt idx="1314">
                  <c:v>364038</c:v>
                </c:pt>
                <c:pt idx="1315">
                  <c:v>24305</c:v>
                </c:pt>
                <c:pt idx="1316">
                  <c:v>268427</c:v>
                </c:pt>
                <c:pt idx="1317">
                  <c:v>786754</c:v>
                </c:pt>
                <c:pt idx="1318">
                  <c:v>250422</c:v>
                </c:pt>
                <c:pt idx="1319">
                  <c:v>975816</c:v>
                </c:pt>
                <c:pt idx="1320">
                  <c:v>162713</c:v>
                </c:pt>
                <c:pt idx="1321">
                  <c:v>103109</c:v>
                </c:pt>
                <c:pt idx="1322">
                  <c:v>419046</c:v>
                </c:pt>
                <c:pt idx="1323">
                  <c:v>543500</c:v>
                </c:pt>
                <c:pt idx="1324">
                  <c:v>926759</c:v>
                </c:pt>
                <c:pt idx="1325">
                  <c:v>69417</c:v>
                </c:pt>
                <c:pt idx="1326">
                  <c:v>930968</c:v>
                </c:pt>
                <c:pt idx="1327">
                  <c:v>713669</c:v>
                </c:pt>
                <c:pt idx="1328">
                  <c:v>272215</c:v>
                </c:pt>
                <c:pt idx="1329">
                  <c:v>240962</c:v>
                </c:pt>
                <c:pt idx="1330">
                  <c:v>797367</c:v>
                </c:pt>
                <c:pt idx="1331">
                  <c:v>953600</c:v>
                </c:pt>
                <c:pt idx="1332">
                  <c:v>373802</c:v>
                </c:pt>
                <c:pt idx="1333">
                  <c:v>545103</c:v>
                </c:pt>
                <c:pt idx="1334">
                  <c:v>912943</c:v>
                </c:pt>
                <c:pt idx="1335">
                  <c:v>685270</c:v>
                </c:pt>
                <c:pt idx="1336">
                  <c:v>511577</c:v>
                </c:pt>
                <c:pt idx="1337">
                  <c:v>982043</c:v>
                </c:pt>
                <c:pt idx="1338">
                  <c:v>42016</c:v>
                </c:pt>
                <c:pt idx="1339">
                  <c:v>57514</c:v>
                </c:pt>
                <c:pt idx="1340">
                  <c:v>531639</c:v>
                </c:pt>
                <c:pt idx="1341">
                  <c:v>457799</c:v>
                </c:pt>
                <c:pt idx="1342">
                  <c:v>812048</c:v>
                </c:pt>
                <c:pt idx="1343">
                  <c:v>732460</c:v>
                </c:pt>
                <c:pt idx="1344">
                  <c:v>85754</c:v>
                </c:pt>
                <c:pt idx="1345">
                  <c:v>943983</c:v>
                </c:pt>
                <c:pt idx="1346">
                  <c:v>979659</c:v>
                </c:pt>
                <c:pt idx="1347">
                  <c:v>512931</c:v>
                </c:pt>
                <c:pt idx="1348">
                  <c:v>70685</c:v>
                </c:pt>
                <c:pt idx="1349">
                  <c:v>472745</c:v>
                </c:pt>
                <c:pt idx="1350">
                  <c:v>267515</c:v>
                </c:pt>
                <c:pt idx="1351">
                  <c:v>208747</c:v>
                </c:pt>
                <c:pt idx="1352">
                  <c:v>12177</c:v>
                </c:pt>
                <c:pt idx="1353">
                  <c:v>94647</c:v>
                </c:pt>
                <c:pt idx="1354">
                  <c:v>173124</c:v>
                </c:pt>
                <c:pt idx="1355">
                  <c:v>159337</c:v>
                </c:pt>
                <c:pt idx="1356">
                  <c:v>892497</c:v>
                </c:pt>
                <c:pt idx="1357">
                  <c:v>491004</c:v>
                </c:pt>
                <c:pt idx="1358">
                  <c:v>266275</c:v>
                </c:pt>
                <c:pt idx="1359">
                  <c:v>880180</c:v>
                </c:pt>
                <c:pt idx="1360">
                  <c:v>707629</c:v>
                </c:pt>
                <c:pt idx="1361">
                  <c:v>102008</c:v>
                </c:pt>
                <c:pt idx="1362">
                  <c:v>151002</c:v>
                </c:pt>
                <c:pt idx="1363">
                  <c:v>337753</c:v>
                </c:pt>
                <c:pt idx="1364">
                  <c:v>56580</c:v>
                </c:pt>
                <c:pt idx="1365">
                  <c:v>699426</c:v>
                </c:pt>
                <c:pt idx="1366">
                  <c:v>68508</c:v>
                </c:pt>
                <c:pt idx="1367">
                  <c:v>289554</c:v>
                </c:pt>
                <c:pt idx="1368">
                  <c:v>215148</c:v>
                </c:pt>
                <c:pt idx="1369">
                  <c:v>381302</c:v>
                </c:pt>
                <c:pt idx="1370">
                  <c:v>723272</c:v>
                </c:pt>
                <c:pt idx="1371">
                  <c:v>998267</c:v>
                </c:pt>
                <c:pt idx="1372">
                  <c:v>917175</c:v>
                </c:pt>
                <c:pt idx="1373">
                  <c:v>54410</c:v>
                </c:pt>
                <c:pt idx="1374">
                  <c:v>152340</c:v>
                </c:pt>
                <c:pt idx="1375">
                  <c:v>72394</c:v>
                </c:pt>
                <c:pt idx="1376">
                  <c:v>856956</c:v>
                </c:pt>
                <c:pt idx="1377">
                  <c:v>226518</c:v>
                </c:pt>
                <c:pt idx="1378">
                  <c:v>323130</c:v>
                </c:pt>
                <c:pt idx="1379">
                  <c:v>887147</c:v>
                </c:pt>
                <c:pt idx="1380">
                  <c:v>617454</c:v>
                </c:pt>
                <c:pt idx="1381">
                  <c:v>265784</c:v>
                </c:pt>
                <c:pt idx="1382">
                  <c:v>894666</c:v>
                </c:pt>
                <c:pt idx="1383">
                  <c:v>852090</c:v>
                </c:pt>
                <c:pt idx="1384">
                  <c:v>723651</c:v>
                </c:pt>
                <c:pt idx="1385">
                  <c:v>653923</c:v>
                </c:pt>
                <c:pt idx="1386">
                  <c:v>591909</c:v>
                </c:pt>
                <c:pt idx="1387">
                  <c:v>113812</c:v>
                </c:pt>
                <c:pt idx="1388">
                  <c:v>167073</c:v>
                </c:pt>
                <c:pt idx="1389">
                  <c:v>211095</c:v>
                </c:pt>
                <c:pt idx="1390">
                  <c:v>867099</c:v>
                </c:pt>
                <c:pt idx="1391">
                  <c:v>627713</c:v>
                </c:pt>
                <c:pt idx="1392">
                  <c:v>215110</c:v>
                </c:pt>
                <c:pt idx="1393">
                  <c:v>947863</c:v>
                </c:pt>
                <c:pt idx="1394">
                  <c:v>540221</c:v>
                </c:pt>
                <c:pt idx="1395">
                  <c:v>97511</c:v>
                </c:pt>
                <c:pt idx="1396">
                  <c:v>214242</c:v>
                </c:pt>
                <c:pt idx="1397">
                  <c:v>877069</c:v>
                </c:pt>
                <c:pt idx="1398">
                  <c:v>688341</c:v>
                </c:pt>
                <c:pt idx="1399">
                  <c:v>876944</c:v>
                </c:pt>
                <c:pt idx="1400">
                  <c:v>113017</c:v>
                </c:pt>
                <c:pt idx="1401">
                  <c:v>759901</c:v>
                </c:pt>
                <c:pt idx="1402">
                  <c:v>313749</c:v>
                </c:pt>
                <c:pt idx="1403">
                  <c:v>229745</c:v>
                </c:pt>
                <c:pt idx="1404">
                  <c:v>758022</c:v>
                </c:pt>
                <c:pt idx="1405">
                  <c:v>195886</c:v>
                </c:pt>
                <c:pt idx="1406">
                  <c:v>573485</c:v>
                </c:pt>
                <c:pt idx="1407">
                  <c:v>396034</c:v>
                </c:pt>
                <c:pt idx="1408">
                  <c:v>578531</c:v>
                </c:pt>
                <c:pt idx="1409">
                  <c:v>25640</c:v>
                </c:pt>
                <c:pt idx="1410">
                  <c:v>297111</c:v>
                </c:pt>
                <c:pt idx="1411">
                  <c:v>561194</c:v>
                </c:pt>
                <c:pt idx="1412">
                  <c:v>760167</c:v>
                </c:pt>
                <c:pt idx="1413">
                  <c:v>327178</c:v>
                </c:pt>
                <c:pt idx="1414">
                  <c:v>741104</c:v>
                </c:pt>
                <c:pt idx="1415">
                  <c:v>21472</c:v>
                </c:pt>
                <c:pt idx="1416">
                  <c:v>39975</c:v>
                </c:pt>
                <c:pt idx="1417">
                  <c:v>762176</c:v>
                </c:pt>
                <c:pt idx="1418">
                  <c:v>568978</c:v>
                </c:pt>
                <c:pt idx="1419">
                  <c:v>532889</c:v>
                </c:pt>
                <c:pt idx="1420">
                  <c:v>128242</c:v>
                </c:pt>
                <c:pt idx="1421">
                  <c:v>817058</c:v>
                </c:pt>
                <c:pt idx="1422">
                  <c:v>755631</c:v>
                </c:pt>
                <c:pt idx="1423">
                  <c:v>791257</c:v>
                </c:pt>
                <c:pt idx="1424">
                  <c:v>499910</c:v>
                </c:pt>
                <c:pt idx="1425">
                  <c:v>366912</c:v>
                </c:pt>
                <c:pt idx="1426">
                  <c:v>363482</c:v>
                </c:pt>
                <c:pt idx="1427">
                  <c:v>192073</c:v>
                </c:pt>
                <c:pt idx="1428">
                  <c:v>468499</c:v>
                </c:pt>
                <c:pt idx="1429">
                  <c:v>774055</c:v>
                </c:pt>
                <c:pt idx="1430">
                  <c:v>376804</c:v>
                </c:pt>
                <c:pt idx="1431">
                  <c:v>262116</c:v>
                </c:pt>
                <c:pt idx="1432">
                  <c:v>363261</c:v>
                </c:pt>
                <c:pt idx="1433">
                  <c:v>778971</c:v>
                </c:pt>
                <c:pt idx="1434">
                  <c:v>306374</c:v>
                </c:pt>
                <c:pt idx="1435">
                  <c:v>625695</c:v>
                </c:pt>
                <c:pt idx="1436">
                  <c:v>132971</c:v>
                </c:pt>
                <c:pt idx="1437">
                  <c:v>488100</c:v>
                </c:pt>
                <c:pt idx="1438">
                  <c:v>997761</c:v>
                </c:pt>
                <c:pt idx="1439">
                  <c:v>530648</c:v>
                </c:pt>
                <c:pt idx="1440">
                  <c:v>549536</c:v>
                </c:pt>
                <c:pt idx="1441">
                  <c:v>633791</c:v>
                </c:pt>
                <c:pt idx="1442">
                  <c:v>539390</c:v>
                </c:pt>
                <c:pt idx="1443">
                  <c:v>243788</c:v>
                </c:pt>
                <c:pt idx="1444">
                  <c:v>31347</c:v>
                </c:pt>
                <c:pt idx="1445">
                  <c:v>45611</c:v>
                </c:pt>
                <c:pt idx="1446">
                  <c:v>714805</c:v>
                </c:pt>
                <c:pt idx="1447">
                  <c:v>443067</c:v>
                </c:pt>
                <c:pt idx="1448">
                  <c:v>703058</c:v>
                </c:pt>
                <c:pt idx="1449">
                  <c:v>505845</c:v>
                </c:pt>
                <c:pt idx="1450">
                  <c:v>168100</c:v>
                </c:pt>
                <c:pt idx="1451">
                  <c:v>111215</c:v>
                </c:pt>
                <c:pt idx="1452">
                  <c:v>91701</c:v>
                </c:pt>
                <c:pt idx="1453">
                  <c:v>440798</c:v>
                </c:pt>
                <c:pt idx="1454">
                  <c:v>453381</c:v>
                </c:pt>
                <c:pt idx="1455">
                  <c:v>427368</c:v>
                </c:pt>
                <c:pt idx="1456">
                  <c:v>626407</c:v>
                </c:pt>
                <c:pt idx="1457">
                  <c:v>178337</c:v>
                </c:pt>
                <c:pt idx="1458">
                  <c:v>993019</c:v>
                </c:pt>
                <c:pt idx="1459">
                  <c:v>847096</c:v>
                </c:pt>
                <c:pt idx="1460">
                  <c:v>20118</c:v>
                </c:pt>
                <c:pt idx="1461">
                  <c:v>82172</c:v>
                </c:pt>
                <c:pt idx="1462">
                  <c:v>832866</c:v>
                </c:pt>
                <c:pt idx="1463">
                  <c:v>960682</c:v>
                </c:pt>
                <c:pt idx="1464">
                  <c:v>270386</c:v>
                </c:pt>
                <c:pt idx="1465">
                  <c:v>961309</c:v>
                </c:pt>
                <c:pt idx="1466">
                  <c:v>433319</c:v>
                </c:pt>
                <c:pt idx="1467">
                  <c:v>153735</c:v>
                </c:pt>
                <c:pt idx="1468">
                  <c:v>264566</c:v>
                </c:pt>
                <c:pt idx="1469">
                  <c:v>234646</c:v>
                </c:pt>
                <c:pt idx="1470">
                  <c:v>885148</c:v>
                </c:pt>
                <c:pt idx="1471">
                  <c:v>597235</c:v>
                </c:pt>
                <c:pt idx="1472">
                  <c:v>53635</c:v>
                </c:pt>
                <c:pt idx="1473">
                  <c:v>53276</c:v>
                </c:pt>
                <c:pt idx="1474">
                  <c:v>913542</c:v>
                </c:pt>
                <c:pt idx="1475">
                  <c:v>337466</c:v>
                </c:pt>
                <c:pt idx="1476">
                  <c:v>530272</c:v>
                </c:pt>
                <c:pt idx="1477">
                  <c:v>352282</c:v>
                </c:pt>
                <c:pt idx="1478">
                  <c:v>724790</c:v>
                </c:pt>
                <c:pt idx="1479">
                  <c:v>369882</c:v>
                </c:pt>
                <c:pt idx="1480">
                  <c:v>650516</c:v>
                </c:pt>
                <c:pt idx="1481">
                  <c:v>643077</c:v>
                </c:pt>
                <c:pt idx="1482">
                  <c:v>684718</c:v>
                </c:pt>
                <c:pt idx="1483">
                  <c:v>251272</c:v>
                </c:pt>
                <c:pt idx="1484">
                  <c:v>165455</c:v>
                </c:pt>
                <c:pt idx="1485">
                  <c:v>360008</c:v>
                </c:pt>
                <c:pt idx="1486">
                  <c:v>891793</c:v>
                </c:pt>
                <c:pt idx="1487">
                  <c:v>511343</c:v>
                </c:pt>
                <c:pt idx="1488">
                  <c:v>660475</c:v>
                </c:pt>
                <c:pt idx="1489">
                  <c:v>528262</c:v>
                </c:pt>
                <c:pt idx="1490">
                  <c:v>120310</c:v>
                </c:pt>
                <c:pt idx="1491">
                  <c:v>603658</c:v>
                </c:pt>
                <c:pt idx="1492">
                  <c:v>640731</c:v>
                </c:pt>
                <c:pt idx="1493">
                  <c:v>29477</c:v>
                </c:pt>
                <c:pt idx="1494">
                  <c:v>430526</c:v>
                </c:pt>
                <c:pt idx="1495">
                  <c:v>541767</c:v>
                </c:pt>
                <c:pt idx="1496">
                  <c:v>141114</c:v>
                </c:pt>
                <c:pt idx="1497">
                  <c:v>864659</c:v>
                </c:pt>
                <c:pt idx="1498">
                  <c:v>758617</c:v>
                </c:pt>
                <c:pt idx="1499">
                  <c:v>398688</c:v>
                </c:pt>
                <c:pt idx="1500">
                  <c:v>446514</c:v>
                </c:pt>
                <c:pt idx="1501">
                  <c:v>945246</c:v>
                </c:pt>
                <c:pt idx="1502">
                  <c:v>659697</c:v>
                </c:pt>
                <c:pt idx="1503">
                  <c:v>392349</c:v>
                </c:pt>
                <c:pt idx="1504">
                  <c:v>431262</c:v>
                </c:pt>
                <c:pt idx="1505">
                  <c:v>6891</c:v>
                </c:pt>
                <c:pt idx="1506">
                  <c:v>118028</c:v>
                </c:pt>
                <c:pt idx="1507">
                  <c:v>403684</c:v>
                </c:pt>
                <c:pt idx="1508">
                  <c:v>589501</c:v>
                </c:pt>
                <c:pt idx="1509">
                  <c:v>627857</c:v>
                </c:pt>
                <c:pt idx="1510">
                  <c:v>729215</c:v>
                </c:pt>
                <c:pt idx="1511">
                  <c:v>798430</c:v>
                </c:pt>
                <c:pt idx="1512">
                  <c:v>86501</c:v>
                </c:pt>
                <c:pt idx="1513">
                  <c:v>833077</c:v>
                </c:pt>
                <c:pt idx="1514">
                  <c:v>21915</c:v>
                </c:pt>
                <c:pt idx="1515">
                  <c:v>296981</c:v>
                </c:pt>
                <c:pt idx="1516">
                  <c:v>834528</c:v>
                </c:pt>
                <c:pt idx="1517">
                  <c:v>765127</c:v>
                </c:pt>
                <c:pt idx="1518">
                  <c:v>810243</c:v>
                </c:pt>
                <c:pt idx="1519">
                  <c:v>376326</c:v>
                </c:pt>
                <c:pt idx="1520">
                  <c:v>112382</c:v>
                </c:pt>
                <c:pt idx="1521">
                  <c:v>646334</c:v>
                </c:pt>
                <c:pt idx="1522">
                  <c:v>534481</c:v>
                </c:pt>
                <c:pt idx="1523">
                  <c:v>727012</c:v>
                </c:pt>
                <c:pt idx="1524">
                  <c:v>421402</c:v>
                </c:pt>
                <c:pt idx="1525">
                  <c:v>130575</c:v>
                </c:pt>
                <c:pt idx="1526">
                  <c:v>789096</c:v>
                </c:pt>
                <c:pt idx="1527">
                  <c:v>900977</c:v>
                </c:pt>
                <c:pt idx="1528">
                  <c:v>517867</c:v>
                </c:pt>
                <c:pt idx="1529">
                  <c:v>855730</c:v>
                </c:pt>
                <c:pt idx="1530">
                  <c:v>121311</c:v>
                </c:pt>
                <c:pt idx="1531">
                  <c:v>655990</c:v>
                </c:pt>
                <c:pt idx="1532">
                  <c:v>815579</c:v>
                </c:pt>
                <c:pt idx="1533">
                  <c:v>866708</c:v>
                </c:pt>
                <c:pt idx="1534">
                  <c:v>958828</c:v>
                </c:pt>
                <c:pt idx="1535">
                  <c:v>749672</c:v>
                </c:pt>
                <c:pt idx="1536">
                  <c:v>204024</c:v>
                </c:pt>
                <c:pt idx="1537">
                  <c:v>714168</c:v>
                </c:pt>
                <c:pt idx="1538">
                  <c:v>423452</c:v>
                </c:pt>
                <c:pt idx="1539">
                  <c:v>68628</c:v>
                </c:pt>
                <c:pt idx="1540">
                  <c:v>657054</c:v>
                </c:pt>
                <c:pt idx="1541">
                  <c:v>867623</c:v>
                </c:pt>
                <c:pt idx="1542">
                  <c:v>22792</c:v>
                </c:pt>
                <c:pt idx="1543">
                  <c:v>381473</c:v>
                </c:pt>
                <c:pt idx="1544">
                  <c:v>741108</c:v>
                </c:pt>
                <c:pt idx="1545">
                  <c:v>30556</c:v>
                </c:pt>
                <c:pt idx="1546">
                  <c:v>43952</c:v>
                </c:pt>
                <c:pt idx="1547">
                  <c:v>762137</c:v>
                </c:pt>
                <c:pt idx="1548">
                  <c:v>245993</c:v>
                </c:pt>
                <c:pt idx="1549">
                  <c:v>422534</c:v>
                </c:pt>
                <c:pt idx="1550">
                  <c:v>866820</c:v>
                </c:pt>
                <c:pt idx="1551">
                  <c:v>935484</c:v>
                </c:pt>
                <c:pt idx="1552">
                  <c:v>309073</c:v>
                </c:pt>
                <c:pt idx="1553">
                  <c:v>141306</c:v>
                </c:pt>
                <c:pt idx="1554">
                  <c:v>190484</c:v>
                </c:pt>
                <c:pt idx="1555">
                  <c:v>94868</c:v>
                </c:pt>
                <c:pt idx="1556">
                  <c:v>464803</c:v>
                </c:pt>
                <c:pt idx="1557">
                  <c:v>530950</c:v>
                </c:pt>
                <c:pt idx="1558">
                  <c:v>164736</c:v>
                </c:pt>
                <c:pt idx="1559">
                  <c:v>289091</c:v>
                </c:pt>
                <c:pt idx="1560">
                  <c:v>991737</c:v>
                </c:pt>
                <c:pt idx="1561">
                  <c:v>618359</c:v>
                </c:pt>
                <c:pt idx="1562">
                  <c:v>628089</c:v>
                </c:pt>
                <c:pt idx="1563">
                  <c:v>33265</c:v>
                </c:pt>
                <c:pt idx="1564">
                  <c:v>280464</c:v>
                </c:pt>
                <c:pt idx="1565">
                  <c:v>336199</c:v>
                </c:pt>
                <c:pt idx="1566">
                  <c:v>295948</c:v>
                </c:pt>
                <c:pt idx="1567">
                  <c:v>791621</c:v>
                </c:pt>
                <c:pt idx="1568">
                  <c:v>447561</c:v>
                </c:pt>
                <c:pt idx="1569">
                  <c:v>239396</c:v>
                </c:pt>
                <c:pt idx="1570">
                  <c:v>895135</c:v>
                </c:pt>
                <c:pt idx="1571">
                  <c:v>534689</c:v>
                </c:pt>
                <c:pt idx="1572">
                  <c:v>963337</c:v>
                </c:pt>
                <c:pt idx="1573">
                  <c:v>487313</c:v>
                </c:pt>
                <c:pt idx="1574">
                  <c:v>531264</c:v>
                </c:pt>
                <c:pt idx="1575">
                  <c:v>903862</c:v>
                </c:pt>
                <c:pt idx="1576">
                  <c:v>653866</c:v>
                </c:pt>
                <c:pt idx="1577">
                  <c:v>153159</c:v>
                </c:pt>
                <c:pt idx="1578">
                  <c:v>875259</c:v>
                </c:pt>
                <c:pt idx="1579">
                  <c:v>664000</c:v>
                </c:pt>
                <c:pt idx="1580">
                  <c:v>595443</c:v>
                </c:pt>
                <c:pt idx="1581">
                  <c:v>119639</c:v>
                </c:pt>
                <c:pt idx="1582">
                  <c:v>781919</c:v>
                </c:pt>
                <c:pt idx="1583">
                  <c:v>903984</c:v>
                </c:pt>
                <c:pt idx="1584">
                  <c:v>433323</c:v>
                </c:pt>
                <c:pt idx="1585">
                  <c:v>382158</c:v>
                </c:pt>
                <c:pt idx="1586">
                  <c:v>736337</c:v>
                </c:pt>
                <c:pt idx="1587">
                  <c:v>494018</c:v>
                </c:pt>
                <c:pt idx="1588">
                  <c:v>662015</c:v>
                </c:pt>
                <c:pt idx="1589">
                  <c:v>864063</c:v>
                </c:pt>
                <c:pt idx="1590">
                  <c:v>858052</c:v>
                </c:pt>
                <c:pt idx="1591">
                  <c:v>669080</c:v>
                </c:pt>
                <c:pt idx="1592">
                  <c:v>100429</c:v>
                </c:pt>
                <c:pt idx="1593">
                  <c:v>226713</c:v>
                </c:pt>
                <c:pt idx="1594">
                  <c:v>965146</c:v>
                </c:pt>
                <c:pt idx="1595">
                  <c:v>548108</c:v>
                </c:pt>
                <c:pt idx="1596">
                  <c:v>756323</c:v>
                </c:pt>
                <c:pt idx="1597">
                  <c:v>731899</c:v>
                </c:pt>
                <c:pt idx="1598">
                  <c:v>195019</c:v>
                </c:pt>
                <c:pt idx="1599">
                  <c:v>299640</c:v>
                </c:pt>
                <c:pt idx="1600">
                  <c:v>457841</c:v>
                </c:pt>
                <c:pt idx="1601">
                  <c:v>236651</c:v>
                </c:pt>
                <c:pt idx="1602">
                  <c:v>263230</c:v>
                </c:pt>
                <c:pt idx="1603">
                  <c:v>266167</c:v>
                </c:pt>
                <c:pt idx="1604">
                  <c:v>133431</c:v>
                </c:pt>
                <c:pt idx="1605">
                  <c:v>779330</c:v>
                </c:pt>
                <c:pt idx="1606">
                  <c:v>351048</c:v>
                </c:pt>
                <c:pt idx="1607">
                  <c:v>558252</c:v>
                </c:pt>
                <c:pt idx="1608">
                  <c:v>896995</c:v>
                </c:pt>
                <c:pt idx="1609">
                  <c:v>12933</c:v>
                </c:pt>
                <c:pt idx="1610">
                  <c:v>654525</c:v>
                </c:pt>
                <c:pt idx="1611">
                  <c:v>502425</c:v>
                </c:pt>
                <c:pt idx="1612">
                  <c:v>550270</c:v>
                </c:pt>
                <c:pt idx="1613">
                  <c:v>169295</c:v>
                </c:pt>
                <c:pt idx="1614">
                  <c:v>152497</c:v>
                </c:pt>
                <c:pt idx="1615">
                  <c:v>544924</c:v>
                </c:pt>
                <c:pt idx="1616">
                  <c:v>211565</c:v>
                </c:pt>
                <c:pt idx="1617">
                  <c:v>689654</c:v>
                </c:pt>
                <c:pt idx="1618">
                  <c:v>570610</c:v>
                </c:pt>
                <c:pt idx="1619">
                  <c:v>939934</c:v>
                </c:pt>
                <c:pt idx="1620">
                  <c:v>62928</c:v>
                </c:pt>
                <c:pt idx="1621">
                  <c:v>787444</c:v>
                </c:pt>
                <c:pt idx="1622">
                  <c:v>780128</c:v>
                </c:pt>
                <c:pt idx="1623">
                  <c:v>386795</c:v>
                </c:pt>
                <c:pt idx="1624">
                  <c:v>555737</c:v>
                </c:pt>
                <c:pt idx="1625">
                  <c:v>897163</c:v>
                </c:pt>
                <c:pt idx="1626">
                  <c:v>148869</c:v>
                </c:pt>
                <c:pt idx="1627">
                  <c:v>288660</c:v>
                </c:pt>
                <c:pt idx="1628">
                  <c:v>348105</c:v>
                </c:pt>
                <c:pt idx="1629">
                  <c:v>576852</c:v>
                </c:pt>
                <c:pt idx="1630">
                  <c:v>73855</c:v>
                </c:pt>
                <c:pt idx="1631">
                  <c:v>154603</c:v>
                </c:pt>
                <c:pt idx="1632">
                  <c:v>347910</c:v>
                </c:pt>
                <c:pt idx="1633">
                  <c:v>653449</c:v>
                </c:pt>
                <c:pt idx="1634">
                  <c:v>875008</c:v>
                </c:pt>
                <c:pt idx="1635">
                  <c:v>700087</c:v>
                </c:pt>
                <c:pt idx="1636">
                  <c:v>189758</c:v>
                </c:pt>
                <c:pt idx="1637">
                  <c:v>661081</c:v>
                </c:pt>
                <c:pt idx="1638">
                  <c:v>100865</c:v>
                </c:pt>
                <c:pt idx="1639">
                  <c:v>496854</c:v>
                </c:pt>
                <c:pt idx="1640">
                  <c:v>334436</c:v>
                </c:pt>
                <c:pt idx="1641">
                  <c:v>707074</c:v>
                </c:pt>
                <c:pt idx="1642">
                  <c:v>52058</c:v>
                </c:pt>
                <c:pt idx="1643">
                  <c:v>266430</c:v>
                </c:pt>
                <c:pt idx="1644">
                  <c:v>484758</c:v>
                </c:pt>
                <c:pt idx="1645">
                  <c:v>751927</c:v>
                </c:pt>
                <c:pt idx="1646">
                  <c:v>615059</c:v>
                </c:pt>
                <c:pt idx="1647">
                  <c:v>511502</c:v>
                </c:pt>
                <c:pt idx="1648">
                  <c:v>57169</c:v>
                </c:pt>
                <c:pt idx="1649">
                  <c:v>920055</c:v>
                </c:pt>
                <c:pt idx="1650">
                  <c:v>149230</c:v>
                </c:pt>
                <c:pt idx="1651">
                  <c:v>725091</c:v>
                </c:pt>
                <c:pt idx="1652">
                  <c:v>682576</c:v>
                </c:pt>
                <c:pt idx="1653">
                  <c:v>281523</c:v>
                </c:pt>
                <c:pt idx="1654">
                  <c:v>597606</c:v>
                </c:pt>
                <c:pt idx="1655">
                  <c:v>231925</c:v>
                </c:pt>
                <c:pt idx="1656">
                  <c:v>396194</c:v>
                </c:pt>
                <c:pt idx="1657">
                  <c:v>458655</c:v>
                </c:pt>
                <c:pt idx="1658">
                  <c:v>192043</c:v>
                </c:pt>
                <c:pt idx="1659">
                  <c:v>975286</c:v>
                </c:pt>
                <c:pt idx="1660">
                  <c:v>951786</c:v>
                </c:pt>
                <c:pt idx="1661">
                  <c:v>211850</c:v>
                </c:pt>
                <c:pt idx="1662">
                  <c:v>368679</c:v>
                </c:pt>
                <c:pt idx="1663">
                  <c:v>658619</c:v>
                </c:pt>
                <c:pt idx="1664">
                  <c:v>755612</c:v>
                </c:pt>
                <c:pt idx="1665">
                  <c:v>386094</c:v>
                </c:pt>
                <c:pt idx="1666">
                  <c:v>432860</c:v>
                </c:pt>
                <c:pt idx="1667">
                  <c:v>681147</c:v>
                </c:pt>
                <c:pt idx="1668">
                  <c:v>476849</c:v>
                </c:pt>
                <c:pt idx="1669">
                  <c:v>632843</c:v>
                </c:pt>
                <c:pt idx="1670">
                  <c:v>295057</c:v>
                </c:pt>
                <c:pt idx="1671">
                  <c:v>663295</c:v>
                </c:pt>
                <c:pt idx="1672">
                  <c:v>211998</c:v>
                </c:pt>
                <c:pt idx="1673">
                  <c:v>529716</c:v>
                </c:pt>
                <c:pt idx="1674">
                  <c:v>583702</c:v>
                </c:pt>
                <c:pt idx="1675">
                  <c:v>411729</c:v>
                </c:pt>
                <c:pt idx="1676">
                  <c:v>55914</c:v>
                </c:pt>
                <c:pt idx="1677">
                  <c:v>470564</c:v>
                </c:pt>
                <c:pt idx="1678">
                  <c:v>313575</c:v>
                </c:pt>
                <c:pt idx="1679">
                  <c:v>609794</c:v>
                </c:pt>
                <c:pt idx="1680">
                  <c:v>69663</c:v>
                </c:pt>
                <c:pt idx="1681">
                  <c:v>38270</c:v>
                </c:pt>
                <c:pt idx="1682">
                  <c:v>215273</c:v>
                </c:pt>
                <c:pt idx="1683">
                  <c:v>613066</c:v>
                </c:pt>
                <c:pt idx="1684">
                  <c:v>113569</c:v>
                </c:pt>
                <c:pt idx="1685">
                  <c:v>8383</c:v>
                </c:pt>
                <c:pt idx="1686">
                  <c:v>130612</c:v>
                </c:pt>
                <c:pt idx="1687">
                  <c:v>724084</c:v>
                </c:pt>
                <c:pt idx="1688">
                  <c:v>312556</c:v>
                </c:pt>
                <c:pt idx="1689">
                  <c:v>924877</c:v>
                </c:pt>
                <c:pt idx="1690">
                  <c:v>802512</c:v>
                </c:pt>
                <c:pt idx="1691">
                  <c:v>866491</c:v>
                </c:pt>
                <c:pt idx="1692">
                  <c:v>117564</c:v>
                </c:pt>
                <c:pt idx="1693">
                  <c:v>207396</c:v>
                </c:pt>
                <c:pt idx="1694">
                  <c:v>288005</c:v>
                </c:pt>
                <c:pt idx="1695">
                  <c:v>920289</c:v>
                </c:pt>
                <c:pt idx="1696">
                  <c:v>157859</c:v>
                </c:pt>
                <c:pt idx="1697">
                  <c:v>673580</c:v>
                </c:pt>
                <c:pt idx="1698">
                  <c:v>230005</c:v>
                </c:pt>
                <c:pt idx="1699">
                  <c:v>46901</c:v>
                </c:pt>
                <c:pt idx="1700">
                  <c:v>817241</c:v>
                </c:pt>
                <c:pt idx="1701">
                  <c:v>402108</c:v>
                </c:pt>
                <c:pt idx="1702">
                  <c:v>785779</c:v>
                </c:pt>
                <c:pt idx="1703">
                  <c:v>111442</c:v>
                </c:pt>
                <c:pt idx="1704">
                  <c:v>824000</c:v>
                </c:pt>
                <c:pt idx="1705">
                  <c:v>243507</c:v>
                </c:pt>
                <c:pt idx="1706">
                  <c:v>173014</c:v>
                </c:pt>
                <c:pt idx="1707">
                  <c:v>976044</c:v>
                </c:pt>
                <c:pt idx="1708">
                  <c:v>510072</c:v>
                </c:pt>
                <c:pt idx="1709">
                  <c:v>472835</c:v>
                </c:pt>
                <c:pt idx="1710">
                  <c:v>73154</c:v>
                </c:pt>
                <c:pt idx="1711">
                  <c:v>434880</c:v>
                </c:pt>
                <c:pt idx="1712">
                  <c:v>776634</c:v>
                </c:pt>
                <c:pt idx="1713">
                  <c:v>282158</c:v>
                </c:pt>
                <c:pt idx="1714">
                  <c:v>461711</c:v>
                </c:pt>
                <c:pt idx="1715">
                  <c:v>516592</c:v>
                </c:pt>
                <c:pt idx="1716">
                  <c:v>963766</c:v>
                </c:pt>
                <c:pt idx="1717">
                  <c:v>227032</c:v>
                </c:pt>
                <c:pt idx="1718">
                  <c:v>409069</c:v>
                </c:pt>
                <c:pt idx="1719">
                  <c:v>394107</c:v>
                </c:pt>
                <c:pt idx="1720">
                  <c:v>420933</c:v>
                </c:pt>
                <c:pt idx="1721">
                  <c:v>163243</c:v>
                </c:pt>
                <c:pt idx="1722">
                  <c:v>61062</c:v>
                </c:pt>
                <c:pt idx="1723">
                  <c:v>324185</c:v>
                </c:pt>
                <c:pt idx="1724">
                  <c:v>992609</c:v>
                </c:pt>
                <c:pt idx="1725">
                  <c:v>518119</c:v>
                </c:pt>
                <c:pt idx="1726">
                  <c:v>223578</c:v>
                </c:pt>
                <c:pt idx="1727">
                  <c:v>354699</c:v>
                </c:pt>
                <c:pt idx="1728">
                  <c:v>569077</c:v>
                </c:pt>
                <c:pt idx="1729">
                  <c:v>779678</c:v>
                </c:pt>
                <c:pt idx="1730">
                  <c:v>190919</c:v>
                </c:pt>
                <c:pt idx="1731">
                  <c:v>49591</c:v>
                </c:pt>
                <c:pt idx="1732">
                  <c:v>736613</c:v>
                </c:pt>
                <c:pt idx="1733">
                  <c:v>929591</c:v>
                </c:pt>
                <c:pt idx="1734">
                  <c:v>115286</c:v>
                </c:pt>
                <c:pt idx="1735">
                  <c:v>909103</c:v>
                </c:pt>
                <c:pt idx="1736">
                  <c:v>701050</c:v>
                </c:pt>
                <c:pt idx="1737">
                  <c:v>647949</c:v>
                </c:pt>
                <c:pt idx="1738">
                  <c:v>702550</c:v>
                </c:pt>
                <c:pt idx="1739">
                  <c:v>485515</c:v>
                </c:pt>
                <c:pt idx="1740">
                  <c:v>27354</c:v>
                </c:pt>
                <c:pt idx="1741">
                  <c:v>208144</c:v>
                </c:pt>
                <c:pt idx="1742">
                  <c:v>105935</c:v>
                </c:pt>
                <c:pt idx="1743">
                  <c:v>749699</c:v>
                </c:pt>
                <c:pt idx="1744">
                  <c:v>288067</c:v>
                </c:pt>
                <c:pt idx="1745">
                  <c:v>268162</c:v>
                </c:pt>
                <c:pt idx="1746">
                  <c:v>177900</c:v>
                </c:pt>
                <c:pt idx="1747">
                  <c:v>980870</c:v>
                </c:pt>
                <c:pt idx="1748">
                  <c:v>198506</c:v>
                </c:pt>
                <c:pt idx="1749">
                  <c:v>371068</c:v>
                </c:pt>
                <c:pt idx="1750">
                  <c:v>94471</c:v>
                </c:pt>
                <c:pt idx="1751">
                  <c:v>769804</c:v>
                </c:pt>
                <c:pt idx="1752">
                  <c:v>649518</c:v>
                </c:pt>
                <c:pt idx="1753">
                  <c:v>82704</c:v>
                </c:pt>
                <c:pt idx="1754">
                  <c:v>458280</c:v>
                </c:pt>
                <c:pt idx="1755">
                  <c:v>837297</c:v>
                </c:pt>
                <c:pt idx="1756">
                  <c:v>789976</c:v>
                </c:pt>
                <c:pt idx="1757">
                  <c:v>106573</c:v>
                </c:pt>
                <c:pt idx="1758">
                  <c:v>168724</c:v>
                </c:pt>
                <c:pt idx="1759">
                  <c:v>310708</c:v>
                </c:pt>
                <c:pt idx="1760">
                  <c:v>684529</c:v>
                </c:pt>
                <c:pt idx="1761">
                  <c:v>147984</c:v>
                </c:pt>
                <c:pt idx="1762">
                  <c:v>343746</c:v>
                </c:pt>
                <c:pt idx="1763">
                  <c:v>861122</c:v>
                </c:pt>
                <c:pt idx="1764">
                  <c:v>481398</c:v>
                </c:pt>
                <c:pt idx="1765">
                  <c:v>762928</c:v>
                </c:pt>
                <c:pt idx="1766">
                  <c:v>312332</c:v>
                </c:pt>
                <c:pt idx="1767">
                  <c:v>978765</c:v>
                </c:pt>
                <c:pt idx="1768">
                  <c:v>237473</c:v>
                </c:pt>
                <c:pt idx="1769">
                  <c:v>995293</c:v>
                </c:pt>
                <c:pt idx="1770">
                  <c:v>240813</c:v>
                </c:pt>
                <c:pt idx="1771">
                  <c:v>424209</c:v>
                </c:pt>
                <c:pt idx="1772">
                  <c:v>574062</c:v>
                </c:pt>
                <c:pt idx="1773">
                  <c:v>857721</c:v>
                </c:pt>
                <c:pt idx="1774">
                  <c:v>110782</c:v>
                </c:pt>
                <c:pt idx="1775">
                  <c:v>745416</c:v>
                </c:pt>
                <c:pt idx="1776">
                  <c:v>104498</c:v>
                </c:pt>
                <c:pt idx="1777">
                  <c:v>116206</c:v>
                </c:pt>
                <c:pt idx="1778">
                  <c:v>1065</c:v>
                </c:pt>
                <c:pt idx="1779">
                  <c:v>922819</c:v>
                </c:pt>
                <c:pt idx="1780">
                  <c:v>109390</c:v>
                </c:pt>
                <c:pt idx="1781">
                  <c:v>804005</c:v>
                </c:pt>
                <c:pt idx="1782">
                  <c:v>440400</c:v>
                </c:pt>
                <c:pt idx="1783">
                  <c:v>215648</c:v>
                </c:pt>
                <c:pt idx="1784">
                  <c:v>285094</c:v>
                </c:pt>
                <c:pt idx="1785">
                  <c:v>446165</c:v>
                </c:pt>
                <c:pt idx="1786">
                  <c:v>759356</c:v>
                </c:pt>
                <c:pt idx="1787">
                  <c:v>497285</c:v>
                </c:pt>
                <c:pt idx="1788">
                  <c:v>231736</c:v>
                </c:pt>
                <c:pt idx="1789">
                  <c:v>358704</c:v>
                </c:pt>
                <c:pt idx="1790">
                  <c:v>880880</c:v>
                </c:pt>
                <c:pt idx="1791">
                  <c:v>225950</c:v>
                </c:pt>
                <c:pt idx="1792">
                  <c:v>831335</c:v>
                </c:pt>
                <c:pt idx="1793">
                  <c:v>758448</c:v>
                </c:pt>
                <c:pt idx="1794">
                  <c:v>664479</c:v>
                </c:pt>
                <c:pt idx="1795">
                  <c:v>121279</c:v>
                </c:pt>
                <c:pt idx="1796">
                  <c:v>566441</c:v>
                </c:pt>
                <c:pt idx="1797">
                  <c:v>795222</c:v>
                </c:pt>
                <c:pt idx="1798">
                  <c:v>689092</c:v>
                </c:pt>
                <c:pt idx="1799">
                  <c:v>501368</c:v>
                </c:pt>
                <c:pt idx="1800">
                  <c:v>359395</c:v>
                </c:pt>
                <c:pt idx="1801">
                  <c:v>643293</c:v>
                </c:pt>
                <c:pt idx="1802">
                  <c:v>559020</c:v>
                </c:pt>
                <c:pt idx="1803">
                  <c:v>821871</c:v>
                </c:pt>
                <c:pt idx="1804">
                  <c:v>455976</c:v>
                </c:pt>
                <c:pt idx="1805">
                  <c:v>267003</c:v>
                </c:pt>
                <c:pt idx="1806">
                  <c:v>318742</c:v>
                </c:pt>
                <c:pt idx="1807">
                  <c:v>444137</c:v>
                </c:pt>
                <c:pt idx="1808">
                  <c:v>766409</c:v>
                </c:pt>
                <c:pt idx="1809">
                  <c:v>599885</c:v>
                </c:pt>
                <c:pt idx="1810">
                  <c:v>180254</c:v>
                </c:pt>
                <c:pt idx="1811">
                  <c:v>306054</c:v>
                </c:pt>
                <c:pt idx="1812">
                  <c:v>823623</c:v>
                </c:pt>
                <c:pt idx="1813">
                  <c:v>101092</c:v>
                </c:pt>
                <c:pt idx="1814">
                  <c:v>907010</c:v>
                </c:pt>
                <c:pt idx="1815">
                  <c:v>778978</c:v>
                </c:pt>
                <c:pt idx="1816">
                  <c:v>34381</c:v>
                </c:pt>
                <c:pt idx="1817">
                  <c:v>972338</c:v>
                </c:pt>
                <c:pt idx="1818">
                  <c:v>897792</c:v>
                </c:pt>
                <c:pt idx="1819">
                  <c:v>107233</c:v>
                </c:pt>
                <c:pt idx="1820">
                  <c:v>572811</c:v>
                </c:pt>
                <c:pt idx="1821">
                  <c:v>884036</c:v>
                </c:pt>
                <c:pt idx="1822">
                  <c:v>521771</c:v>
                </c:pt>
                <c:pt idx="1823">
                  <c:v>782539</c:v>
                </c:pt>
                <c:pt idx="1824">
                  <c:v>780917</c:v>
                </c:pt>
                <c:pt idx="1825">
                  <c:v>476229</c:v>
                </c:pt>
                <c:pt idx="1826">
                  <c:v>851577</c:v>
                </c:pt>
                <c:pt idx="1827">
                  <c:v>289217</c:v>
                </c:pt>
                <c:pt idx="1828">
                  <c:v>868359</c:v>
                </c:pt>
                <c:pt idx="1829">
                  <c:v>418613</c:v>
                </c:pt>
                <c:pt idx="1830">
                  <c:v>777673</c:v>
                </c:pt>
                <c:pt idx="1831">
                  <c:v>379571</c:v>
                </c:pt>
                <c:pt idx="1832">
                  <c:v>526023</c:v>
                </c:pt>
                <c:pt idx="1833">
                  <c:v>816022</c:v>
                </c:pt>
                <c:pt idx="1834">
                  <c:v>309399</c:v>
                </c:pt>
                <c:pt idx="1835">
                  <c:v>376310</c:v>
                </c:pt>
                <c:pt idx="1836">
                  <c:v>337356</c:v>
                </c:pt>
                <c:pt idx="1837">
                  <c:v>350132</c:v>
                </c:pt>
                <c:pt idx="1838">
                  <c:v>784958</c:v>
                </c:pt>
                <c:pt idx="1839">
                  <c:v>594437</c:v>
                </c:pt>
                <c:pt idx="1840">
                  <c:v>788494</c:v>
                </c:pt>
                <c:pt idx="1841">
                  <c:v>762887</c:v>
                </c:pt>
                <c:pt idx="1842">
                  <c:v>845364</c:v>
                </c:pt>
                <c:pt idx="1843">
                  <c:v>352318</c:v>
                </c:pt>
                <c:pt idx="1844">
                  <c:v>584376</c:v>
                </c:pt>
                <c:pt idx="1845">
                  <c:v>550614</c:v>
                </c:pt>
                <c:pt idx="1846">
                  <c:v>186153</c:v>
                </c:pt>
                <c:pt idx="1847">
                  <c:v>770232</c:v>
                </c:pt>
                <c:pt idx="1848">
                  <c:v>68746</c:v>
                </c:pt>
                <c:pt idx="1849">
                  <c:v>424598</c:v>
                </c:pt>
                <c:pt idx="1850">
                  <c:v>396381</c:v>
                </c:pt>
                <c:pt idx="1851">
                  <c:v>896749</c:v>
                </c:pt>
                <c:pt idx="1852">
                  <c:v>862844</c:v>
                </c:pt>
                <c:pt idx="1853">
                  <c:v>640037</c:v>
                </c:pt>
                <c:pt idx="1854">
                  <c:v>289867</c:v>
                </c:pt>
                <c:pt idx="1855">
                  <c:v>314659</c:v>
                </c:pt>
                <c:pt idx="1856">
                  <c:v>901163</c:v>
                </c:pt>
                <c:pt idx="1857">
                  <c:v>249118</c:v>
                </c:pt>
                <c:pt idx="1858">
                  <c:v>498948</c:v>
                </c:pt>
                <c:pt idx="1859">
                  <c:v>199580</c:v>
                </c:pt>
                <c:pt idx="1860">
                  <c:v>452417</c:v>
                </c:pt>
                <c:pt idx="1861">
                  <c:v>349489</c:v>
                </c:pt>
                <c:pt idx="1862">
                  <c:v>744636</c:v>
                </c:pt>
                <c:pt idx="1863">
                  <c:v>468496</c:v>
                </c:pt>
                <c:pt idx="1864">
                  <c:v>735379</c:v>
                </c:pt>
                <c:pt idx="1865">
                  <c:v>507883</c:v>
                </c:pt>
                <c:pt idx="1866">
                  <c:v>609054</c:v>
                </c:pt>
                <c:pt idx="1867">
                  <c:v>416957</c:v>
                </c:pt>
                <c:pt idx="1868">
                  <c:v>858280</c:v>
                </c:pt>
                <c:pt idx="1869">
                  <c:v>304877</c:v>
                </c:pt>
                <c:pt idx="1870">
                  <c:v>777622</c:v>
                </c:pt>
                <c:pt idx="1871">
                  <c:v>428139</c:v>
                </c:pt>
                <c:pt idx="1872">
                  <c:v>740752</c:v>
                </c:pt>
                <c:pt idx="1873">
                  <c:v>750898</c:v>
                </c:pt>
                <c:pt idx="1874">
                  <c:v>439672</c:v>
                </c:pt>
                <c:pt idx="1875">
                  <c:v>49011</c:v>
                </c:pt>
                <c:pt idx="1876">
                  <c:v>761920</c:v>
                </c:pt>
                <c:pt idx="1877">
                  <c:v>349105</c:v>
                </c:pt>
                <c:pt idx="1878">
                  <c:v>8889</c:v>
                </c:pt>
                <c:pt idx="1879">
                  <c:v>240214</c:v>
                </c:pt>
                <c:pt idx="1880">
                  <c:v>868545</c:v>
                </c:pt>
                <c:pt idx="1881">
                  <c:v>671861</c:v>
                </c:pt>
                <c:pt idx="1882">
                  <c:v>936044</c:v>
                </c:pt>
                <c:pt idx="1883">
                  <c:v>278989</c:v>
                </c:pt>
                <c:pt idx="1884">
                  <c:v>744301</c:v>
                </c:pt>
                <c:pt idx="1885">
                  <c:v>307849</c:v>
                </c:pt>
                <c:pt idx="1886">
                  <c:v>581322</c:v>
                </c:pt>
                <c:pt idx="1887">
                  <c:v>95968</c:v>
                </c:pt>
                <c:pt idx="1888">
                  <c:v>90279</c:v>
                </c:pt>
                <c:pt idx="1889">
                  <c:v>901533</c:v>
                </c:pt>
                <c:pt idx="1890">
                  <c:v>927204</c:v>
                </c:pt>
                <c:pt idx="1891">
                  <c:v>790772</c:v>
                </c:pt>
                <c:pt idx="1892">
                  <c:v>868931</c:v>
                </c:pt>
                <c:pt idx="1893">
                  <c:v>576312</c:v>
                </c:pt>
                <c:pt idx="1894">
                  <c:v>373453</c:v>
                </c:pt>
                <c:pt idx="1895">
                  <c:v>104303</c:v>
                </c:pt>
                <c:pt idx="1896">
                  <c:v>842640</c:v>
                </c:pt>
                <c:pt idx="1897">
                  <c:v>358451</c:v>
                </c:pt>
                <c:pt idx="1898">
                  <c:v>289815</c:v>
                </c:pt>
                <c:pt idx="1899">
                  <c:v>472411</c:v>
                </c:pt>
                <c:pt idx="1900">
                  <c:v>104401</c:v>
                </c:pt>
                <c:pt idx="1901">
                  <c:v>46830</c:v>
                </c:pt>
                <c:pt idx="1902">
                  <c:v>726464</c:v>
                </c:pt>
                <c:pt idx="1903">
                  <c:v>391793</c:v>
                </c:pt>
                <c:pt idx="1904">
                  <c:v>162095</c:v>
                </c:pt>
                <c:pt idx="1905">
                  <c:v>515775</c:v>
                </c:pt>
                <c:pt idx="1906">
                  <c:v>985101</c:v>
                </c:pt>
                <c:pt idx="1907">
                  <c:v>23067</c:v>
                </c:pt>
                <c:pt idx="1908">
                  <c:v>281886</c:v>
                </c:pt>
                <c:pt idx="1909">
                  <c:v>159016</c:v>
                </c:pt>
                <c:pt idx="1910">
                  <c:v>744904</c:v>
                </c:pt>
                <c:pt idx="1911">
                  <c:v>981850</c:v>
                </c:pt>
                <c:pt idx="1912">
                  <c:v>124138</c:v>
                </c:pt>
                <c:pt idx="1913">
                  <c:v>809197</c:v>
                </c:pt>
                <c:pt idx="1914">
                  <c:v>449196</c:v>
                </c:pt>
                <c:pt idx="1915">
                  <c:v>968315</c:v>
                </c:pt>
                <c:pt idx="1916">
                  <c:v>242477</c:v>
                </c:pt>
                <c:pt idx="1917">
                  <c:v>881396</c:v>
                </c:pt>
                <c:pt idx="1918">
                  <c:v>173285</c:v>
                </c:pt>
                <c:pt idx="1919">
                  <c:v>251888</c:v>
                </c:pt>
                <c:pt idx="1920">
                  <c:v>347014</c:v>
                </c:pt>
                <c:pt idx="1921">
                  <c:v>444116</c:v>
                </c:pt>
                <c:pt idx="1922">
                  <c:v>362695</c:v>
                </c:pt>
                <c:pt idx="1923">
                  <c:v>178022</c:v>
                </c:pt>
                <c:pt idx="1924">
                  <c:v>726504</c:v>
                </c:pt>
                <c:pt idx="1925">
                  <c:v>763446</c:v>
                </c:pt>
                <c:pt idx="1926">
                  <c:v>943228</c:v>
                </c:pt>
                <c:pt idx="1927">
                  <c:v>163397</c:v>
                </c:pt>
                <c:pt idx="1928">
                  <c:v>538606</c:v>
                </c:pt>
                <c:pt idx="1929">
                  <c:v>770823</c:v>
                </c:pt>
                <c:pt idx="1930">
                  <c:v>514081</c:v>
                </c:pt>
                <c:pt idx="1931">
                  <c:v>467337</c:v>
                </c:pt>
                <c:pt idx="1932">
                  <c:v>192664</c:v>
                </c:pt>
                <c:pt idx="1933">
                  <c:v>807768</c:v>
                </c:pt>
                <c:pt idx="1934">
                  <c:v>985244</c:v>
                </c:pt>
                <c:pt idx="1935">
                  <c:v>122951</c:v>
                </c:pt>
                <c:pt idx="1936">
                  <c:v>462756</c:v>
                </c:pt>
                <c:pt idx="1937">
                  <c:v>56223</c:v>
                </c:pt>
                <c:pt idx="1938">
                  <c:v>522144</c:v>
                </c:pt>
                <c:pt idx="1939">
                  <c:v>461885</c:v>
                </c:pt>
                <c:pt idx="1940">
                  <c:v>431873</c:v>
                </c:pt>
                <c:pt idx="1941">
                  <c:v>598716</c:v>
                </c:pt>
                <c:pt idx="1942">
                  <c:v>820102</c:v>
                </c:pt>
                <c:pt idx="1943">
                  <c:v>682915</c:v>
                </c:pt>
                <c:pt idx="1944">
                  <c:v>40583</c:v>
                </c:pt>
                <c:pt idx="1945">
                  <c:v>707075</c:v>
                </c:pt>
                <c:pt idx="1946">
                  <c:v>769067</c:v>
                </c:pt>
                <c:pt idx="1947">
                  <c:v>664577</c:v>
                </c:pt>
                <c:pt idx="1948">
                  <c:v>255350</c:v>
                </c:pt>
                <c:pt idx="1949">
                  <c:v>806773</c:v>
                </c:pt>
                <c:pt idx="1950">
                  <c:v>958798</c:v>
                </c:pt>
                <c:pt idx="1951">
                  <c:v>191467</c:v>
                </c:pt>
                <c:pt idx="1952">
                  <c:v>35431</c:v>
                </c:pt>
                <c:pt idx="1953">
                  <c:v>801587</c:v>
                </c:pt>
                <c:pt idx="1954">
                  <c:v>919989</c:v>
                </c:pt>
                <c:pt idx="1955">
                  <c:v>889989</c:v>
                </c:pt>
                <c:pt idx="1956">
                  <c:v>137669</c:v>
                </c:pt>
                <c:pt idx="1957">
                  <c:v>702981</c:v>
                </c:pt>
                <c:pt idx="1958">
                  <c:v>315384</c:v>
                </c:pt>
                <c:pt idx="1959">
                  <c:v>811015</c:v>
                </c:pt>
                <c:pt idx="1960">
                  <c:v>8320</c:v>
                </c:pt>
                <c:pt idx="1961">
                  <c:v>318398</c:v>
                </c:pt>
                <c:pt idx="1962">
                  <c:v>542226</c:v>
                </c:pt>
                <c:pt idx="1963">
                  <c:v>565171</c:v>
                </c:pt>
                <c:pt idx="1964">
                  <c:v>765271</c:v>
                </c:pt>
                <c:pt idx="1965">
                  <c:v>234590</c:v>
                </c:pt>
                <c:pt idx="1966">
                  <c:v>974748</c:v>
                </c:pt>
                <c:pt idx="1967">
                  <c:v>662788</c:v>
                </c:pt>
                <c:pt idx="1968">
                  <c:v>197392</c:v>
                </c:pt>
                <c:pt idx="1969">
                  <c:v>744731</c:v>
                </c:pt>
                <c:pt idx="1970">
                  <c:v>968182</c:v>
                </c:pt>
                <c:pt idx="1971">
                  <c:v>630326</c:v>
                </c:pt>
                <c:pt idx="1972">
                  <c:v>497119</c:v>
                </c:pt>
                <c:pt idx="1973">
                  <c:v>194658</c:v>
                </c:pt>
                <c:pt idx="1974">
                  <c:v>936237</c:v>
                </c:pt>
                <c:pt idx="1975">
                  <c:v>89765</c:v>
                </c:pt>
                <c:pt idx="1976">
                  <c:v>829233</c:v>
                </c:pt>
                <c:pt idx="1977">
                  <c:v>770890</c:v>
                </c:pt>
                <c:pt idx="1978">
                  <c:v>451309</c:v>
                </c:pt>
                <c:pt idx="1979">
                  <c:v>361254</c:v>
                </c:pt>
                <c:pt idx="1980">
                  <c:v>3278</c:v>
                </c:pt>
                <c:pt idx="1981">
                  <c:v>852591</c:v>
                </c:pt>
                <c:pt idx="1982">
                  <c:v>275902</c:v>
                </c:pt>
                <c:pt idx="1983">
                  <c:v>128593</c:v>
                </c:pt>
                <c:pt idx="1984">
                  <c:v>919246</c:v>
                </c:pt>
                <c:pt idx="1985">
                  <c:v>717350</c:v>
                </c:pt>
                <c:pt idx="1986">
                  <c:v>961367</c:v>
                </c:pt>
                <c:pt idx="1987">
                  <c:v>484672</c:v>
                </c:pt>
                <c:pt idx="1988">
                  <c:v>518337</c:v>
                </c:pt>
                <c:pt idx="1989">
                  <c:v>347108</c:v>
                </c:pt>
                <c:pt idx="1990">
                  <c:v>429131</c:v>
                </c:pt>
                <c:pt idx="1991">
                  <c:v>616469</c:v>
                </c:pt>
                <c:pt idx="1992">
                  <c:v>218660</c:v>
                </c:pt>
                <c:pt idx="1993">
                  <c:v>805222</c:v>
                </c:pt>
                <c:pt idx="1994">
                  <c:v>128011</c:v>
                </c:pt>
                <c:pt idx="1995">
                  <c:v>402370</c:v>
                </c:pt>
                <c:pt idx="1996">
                  <c:v>230523</c:v>
                </c:pt>
                <c:pt idx="1997">
                  <c:v>288016</c:v>
                </c:pt>
                <c:pt idx="1998">
                  <c:v>348615</c:v>
                </c:pt>
                <c:pt idx="1999">
                  <c:v>76927</c:v>
                </c:pt>
                <c:pt idx="2000">
                  <c:v>5560</c:v>
                </c:pt>
                <c:pt idx="2001">
                  <c:v>321929</c:v>
                </c:pt>
                <c:pt idx="2002">
                  <c:v>144141</c:v>
                </c:pt>
                <c:pt idx="2003">
                  <c:v>255016</c:v>
                </c:pt>
                <c:pt idx="2004">
                  <c:v>19341</c:v>
                </c:pt>
                <c:pt idx="2005">
                  <c:v>31419</c:v>
                </c:pt>
                <c:pt idx="2006">
                  <c:v>840775</c:v>
                </c:pt>
                <c:pt idx="2007">
                  <c:v>46867</c:v>
                </c:pt>
                <c:pt idx="2008">
                  <c:v>29746</c:v>
                </c:pt>
                <c:pt idx="2009">
                  <c:v>35514</c:v>
                </c:pt>
                <c:pt idx="2010">
                  <c:v>626456</c:v>
                </c:pt>
                <c:pt idx="2011">
                  <c:v>374347</c:v>
                </c:pt>
                <c:pt idx="2012">
                  <c:v>261837</c:v>
                </c:pt>
                <c:pt idx="2013">
                  <c:v>115402</c:v>
                </c:pt>
                <c:pt idx="2014">
                  <c:v>299714</c:v>
                </c:pt>
                <c:pt idx="2015">
                  <c:v>509194</c:v>
                </c:pt>
                <c:pt idx="2016">
                  <c:v>745808</c:v>
                </c:pt>
                <c:pt idx="2017">
                  <c:v>611294</c:v>
                </c:pt>
                <c:pt idx="2018">
                  <c:v>373336</c:v>
                </c:pt>
                <c:pt idx="2019">
                  <c:v>998600</c:v>
                </c:pt>
                <c:pt idx="2020">
                  <c:v>51675</c:v>
                </c:pt>
                <c:pt idx="2021">
                  <c:v>814017</c:v>
                </c:pt>
                <c:pt idx="2022">
                  <c:v>105513</c:v>
                </c:pt>
                <c:pt idx="2023">
                  <c:v>479882</c:v>
                </c:pt>
                <c:pt idx="2024">
                  <c:v>119767</c:v>
                </c:pt>
                <c:pt idx="2025">
                  <c:v>800345</c:v>
                </c:pt>
                <c:pt idx="2026">
                  <c:v>100161</c:v>
                </c:pt>
                <c:pt idx="2027">
                  <c:v>238774</c:v>
                </c:pt>
                <c:pt idx="2028">
                  <c:v>464320</c:v>
                </c:pt>
                <c:pt idx="2029">
                  <c:v>253210</c:v>
                </c:pt>
                <c:pt idx="2030">
                  <c:v>759376</c:v>
                </c:pt>
                <c:pt idx="2031">
                  <c:v>660336</c:v>
                </c:pt>
                <c:pt idx="2032">
                  <c:v>532694</c:v>
                </c:pt>
                <c:pt idx="2033">
                  <c:v>827726</c:v>
                </c:pt>
                <c:pt idx="2034">
                  <c:v>427345</c:v>
                </c:pt>
                <c:pt idx="2035">
                  <c:v>670940</c:v>
                </c:pt>
                <c:pt idx="2036">
                  <c:v>356875</c:v>
                </c:pt>
                <c:pt idx="2037">
                  <c:v>829918</c:v>
                </c:pt>
                <c:pt idx="2038">
                  <c:v>788518</c:v>
                </c:pt>
                <c:pt idx="2039">
                  <c:v>159626</c:v>
                </c:pt>
                <c:pt idx="2040">
                  <c:v>295125</c:v>
                </c:pt>
                <c:pt idx="2041">
                  <c:v>216055</c:v>
                </c:pt>
                <c:pt idx="2042">
                  <c:v>586148</c:v>
                </c:pt>
                <c:pt idx="2043">
                  <c:v>440167</c:v>
                </c:pt>
                <c:pt idx="2044">
                  <c:v>117568</c:v>
                </c:pt>
                <c:pt idx="2045">
                  <c:v>791373</c:v>
                </c:pt>
                <c:pt idx="2046">
                  <c:v>128951</c:v>
                </c:pt>
                <c:pt idx="2047">
                  <c:v>766684</c:v>
                </c:pt>
                <c:pt idx="2048">
                  <c:v>856779</c:v>
                </c:pt>
                <c:pt idx="2049">
                  <c:v>520863</c:v>
                </c:pt>
                <c:pt idx="2050">
                  <c:v>848679</c:v>
                </c:pt>
                <c:pt idx="2051">
                  <c:v>738816</c:v>
                </c:pt>
                <c:pt idx="2052">
                  <c:v>870605</c:v>
                </c:pt>
                <c:pt idx="2053">
                  <c:v>30916</c:v>
                </c:pt>
                <c:pt idx="2054">
                  <c:v>595856</c:v>
                </c:pt>
                <c:pt idx="2055">
                  <c:v>686284</c:v>
                </c:pt>
                <c:pt idx="2056">
                  <c:v>233915</c:v>
                </c:pt>
                <c:pt idx="2057">
                  <c:v>695794</c:v>
                </c:pt>
                <c:pt idx="2058">
                  <c:v>93723</c:v>
                </c:pt>
                <c:pt idx="2059">
                  <c:v>573095</c:v>
                </c:pt>
                <c:pt idx="2060">
                  <c:v>306349</c:v>
                </c:pt>
                <c:pt idx="2061">
                  <c:v>789066</c:v>
                </c:pt>
                <c:pt idx="2062">
                  <c:v>751271</c:v>
                </c:pt>
                <c:pt idx="2063">
                  <c:v>78359</c:v>
                </c:pt>
                <c:pt idx="2064">
                  <c:v>206903</c:v>
                </c:pt>
                <c:pt idx="2065">
                  <c:v>897976</c:v>
                </c:pt>
                <c:pt idx="2066">
                  <c:v>65805</c:v>
                </c:pt>
                <c:pt idx="2067">
                  <c:v>703131</c:v>
                </c:pt>
                <c:pt idx="2068">
                  <c:v>199547</c:v>
                </c:pt>
                <c:pt idx="2069">
                  <c:v>593549</c:v>
                </c:pt>
                <c:pt idx="2070">
                  <c:v>220340</c:v>
                </c:pt>
                <c:pt idx="2071">
                  <c:v>901916</c:v>
                </c:pt>
                <c:pt idx="2072">
                  <c:v>143507</c:v>
                </c:pt>
                <c:pt idx="2073">
                  <c:v>3337</c:v>
                </c:pt>
                <c:pt idx="2074">
                  <c:v>736752</c:v>
                </c:pt>
                <c:pt idx="2075">
                  <c:v>325788</c:v>
                </c:pt>
                <c:pt idx="2076">
                  <c:v>365929</c:v>
                </c:pt>
                <c:pt idx="2077">
                  <c:v>420459</c:v>
                </c:pt>
                <c:pt idx="2078">
                  <c:v>549152</c:v>
                </c:pt>
                <c:pt idx="2079">
                  <c:v>716621</c:v>
                </c:pt>
                <c:pt idx="2080">
                  <c:v>674104</c:v>
                </c:pt>
                <c:pt idx="2081">
                  <c:v>691174</c:v>
                </c:pt>
                <c:pt idx="2082">
                  <c:v>260088</c:v>
                </c:pt>
                <c:pt idx="2083">
                  <c:v>517588</c:v>
                </c:pt>
                <c:pt idx="2084">
                  <c:v>751430</c:v>
                </c:pt>
                <c:pt idx="2085">
                  <c:v>31803</c:v>
                </c:pt>
                <c:pt idx="2086">
                  <c:v>29586</c:v>
                </c:pt>
                <c:pt idx="2087">
                  <c:v>789427</c:v>
                </c:pt>
                <c:pt idx="2088">
                  <c:v>351090</c:v>
                </c:pt>
                <c:pt idx="2089">
                  <c:v>599364</c:v>
                </c:pt>
                <c:pt idx="2090">
                  <c:v>526204</c:v>
                </c:pt>
                <c:pt idx="2091">
                  <c:v>133095</c:v>
                </c:pt>
                <c:pt idx="2092">
                  <c:v>903500</c:v>
                </c:pt>
                <c:pt idx="2093">
                  <c:v>600416</c:v>
                </c:pt>
                <c:pt idx="2094">
                  <c:v>73382</c:v>
                </c:pt>
                <c:pt idx="2095">
                  <c:v>614564</c:v>
                </c:pt>
                <c:pt idx="2096">
                  <c:v>860691</c:v>
                </c:pt>
                <c:pt idx="2097">
                  <c:v>747758</c:v>
                </c:pt>
                <c:pt idx="2098">
                  <c:v>740001</c:v>
                </c:pt>
                <c:pt idx="2099">
                  <c:v>182342</c:v>
                </c:pt>
                <c:pt idx="2100">
                  <c:v>462444</c:v>
                </c:pt>
                <c:pt idx="2101">
                  <c:v>126308</c:v>
                </c:pt>
                <c:pt idx="2102">
                  <c:v>338786</c:v>
                </c:pt>
                <c:pt idx="2103">
                  <c:v>340385</c:v>
                </c:pt>
                <c:pt idx="2104">
                  <c:v>236091</c:v>
                </c:pt>
                <c:pt idx="2105">
                  <c:v>970953</c:v>
                </c:pt>
                <c:pt idx="2106">
                  <c:v>190449</c:v>
                </c:pt>
                <c:pt idx="2107">
                  <c:v>773441</c:v>
                </c:pt>
                <c:pt idx="2108">
                  <c:v>193630</c:v>
                </c:pt>
                <c:pt idx="2109">
                  <c:v>13287</c:v>
                </c:pt>
                <c:pt idx="2110">
                  <c:v>604191</c:v>
                </c:pt>
                <c:pt idx="2111">
                  <c:v>119730</c:v>
                </c:pt>
                <c:pt idx="2112">
                  <c:v>712725</c:v>
                </c:pt>
                <c:pt idx="2113">
                  <c:v>950353</c:v>
                </c:pt>
                <c:pt idx="2114">
                  <c:v>427929</c:v>
                </c:pt>
                <c:pt idx="2115">
                  <c:v>835975</c:v>
                </c:pt>
                <c:pt idx="2116">
                  <c:v>2062</c:v>
                </c:pt>
                <c:pt idx="2117">
                  <c:v>852978</c:v>
                </c:pt>
                <c:pt idx="2118">
                  <c:v>964857</c:v>
                </c:pt>
                <c:pt idx="2119">
                  <c:v>386878</c:v>
                </c:pt>
                <c:pt idx="2120">
                  <c:v>755433</c:v>
                </c:pt>
                <c:pt idx="2121">
                  <c:v>245581</c:v>
                </c:pt>
                <c:pt idx="2122">
                  <c:v>469887</c:v>
                </c:pt>
                <c:pt idx="2123">
                  <c:v>65150</c:v>
                </c:pt>
                <c:pt idx="2124">
                  <c:v>324636</c:v>
                </c:pt>
                <c:pt idx="2125">
                  <c:v>406636</c:v>
                </c:pt>
                <c:pt idx="2126">
                  <c:v>302133</c:v>
                </c:pt>
                <c:pt idx="2127">
                  <c:v>452101</c:v>
                </c:pt>
                <c:pt idx="2128">
                  <c:v>331891</c:v>
                </c:pt>
                <c:pt idx="2129">
                  <c:v>40982</c:v>
                </c:pt>
                <c:pt idx="2130">
                  <c:v>895804</c:v>
                </c:pt>
                <c:pt idx="2131">
                  <c:v>246245</c:v>
                </c:pt>
                <c:pt idx="2132">
                  <c:v>138408</c:v>
                </c:pt>
                <c:pt idx="2133">
                  <c:v>16316</c:v>
                </c:pt>
                <c:pt idx="2134">
                  <c:v>950633</c:v>
                </c:pt>
                <c:pt idx="2135">
                  <c:v>348440</c:v>
                </c:pt>
                <c:pt idx="2136">
                  <c:v>740648</c:v>
                </c:pt>
                <c:pt idx="2137">
                  <c:v>478530</c:v>
                </c:pt>
                <c:pt idx="2138">
                  <c:v>642697</c:v>
                </c:pt>
                <c:pt idx="2139">
                  <c:v>953339</c:v>
                </c:pt>
                <c:pt idx="2140">
                  <c:v>566526</c:v>
                </c:pt>
                <c:pt idx="2141">
                  <c:v>172856</c:v>
                </c:pt>
                <c:pt idx="2142">
                  <c:v>36402</c:v>
                </c:pt>
                <c:pt idx="2143">
                  <c:v>966753</c:v>
                </c:pt>
                <c:pt idx="2144">
                  <c:v>494626</c:v>
                </c:pt>
                <c:pt idx="2145">
                  <c:v>830035</c:v>
                </c:pt>
                <c:pt idx="2146">
                  <c:v>939293</c:v>
                </c:pt>
                <c:pt idx="2147">
                  <c:v>365770</c:v>
                </c:pt>
                <c:pt idx="2148">
                  <c:v>931725</c:v>
                </c:pt>
                <c:pt idx="2149">
                  <c:v>165628</c:v>
                </c:pt>
                <c:pt idx="2150">
                  <c:v>248388</c:v>
                </c:pt>
                <c:pt idx="2151">
                  <c:v>922729</c:v>
                </c:pt>
                <c:pt idx="2152">
                  <c:v>753738</c:v>
                </c:pt>
                <c:pt idx="2153">
                  <c:v>235377</c:v>
                </c:pt>
                <c:pt idx="2154">
                  <c:v>262726</c:v>
                </c:pt>
                <c:pt idx="2155">
                  <c:v>351014</c:v>
                </c:pt>
                <c:pt idx="2156">
                  <c:v>988083</c:v>
                </c:pt>
                <c:pt idx="2157">
                  <c:v>810844</c:v>
                </c:pt>
                <c:pt idx="2158">
                  <c:v>807683</c:v>
                </c:pt>
                <c:pt idx="2159">
                  <c:v>75185</c:v>
                </c:pt>
                <c:pt idx="2160">
                  <c:v>615925</c:v>
                </c:pt>
                <c:pt idx="2161">
                  <c:v>874349</c:v>
                </c:pt>
                <c:pt idx="2162">
                  <c:v>928105</c:v>
                </c:pt>
                <c:pt idx="2163">
                  <c:v>29214</c:v>
                </c:pt>
                <c:pt idx="2164">
                  <c:v>208327</c:v>
                </c:pt>
                <c:pt idx="2165">
                  <c:v>855429</c:v>
                </c:pt>
                <c:pt idx="2166">
                  <c:v>4445</c:v>
                </c:pt>
                <c:pt idx="2167">
                  <c:v>227096</c:v>
                </c:pt>
                <c:pt idx="2168">
                  <c:v>969779</c:v>
                </c:pt>
                <c:pt idx="2169">
                  <c:v>916588</c:v>
                </c:pt>
                <c:pt idx="2170">
                  <c:v>786340</c:v>
                </c:pt>
                <c:pt idx="2171">
                  <c:v>70639</c:v>
                </c:pt>
                <c:pt idx="2172">
                  <c:v>398557</c:v>
                </c:pt>
                <c:pt idx="2173">
                  <c:v>951815</c:v>
                </c:pt>
                <c:pt idx="2174">
                  <c:v>594392</c:v>
                </c:pt>
                <c:pt idx="2175">
                  <c:v>782239</c:v>
                </c:pt>
                <c:pt idx="2176">
                  <c:v>627564</c:v>
                </c:pt>
                <c:pt idx="2177">
                  <c:v>426322</c:v>
                </c:pt>
                <c:pt idx="2178">
                  <c:v>93403</c:v>
                </c:pt>
                <c:pt idx="2179">
                  <c:v>272981</c:v>
                </c:pt>
                <c:pt idx="2180">
                  <c:v>813203</c:v>
                </c:pt>
                <c:pt idx="2181">
                  <c:v>90046</c:v>
                </c:pt>
                <c:pt idx="2182">
                  <c:v>707478</c:v>
                </c:pt>
                <c:pt idx="2183">
                  <c:v>264225</c:v>
                </c:pt>
                <c:pt idx="2184">
                  <c:v>937643</c:v>
                </c:pt>
                <c:pt idx="2185">
                  <c:v>487052</c:v>
                </c:pt>
                <c:pt idx="2186">
                  <c:v>641497</c:v>
                </c:pt>
                <c:pt idx="2187">
                  <c:v>218708</c:v>
                </c:pt>
                <c:pt idx="2188">
                  <c:v>749315</c:v>
                </c:pt>
                <c:pt idx="2189">
                  <c:v>257369</c:v>
                </c:pt>
                <c:pt idx="2190">
                  <c:v>225088</c:v>
                </c:pt>
                <c:pt idx="2191">
                  <c:v>671265</c:v>
                </c:pt>
                <c:pt idx="2192">
                  <c:v>806463</c:v>
                </c:pt>
                <c:pt idx="2193">
                  <c:v>974407</c:v>
                </c:pt>
                <c:pt idx="2194">
                  <c:v>677505</c:v>
                </c:pt>
                <c:pt idx="2195">
                  <c:v>904266</c:v>
                </c:pt>
                <c:pt idx="2196">
                  <c:v>724395</c:v>
                </c:pt>
                <c:pt idx="2197">
                  <c:v>594864</c:v>
                </c:pt>
                <c:pt idx="2198">
                  <c:v>494111</c:v>
                </c:pt>
                <c:pt idx="2199">
                  <c:v>337540</c:v>
                </c:pt>
                <c:pt idx="2200">
                  <c:v>565313</c:v>
                </c:pt>
                <c:pt idx="2201">
                  <c:v>377185</c:v>
                </c:pt>
                <c:pt idx="2202">
                  <c:v>277776</c:v>
                </c:pt>
                <c:pt idx="2203">
                  <c:v>26968</c:v>
                </c:pt>
                <c:pt idx="2204">
                  <c:v>254327</c:v>
                </c:pt>
                <c:pt idx="2205">
                  <c:v>524967</c:v>
                </c:pt>
                <c:pt idx="2206">
                  <c:v>876123</c:v>
                </c:pt>
                <c:pt idx="2207">
                  <c:v>301630</c:v>
                </c:pt>
                <c:pt idx="2208">
                  <c:v>36788</c:v>
                </c:pt>
                <c:pt idx="2209">
                  <c:v>8836</c:v>
                </c:pt>
                <c:pt idx="2210">
                  <c:v>267940</c:v>
                </c:pt>
                <c:pt idx="2211">
                  <c:v>578371</c:v>
                </c:pt>
                <c:pt idx="2212">
                  <c:v>521156</c:v>
                </c:pt>
                <c:pt idx="2213">
                  <c:v>833442</c:v>
                </c:pt>
                <c:pt idx="2214">
                  <c:v>362471</c:v>
                </c:pt>
                <c:pt idx="2215">
                  <c:v>969119</c:v>
                </c:pt>
                <c:pt idx="2216">
                  <c:v>250754</c:v>
                </c:pt>
                <c:pt idx="2217">
                  <c:v>767175</c:v>
                </c:pt>
                <c:pt idx="2218">
                  <c:v>560811</c:v>
                </c:pt>
                <c:pt idx="2219">
                  <c:v>525082</c:v>
                </c:pt>
                <c:pt idx="2220">
                  <c:v>835699</c:v>
                </c:pt>
                <c:pt idx="2221">
                  <c:v>995676</c:v>
                </c:pt>
                <c:pt idx="2222">
                  <c:v>898081</c:v>
                </c:pt>
                <c:pt idx="2223">
                  <c:v>953506</c:v>
                </c:pt>
                <c:pt idx="2224">
                  <c:v>90880</c:v>
                </c:pt>
                <c:pt idx="2225">
                  <c:v>962625</c:v>
                </c:pt>
                <c:pt idx="2226">
                  <c:v>110462</c:v>
                </c:pt>
                <c:pt idx="2227">
                  <c:v>922859</c:v>
                </c:pt>
                <c:pt idx="2228">
                  <c:v>466604</c:v>
                </c:pt>
                <c:pt idx="2229">
                  <c:v>712199</c:v>
                </c:pt>
                <c:pt idx="2230">
                  <c:v>697011</c:v>
                </c:pt>
                <c:pt idx="2231">
                  <c:v>574401</c:v>
                </c:pt>
                <c:pt idx="2232">
                  <c:v>61233</c:v>
                </c:pt>
                <c:pt idx="2233">
                  <c:v>762899</c:v>
                </c:pt>
                <c:pt idx="2234">
                  <c:v>377249</c:v>
                </c:pt>
                <c:pt idx="2235">
                  <c:v>371926</c:v>
                </c:pt>
                <c:pt idx="2236">
                  <c:v>963847</c:v>
                </c:pt>
                <c:pt idx="2237">
                  <c:v>905607</c:v>
                </c:pt>
                <c:pt idx="2238">
                  <c:v>913384</c:v>
                </c:pt>
                <c:pt idx="2239">
                  <c:v>442593</c:v>
                </c:pt>
                <c:pt idx="2240">
                  <c:v>166844</c:v>
                </c:pt>
                <c:pt idx="2241">
                  <c:v>988419</c:v>
                </c:pt>
                <c:pt idx="2242">
                  <c:v>70241</c:v>
                </c:pt>
                <c:pt idx="2243">
                  <c:v>106248</c:v>
                </c:pt>
                <c:pt idx="2244">
                  <c:v>502009</c:v>
                </c:pt>
                <c:pt idx="2245">
                  <c:v>362718</c:v>
                </c:pt>
                <c:pt idx="2246">
                  <c:v>628947</c:v>
                </c:pt>
                <c:pt idx="2247">
                  <c:v>106858</c:v>
                </c:pt>
                <c:pt idx="2248">
                  <c:v>274338</c:v>
                </c:pt>
                <c:pt idx="2249">
                  <c:v>567219</c:v>
                </c:pt>
                <c:pt idx="2250">
                  <c:v>102650</c:v>
                </c:pt>
                <c:pt idx="2251">
                  <c:v>546969</c:v>
                </c:pt>
                <c:pt idx="2252">
                  <c:v>458764</c:v>
                </c:pt>
                <c:pt idx="2253">
                  <c:v>849782</c:v>
                </c:pt>
                <c:pt idx="2254">
                  <c:v>358226</c:v>
                </c:pt>
                <c:pt idx="2255">
                  <c:v>328411</c:v>
                </c:pt>
                <c:pt idx="2256">
                  <c:v>666162</c:v>
                </c:pt>
                <c:pt idx="2257">
                  <c:v>38701</c:v>
                </c:pt>
                <c:pt idx="2258">
                  <c:v>491589</c:v>
                </c:pt>
                <c:pt idx="2259">
                  <c:v>189759</c:v>
                </c:pt>
                <c:pt idx="2260">
                  <c:v>45742</c:v>
                </c:pt>
                <c:pt idx="2261">
                  <c:v>625936</c:v>
                </c:pt>
                <c:pt idx="2262">
                  <c:v>370782</c:v>
                </c:pt>
                <c:pt idx="2263">
                  <c:v>592027</c:v>
                </c:pt>
                <c:pt idx="2264">
                  <c:v>985536</c:v>
                </c:pt>
                <c:pt idx="2265">
                  <c:v>244996</c:v>
                </c:pt>
                <c:pt idx="2266">
                  <c:v>554801</c:v>
                </c:pt>
                <c:pt idx="2267">
                  <c:v>687855</c:v>
                </c:pt>
                <c:pt idx="2268">
                  <c:v>170271</c:v>
                </c:pt>
                <c:pt idx="2269">
                  <c:v>400539</c:v>
                </c:pt>
                <c:pt idx="2270">
                  <c:v>681125</c:v>
                </c:pt>
                <c:pt idx="2271">
                  <c:v>124121</c:v>
                </c:pt>
                <c:pt idx="2272">
                  <c:v>107090</c:v>
                </c:pt>
                <c:pt idx="2273">
                  <c:v>758665</c:v>
                </c:pt>
                <c:pt idx="2274">
                  <c:v>525720</c:v>
                </c:pt>
                <c:pt idx="2275">
                  <c:v>564174</c:v>
                </c:pt>
                <c:pt idx="2276">
                  <c:v>728626</c:v>
                </c:pt>
                <c:pt idx="2277">
                  <c:v>976917</c:v>
                </c:pt>
                <c:pt idx="2278">
                  <c:v>480056</c:v>
                </c:pt>
                <c:pt idx="2279">
                  <c:v>772041</c:v>
                </c:pt>
                <c:pt idx="2280">
                  <c:v>150182</c:v>
                </c:pt>
                <c:pt idx="2281">
                  <c:v>98606</c:v>
                </c:pt>
                <c:pt idx="2282">
                  <c:v>89402</c:v>
                </c:pt>
                <c:pt idx="2283">
                  <c:v>27308</c:v>
                </c:pt>
                <c:pt idx="2284">
                  <c:v>240782</c:v>
                </c:pt>
                <c:pt idx="2285">
                  <c:v>365854</c:v>
                </c:pt>
                <c:pt idx="2286">
                  <c:v>133957</c:v>
                </c:pt>
                <c:pt idx="2287">
                  <c:v>41048</c:v>
                </c:pt>
                <c:pt idx="2288">
                  <c:v>751687</c:v>
                </c:pt>
                <c:pt idx="2289">
                  <c:v>481158</c:v>
                </c:pt>
                <c:pt idx="2290">
                  <c:v>358397</c:v>
                </c:pt>
                <c:pt idx="2291">
                  <c:v>431259</c:v>
                </c:pt>
                <c:pt idx="2292">
                  <c:v>466623</c:v>
                </c:pt>
                <c:pt idx="2293">
                  <c:v>186503</c:v>
                </c:pt>
                <c:pt idx="2294">
                  <c:v>950136</c:v>
                </c:pt>
                <c:pt idx="2295">
                  <c:v>470133</c:v>
                </c:pt>
                <c:pt idx="2296">
                  <c:v>409370</c:v>
                </c:pt>
                <c:pt idx="2297">
                  <c:v>550537</c:v>
                </c:pt>
                <c:pt idx="2298">
                  <c:v>488532</c:v>
                </c:pt>
                <c:pt idx="2299">
                  <c:v>404068</c:v>
                </c:pt>
                <c:pt idx="2300">
                  <c:v>993907</c:v>
                </c:pt>
                <c:pt idx="2301">
                  <c:v>369625</c:v>
                </c:pt>
                <c:pt idx="2302">
                  <c:v>386759</c:v>
                </c:pt>
                <c:pt idx="2303">
                  <c:v>622930</c:v>
                </c:pt>
                <c:pt idx="2304">
                  <c:v>713176</c:v>
                </c:pt>
                <c:pt idx="2305">
                  <c:v>271512</c:v>
                </c:pt>
                <c:pt idx="2306">
                  <c:v>76282</c:v>
                </c:pt>
                <c:pt idx="2307">
                  <c:v>496737</c:v>
                </c:pt>
                <c:pt idx="2308">
                  <c:v>937309</c:v>
                </c:pt>
                <c:pt idx="2309">
                  <c:v>97869</c:v>
                </c:pt>
                <c:pt idx="2310">
                  <c:v>299577</c:v>
                </c:pt>
                <c:pt idx="2311">
                  <c:v>576220</c:v>
                </c:pt>
                <c:pt idx="2312">
                  <c:v>863946</c:v>
                </c:pt>
                <c:pt idx="2313">
                  <c:v>411546</c:v>
                </c:pt>
                <c:pt idx="2314">
                  <c:v>542583</c:v>
                </c:pt>
                <c:pt idx="2315">
                  <c:v>79152</c:v>
                </c:pt>
                <c:pt idx="2316">
                  <c:v>610872</c:v>
                </c:pt>
                <c:pt idx="2317">
                  <c:v>795552</c:v>
                </c:pt>
                <c:pt idx="2318">
                  <c:v>404307</c:v>
                </c:pt>
                <c:pt idx="2319">
                  <c:v>870022</c:v>
                </c:pt>
                <c:pt idx="2320">
                  <c:v>695118</c:v>
                </c:pt>
                <c:pt idx="2321">
                  <c:v>68693</c:v>
                </c:pt>
                <c:pt idx="2322">
                  <c:v>153441</c:v>
                </c:pt>
                <c:pt idx="2323">
                  <c:v>932385</c:v>
                </c:pt>
                <c:pt idx="2324">
                  <c:v>507269</c:v>
                </c:pt>
                <c:pt idx="2325">
                  <c:v>670152</c:v>
                </c:pt>
                <c:pt idx="2326">
                  <c:v>586538</c:v>
                </c:pt>
                <c:pt idx="2327">
                  <c:v>175581</c:v>
                </c:pt>
                <c:pt idx="2328">
                  <c:v>923697</c:v>
                </c:pt>
                <c:pt idx="2329">
                  <c:v>311130</c:v>
                </c:pt>
                <c:pt idx="2330">
                  <c:v>566572</c:v>
                </c:pt>
                <c:pt idx="2331">
                  <c:v>54091</c:v>
                </c:pt>
                <c:pt idx="2332">
                  <c:v>799121</c:v>
                </c:pt>
                <c:pt idx="2333">
                  <c:v>743786</c:v>
                </c:pt>
                <c:pt idx="2334">
                  <c:v>252868</c:v>
                </c:pt>
                <c:pt idx="2335">
                  <c:v>759723</c:v>
                </c:pt>
                <c:pt idx="2336">
                  <c:v>675756</c:v>
                </c:pt>
                <c:pt idx="2337">
                  <c:v>57749</c:v>
                </c:pt>
                <c:pt idx="2338">
                  <c:v>603203</c:v>
                </c:pt>
                <c:pt idx="2339">
                  <c:v>4143</c:v>
                </c:pt>
                <c:pt idx="2340">
                  <c:v>928699</c:v>
                </c:pt>
                <c:pt idx="2341">
                  <c:v>426461</c:v>
                </c:pt>
                <c:pt idx="2342">
                  <c:v>488549</c:v>
                </c:pt>
                <c:pt idx="2343">
                  <c:v>789758</c:v>
                </c:pt>
                <c:pt idx="2344">
                  <c:v>548626</c:v>
                </c:pt>
                <c:pt idx="2345">
                  <c:v>89796</c:v>
                </c:pt>
                <c:pt idx="2346">
                  <c:v>852146</c:v>
                </c:pt>
                <c:pt idx="2347">
                  <c:v>731335</c:v>
                </c:pt>
                <c:pt idx="2348">
                  <c:v>852780</c:v>
                </c:pt>
                <c:pt idx="2349">
                  <c:v>798874</c:v>
                </c:pt>
                <c:pt idx="2350">
                  <c:v>545218</c:v>
                </c:pt>
                <c:pt idx="2351">
                  <c:v>635863</c:v>
                </c:pt>
                <c:pt idx="2352">
                  <c:v>345566</c:v>
                </c:pt>
                <c:pt idx="2353">
                  <c:v>502221</c:v>
                </c:pt>
                <c:pt idx="2354">
                  <c:v>918677</c:v>
                </c:pt>
                <c:pt idx="2355">
                  <c:v>281743</c:v>
                </c:pt>
                <c:pt idx="2356">
                  <c:v>500825</c:v>
                </c:pt>
                <c:pt idx="2357">
                  <c:v>550749</c:v>
                </c:pt>
                <c:pt idx="2358">
                  <c:v>266069</c:v>
                </c:pt>
                <c:pt idx="2359">
                  <c:v>511593</c:v>
                </c:pt>
                <c:pt idx="2360">
                  <c:v>250751</c:v>
                </c:pt>
                <c:pt idx="2361">
                  <c:v>966948</c:v>
                </c:pt>
                <c:pt idx="2362">
                  <c:v>536928</c:v>
                </c:pt>
                <c:pt idx="2363">
                  <c:v>375840</c:v>
                </c:pt>
                <c:pt idx="2364">
                  <c:v>902325</c:v>
                </c:pt>
                <c:pt idx="2365">
                  <c:v>666186</c:v>
                </c:pt>
                <c:pt idx="2366">
                  <c:v>269748</c:v>
                </c:pt>
                <c:pt idx="2367">
                  <c:v>831110</c:v>
                </c:pt>
                <c:pt idx="2368">
                  <c:v>44056</c:v>
                </c:pt>
                <c:pt idx="2369">
                  <c:v>638254</c:v>
                </c:pt>
                <c:pt idx="2370">
                  <c:v>352796</c:v>
                </c:pt>
                <c:pt idx="2371">
                  <c:v>73769</c:v>
                </c:pt>
                <c:pt idx="2372">
                  <c:v>751696</c:v>
                </c:pt>
                <c:pt idx="2373">
                  <c:v>251953</c:v>
                </c:pt>
                <c:pt idx="2374">
                  <c:v>407807</c:v>
                </c:pt>
                <c:pt idx="2375">
                  <c:v>163938</c:v>
                </c:pt>
                <c:pt idx="2376">
                  <c:v>889997</c:v>
                </c:pt>
                <c:pt idx="2377">
                  <c:v>214807</c:v>
                </c:pt>
                <c:pt idx="2378">
                  <c:v>764113</c:v>
                </c:pt>
                <c:pt idx="2379">
                  <c:v>592348</c:v>
                </c:pt>
                <c:pt idx="2380">
                  <c:v>449534</c:v>
                </c:pt>
                <c:pt idx="2381">
                  <c:v>556472</c:v>
                </c:pt>
                <c:pt idx="2382">
                  <c:v>354844</c:v>
                </c:pt>
                <c:pt idx="2383">
                  <c:v>974785</c:v>
                </c:pt>
                <c:pt idx="2384">
                  <c:v>650855</c:v>
                </c:pt>
                <c:pt idx="2385">
                  <c:v>565572</c:v>
                </c:pt>
                <c:pt idx="2386">
                  <c:v>911707</c:v>
                </c:pt>
                <c:pt idx="2387">
                  <c:v>433399</c:v>
                </c:pt>
                <c:pt idx="2388">
                  <c:v>999188</c:v>
                </c:pt>
                <c:pt idx="2389">
                  <c:v>874972</c:v>
                </c:pt>
                <c:pt idx="2390">
                  <c:v>75827</c:v>
                </c:pt>
                <c:pt idx="2391">
                  <c:v>347823</c:v>
                </c:pt>
                <c:pt idx="2392">
                  <c:v>211598</c:v>
                </c:pt>
                <c:pt idx="2393">
                  <c:v>957659</c:v>
                </c:pt>
                <c:pt idx="2394">
                  <c:v>188770</c:v>
                </c:pt>
                <c:pt idx="2395">
                  <c:v>192809</c:v>
                </c:pt>
                <c:pt idx="2396">
                  <c:v>809075</c:v>
                </c:pt>
                <c:pt idx="2397">
                  <c:v>947894</c:v>
                </c:pt>
                <c:pt idx="2398">
                  <c:v>549593</c:v>
                </c:pt>
                <c:pt idx="2399">
                  <c:v>96797</c:v>
                </c:pt>
                <c:pt idx="2400">
                  <c:v>254302</c:v>
                </c:pt>
                <c:pt idx="2401">
                  <c:v>830430</c:v>
                </c:pt>
                <c:pt idx="2402">
                  <c:v>273043</c:v>
                </c:pt>
                <c:pt idx="2403">
                  <c:v>883195</c:v>
                </c:pt>
                <c:pt idx="2404">
                  <c:v>119725</c:v>
                </c:pt>
                <c:pt idx="2405">
                  <c:v>637574</c:v>
                </c:pt>
                <c:pt idx="2406">
                  <c:v>96622</c:v>
                </c:pt>
                <c:pt idx="2407">
                  <c:v>759544</c:v>
                </c:pt>
                <c:pt idx="2408">
                  <c:v>256539</c:v>
                </c:pt>
                <c:pt idx="2409">
                  <c:v>77166</c:v>
                </c:pt>
                <c:pt idx="2410">
                  <c:v>189048</c:v>
                </c:pt>
                <c:pt idx="2411">
                  <c:v>457177</c:v>
                </c:pt>
                <c:pt idx="2412">
                  <c:v>26705</c:v>
                </c:pt>
                <c:pt idx="2413">
                  <c:v>373732</c:v>
                </c:pt>
                <c:pt idx="2414">
                  <c:v>62993</c:v>
                </c:pt>
                <c:pt idx="2415">
                  <c:v>554392</c:v>
                </c:pt>
                <c:pt idx="2416">
                  <c:v>971498</c:v>
                </c:pt>
                <c:pt idx="2417">
                  <c:v>292943</c:v>
                </c:pt>
                <c:pt idx="2418">
                  <c:v>159861</c:v>
                </c:pt>
                <c:pt idx="2419">
                  <c:v>759291</c:v>
                </c:pt>
                <c:pt idx="2420">
                  <c:v>243443</c:v>
                </c:pt>
                <c:pt idx="2421">
                  <c:v>447118</c:v>
                </c:pt>
                <c:pt idx="2422">
                  <c:v>134874</c:v>
                </c:pt>
                <c:pt idx="2423">
                  <c:v>27593</c:v>
                </c:pt>
                <c:pt idx="2424">
                  <c:v>783425</c:v>
                </c:pt>
                <c:pt idx="2425">
                  <c:v>868376</c:v>
                </c:pt>
                <c:pt idx="2426">
                  <c:v>184553</c:v>
                </c:pt>
                <c:pt idx="2427">
                  <c:v>152078</c:v>
                </c:pt>
                <c:pt idx="2428">
                  <c:v>856811</c:v>
                </c:pt>
                <c:pt idx="2429">
                  <c:v>658750</c:v>
                </c:pt>
                <c:pt idx="2430">
                  <c:v>445578</c:v>
                </c:pt>
                <c:pt idx="2431">
                  <c:v>676299</c:v>
                </c:pt>
                <c:pt idx="2432">
                  <c:v>618950</c:v>
                </c:pt>
                <c:pt idx="2433">
                  <c:v>158757</c:v>
                </c:pt>
                <c:pt idx="2434">
                  <c:v>344654</c:v>
                </c:pt>
                <c:pt idx="2435">
                  <c:v>176683</c:v>
                </c:pt>
                <c:pt idx="2436">
                  <c:v>116878</c:v>
                </c:pt>
                <c:pt idx="2437">
                  <c:v>965506</c:v>
                </c:pt>
                <c:pt idx="2438">
                  <c:v>897863</c:v>
                </c:pt>
                <c:pt idx="2439">
                  <c:v>919144</c:v>
                </c:pt>
                <c:pt idx="2440">
                  <c:v>19697</c:v>
                </c:pt>
                <c:pt idx="2441">
                  <c:v>463449</c:v>
                </c:pt>
                <c:pt idx="2442">
                  <c:v>545428</c:v>
                </c:pt>
                <c:pt idx="2443">
                  <c:v>877756</c:v>
                </c:pt>
                <c:pt idx="2444">
                  <c:v>489734</c:v>
                </c:pt>
                <c:pt idx="2445">
                  <c:v>673364</c:v>
                </c:pt>
                <c:pt idx="2446">
                  <c:v>249469</c:v>
                </c:pt>
                <c:pt idx="2447">
                  <c:v>674532</c:v>
                </c:pt>
                <c:pt idx="2448">
                  <c:v>17982</c:v>
                </c:pt>
                <c:pt idx="2449">
                  <c:v>384726</c:v>
                </c:pt>
                <c:pt idx="2450">
                  <c:v>721955</c:v>
                </c:pt>
                <c:pt idx="2451">
                  <c:v>750669</c:v>
                </c:pt>
                <c:pt idx="2452">
                  <c:v>888468</c:v>
                </c:pt>
                <c:pt idx="2453">
                  <c:v>890320</c:v>
                </c:pt>
                <c:pt idx="2454">
                  <c:v>924613</c:v>
                </c:pt>
                <c:pt idx="2455">
                  <c:v>210469</c:v>
                </c:pt>
                <c:pt idx="2456">
                  <c:v>516330</c:v>
                </c:pt>
                <c:pt idx="2457">
                  <c:v>363493</c:v>
                </c:pt>
                <c:pt idx="2458">
                  <c:v>792107</c:v>
                </c:pt>
                <c:pt idx="2459">
                  <c:v>57063</c:v>
                </c:pt>
                <c:pt idx="2460">
                  <c:v>157230</c:v>
                </c:pt>
                <c:pt idx="2461">
                  <c:v>616560</c:v>
                </c:pt>
                <c:pt idx="2462">
                  <c:v>627900</c:v>
                </c:pt>
                <c:pt idx="2463">
                  <c:v>165759</c:v>
                </c:pt>
                <c:pt idx="2464">
                  <c:v>68747</c:v>
                </c:pt>
                <c:pt idx="2465">
                  <c:v>841910</c:v>
                </c:pt>
                <c:pt idx="2466">
                  <c:v>640927</c:v>
                </c:pt>
                <c:pt idx="2467">
                  <c:v>662842</c:v>
                </c:pt>
                <c:pt idx="2468">
                  <c:v>514122</c:v>
                </c:pt>
                <c:pt idx="2469">
                  <c:v>307077</c:v>
                </c:pt>
                <c:pt idx="2470">
                  <c:v>477753</c:v>
                </c:pt>
                <c:pt idx="2471">
                  <c:v>500938</c:v>
                </c:pt>
                <c:pt idx="2472">
                  <c:v>711808</c:v>
                </c:pt>
                <c:pt idx="2473">
                  <c:v>161603</c:v>
                </c:pt>
                <c:pt idx="2474">
                  <c:v>69952</c:v>
                </c:pt>
                <c:pt idx="2475">
                  <c:v>687454</c:v>
                </c:pt>
                <c:pt idx="2476">
                  <c:v>454254</c:v>
                </c:pt>
                <c:pt idx="2477">
                  <c:v>925447</c:v>
                </c:pt>
                <c:pt idx="2478">
                  <c:v>346484</c:v>
                </c:pt>
                <c:pt idx="2479">
                  <c:v>167372</c:v>
                </c:pt>
                <c:pt idx="2480">
                  <c:v>861209</c:v>
                </c:pt>
                <c:pt idx="2481">
                  <c:v>31523</c:v>
                </c:pt>
                <c:pt idx="2482">
                  <c:v>642525</c:v>
                </c:pt>
                <c:pt idx="2483">
                  <c:v>545231</c:v>
                </c:pt>
                <c:pt idx="2484">
                  <c:v>205662</c:v>
                </c:pt>
                <c:pt idx="2485">
                  <c:v>342609</c:v>
                </c:pt>
                <c:pt idx="2486">
                  <c:v>20762</c:v>
                </c:pt>
                <c:pt idx="2487">
                  <c:v>452833</c:v>
                </c:pt>
                <c:pt idx="2488">
                  <c:v>887364</c:v>
                </c:pt>
                <c:pt idx="2489">
                  <c:v>410950</c:v>
                </c:pt>
                <c:pt idx="2490">
                  <c:v>10809</c:v>
                </c:pt>
                <c:pt idx="2491">
                  <c:v>682716</c:v>
                </c:pt>
                <c:pt idx="2492">
                  <c:v>230278</c:v>
                </c:pt>
                <c:pt idx="2493">
                  <c:v>217079</c:v>
                </c:pt>
                <c:pt idx="2494">
                  <c:v>15762</c:v>
                </c:pt>
                <c:pt idx="2495">
                  <c:v>728101</c:v>
                </c:pt>
                <c:pt idx="2496">
                  <c:v>305385</c:v>
                </c:pt>
                <c:pt idx="2497">
                  <c:v>891794</c:v>
                </c:pt>
                <c:pt idx="2498">
                  <c:v>946629</c:v>
                </c:pt>
                <c:pt idx="2499">
                  <c:v>991012</c:v>
                </c:pt>
                <c:pt idx="2500">
                  <c:v>227007</c:v>
                </c:pt>
                <c:pt idx="2501">
                  <c:v>157458</c:v>
                </c:pt>
                <c:pt idx="2502">
                  <c:v>310964</c:v>
                </c:pt>
                <c:pt idx="2503">
                  <c:v>953585</c:v>
                </c:pt>
                <c:pt idx="2504">
                  <c:v>995489</c:v>
                </c:pt>
                <c:pt idx="2505">
                  <c:v>38629</c:v>
                </c:pt>
                <c:pt idx="2506">
                  <c:v>554293</c:v>
                </c:pt>
                <c:pt idx="2507">
                  <c:v>357661</c:v>
                </c:pt>
                <c:pt idx="2508">
                  <c:v>629400</c:v>
                </c:pt>
                <c:pt idx="2509">
                  <c:v>868618</c:v>
                </c:pt>
                <c:pt idx="2510">
                  <c:v>829930</c:v>
                </c:pt>
                <c:pt idx="2511">
                  <c:v>890196</c:v>
                </c:pt>
                <c:pt idx="2512">
                  <c:v>320996</c:v>
                </c:pt>
                <c:pt idx="2513">
                  <c:v>56181</c:v>
                </c:pt>
                <c:pt idx="2514">
                  <c:v>645606</c:v>
                </c:pt>
                <c:pt idx="2515">
                  <c:v>53169</c:v>
                </c:pt>
                <c:pt idx="2516">
                  <c:v>583343</c:v>
                </c:pt>
                <c:pt idx="2517">
                  <c:v>610532</c:v>
                </c:pt>
                <c:pt idx="2518">
                  <c:v>746182</c:v>
                </c:pt>
                <c:pt idx="2519">
                  <c:v>743924</c:v>
                </c:pt>
                <c:pt idx="2520">
                  <c:v>882234</c:v>
                </c:pt>
                <c:pt idx="2521">
                  <c:v>720303</c:v>
                </c:pt>
                <c:pt idx="2522">
                  <c:v>800466</c:v>
                </c:pt>
                <c:pt idx="2523">
                  <c:v>682062</c:v>
                </c:pt>
                <c:pt idx="2524">
                  <c:v>965300</c:v>
                </c:pt>
                <c:pt idx="2525">
                  <c:v>738403</c:v>
                </c:pt>
                <c:pt idx="2526">
                  <c:v>979174</c:v>
                </c:pt>
                <c:pt idx="2527">
                  <c:v>575447</c:v>
                </c:pt>
                <c:pt idx="2528">
                  <c:v>105448</c:v>
                </c:pt>
                <c:pt idx="2529">
                  <c:v>582919</c:v>
                </c:pt>
                <c:pt idx="2530">
                  <c:v>891685</c:v>
                </c:pt>
                <c:pt idx="2531">
                  <c:v>389954</c:v>
                </c:pt>
                <c:pt idx="2532">
                  <c:v>829023</c:v>
                </c:pt>
                <c:pt idx="2533">
                  <c:v>183878</c:v>
                </c:pt>
                <c:pt idx="2534">
                  <c:v>326941</c:v>
                </c:pt>
                <c:pt idx="2535">
                  <c:v>205217</c:v>
                </c:pt>
                <c:pt idx="2536">
                  <c:v>694364</c:v>
                </c:pt>
                <c:pt idx="2537">
                  <c:v>101775</c:v>
                </c:pt>
                <c:pt idx="2538">
                  <c:v>426909</c:v>
                </c:pt>
                <c:pt idx="2539">
                  <c:v>637667</c:v>
                </c:pt>
                <c:pt idx="2540">
                  <c:v>771065</c:v>
                </c:pt>
                <c:pt idx="2541">
                  <c:v>237463</c:v>
                </c:pt>
                <c:pt idx="2542">
                  <c:v>184378</c:v>
                </c:pt>
                <c:pt idx="2543">
                  <c:v>901305</c:v>
                </c:pt>
                <c:pt idx="2544">
                  <c:v>75460</c:v>
                </c:pt>
                <c:pt idx="2545">
                  <c:v>578804</c:v>
                </c:pt>
                <c:pt idx="2546">
                  <c:v>117173</c:v>
                </c:pt>
                <c:pt idx="2547">
                  <c:v>855091</c:v>
                </c:pt>
                <c:pt idx="2548">
                  <c:v>957880</c:v>
                </c:pt>
                <c:pt idx="2549">
                  <c:v>993718</c:v>
                </c:pt>
                <c:pt idx="2550">
                  <c:v>648974</c:v>
                </c:pt>
                <c:pt idx="2551">
                  <c:v>7739</c:v>
                </c:pt>
                <c:pt idx="2552">
                  <c:v>107408</c:v>
                </c:pt>
                <c:pt idx="2553">
                  <c:v>819776</c:v>
                </c:pt>
                <c:pt idx="2554">
                  <c:v>422781</c:v>
                </c:pt>
                <c:pt idx="2555">
                  <c:v>776022</c:v>
                </c:pt>
                <c:pt idx="2556">
                  <c:v>566878</c:v>
                </c:pt>
                <c:pt idx="2557">
                  <c:v>283242</c:v>
                </c:pt>
                <c:pt idx="2558">
                  <c:v>174752</c:v>
                </c:pt>
                <c:pt idx="2559">
                  <c:v>461721</c:v>
                </c:pt>
                <c:pt idx="2560">
                  <c:v>464686</c:v>
                </c:pt>
                <c:pt idx="2561">
                  <c:v>320756</c:v>
                </c:pt>
                <c:pt idx="2562">
                  <c:v>791975</c:v>
                </c:pt>
                <c:pt idx="2563">
                  <c:v>796650</c:v>
                </c:pt>
                <c:pt idx="2564">
                  <c:v>486168</c:v>
                </c:pt>
                <c:pt idx="2565">
                  <c:v>158262</c:v>
                </c:pt>
                <c:pt idx="2566">
                  <c:v>733911</c:v>
                </c:pt>
                <c:pt idx="2567">
                  <c:v>152127</c:v>
                </c:pt>
                <c:pt idx="2568">
                  <c:v>552823</c:v>
                </c:pt>
                <c:pt idx="2569">
                  <c:v>40691</c:v>
                </c:pt>
                <c:pt idx="2570">
                  <c:v>188987</c:v>
                </c:pt>
                <c:pt idx="2571">
                  <c:v>744554</c:v>
                </c:pt>
                <c:pt idx="2572">
                  <c:v>621642</c:v>
                </c:pt>
                <c:pt idx="2573">
                  <c:v>625492</c:v>
                </c:pt>
                <c:pt idx="2574">
                  <c:v>166354</c:v>
                </c:pt>
                <c:pt idx="2575">
                  <c:v>973637</c:v>
                </c:pt>
                <c:pt idx="2576">
                  <c:v>574556</c:v>
                </c:pt>
                <c:pt idx="2577">
                  <c:v>110043</c:v>
                </c:pt>
                <c:pt idx="2578">
                  <c:v>442622</c:v>
                </c:pt>
                <c:pt idx="2579">
                  <c:v>391575</c:v>
                </c:pt>
                <c:pt idx="2580">
                  <c:v>743905</c:v>
                </c:pt>
                <c:pt idx="2581">
                  <c:v>961913</c:v>
                </c:pt>
                <c:pt idx="2582">
                  <c:v>166261</c:v>
                </c:pt>
                <c:pt idx="2583">
                  <c:v>148547</c:v>
                </c:pt>
                <c:pt idx="2584">
                  <c:v>885799</c:v>
                </c:pt>
                <c:pt idx="2585">
                  <c:v>322732</c:v>
                </c:pt>
                <c:pt idx="2586">
                  <c:v>157833</c:v>
                </c:pt>
                <c:pt idx="2587">
                  <c:v>161591</c:v>
                </c:pt>
                <c:pt idx="2588">
                  <c:v>769374</c:v>
                </c:pt>
                <c:pt idx="2589">
                  <c:v>612872</c:v>
                </c:pt>
                <c:pt idx="2590">
                  <c:v>568900</c:v>
                </c:pt>
                <c:pt idx="2591">
                  <c:v>924674</c:v>
                </c:pt>
                <c:pt idx="2592">
                  <c:v>769081</c:v>
                </c:pt>
                <c:pt idx="2593">
                  <c:v>916521</c:v>
                </c:pt>
                <c:pt idx="2594">
                  <c:v>705499</c:v>
                </c:pt>
                <c:pt idx="2595">
                  <c:v>975454</c:v>
                </c:pt>
                <c:pt idx="2596">
                  <c:v>654493</c:v>
                </c:pt>
                <c:pt idx="2597">
                  <c:v>452210</c:v>
                </c:pt>
                <c:pt idx="2598">
                  <c:v>588663</c:v>
                </c:pt>
                <c:pt idx="2599">
                  <c:v>335100</c:v>
                </c:pt>
                <c:pt idx="2600">
                  <c:v>387493</c:v>
                </c:pt>
                <c:pt idx="2601">
                  <c:v>4771</c:v>
                </c:pt>
                <c:pt idx="2602">
                  <c:v>309534</c:v>
                </c:pt>
                <c:pt idx="2603">
                  <c:v>199169</c:v>
                </c:pt>
                <c:pt idx="2604">
                  <c:v>995619</c:v>
                </c:pt>
                <c:pt idx="2605">
                  <c:v>298042</c:v>
                </c:pt>
                <c:pt idx="2606">
                  <c:v>411882</c:v>
                </c:pt>
                <c:pt idx="2607">
                  <c:v>703263</c:v>
                </c:pt>
                <c:pt idx="2608">
                  <c:v>838195</c:v>
                </c:pt>
                <c:pt idx="2609">
                  <c:v>966836</c:v>
                </c:pt>
                <c:pt idx="2610">
                  <c:v>81599</c:v>
                </c:pt>
                <c:pt idx="2611">
                  <c:v>383403</c:v>
                </c:pt>
                <c:pt idx="2612">
                  <c:v>248741</c:v>
                </c:pt>
                <c:pt idx="2613">
                  <c:v>672588</c:v>
                </c:pt>
                <c:pt idx="2614">
                  <c:v>116881</c:v>
                </c:pt>
                <c:pt idx="2615">
                  <c:v>390457</c:v>
                </c:pt>
                <c:pt idx="2616">
                  <c:v>896019</c:v>
                </c:pt>
                <c:pt idx="2617">
                  <c:v>660996</c:v>
                </c:pt>
                <c:pt idx="2618">
                  <c:v>413827</c:v>
                </c:pt>
                <c:pt idx="2619">
                  <c:v>775559</c:v>
                </c:pt>
                <c:pt idx="2620">
                  <c:v>607577</c:v>
                </c:pt>
                <c:pt idx="2621">
                  <c:v>995822</c:v>
                </c:pt>
                <c:pt idx="2622">
                  <c:v>944275</c:v>
                </c:pt>
                <c:pt idx="2623">
                  <c:v>564479</c:v>
                </c:pt>
                <c:pt idx="2624">
                  <c:v>641435</c:v>
                </c:pt>
                <c:pt idx="2625">
                  <c:v>511889</c:v>
                </c:pt>
                <c:pt idx="2626">
                  <c:v>840715</c:v>
                </c:pt>
                <c:pt idx="2627">
                  <c:v>349112</c:v>
                </c:pt>
                <c:pt idx="2628">
                  <c:v>393475</c:v>
                </c:pt>
                <c:pt idx="2629">
                  <c:v>445925</c:v>
                </c:pt>
                <c:pt idx="2630">
                  <c:v>38398</c:v>
                </c:pt>
                <c:pt idx="2631">
                  <c:v>825932</c:v>
                </c:pt>
                <c:pt idx="2632">
                  <c:v>727140</c:v>
                </c:pt>
                <c:pt idx="2633">
                  <c:v>555300</c:v>
                </c:pt>
                <c:pt idx="2634">
                  <c:v>449559</c:v>
                </c:pt>
                <c:pt idx="2635">
                  <c:v>271501</c:v>
                </c:pt>
                <c:pt idx="2636">
                  <c:v>487553</c:v>
                </c:pt>
                <c:pt idx="2637">
                  <c:v>115038</c:v>
                </c:pt>
                <c:pt idx="2638">
                  <c:v>700777</c:v>
                </c:pt>
                <c:pt idx="2639">
                  <c:v>838660</c:v>
                </c:pt>
                <c:pt idx="2640">
                  <c:v>19801</c:v>
                </c:pt>
                <c:pt idx="2641">
                  <c:v>531040</c:v>
                </c:pt>
                <c:pt idx="2642">
                  <c:v>289905</c:v>
                </c:pt>
                <c:pt idx="2643">
                  <c:v>842390</c:v>
                </c:pt>
                <c:pt idx="2644">
                  <c:v>159145</c:v>
                </c:pt>
                <c:pt idx="2645">
                  <c:v>103952</c:v>
                </c:pt>
                <c:pt idx="2646">
                  <c:v>197194</c:v>
                </c:pt>
                <c:pt idx="2647">
                  <c:v>125480</c:v>
                </c:pt>
                <c:pt idx="2648">
                  <c:v>437572</c:v>
                </c:pt>
                <c:pt idx="2649">
                  <c:v>452351</c:v>
                </c:pt>
                <c:pt idx="2650">
                  <c:v>185678</c:v>
                </c:pt>
                <c:pt idx="2651">
                  <c:v>612534</c:v>
                </c:pt>
                <c:pt idx="2652">
                  <c:v>450771</c:v>
                </c:pt>
                <c:pt idx="2653">
                  <c:v>893320</c:v>
                </c:pt>
                <c:pt idx="2654">
                  <c:v>537857</c:v>
                </c:pt>
                <c:pt idx="2655">
                  <c:v>740475</c:v>
                </c:pt>
                <c:pt idx="2656">
                  <c:v>311094</c:v>
                </c:pt>
                <c:pt idx="2657">
                  <c:v>782359</c:v>
                </c:pt>
                <c:pt idx="2658">
                  <c:v>777000</c:v>
                </c:pt>
                <c:pt idx="2659">
                  <c:v>743385</c:v>
                </c:pt>
                <c:pt idx="2660">
                  <c:v>675813</c:v>
                </c:pt>
                <c:pt idx="2661">
                  <c:v>887111</c:v>
                </c:pt>
                <c:pt idx="2662">
                  <c:v>512337</c:v>
                </c:pt>
                <c:pt idx="2663">
                  <c:v>98975</c:v>
                </c:pt>
                <c:pt idx="2664">
                  <c:v>280704</c:v>
                </c:pt>
                <c:pt idx="2665">
                  <c:v>777468</c:v>
                </c:pt>
                <c:pt idx="2666">
                  <c:v>677446</c:v>
                </c:pt>
                <c:pt idx="2667">
                  <c:v>15685</c:v>
                </c:pt>
                <c:pt idx="2668">
                  <c:v>219067</c:v>
                </c:pt>
                <c:pt idx="2669">
                  <c:v>526142</c:v>
                </c:pt>
                <c:pt idx="2670">
                  <c:v>434076</c:v>
                </c:pt>
                <c:pt idx="2671">
                  <c:v>933946</c:v>
                </c:pt>
                <c:pt idx="2672">
                  <c:v>885538</c:v>
                </c:pt>
                <c:pt idx="2673">
                  <c:v>817407</c:v>
                </c:pt>
                <c:pt idx="2674">
                  <c:v>345517</c:v>
                </c:pt>
                <c:pt idx="2675">
                  <c:v>887461</c:v>
                </c:pt>
                <c:pt idx="2676">
                  <c:v>843698</c:v>
                </c:pt>
                <c:pt idx="2677">
                  <c:v>637635</c:v>
                </c:pt>
                <c:pt idx="2678">
                  <c:v>954980</c:v>
                </c:pt>
                <c:pt idx="2679">
                  <c:v>550195</c:v>
                </c:pt>
                <c:pt idx="2680">
                  <c:v>803050</c:v>
                </c:pt>
                <c:pt idx="2681">
                  <c:v>197303</c:v>
                </c:pt>
                <c:pt idx="2682">
                  <c:v>991671</c:v>
                </c:pt>
                <c:pt idx="2683">
                  <c:v>213090</c:v>
                </c:pt>
                <c:pt idx="2684">
                  <c:v>404971</c:v>
                </c:pt>
                <c:pt idx="2685">
                  <c:v>702999</c:v>
                </c:pt>
                <c:pt idx="2686">
                  <c:v>105202</c:v>
                </c:pt>
                <c:pt idx="2687">
                  <c:v>851219</c:v>
                </c:pt>
                <c:pt idx="2688">
                  <c:v>397861</c:v>
                </c:pt>
                <c:pt idx="2689">
                  <c:v>954043</c:v>
                </c:pt>
                <c:pt idx="2690">
                  <c:v>651424</c:v>
                </c:pt>
                <c:pt idx="2691">
                  <c:v>858940</c:v>
                </c:pt>
                <c:pt idx="2692">
                  <c:v>892567</c:v>
                </c:pt>
                <c:pt idx="2693">
                  <c:v>794347</c:v>
                </c:pt>
                <c:pt idx="2694">
                  <c:v>495336</c:v>
                </c:pt>
                <c:pt idx="2695">
                  <c:v>615067</c:v>
                </c:pt>
                <c:pt idx="2696">
                  <c:v>388090</c:v>
                </c:pt>
                <c:pt idx="2697">
                  <c:v>957119</c:v>
                </c:pt>
                <c:pt idx="2698">
                  <c:v>650843</c:v>
                </c:pt>
                <c:pt idx="2699">
                  <c:v>164008</c:v>
                </c:pt>
                <c:pt idx="2700">
                  <c:v>809251</c:v>
                </c:pt>
                <c:pt idx="2701">
                  <c:v>129470</c:v>
                </c:pt>
                <c:pt idx="2702">
                  <c:v>250437</c:v>
                </c:pt>
                <c:pt idx="2703">
                  <c:v>349521</c:v>
                </c:pt>
                <c:pt idx="2704">
                  <c:v>626506</c:v>
                </c:pt>
                <c:pt idx="2705">
                  <c:v>844824</c:v>
                </c:pt>
                <c:pt idx="2706">
                  <c:v>563001</c:v>
                </c:pt>
                <c:pt idx="2707">
                  <c:v>262237</c:v>
                </c:pt>
                <c:pt idx="2708">
                  <c:v>241123</c:v>
                </c:pt>
                <c:pt idx="2709">
                  <c:v>75570</c:v>
                </c:pt>
                <c:pt idx="2710">
                  <c:v>974565</c:v>
                </c:pt>
                <c:pt idx="2711">
                  <c:v>149920</c:v>
                </c:pt>
                <c:pt idx="2712">
                  <c:v>925010</c:v>
                </c:pt>
                <c:pt idx="2713">
                  <c:v>274474</c:v>
                </c:pt>
                <c:pt idx="2714">
                  <c:v>103998</c:v>
                </c:pt>
                <c:pt idx="2715">
                  <c:v>978797</c:v>
                </c:pt>
                <c:pt idx="2716">
                  <c:v>101888</c:v>
                </c:pt>
                <c:pt idx="2717">
                  <c:v>954592</c:v>
                </c:pt>
                <c:pt idx="2718">
                  <c:v>373058</c:v>
                </c:pt>
                <c:pt idx="2719">
                  <c:v>668855</c:v>
                </c:pt>
                <c:pt idx="2720">
                  <c:v>432098</c:v>
                </c:pt>
                <c:pt idx="2721">
                  <c:v>851749</c:v>
                </c:pt>
                <c:pt idx="2722">
                  <c:v>526527</c:v>
                </c:pt>
                <c:pt idx="2723">
                  <c:v>932431</c:v>
                </c:pt>
                <c:pt idx="2724">
                  <c:v>198014</c:v>
                </c:pt>
                <c:pt idx="2725">
                  <c:v>424438</c:v>
                </c:pt>
                <c:pt idx="2726">
                  <c:v>511568</c:v>
                </c:pt>
                <c:pt idx="2727">
                  <c:v>425489</c:v>
                </c:pt>
                <c:pt idx="2728">
                  <c:v>216107</c:v>
                </c:pt>
                <c:pt idx="2729">
                  <c:v>898382</c:v>
                </c:pt>
                <c:pt idx="2730">
                  <c:v>317080</c:v>
                </c:pt>
                <c:pt idx="2731">
                  <c:v>894417</c:v>
                </c:pt>
                <c:pt idx="2732">
                  <c:v>607580</c:v>
                </c:pt>
                <c:pt idx="2733">
                  <c:v>901695</c:v>
                </c:pt>
                <c:pt idx="2734">
                  <c:v>365840</c:v>
                </c:pt>
                <c:pt idx="2735">
                  <c:v>384251</c:v>
                </c:pt>
                <c:pt idx="2736">
                  <c:v>191533</c:v>
                </c:pt>
                <c:pt idx="2737">
                  <c:v>916381</c:v>
                </c:pt>
                <c:pt idx="2738">
                  <c:v>448127</c:v>
                </c:pt>
                <c:pt idx="2739">
                  <c:v>803862</c:v>
                </c:pt>
                <c:pt idx="2740">
                  <c:v>726967</c:v>
                </c:pt>
                <c:pt idx="2741">
                  <c:v>619189</c:v>
                </c:pt>
                <c:pt idx="2742">
                  <c:v>750769</c:v>
                </c:pt>
                <c:pt idx="2743">
                  <c:v>307493</c:v>
                </c:pt>
                <c:pt idx="2744">
                  <c:v>27882</c:v>
                </c:pt>
                <c:pt idx="2745">
                  <c:v>694455</c:v>
                </c:pt>
                <c:pt idx="2746">
                  <c:v>610595</c:v>
                </c:pt>
                <c:pt idx="2747">
                  <c:v>520294</c:v>
                </c:pt>
                <c:pt idx="2748">
                  <c:v>528387</c:v>
                </c:pt>
                <c:pt idx="2749">
                  <c:v>352745</c:v>
                </c:pt>
                <c:pt idx="2750">
                  <c:v>83240</c:v>
                </c:pt>
                <c:pt idx="2751">
                  <c:v>83164</c:v>
                </c:pt>
                <c:pt idx="2752">
                  <c:v>39545</c:v>
                </c:pt>
                <c:pt idx="2753">
                  <c:v>74364</c:v>
                </c:pt>
                <c:pt idx="2754">
                  <c:v>285978</c:v>
                </c:pt>
                <c:pt idx="2755">
                  <c:v>682954</c:v>
                </c:pt>
                <c:pt idx="2756">
                  <c:v>383978</c:v>
                </c:pt>
                <c:pt idx="2757">
                  <c:v>993591</c:v>
                </c:pt>
                <c:pt idx="2758">
                  <c:v>719436</c:v>
                </c:pt>
                <c:pt idx="2759">
                  <c:v>358290</c:v>
                </c:pt>
                <c:pt idx="2760">
                  <c:v>755863</c:v>
                </c:pt>
                <c:pt idx="2761">
                  <c:v>212832</c:v>
                </c:pt>
                <c:pt idx="2762">
                  <c:v>740083</c:v>
                </c:pt>
                <c:pt idx="2763">
                  <c:v>918413</c:v>
                </c:pt>
                <c:pt idx="2764">
                  <c:v>297117</c:v>
                </c:pt>
                <c:pt idx="2765">
                  <c:v>127298</c:v>
                </c:pt>
                <c:pt idx="2766">
                  <c:v>555640</c:v>
                </c:pt>
                <c:pt idx="2767">
                  <c:v>27307</c:v>
                </c:pt>
                <c:pt idx="2768">
                  <c:v>331663</c:v>
                </c:pt>
                <c:pt idx="2769">
                  <c:v>764248</c:v>
                </c:pt>
                <c:pt idx="2770">
                  <c:v>351036</c:v>
                </c:pt>
                <c:pt idx="2771">
                  <c:v>768849</c:v>
                </c:pt>
                <c:pt idx="2772">
                  <c:v>204005</c:v>
                </c:pt>
                <c:pt idx="2773">
                  <c:v>460787</c:v>
                </c:pt>
                <c:pt idx="2774">
                  <c:v>389286</c:v>
                </c:pt>
                <c:pt idx="2775">
                  <c:v>297810</c:v>
                </c:pt>
                <c:pt idx="2776">
                  <c:v>251681</c:v>
                </c:pt>
                <c:pt idx="2777">
                  <c:v>378415</c:v>
                </c:pt>
                <c:pt idx="2778">
                  <c:v>690568</c:v>
                </c:pt>
                <c:pt idx="2779">
                  <c:v>556338</c:v>
                </c:pt>
                <c:pt idx="2780">
                  <c:v>933917</c:v>
                </c:pt>
                <c:pt idx="2781">
                  <c:v>469483</c:v>
                </c:pt>
                <c:pt idx="2782">
                  <c:v>438529</c:v>
                </c:pt>
                <c:pt idx="2783">
                  <c:v>841754</c:v>
                </c:pt>
                <c:pt idx="2784">
                  <c:v>708540</c:v>
                </c:pt>
                <c:pt idx="2785">
                  <c:v>824801</c:v>
                </c:pt>
                <c:pt idx="2786">
                  <c:v>730284</c:v>
                </c:pt>
                <c:pt idx="2787">
                  <c:v>739559</c:v>
                </c:pt>
                <c:pt idx="2788">
                  <c:v>756891</c:v>
                </c:pt>
                <c:pt idx="2789">
                  <c:v>82378</c:v>
                </c:pt>
                <c:pt idx="2790">
                  <c:v>944759</c:v>
                </c:pt>
                <c:pt idx="2791">
                  <c:v>742268</c:v>
                </c:pt>
                <c:pt idx="2792">
                  <c:v>599298</c:v>
                </c:pt>
                <c:pt idx="2793">
                  <c:v>49432</c:v>
                </c:pt>
                <c:pt idx="2794">
                  <c:v>340590</c:v>
                </c:pt>
                <c:pt idx="2795">
                  <c:v>387493</c:v>
                </c:pt>
                <c:pt idx="2796">
                  <c:v>840330</c:v>
                </c:pt>
                <c:pt idx="2797">
                  <c:v>996965</c:v>
                </c:pt>
                <c:pt idx="2798">
                  <c:v>627720</c:v>
                </c:pt>
                <c:pt idx="2799">
                  <c:v>465678</c:v>
                </c:pt>
                <c:pt idx="2800">
                  <c:v>677042</c:v>
                </c:pt>
                <c:pt idx="2801">
                  <c:v>606924</c:v>
                </c:pt>
                <c:pt idx="2802">
                  <c:v>716849</c:v>
                </c:pt>
                <c:pt idx="2803">
                  <c:v>904899</c:v>
                </c:pt>
                <c:pt idx="2804">
                  <c:v>537390</c:v>
                </c:pt>
                <c:pt idx="2805">
                  <c:v>12684</c:v>
                </c:pt>
                <c:pt idx="2806">
                  <c:v>670519</c:v>
                </c:pt>
                <c:pt idx="2807">
                  <c:v>672716</c:v>
                </c:pt>
                <c:pt idx="2808">
                  <c:v>40162</c:v>
                </c:pt>
                <c:pt idx="2809">
                  <c:v>503926</c:v>
                </c:pt>
                <c:pt idx="2810">
                  <c:v>240198</c:v>
                </c:pt>
                <c:pt idx="2811">
                  <c:v>296540</c:v>
                </c:pt>
                <c:pt idx="2812">
                  <c:v>932494</c:v>
                </c:pt>
                <c:pt idx="2813">
                  <c:v>760338</c:v>
                </c:pt>
                <c:pt idx="2814">
                  <c:v>832285</c:v>
                </c:pt>
                <c:pt idx="2815">
                  <c:v>594779</c:v>
                </c:pt>
                <c:pt idx="2816">
                  <c:v>240305</c:v>
                </c:pt>
                <c:pt idx="2817">
                  <c:v>639001</c:v>
                </c:pt>
                <c:pt idx="2818">
                  <c:v>569129</c:v>
                </c:pt>
                <c:pt idx="2819">
                  <c:v>496867</c:v>
                </c:pt>
                <c:pt idx="2820">
                  <c:v>173762</c:v>
                </c:pt>
                <c:pt idx="2821">
                  <c:v>280147</c:v>
                </c:pt>
                <c:pt idx="2822">
                  <c:v>202247</c:v>
                </c:pt>
                <c:pt idx="2823">
                  <c:v>568524</c:v>
                </c:pt>
                <c:pt idx="2824">
                  <c:v>252647</c:v>
                </c:pt>
                <c:pt idx="2825">
                  <c:v>757551</c:v>
                </c:pt>
                <c:pt idx="2826">
                  <c:v>547343</c:v>
                </c:pt>
                <c:pt idx="2827">
                  <c:v>810553</c:v>
                </c:pt>
                <c:pt idx="2828">
                  <c:v>378934</c:v>
                </c:pt>
                <c:pt idx="2829">
                  <c:v>122057</c:v>
                </c:pt>
                <c:pt idx="2830">
                  <c:v>490620</c:v>
                </c:pt>
                <c:pt idx="2831">
                  <c:v>96475</c:v>
                </c:pt>
                <c:pt idx="2832">
                  <c:v>532617</c:v>
                </c:pt>
                <c:pt idx="2833">
                  <c:v>174805</c:v>
                </c:pt>
                <c:pt idx="2834">
                  <c:v>572947</c:v>
                </c:pt>
                <c:pt idx="2835">
                  <c:v>995689</c:v>
                </c:pt>
                <c:pt idx="2836">
                  <c:v>299104</c:v>
                </c:pt>
                <c:pt idx="2837">
                  <c:v>261547</c:v>
                </c:pt>
                <c:pt idx="2838">
                  <c:v>158595</c:v>
                </c:pt>
                <c:pt idx="2839">
                  <c:v>348981</c:v>
                </c:pt>
                <c:pt idx="2840">
                  <c:v>64927</c:v>
                </c:pt>
                <c:pt idx="2841">
                  <c:v>729801</c:v>
                </c:pt>
                <c:pt idx="2842">
                  <c:v>205334</c:v>
                </c:pt>
                <c:pt idx="2843">
                  <c:v>353514</c:v>
                </c:pt>
                <c:pt idx="2844">
                  <c:v>306924</c:v>
                </c:pt>
                <c:pt idx="2845">
                  <c:v>169305</c:v>
                </c:pt>
                <c:pt idx="2846">
                  <c:v>260449</c:v>
                </c:pt>
                <c:pt idx="2847">
                  <c:v>794461</c:v>
                </c:pt>
                <c:pt idx="2848">
                  <c:v>512544</c:v>
                </c:pt>
                <c:pt idx="2849">
                  <c:v>235104</c:v>
                </c:pt>
                <c:pt idx="2850">
                  <c:v>1998</c:v>
                </c:pt>
                <c:pt idx="2851">
                  <c:v>157495</c:v>
                </c:pt>
                <c:pt idx="2852">
                  <c:v>232721</c:v>
                </c:pt>
                <c:pt idx="2853">
                  <c:v>472803</c:v>
                </c:pt>
                <c:pt idx="2854">
                  <c:v>22871</c:v>
                </c:pt>
                <c:pt idx="2855">
                  <c:v>634423</c:v>
                </c:pt>
                <c:pt idx="2856">
                  <c:v>648283</c:v>
                </c:pt>
                <c:pt idx="2857">
                  <c:v>21310</c:v>
                </c:pt>
                <c:pt idx="2858">
                  <c:v>87079</c:v>
                </c:pt>
                <c:pt idx="2859">
                  <c:v>315711</c:v>
                </c:pt>
                <c:pt idx="2860">
                  <c:v>268675</c:v>
                </c:pt>
                <c:pt idx="2861">
                  <c:v>439852</c:v>
                </c:pt>
                <c:pt idx="2862">
                  <c:v>941555</c:v>
                </c:pt>
                <c:pt idx="2863">
                  <c:v>137780</c:v>
                </c:pt>
                <c:pt idx="2864">
                  <c:v>955153</c:v>
                </c:pt>
                <c:pt idx="2865">
                  <c:v>272604</c:v>
                </c:pt>
                <c:pt idx="2866">
                  <c:v>56469</c:v>
                </c:pt>
                <c:pt idx="2867">
                  <c:v>463956</c:v>
                </c:pt>
                <c:pt idx="2868">
                  <c:v>942877</c:v>
                </c:pt>
                <c:pt idx="2869">
                  <c:v>622829</c:v>
                </c:pt>
                <c:pt idx="2870">
                  <c:v>572242</c:v>
                </c:pt>
                <c:pt idx="2871">
                  <c:v>841144</c:v>
                </c:pt>
                <c:pt idx="2872">
                  <c:v>792907</c:v>
                </c:pt>
                <c:pt idx="2873">
                  <c:v>239710</c:v>
                </c:pt>
                <c:pt idx="2874">
                  <c:v>704683</c:v>
                </c:pt>
                <c:pt idx="2875">
                  <c:v>344688</c:v>
                </c:pt>
                <c:pt idx="2876">
                  <c:v>966242</c:v>
                </c:pt>
                <c:pt idx="2877">
                  <c:v>417845</c:v>
                </c:pt>
                <c:pt idx="2878">
                  <c:v>992597</c:v>
                </c:pt>
                <c:pt idx="2879">
                  <c:v>578900</c:v>
                </c:pt>
                <c:pt idx="2880">
                  <c:v>758331</c:v>
                </c:pt>
                <c:pt idx="2881">
                  <c:v>292627</c:v>
                </c:pt>
                <c:pt idx="2882">
                  <c:v>702659</c:v>
                </c:pt>
                <c:pt idx="2883">
                  <c:v>694633</c:v>
                </c:pt>
                <c:pt idx="2884">
                  <c:v>634105</c:v>
                </c:pt>
                <c:pt idx="2885">
                  <c:v>585713</c:v>
                </c:pt>
                <c:pt idx="2886">
                  <c:v>850074</c:v>
                </c:pt>
                <c:pt idx="2887">
                  <c:v>324007</c:v>
                </c:pt>
                <c:pt idx="2888">
                  <c:v>182144</c:v>
                </c:pt>
                <c:pt idx="2889">
                  <c:v>470443</c:v>
                </c:pt>
                <c:pt idx="2890">
                  <c:v>496040</c:v>
                </c:pt>
                <c:pt idx="2891">
                  <c:v>144865</c:v>
                </c:pt>
                <c:pt idx="2892">
                  <c:v>222042</c:v>
                </c:pt>
                <c:pt idx="2893">
                  <c:v>921229</c:v>
                </c:pt>
                <c:pt idx="2894">
                  <c:v>983160</c:v>
                </c:pt>
                <c:pt idx="2895">
                  <c:v>942179</c:v>
                </c:pt>
                <c:pt idx="2896">
                  <c:v>757451</c:v>
                </c:pt>
                <c:pt idx="2897">
                  <c:v>44412</c:v>
                </c:pt>
                <c:pt idx="2898">
                  <c:v>321557</c:v>
                </c:pt>
                <c:pt idx="2899">
                  <c:v>664745</c:v>
                </c:pt>
                <c:pt idx="2900">
                  <c:v>690959</c:v>
                </c:pt>
                <c:pt idx="2901">
                  <c:v>692361</c:v>
                </c:pt>
                <c:pt idx="2902">
                  <c:v>652442</c:v>
                </c:pt>
                <c:pt idx="2903">
                  <c:v>180825</c:v>
                </c:pt>
                <c:pt idx="2904">
                  <c:v>115052</c:v>
                </c:pt>
                <c:pt idx="2905">
                  <c:v>882893</c:v>
                </c:pt>
                <c:pt idx="2906">
                  <c:v>472504</c:v>
                </c:pt>
                <c:pt idx="2907">
                  <c:v>415508</c:v>
                </c:pt>
                <c:pt idx="2908">
                  <c:v>990735</c:v>
                </c:pt>
                <c:pt idx="2909">
                  <c:v>411528</c:v>
                </c:pt>
                <c:pt idx="2910">
                  <c:v>189627</c:v>
                </c:pt>
                <c:pt idx="2911">
                  <c:v>183506</c:v>
                </c:pt>
                <c:pt idx="2912">
                  <c:v>137002</c:v>
                </c:pt>
                <c:pt idx="2913">
                  <c:v>363622</c:v>
                </c:pt>
                <c:pt idx="2914">
                  <c:v>661775</c:v>
                </c:pt>
                <c:pt idx="2915">
                  <c:v>985635</c:v>
                </c:pt>
                <c:pt idx="2916">
                  <c:v>38436</c:v>
                </c:pt>
                <c:pt idx="2917">
                  <c:v>703766</c:v>
                </c:pt>
                <c:pt idx="2918">
                  <c:v>47517</c:v>
                </c:pt>
                <c:pt idx="2919">
                  <c:v>637988</c:v>
                </c:pt>
                <c:pt idx="2920">
                  <c:v>496277</c:v>
                </c:pt>
                <c:pt idx="2921">
                  <c:v>137256</c:v>
                </c:pt>
                <c:pt idx="2922">
                  <c:v>468387</c:v>
                </c:pt>
                <c:pt idx="2923">
                  <c:v>354774</c:v>
                </c:pt>
                <c:pt idx="2924">
                  <c:v>742435</c:v>
                </c:pt>
                <c:pt idx="2925">
                  <c:v>280968</c:v>
                </c:pt>
                <c:pt idx="2926">
                  <c:v>136836</c:v>
                </c:pt>
                <c:pt idx="2927">
                  <c:v>929505</c:v>
                </c:pt>
                <c:pt idx="2928">
                  <c:v>414279</c:v>
                </c:pt>
                <c:pt idx="2929">
                  <c:v>168296</c:v>
                </c:pt>
                <c:pt idx="2930">
                  <c:v>590253</c:v>
                </c:pt>
                <c:pt idx="2931">
                  <c:v>694822</c:v>
                </c:pt>
                <c:pt idx="2932">
                  <c:v>356502</c:v>
                </c:pt>
                <c:pt idx="2933">
                  <c:v>436899</c:v>
                </c:pt>
                <c:pt idx="2934">
                  <c:v>484687</c:v>
                </c:pt>
                <c:pt idx="2935">
                  <c:v>980873</c:v>
                </c:pt>
                <c:pt idx="2936">
                  <c:v>55169</c:v>
                </c:pt>
                <c:pt idx="2937">
                  <c:v>847649</c:v>
                </c:pt>
                <c:pt idx="2938">
                  <c:v>43483</c:v>
                </c:pt>
                <c:pt idx="2939">
                  <c:v>952514</c:v>
                </c:pt>
                <c:pt idx="2940">
                  <c:v>418692</c:v>
                </c:pt>
                <c:pt idx="2941">
                  <c:v>158713</c:v>
                </c:pt>
                <c:pt idx="2942">
                  <c:v>761923</c:v>
                </c:pt>
                <c:pt idx="2943">
                  <c:v>901394</c:v>
                </c:pt>
                <c:pt idx="2944">
                  <c:v>435964</c:v>
                </c:pt>
                <c:pt idx="2945">
                  <c:v>858475</c:v>
                </c:pt>
                <c:pt idx="2946">
                  <c:v>898610</c:v>
                </c:pt>
                <c:pt idx="2947">
                  <c:v>405842</c:v>
                </c:pt>
                <c:pt idx="2948">
                  <c:v>695001</c:v>
                </c:pt>
                <c:pt idx="2949">
                  <c:v>836136</c:v>
                </c:pt>
                <c:pt idx="2950">
                  <c:v>139024</c:v>
                </c:pt>
                <c:pt idx="2951">
                  <c:v>403392</c:v>
                </c:pt>
                <c:pt idx="2952">
                  <c:v>999590</c:v>
                </c:pt>
                <c:pt idx="2953">
                  <c:v>177768</c:v>
                </c:pt>
                <c:pt idx="2954">
                  <c:v>885905</c:v>
                </c:pt>
                <c:pt idx="2955">
                  <c:v>57352</c:v>
                </c:pt>
                <c:pt idx="2956">
                  <c:v>86719</c:v>
                </c:pt>
                <c:pt idx="2957">
                  <c:v>792443</c:v>
                </c:pt>
                <c:pt idx="2958">
                  <c:v>831838</c:v>
                </c:pt>
                <c:pt idx="2959">
                  <c:v>158619</c:v>
                </c:pt>
                <c:pt idx="2960">
                  <c:v>215909</c:v>
                </c:pt>
                <c:pt idx="2961">
                  <c:v>957229</c:v>
                </c:pt>
                <c:pt idx="2962">
                  <c:v>930669</c:v>
                </c:pt>
                <c:pt idx="2963">
                  <c:v>979896</c:v>
                </c:pt>
                <c:pt idx="2964">
                  <c:v>911096</c:v>
                </c:pt>
                <c:pt idx="2965">
                  <c:v>153651</c:v>
                </c:pt>
                <c:pt idx="2966">
                  <c:v>138126</c:v>
                </c:pt>
                <c:pt idx="2967">
                  <c:v>315825</c:v>
                </c:pt>
                <c:pt idx="2968">
                  <c:v>906275</c:v>
                </c:pt>
                <c:pt idx="2969">
                  <c:v>353715</c:v>
                </c:pt>
                <c:pt idx="2970">
                  <c:v>785238</c:v>
                </c:pt>
                <c:pt idx="2971">
                  <c:v>602668</c:v>
                </c:pt>
                <c:pt idx="2972">
                  <c:v>374818</c:v>
                </c:pt>
                <c:pt idx="2973">
                  <c:v>146627</c:v>
                </c:pt>
                <c:pt idx="2974">
                  <c:v>367449</c:v>
                </c:pt>
                <c:pt idx="2975">
                  <c:v>84449</c:v>
                </c:pt>
                <c:pt idx="2976">
                  <c:v>510459</c:v>
                </c:pt>
                <c:pt idx="2977">
                  <c:v>728308</c:v>
                </c:pt>
                <c:pt idx="2978">
                  <c:v>914103</c:v>
                </c:pt>
                <c:pt idx="2979">
                  <c:v>682800</c:v>
                </c:pt>
                <c:pt idx="2980">
                  <c:v>787668</c:v>
                </c:pt>
                <c:pt idx="2981">
                  <c:v>392163</c:v>
                </c:pt>
                <c:pt idx="2982">
                  <c:v>172845</c:v>
                </c:pt>
                <c:pt idx="2983">
                  <c:v>741879</c:v>
                </c:pt>
                <c:pt idx="2984">
                  <c:v>204306</c:v>
                </c:pt>
                <c:pt idx="2985">
                  <c:v>979001</c:v>
                </c:pt>
                <c:pt idx="2986">
                  <c:v>732941</c:v>
                </c:pt>
                <c:pt idx="2987">
                  <c:v>51141</c:v>
                </c:pt>
                <c:pt idx="2988">
                  <c:v>581811</c:v>
                </c:pt>
                <c:pt idx="2989">
                  <c:v>505981</c:v>
                </c:pt>
                <c:pt idx="2990">
                  <c:v>347910</c:v>
                </c:pt>
                <c:pt idx="2991">
                  <c:v>748863</c:v>
                </c:pt>
                <c:pt idx="2992">
                  <c:v>640829</c:v>
                </c:pt>
                <c:pt idx="2993">
                  <c:v>916284</c:v>
                </c:pt>
                <c:pt idx="2994">
                  <c:v>304783</c:v>
                </c:pt>
                <c:pt idx="2995">
                  <c:v>491711</c:v>
                </c:pt>
                <c:pt idx="2996">
                  <c:v>971945</c:v>
                </c:pt>
                <c:pt idx="2997">
                  <c:v>167919</c:v>
                </c:pt>
                <c:pt idx="2998">
                  <c:v>621392</c:v>
                </c:pt>
                <c:pt idx="2999">
                  <c:v>404542</c:v>
                </c:pt>
                <c:pt idx="3000">
                  <c:v>813351</c:v>
                </c:pt>
                <c:pt idx="3001">
                  <c:v>896116</c:v>
                </c:pt>
                <c:pt idx="3002">
                  <c:v>191368</c:v>
                </c:pt>
                <c:pt idx="3003">
                  <c:v>851933</c:v>
                </c:pt>
                <c:pt idx="3004">
                  <c:v>852998</c:v>
                </c:pt>
                <c:pt idx="3005">
                  <c:v>509894</c:v>
                </c:pt>
                <c:pt idx="3006">
                  <c:v>750351</c:v>
                </c:pt>
                <c:pt idx="3007">
                  <c:v>184235</c:v>
                </c:pt>
                <c:pt idx="3008">
                  <c:v>986558</c:v>
                </c:pt>
                <c:pt idx="3009">
                  <c:v>427084</c:v>
                </c:pt>
                <c:pt idx="3010">
                  <c:v>217127</c:v>
                </c:pt>
                <c:pt idx="3011">
                  <c:v>842458</c:v>
                </c:pt>
                <c:pt idx="3012">
                  <c:v>299143</c:v>
                </c:pt>
                <c:pt idx="3013">
                  <c:v>189667</c:v>
                </c:pt>
                <c:pt idx="3014">
                  <c:v>761326</c:v>
                </c:pt>
                <c:pt idx="3015">
                  <c:v>575943</c:v>
                </c:pt>
                <c:pt idx="3016">
                  <c:v>401398</c:v>
                </c:pt>
                <c:pt idx="3017">
                  <c:v>911950</c:v>
                </c:pt>
                <c:pt idx="3018">
                  <c:v>915493</c:v>
                </c:pt>
                <c:pt idx="3019">
                  <c:v>390360</c:v>
                </c:pt>
                <c:pt idx="3020">
                  <c:v>607700</c:v>
                </c:pt>
                <c:pt idx="3021">
                  <c:v>823426</c:v>
                </c:pt>
                <c:pt idx="3022">
                  <c:v>808784</c:v>
                </c:pt>
                <c:pt idx="3023">
                  <c:v>284020</c:v>
                </c:pt>
                <c:pt idx="3024">
                  <c:v>297306</c:v>
                </c:pt>
                <c:pt idx="3025">
                  <c:v>954794</c:v>
                </c:pt>
                <c:pt idx="3026">
                  <c:v>606983</c:v>
                </c:pt>
                <c:pt idx="3027">
                  <c:v>835746</c:v>
                </c:pt>
                <c:pt idx="3028">
                  <c:v>481004</c:v>
                </c:pt>
                <c:pt idx="3029">
                  <c:v>391358</c:v>
                </c:pt>
                <c:pt idx="3030">
                  <c:v>876504</c:v>
                </c:pt>
                <c:pt idx="3031">
                  <c:v>809389</c:v>
                </c:pt>
                <c:pt idx="3032">
                  <c:v>37570</c:v>
                </c:pt>
                <c:pt idx="3033">
                  <c:v>740860</c:v>
                </c:pt>
                <c:pt idx="3034">
                  <c:v>533617</c:v>
                </c:pt>
                <c:pt idx="3035">
                  <c:v>906196</c:v>
                </c:pt>
                <c:pt idx="3036">
                  <c:v>590691</c:v>
                </c:pt>
                <c:pt idx="3037">
                  <c:v>696697</c:v>
                </c:pt>
                <c:pt idx="3038">
                  <c:v>940563</c:v>
                </c:pt>
                <c:pt idx="3039">
                  <c:v>177779</c:v>
                </c:pt>
                <c:pt idx="3040">
                  <c:v>271970</c:v>
                </c:pt>
                <c:pt idx="3041">
                  <c:v>373655</c:v>
                </c:pt>
                <c:pt idx="3042">
                  <c:v>243116</c:v>
                </c:pt>
                <c:pt idx="3043">
                  <c:v>942853</c:v>
                </c:pt>
                <c:pt idx="3044">
                  <c:v>971364</c:v>
                </c:pt>
                <c:pt idx="3045">
                  <c:v>241032</c:v>
                </c:pt>
                <c:pt idx="3046">
                  <c:v>617901</c:v>
                </c:pt>
                <c:pt idx="3047">
                  <c:v>40231</c:v>
                </c:pt>
                <c:pt idx="3048">
                  <c:v>297730</c:v>
                </c:pt>
                <c:pt idx="3049">
                  <c:v>202966</c:v>
                </c:pt>
                <c:pt idx="3050">
                  <c:v>400082</c:v>
                </c:pt>
                <c:pt idx="3051">
                  <c:v>866273</c:v>
                </c:pt>
                <c:pt idx="3052">
                  <c:v>562737</c:v>
                </c:pt>
                <c:pt idx="3053">
                  <c:v>346960</c:v>
                </c:pt>
                <c:pt idx="3054">
                  <c:v>114760</c:v>
                </c:pt>
                <c:pt idx="3055">
                  <c:v>589433</c:v>
                </c:pt>
                <c:pt idx="3056">
                  <c:v>672348</c:v>
                </c:pt>
                <c:pt idx="3057">
                  <c:v>514299</c:v>
                </c:pt>
                <c:pt idx="3058">
                  <c:v>792297</c:v>
                </c:pt>
                <c:pt idx="3059">
                  <c:v>879762</c:v>
                </c:pt>
                <c:pt idx="3060">
                  <c:v>809224</c:v>
                </c:pt>
                <c:pt idx="3061">
                  <c:v>558349</c:v>
                </c:pt>
                <c:pt idx="3062">
                  <c:v>934378</c:v>
                </c:pt>
                <c:pt idx="3063">
                  <c:v>176018</c:v>
                </c:pt>
                <c:pt idx="3064">
                  <c:v>674753</c:v>
                </c:pt>
                <c:pt idx="3065">
                  <c:v>985398</c:v>
                </c:pt>
                <c:pt idx="3066">
                  <c:v>660853</c:v>
                </c:pt>
                <c:pt idx="3067">
                  <c:v>648124</c:v>
                </c:pt>
                <c:pt idx="3068">
                  <c:v>74569</c:v>
                </c:pt>
                <c:pt idx="3069">
                  <c:v>530019</c:v>
                </c:pt>
                <c:pt idx="3070">
                  <c:v>460411</c:v>
                </c:pt>
                <c:pt idx="3071">
                  <c:v>451338</c:v>
                </c:pt>
                <c:pt idx="3072">
                  <c:v>313300</c:v>
                </c:pt>
                <c:pt idx="3073">
                  <c:v>587397</c:v>
                </c:pt>
                <c:pt idx="3074">
                  <c:v>375768</c:v>
                </c:pt>
                <c:pt idx="3075">
                  <c:v>177465</c:v>
                </c:pt>
                <c:pt idx="3076">
                  <c:v>540055</c:v>
                </c:pt>
                <c:pt idx="3077">
                  <c:v>837131</c:v>
                </c:pt>
                <c:pt idx="3078">
                  <c:v>235724</c:v>
                </c:pt>
                <c:pt idx="3079">
                  <c:v>639239</c:v>
                </c:pt>
                <c:pt idx="3080">
                  <c:v>205988</c:v>
                </c:pt>
                <c:pt idx="3081">
                  <c:v>519924</c:v>
                </c:pt>
                <c:pt idx="3082">
                  <c:v>442976</c:v>
                </c:pt>
                <c:pt idx="3083">
                  <c:v>570325</c:v>
                </c:pt>
                <c:pt idx="3084">
                  <c:v>414013</c:v>
                </c:pt>
                <c:pt idx="3085">
                  <c:v>358693</c:v>
                </c:pt>
                <c:pt idx="3086">
                  <c:v>512015</c:v>
                </c:pt>
                <c:pt idx="3087">
                  <c:v>686246</c:v>
                </c:pt>
                <c:pt idx="3088">
                  <c:v>585450</c:v>
                </c:pt>
                <c:pt idx="3089">
                  <c:v>271059</c:v>
                </c:pt>
                <c:pt idx="3090">
                  <c:v>843767</c:v>
                </c:pt>
                <c:pt idx="3091">
                  <c:v>875780</c:v>
                </c:pt>
                <c:pt idx="3092">
                  <c:v>654466</c:v>
                </c:pt>
                <c:pt idx="3093">
                  <c:v>141700</c:v>
                </c:pt>
                <c:pt idx="3094">
                  <c:v>703903</c:v>
                </c:pt>
                <c:pt idx="3095">
                  <c:v>58875</c:v>
                </c:pt>
                <c:pt idx="3096">
                  <c:v>732802</c:v>
                </c:pt>
                <c:pt idx="3097">
                  <c:v>939272</c:v>
                </c:pt>
                <c:pt idx="3098">
                  <c:v>246125</c:v>
                </c:pt>
                <c:pt idx="3099">
                  <c:v>976867</c:v>
                </c:pt>
                <c:pt idx="3100">
                  <c:v>727631</c:v>
                </c:pt>
                <c:pt idx="3101">
                  <c:v>165370</c:v>
                </c:pt>
                <c:pt idx="3102">
                  <c:v>373504</c:v>
                </c:pt>
                <c:pt idx="3103">
                  <c:v>888716</c:v>
                </c:pt>
                <c:pt idx="3104">
                  <c:v>988854</c:v>
                </c:pt>
                <c:pt idx="3105">
                  <c:v>567971</c:v>
                </c:pt>
                <c:pt idx="3106">
                  <c:v>236490</c:v>
                </c:pt>
                <c:pt idx="3107">
                  <c:v>133981</c:v>
                </c:pt>
                <c:pt idx="3108">
                  <c:v>204562</c:v>
                </c:pt>
                <c:pt idx="3109">
                  <c:v>304206</c:v>
                </c:pt>
                <c:pt idx="3110">
                  <c:v>772352</c:v>
                </c:pt>
                <c:pt idx="3111">
                  <c:v>82662</c:v>
                </c:pt>
                <c:pt idx="3112">
                  <c:v>558020</c:v>
                </c:pt>
                <c:pt idx="3113">
                  <c:v>585649</c:v>
                </c:pt>
                <c:pt idx="3114">
                  <c:v>457869</c:v>
                </c:pt>
                <c:pt idx="3115">
                  <c:v>98669</c:v>
                </c:pt>
                <c:pt idx="3116">
                  <c:v>800813</c:v>
                </c:pt>
                <c:pt idx="3117">
                  <c:v>266298</c:v>
                </c:pt>
                <c:pt idx="3118">
                  <c:v>28861</c:v>
                </c:pt>
                <c:pt idx="3119">
                  <c:v>943430</c:v>
                </c:pt>
                <c:pt idx="3120">
                  <c:v>343088</c:v>
                </c:pt>
                <c:pt idx="3121">
                  <c:v>683553</c:v>
                </c:pt>
                <c:pt idx="3122">
                  <c:v>172846</c:v>
                </c:pt>
                <c:pt idx="3123">
                  <c:v>889743</c:v>
                </c:pt>
                <c:pt idx="3124">
                  <c:v>116911</c:v>
                </c:pt>
                <c:pt idx="3125">
                  <c:v>582716</c:v>
                </c:pt>
                <c:pt idx="3126">
                  <c:v>582857</c:v>
                </c:pt>
                <c:pt idx="3127">
                  <c:v>461938</c:v>
                </c:pt>
                <c:pt idx="3128">
                  <c:v>166120</c:v>
                </c:pt>
                <c:pt idx="3129">
                  <c:v>616426</c:v>
                </c:pt>
                <c:pt idx="3130">
                  <c:v>773411</c:v>
                </c:pt>
                <c:pt idx="3131">
                  <c:v>998858</c:v>
                </c:pt>
                <c:pt idx="3132">
                  <c:v>322340</c:v>
                </c:pt>
                <c:pt idx="3133">
                  <c:v>712204</c:v>
                </c:pt>
                <c:pt idx="3134">
                  <c:v>744933</c:v>
                </c:pt>
                <c:pt idx="3135">
                  <c:v>960627</c:v>
                </c:pt>
                <c:pt idx="3136">
                  <c:v>661851</c:v>
                </c:pt>
                <c:pt idx="3137">
                  <c:v>820223</c:v>
                </c:pt>
                <c:pt idx="3138">
                  <c:v>467535</c:v>
                </c:pt>
                <c:pt idx="3139">
                  <c:v>324306</c:v>
                </c:pt>
                <c:pt idx="3140">
                  <c:v>714542</c:v>
                </c:pt>
                <c:pt idx="3141">
                  <c:v>252875</c:v>
                </c:pt>
                <c:pt idx="3142">
                  <c:v>311353</c:v>
                </c:pt>
                <c:pt idx="3143">
                  <c:v>959015</c:v>
                </c:pt>
                <c:pt idx="3144">
                  <c:v>182067</c:v>
                </c:pt>
                <c:pt idx="3145">
                  <c:v>1597</c:v>
                </c:pt>
                <c:pt idx="3146">
                  <c:v>313680</c:v>
                </c:pt>
                <c:pt idx="3147">
                  <c:v>73255</c:v>
                </c:pt>
                <c:pt idx="3148">
                  <c:v>244835</c:v>
                </c:pt>
                <c:pt idx="3149">
                  <c:v>225752</c:v>
                </c:pt>
                <c:pt idx="3150">
                  <c:v>898342</c:v>
                </c:pt>
                <c:pt idx="3151">
                  <c:v>527418</c:v>
                </c:pt>
                <c:pt idx="3152">
                  <c:v>52346</c:v>
                </c:pt>
                <c:pt idx="3153">
                  <c:v>289588</c:v>
                </c:pt>
                <c:pt idx="3154">
                  <c:v>691061</c:v>
                </c:pt>
                <c:pt idx="3155">
                  <c:v>888917</c:v>
                </c:pt>
                <c:pt idx="3156">
                  <c:v>569484</c:v>
                </c:pt>
                <c:pt idx="3157">
                  <c:v>301357</c:v>
                </c:pt>
                <c:pt idx="3158">
                  <c:v>667288</c:v>
                </c:pt>
                <c:pt idx="3159">
                  <c:v>910983</c:v>
                </c:pt>
                <c:pt idx="3160">
                  <c:v>517913</c:v>
                </c:pt>
                <c:pt idx="3161">
                  <c:v>662241</c:v>
                </c:pt>
                <c:pt idx="3162">
                  <c:v>866381</c:v>
                </c:pt>
                <c:pt idx="3163">
                  <c:v>373891</c:v>
                </c:pt>
                <c:pt idx="3164">
                  <c:v>273148</c:v>
                </c:pt>
                <c:pt idx="3165">
                  <c:v>281840</c:v>
                </c:pt>
                <c:pt idx="3166">
                  <c:v>353103</c:v>
                </c:pt>
                <c:pt idx="3167">
                  <c:v>385519</c:v>
                </c:pt>
                <c:pt idx="3168">
                  <c:v>284758</c:v>
                </c:pt>
                <c:pt idx="3169">
                  <c:v>882089</c:v>
                </c:pt>
                <c:pt idx="3170">
                  <c:v>46522</c:v>
                </c:pt>
                <c:pt idx="3171">
                  <c:v>794258</c:v>
                </c:pt>
                <c:pt idx="3172">
                  <c:v>45121</c:v>
                </c:pt>
                <c:pt idx="3173">
                  <c:v>195125</c:v>
                </c:pt>
                <c:pt idx="3174">
                  <c:v>83233</c:v>
                </c:pt>
                <c:pt idx="3175">
                  <c:v>854779</c:v>
                </c:pt>
                <c:pt idx="3176">
                  <c:v>388159</c:v>
                </c:pt>
                <c:pt idx="3177">
                  <c:v>737457</c:v>
                </c:pt>
                <c:pt idx="3178">
                  <c:v>159624</c:v>
                </c:pt>
                <c:pt idx="3179">
                  <c:v>621465</c:v>
                </c:pt>
                <c:pt idx="3180">
                  <c:v>263401</c:v>
                </c:pt>
                <c:pt idx="3181">
                  <c:v>764081</c:v>
                </c:pt>
                <c:pt idx="3182">
                  <c:v>32533</c:v>
                </c:pt>
                <c:pt idx="3183">
                  <c:v>663442</c:v>
                </c:pt>
                <c:pt idx="3184">
                  <c:v>881560</c:v>
                </c:pt>
                <c:pt idx="3185">
                  <c:v>547266</c:v>
                </c:pt>
                <c:pt idx="3186">
                  <c:v>828328</c:v>
                </c:pt>
                <c:pt idx="3187">
                  <c:v>610264</c:v>
                </c:pt>
                <c:pt idx="3188">
                  <c:v>132418</c:v>
                </c:pt>
                <c:pt idx="3189">
                  <c:v>986737</c:v>
                </c:pt>
                <c:pt idx="3190">
                  <c:v>281084</c:v>
                </c:pt>
                <c:pt idx="3191">
                  <c:v>47750</c:v>
                </c:pt>
                <c:pt idx="3192">
                  <c:v>570810</c:v>
                </c:pt>
                <c:pt idx="3193">
                  <c:v>184771</c:v>
                </c:pt>
                <c:pt idx="3194">
                  <c:v>375255</c:v>
                </c:pt>
                <c:pt idx="3195">
                  <c:v>475972</c:v>
                </c:pt>
                <c:pt idx="3196">
                  <c:v>941839</c:v>
                </c:pt>
                <c:pt idx="3197">
                  <c:v>210026</c:v>
                </c:pt>
                <c:pt idx="3198">
                  <c:v>160118</c:v>
                </c:pt>
                <c:pt idx="3199">
                  <c:v>899556</c:v>
                </c:pt>
                <c:pt idx="3200">
                  <c:v>404972</c:v>
                </c:pt>
                <c:pt idx="3201">
                  <c:v>238899</c:v>
                </c:pt>
                <c:pt idx="3202">
                  <c:v>798219</c:v>
                </c:pt>
                <c:pt idx="3203">
                  <c:v>140635</c:v>
                </c:pt>
                <c:pt idx="3204">
                  <c:v>650724</c:v>
                </c:pt>
                <c:pt idx="3205">
                  <c:v>241127</c:v>
                </c:pt>
                <c:pt idx="3206">
                  <c:v>742793</c:v>
                </c:pt>
                <c:pt idx="3207">
                  <c:v>560118</c:v>
                </c:pt>
                <c:pt idx="3208">
                  <c:v>758294</c:v>
                </c:pt>
                <c:pt idx="3209">
                  <c:v>341452</c:v>
                </c:pt>
                <c:pt idx="3210">
                  <c:v>280700</c:v>
                </c:pt>
                <c:pt idx="3211">
                  <c:v>348359</c:v>
                </c:pt>
                <c:pt idx="3212">
                  <c:v>970413</c:v>
                </c:pt>
                <c:pt idx="3213">
                  <c:v>989022</c:v>
                </c:pt>
                <c:pt idx="3214">
                  <c:v>597076</c:v>
                </c:pt>
                <c:pt idx="3215">
                  <c:v>975582</c:v>
                </c:pt>
                <c:pt idx="3216">
                  <c:v>792803</c:v>
                </c:pt>
                <c:pt idx="3217">
                  <c:v>603308</c:v>
                </c:pt>
                <c:pt idx="3218">
                  <c:v>427053</c:v>
                </c:pt>
                <c:pt idx="3219">
                  <c:v>84183</c:v>
                </c:pt>
                <c:pt idx="3220">
                  <c:v>235173</c:v>
                </c:pt>
                <c:pt idx="3221">
                  <c:v>676690</c:v>
                </c:pt>
                <c:pt idx="3222">
                  <c:v>978795</c:v>
                </c:pt>
                <c:pt idx="3223">
                  <c:v>955681</c:v>
                </c:pt>
                <c:pt idx="3224">
                  <c:v>979674</c:v>
                </c:pt>
                <c:pt idx="3225">
                  <c:v>118713</c:v>
                </c:pt>
                <c:pt idx="3226">
                  <c:v>112097</c:v>
                </c:pt>
                <c:pt idx="3227">
                  <c:v>818516</c:v>
                </c:pt>
                <c:pt idx="3228">
                  <c:v>122023</c:v>
                </c:pt>
                <c:pt idx="3229">
                  <c:v>405795</c:v>
                </c:pt>
                <c:pt idx="3230">
                  <c:v>182179</c:v>
                </c:pt>
                <c:pt idx="3231">
                  <c:v>321096</c:v>
                </c:pt>
                <c:pt idx="3232">
                  <c:v>713819</c:v>
                </c:pt>
                <c:pt idx="3233">
                  <c:v>545263</c:v>
                </c:pt>
                <c:pt idx="3234">
                  <c:v>303956</c:v>
                </c:pt>
                <c:pt idx="3235">
                  <c:v>29851</c:v>
                </c:pt>
                <c:pt idx="3236">
                  <c:v>287130</c:v>
                </c:pt>
                <c:pt idx="3237">
                  <c:v>545811</c:v>
                </c:pt>
                <c:pt idx="3238">
                  <c:v>741031</c:v>
                </c:pt>
                <c:pt idx="3239">
                  <c:v>484117</c:v>
                </c:pt>
                <c:pt idx="3240">
                  <c:v>177839</c:v>
                </c:pt>
                <c:pt idx="3241">
                  <c:v>700830</c:v>
                </c:pt>
                <c:pt idx="3242">
                  <c:v>347806</c:v>
                </c:pt>
                <c:pt idx="3243">
                  <c:v>790006</c:v>
                </c:pt>
                <c:pt idx="3244">
                  <c:v>469021</c:v>
                </c:pt>
                <c:pt idx="3245">
                  <c:v>947753</c:v>
                </c:pt>
                <c:pt idx="3246">
                  <c:v>181442</c:v>
                </c:pt>
                <c:pt idx="3247">
                  <c:v>317938</c:v>
                </c:pt>
                <c:pt idx="3248">
                  <c:v>994499</c:v>
                </c:pt>
                <c:pt idx="3249">
                  <c:v>466444</c:v>
                </c:pt>
                <c:pt idx="3250">
                  <c:v>28913</c:v>
                </c:pt>
                <c:pt idx="3251">
                  <c:v>764437</c:v>
                </c:pt>
                <c:pt idx="3252">
                  <c:v>318926</c:v>
                </c:pt>
                <c:pt idx="3253">
                  <c:v>616437</c:v>
                </c:pt>
                <c:pt idx="3254">
                  <c:v>714249</c:v>
                </c:pt>
                <c:pt idx="3255">
                  <c:v>340181</c:v>
                </c:pt>
                <c:pt idx="3256">
                  <c:v>632369</c:v>
                </c:pt>
                <c:pt idx="3257">
                  <c:v>125346</c:v>
                </c:pt>
                <c:pt idx="3258">
                  <c:v>407045</c:v>
                </c:pt>
                <c:pt idx="3259">
                  <c:v>968676</c:v>
                </c:pt>
                <c:pt idx="3260">
                  <c:v>165671</c:v>
                </c:pt>
                <c:pt idx="3261">
                  <c:v>578494</c:v>
                </c:pt>
                <c:pt idx="3262">
                  <c:v>833928</c:v>
                </c:pt>
                <c:pt idx="3263">
                  <c:v>349778</c:v>
                </c:pt>
                <c:pt idx="3264">
                  <c:v>676721</c:v>
                </c:pt>
                <c:pt idx="3265">
                  <c:v>348418</c:v>
                </c:pt>
                <c:pt idx="3266">
                  <c:v>587213</c:v>
                </c:pt>
                <c:pt idx="3267">
                  <c:v>521874</c:v>
                </c:pt>
                <c:pt idx="3268">
                  <c:v>685761</c:v>
                </c:pt>
                <c:pt idx="3269">
                  <c:v>656729</c:v>
                </c:pt>
                <c:pt idx="3270">
                  <c:v>344841</c:v>
                </c:pt>
                <c:pt idx="3271">
                  <c:v>615327</c:v>
                </c:pt>
                <c:pt idx="3272">
                  <c:v>726284</c:v>
                </c:pt>
                <c:pt idx="3273">
                  <c:v>221636</c:v>
                </c:pt>
                <c:pt idx="3274">
                  <c:v>683860</c:v>
                </c:pt>
                <c:pt idx="3275">
                  <c:v>766907</c:v>
                </c:pt>
                <c:pt idx="3276">
                  <c:v>233177</c:v>
                </c:pt>
                <c:pt idx="3277">
                  <c:v>615715</c:v>
                </c:pt>
                <c:pt idx="3278">
                  <c:v>406206</c:v>
                </c:pt>
                <c:pt idx="3279">
                  <c:v>368151</c:v>
                </c:pt>
                <c:pt idx="3280">
                  <c:v>83942</c:v>
                </c:pt>
                <c:pt idx="3281">
                  <c:v>119540</c:v>
                </c:pt>
                <c:pt idx="3282">
                  <c:v>566393</c:v>
                </c:pt>
                <c:pt idx="3283">
                  <c:v>8098</c:v>
                </c:pt>
                <c:pt idx="3284">
                  <c:v>61474</c:v>
                </c:pt>
                <c:pt idx="3285">
                  <c:v>372930</c:v>
                </c:pt>
                <c:pt idx="3286">
                  <c:v>233449</c:v>
                </c:pt>
                <c:pt idx="3287">
                  <c:v>769088</c:v>
                </c:pt>
                <c:pt idx="3288">
                  <c:v>851200</c:v>
                </c:pt>
                <c:pt idx="3289">
                  <c:v>331712</c:v>
                </c:pt>
                <c:pt idx="3290">
                  <c:v>941272</c:v>
                </c:pt>
                <c:pt idx="3291">
                  <c:v>234130</c:v>
                </c:pt>
                <c:pt idx="3292">
                  <c:v>268614</c:v>
                </c:pt>
                <c:pt idx="3293">
                  <c:v>11110</c:v>
                </c:pt>
                <c:pt idx="3294">
                  <c:v>724884</c:v>
                </c:pt>
                <c:pt idx="3295">
                  <c:v>450753</c:v>
                </c:pt>
                <c:pt idx="3296">
                  <c:v>816753</c:v>
                </c:pt>
                <c:pt idx="3297">
                  <c:v>114146</c:v>
                </c:pt>
                <c:pt idx="3298">
                  <c:v>967516</c:v>
                </c:pt>
                <c:pt idx="3299">
                  <c:v>927251</c:v>
                </c:pt>
                <c:pt idx="3300">
                  <c:v>85020</c:v>
                </c:pt>
                <c:pt idx="3301">
                  <c:v>248886</c:v>
                </c:pt>
                <c:pt idx="3302">
                  <c:v>869944</c:v>
                </c:pt>
                <c:pt idx="3303">
                  <c:v>241522</c:v>
                </c:pt>
                <c:pt idx="3304">
                  <c:v>221252</c:v>
                </c:pt>
                <c:pt idx="3305">
                  <c:v>776000</c:v>
                </c:pt>
                <c:pt idx="3306">
                  <c:v>503577</c:v>
                </c:pt>
                <c:pt idx="3307">
                  <c:v>924389</c:v>
                </c:pt>
                <c:pt idx="3308">
                  <c:v>290813</c:v>
                </c:pt>
                <c:pt idx="3309">
                  <c:v>383786</c:v>
                </c:pt>
                <c:pt idx="3310">
                  <c:v>849855</c:v>
                </c:pt>
                <c:pt idx="3311">
                  <c:v>392926</c:v>
                </c:pt>
                <c:pt idx="3312">
                  <c:v>50493</c:v>
                </c:pt>
                <c:pt idx="3313">
                  <c:v>426943</c:v>
                </c:pt>
                <c:pt idx="3314">
                  <c:v>347382</c:v>
                </c:pt>
                <c:pt idx="3315">
                  <c:v>612731</c:v>
                </c:pt>
                <c:pt idx="3316">
                  <c:v>502582</c:v>
                </c:pt>
                <c:pt idx="3317">
                  <c:v>301066</c:v>
                </c:pt>
                <c:pt idx="3318">
                  <c:v>403437</c:v>
                </c:pt>
                <c:pt idx="3319">
                  <c:v>856331</c:v>
                </c:pt>
                <c:pt idx="3320">
                  <c:v>216071</c:v>
                </c:pt>
                <c:pt idx="3321">
                  <c:v>975605</c:v>
                </c:pt>
                <c:pt idx="3322">
                  <c:v>704987</c:v>
                </c:pt>
                <c:pt idx="3323">
                  <c:v>181291</c:v>
                </c:pt>
                <c:pt idx="3324">
                  <c:v>332071</c:v>
                </c:pt>
                <c:pt idx="3325">
                  <c:v>865624</c:v>
                </c:pt>
                <c:pt idx="3326">
                  <c:v>891307</c:v>
                </c:pt>
                <c:pt idx="3327">
                  <c:v>750902</c:v>
                </c:pt>
                <c:pt idx="3328">
                  <c:v>599792</c:v>
                </c:pt>
                <c:pt idx="3329">
                  <c:v>816183</c:v>
                </c:pt>
                <c:pt idx="3330">
                  <c:v>816333</c:v>
                </c:pt>
                <c:pt idx="3331">
                  <c:v>742685</c:v>
                </c:pt>
                <c:pt idx="3332">
                  <c:v>582130</c:v>
                </c:pt>
                <c:pt idx="3333">
                  <c:v>466329</c:v>
                </c:pt>
                <c:pt idx="3334">
                  <c:v>303626</c:v>
                </c:pt>
                <c:pt idx="3335">
                  <c:v>585999</c:v>
                </c:pt>
                <c:pt idx="3336">
                  <c:v>746884</c:v>
                </c:pt>
                <c:pt idx="3337">
                  <c:v>105627</c:v>
                </c:pt>
                <c:pt idx="3338">
                  <c:v>427756</c:v>
                </c:pt>
                <c:pt idx="3339">
                  <c:v>60137</c:v>
                </c:pt>
                <c:pt idx="3340">
                  <c:v>802647</c:v>
                </c:pt>
                <c:pt idx="3341">
                  <c:v>717077</c:v>
                </c:pt>
                <c:pt idx="3342">
                  <c:v>576252</c:v>
                </c:pt>
                <c:pt idx="3343">
                  <c:v>32155</c:v>
                </c:pt>
                <c:pt idx="3344">
                  <c:v>982109</c:v>
                </c:pt>
                <c:pt idx="3345">
                  <c:v>942548</c:v>
                </c:pt>
                <c:pt idx="3346">
                  <c:v>14582</c:v>
                </c:pt>
                <c:pt idx="3347">
                  <c:v>197801</c:v>
                </c:pt>
                <c:pt idx="3348">
                  <c:v>618738</c:v>
                </c:pt>
                <c:pt idx="3349">
                  <c:v>736122</c:v>
                </c:pt>
                <c:pt idx="3350">
                  <c:v>149622</c:v>
                </c:pt>
                <c:pt idx="3351">
                  <c:v>95703</c:v>
                </c:pt>
                <c:pt idx="3352">
                  <c:v>770434</c:v>
                </c:pt>
                <c:pt idx="3353">
                  <c:v>647691</c:v>
                </c:pt>
                <c:pt idx="3354">
                  <c:v>346660</c:v>
                </c:pt>
                <c:pt idx="3355">
                  <c:v>99886</c:v>
                </c:pt>
                <c:pt idx="3356">
                  <c:v>27809</c:v>
                </c:pt>
                <c:pt idx="3357">
                  <c:v>319451</c:v>
                </c:pt>
                <c:pt idx="3358">
                  <c:v>984905</c:v>
                </c:pt>
                <c:pt idx="3359">
                  <c:v>842875</c:v>
                </c:pt>
                <c:pt idx="3360">
                  <c:v>918773</c:v>
                </c:pt>
                <c:pt idx="3361">
                  <c:v>436450</c:v>
                </c:pt>
                <c:pt idx="3362">
                  <c:v>356311</c:v>
                </c:pt>
                <c:pt idx="3363">
                  <c:v>931456</c:v>
                </c:pt>
                <c:pt idx="3364">
                  <c:v>737500</c:v>
                </c:pt>
                <c:pt idx="3365">
                  <c:v>126073</c:v>
                </c:pt>
                <c:pt idx="3366">
                  <c:v>677737</c:v>
                </c:pt>
                <c:pt idx="3367">
                  <c:v>719901</c:v>
                </c:pt>
                <c:pt idx="3368">
                  <c:v>458847</c:v>
                </c:pt>
                <c:pt idx="3369">
                  <c:v>286776</c:v>
                </c:pt>
                <c:pt idx="3370">
                  <c:v>376209</c:v>
                </c:pt>
                <c:pt idx="3371">
                  <c:v>25684</c:v>
                </c:pt>
                <c:pt idx="3372">
                  <c:v>888907</c:v>
                </c:pt>
                <c:pt idx="3373">
                  <c:v>15128</c:v>
                </c:pt>
                <c:pt idx="3374">
                  <c:v>283737</c:v>
                </c:pt>
                <c:pt idx="3375">
                  <c:v>82825</c:v>
                </c:pt>
                <c:pt idx="3376">
                  <c:v>833801</c:v>
                </c:pt>
                <c:pt idx="3377">
                  <c:v>555649</c:v>
                </c:pt>
                <c:pt idx="3378">
                  <c:v>71492</c:v>
                </c:pt>
                <c:pt idx="3379">
                  <c:v>380970</c:v>
                </c:pt>
                <c:pt idx="3380">
                  <c:v>575642</c:v>
                </c:pt>
                <c:pt idx="3381">
                  <c:v>399938</c:v>
                </c:pt>
                <c:pt idx="3382">
                  <c:v>63806</c:v>
                </c:pt>
                <c:pt idx="3383">
                  <c:v>434303</c:v>
                </c:pt>
                <c:pt idx="3384">
                  <c:v>933466</c:v>
                </c:pt>
                <c:pt idx="3385">
                  <c:v>909750</c:v>
                </c:pt>
                <c:pt idx="3386">
                  <c:v>584721</c:v>
                </c:pt>
                <c:pt idx="3387">
                  <c:v>186801</c:v>
                </c:pt>
                <c:pt idx="3388">
                  <c:v>9799</c:v>
                </c:pt>
                <c:pt idx="3389">
                  <c:v>889147</c:v>
                </c:pt>
                <c:pt idx="3390">
                  <c:v>76887</c:v>
                </c:pt>
                <c:pt idx="3391">
                  <c:v>580831</c:v>
                </c:pt>
                <c:pt idx="3392">
                  <c:v>835747</c:v>
                </c:pt>
                <c:pt idx="3393">
                  <c:v>896596</c:v>
                </c:pt>
                <c:pt idx="3394">
                  <c:v>573191</c:v>
                </c:pt>
                <c:pt idx="3395">
                  <c:v>539599</c:v>
                </c:pt>
                <c:pt idx="3396">
                  <c:v>803296</c:v>
                </c:pt>
                <c:pt idx="3397">
                  <c:v>465534</c:v>
                </c:pt>
                <c:pt idx="3398">
                  <c:v>805785</c:v>
                </c:pt>
                <c:pt idx="3399">
                  <c:v>248226</c:v>
                </c:pt>
                <c:pt idx="3400">
                  <c:v>939435</c:v>
                </c:pt>
                <c:pt idx="3401">
                  <c:v>462330</c:v>
                </c:pt>
                <c:pt idx="3402">
                  <c:v>416440</c:v>
                </c:pt>
                <c:pt idx="3403">
                  <c:v>119175</c:v>
                </c:pt>
                <c:pt idx="3404">
                  <c:v>763238</c:v>
                </c:pt>
                <c:pt idx="3405">
                  <c:v>467125</c:v>
                </c:pt>
                <c:pt idx="3406">
                  <c:v>637931</c:v>
                </c:pt>
                <c:pt idx="3407">
                  <c:v>119529</c:v>
                </c:pt>
                <c:pt idx="3408">
                  <c:v>816424</c:v>
                </c:pt>
                <c:pt idx="3409">
                  <c:v>567778</c:v>
                </c:pt>
                <c:pt idx="3410">
                  <c:v>398561</c:v>
                </c:pt>
                <c:pt idx="3411">
                  <c:v>49281</c:v>
                </c:pt>
                <c:pt idx="3412">
                  <c:v>461045</c:v>
                </c:pt>
                <c:pt idx="3413">
                  <c:v>135151</c:v>
                </c:pt>
                <c:pt idx="3414">
                  <c:v>197438</c:v>
                </c:pt>
                <c:pt idx="3415">
                  <c:v>694832</c:v>
                </c:pt>
                <c:pt idx="3416">
                  <c:v>561400</c:v>
                </c:pt>
                <c:pt idx="3417">
                  <c:v>739963</c:v>
                </c:pt>
                <c:pt idx="3418">
                  <c:v>363367</c:v>
                </c:pt>
                <c:pt idx="3419">
                  <c:v>857671</c:v>
                </c:pt>
                <c:pt idx="3420">
                  <c:v>46107</c:v>
                </c:pt>
                <c:pt idx="3421">
                  <c:v>815801</c:v>
                </c:pt>
                <c:pt idx="3422">
                  <c:v>37251</c:v>
                </c:pt>
                <c:pt idx="3423">
                  <c:v>451734</c:v>
                </c:pt>
                <c:pt idx="3424">
                  <c:v>105960</c:v>
                </c:pt>
                <c:pt idx="3425">
                  <c:v>900787</c:v>
                </c:pt>
                <c:pt idx="3426">
                  <c:v>174011</c:v>
                </c:pt>
                <c:pt idx="3427">
                  <c:v>319990</c:v>
                </c:pt>
                <c:pt idx="3428">
                  <c:v>143559</c:v>
                </c:pt>
                <c:pt idx="3429">
                  <c:v>763077</c:v>
                </c:pt>
                <c:pt idx="3430">
                  <c:v>179198</c:v>
                </c:pt>
                <c:pt idx="3431">
                  <c:v>670150</c:v>
                </c:pt>
                <c:pt idx="3432">
                  <c:v>43296</c:v>
                </c:pt>
                <c:pt idx="3433">
                  <c:v>979579</c:v>
                </c:pt>
                <c:pt idx="3434">
                  <c:v>909053</c:v>
                </c:pt>
                <c:pt idx="3435">
                  <c:v>304611</c:v>
                </c:pt>
                <c:pt idx="3436">
                  <c:v>836920</c:v>
                </c:pt>
                <c:pt idx="3437">
                  <c:v>888027</c:v>
                </c:pt>
                <c:pt idx="3438">
                  <c:v>743172</c:v>
                </c:pt>
                <c:pt idx="3439">
                  <c:v>81794</c:v>
                </c:pt>
                <c:pt idx="3440">
                  <c:v>305940</c:v>
                </c:pt>
                <c:pt idx="3441">
                  <c:v>726642</c:v>
                </c:pt>
                <c:pt idx="3442">
                  <c:v>961401</c:v>
                </c:pt>
                <c:pt idx="3443">
                  <c:v>721419</c:v>
                </c:pt>
                <c:pt idx="3444">
                  <c:v>619393</c:v>
                </c:pt>
                <c:pt idx="3445">
                  <c:v>918065</c:v>
                </c:pt>
                <c:pt idx="3446">
                  <c:v>268307</c:v>
                </c:pt>
                <c:pt idx="3447">
                  <c:v>503768</c:v>
                </c:pt>
                <c:pt idx="3448">
                  <c:v>778767</c:v>
                </c:pt>
                <c:pt idx="3449">
                  <c:v>334943</c:v>
                </c:pt>
                <c:pt idx="3450">
                  <c:v>41846</c:v>
                </c:pt>
                <c:pt idx="3451">
                  <c:v>249651</c:v>
                </c:pt>
                <c:pt idx="3452">
                  <c:v>601102</c:v>
                </c:pt>
                <c:pt idx="3453">
                  <c:v>6164</c:v>
                </c:pt>
                <c:pt idx="3454">
                  <c:v>321664</c:v>
                </c:pt>
                <c:pt idx="3455">
                  <c:v>67608</c:v>
                </c:pt>
                <c:pt idx="3456">
                  <c:v>168680</c:v>
                </c:pt>
                <c:pt idx="3457">
                  <c:v>173367</c:v>
                </c:pt>
                <c:pt idx="3458">
                  <c:v>266679</c:v>
                </c:pt>
                <c:pt idx="3459">
                  <c:v>764335</c:v>
                </c:pt>
                <c:pt idx="3460">
                  <c:v>269976</c:v>
                </c:pt>
                <c:pt idx="3461">
                  <c:v>927233</c:v>
                </c:pt>
                <c:pt idx="3462">
                  <c:v>963505</c:v>
                </c:pt>
                <c:pt idx="3463">
                  <c:v>381003</c:v>
                </c:pt>
                <c:pt idx="3464">
                  <c:v>547470</c:v>
                </c:pt>
                <c:pt idx="3465">
                  <c:v>42218</c:v>
                </c:pt>
                <c:pt idx="3466">
                  <c:v>381197</c:v>
                </c:pt>
                <c:pt idx="3467">
                  <c:v>651595</c:v>
                </c:pt>
                <c:pt idx="3468">
                  <c:v>998891</c:v>
                </c:pt>
                <c:pt idx="3469">
                  <c:v>573988</c:v>
                </c:pt>
                <c:pt idx="3470">
                  <c:v>178363</c:v>
                </c:pt>
                <c:pt idx="3471">
                  <c:v>878835</c:v>
                </c:pt>
                <c:pt idx="3472">
                  <c:v>179332</c:v>
                </c:pt>
                <c:pt idx="3473">
                  <c:v>592838</c:v>
                </c:pt>
                <c:pt idx="3474">
                  <c:v>249224</c:v>
                </c:pt>
                <c:pt idx="3475">
                  <c:v>835685</c:v>
                </c:pt>
                <c:pt idx="3476">
                  <c:v>903284</c:v>
                </c:pt>
                <c:pt idx="3477">
                  <c:v>501371</c:v>
                </c:pt>
                <c:pt idx="3478">
                  <c:v>874469</c:v>
                </c:pt>
                <c:pt idx="3479">
                  <c:v>929826</c:v>
                </c:pt>
                <c:pt idx="3480">
                  <c:v>908942</c:v>
                </c:pt>
                <c:pt idx="3481">
                  <c:v>748771</c:v>
                </c:pt>
                <c:pt idx="3482">
                  <c:v>582834</c:v>
                </c:pt>
                <c:pt idx="3483">
                  <c:v>888536</c:v>
                </c:pt>
                <c:pt idx="3484">
                  <c:v>597921</c:v>
                </c:pt>
                <c:pt idx="3485">
                  <c:v>112953</c:v>
                </c:pt>
                <c:pt idx="3486">
                  <c:v>366460</c:v>
                </c:pt>
                <c:pt idx="3487">
                  <c:v>24188</c:v>
                </c:pt>
                <c:pt idx="3488">
                  <c:v>739751</c:v>
                </c:pt>
                <c:pt idx="3489">
                  <c:v>109978</c:v>
                </c:pt>
                <c:pt idx="3490">
                  <c:v>326775</c:v>
                </c:pt>
                <c:pt idx="3491">
                  <c:v>930217</c:v>
                </c:pt>
                <c:pt idx="3492">
                  <c:v>153523</c:v>
                </c:pt>
                <c:pt idx="3493">
                  <c:v>113048</c:v>
                </c:pt>
                <c:pt idx="3494">
                  <c:v>341476</c:v>
                </c:pt>
                <c:pt idx="3495">
                  <c:v>961438</c:v>
                </c:pt>
                <c:pt idx="3496">
                  <c:v>473162</c:v>
                </c:pt>
                <c:pt idx="3497">
                  <c:v>724848</c:v>
                </c:pt>
                <c:pt idx="3498">
                  <c:v>244846</c:v>
                </c:pt>
                <c:pt idx="3499">
                  <c:v>980926</c:v>
                </c:pt>
                <c:pt idx="3500">
                  <c:v>698948</c:v>
                </c:pt>
                <c:pt idx="3501">
                  <c:v>795287</c:v>
                </c:pt>
                <c:pt idx="3502">
                  <c:v>586122</c:v>
                </c:pt>
                <c:pt idx="3503">
                  <c:v>68092</c:v>
                </c:pt>
                <c:pt idx="3504">
                  <c:v>800085</c:v>
                </c:pt>
                <c:pt idx="3505">
                  <c:v>704113</c:v>
                </c:pt>
                <c:pt idx="3506">
                  <c:v>332981</c:v>
                </c:pt>
                <c:pt idx="3507">
                  <c:v>480521</c:v>
                </c:pt>
                <c:pt idx="3508">
                  <c:v>296107</c:v>
                </c:pt>
                <c:pt idx="3509">
                  <c:v>581509</c:v>
                </c:pt>
                <c:pt idx="3510">
                  <c:v>383607</c:v>
                </c:pt>
                <c:pt idx="3511">
                  <c:v>610677</c:v>
                </c:pt>
                <c:pt idx="3512">
                  <c:v>644605</c:v>
                </c:pt>
                <c:pt idx="3513">
                  <c:v>683356</c:v>
                </c:pt>
                <c:pt idx="3514">
                  <c:v>341527</c:v>
                </c:pt>
                <c:pt idx="3515">
                  <c:v>80618</c:v>
                </c:pt>
                <c:pt idx="3516">
                  <c:v>381718</c:v>
                </c:pt>
                <c:pt idx="3517">
                  <c:v>771778</c:v>
                </c:pt>
                <c:pt idx="3518">
                  <c:v>544389</c:v>
                </c:pt>
                <c:pt idx="3519">
                  <c:v>810454</c:v>
                </c:pt>
                <c:pt idx="3520">
                  <c:v>258403</c:v>
                </c:pt>
                <c:pt idx="3521">
                  <c:v>462801</c:v>
                </c:pt>
                <c:pt idx="3522">
                  <c:v>978504</c:v>
                </c:pt>
                <c:pt idx="3523">
                  <c:v>533423</c:v>
                </c:pt>
                <c:pt idx="3524">
                  <c:v>152124</c:v>
                </c:pt>
                <c:pt idx="3525">
                  <c:v>624351</c:v>
                </c:pt>
                <c:pt idx="3526">
                  <c:v>406705</c:v>
                </c:pt>
                <c:pt idx="3527">
                  <c:v>755970</c:v>
                </c:pt>
                <c:pt idx="3528">
                  <c:v>722739</c:v>
                </c:pt>
                <c:pt idx="3529">
                  <c:v>844106</c:v>
                </c:pt>
                <c:pt idx="3530">
                  <c:v>676116</c:v>
                </c:pt>
                <c:pt idx="3531">
                  <c:v>230629</c:v>
                </c:pt>
                <c:pt idx="3532">
                  <c:v>597940</c:v>
                </c:pt>
                <c:pt idx="3533">
                  <c:v>594738</c:v>
                </c:pt>
                <c:pt idx="3534">
                  <c:v>978474</c:v>
                </c:pt>
                <c:pt idx="3535">
                  <c:v>568452</c:v>
                </c:pt>
                <c:pt idx="3536">
                  <c:v>529118</c:v>
                </c:pt>
                <c:pt idx="3537">
                  <c:v>26840</c:v>
                </c:pt>
                <c:pt idx="3538">
                  <c:v>834309</c:v>
                </c:pt>
                <c:pt idx="3539">
                  <c:v>594701</c:v>
                </c:pt>
                <c:pt idx="3540">
                  <c:v>378836</c:v>
                </c:pt>
                <c:pt idx="3541">
                  <c:v>231561</c:v>
                </c:pt>
                <c:pt idx="3542">
                  <c:v>989945</c:v>
                </c:pt>
                <c:pt idx="3543">
                  <c:v>412182</c:v>
                </c:pt>
                <c:pt idx="3544">
                  <c:v>755963</c:v>
                </c:pt>
                <c:pt idx="3545">
                  <c:v>618525</c:v>
                </c:pt>
                <c:pt idx="3546">
                  <c:v>447406</c:v>
                </c:pt>
                <c:pt idx="3547">
                  <c:v>717627</c:v>
                </c:pt>
                <c:pt idx="3548">
                  <c:v>685174</c:v>
                </c:pt>
                <c:pt idx="3549">
                  <c:v>221921</c:v>
                </c:pt>
                <c:pt idx="3550">
                  <c:v>640173</c:v>
                </c:pt>
                <c:pt idx="3551">
                  <c:v>147906</c:v>
                </c:pt>
                <c:pt idx="3552">
                  <c:v>356960</c:v>
                </c:pt>
                <c:pt idx="3553">
                  <c:v>723892</c:v>
                </c:pt>
                <c:pt idx="3554">
                  <c:v>90901</c:v>
                </c:pt>
                <c:pt idx="3555">
                  <c:v>608607</c:v>
                </c:pt>
                <c:pt idx="3556">
                  <c:v>150268</c:v>
                </c:pt>
                <c:pt idx="3557">
                  <c:v>538993</c:v>
                </c:pt>
                <c:pt idx="3558">
                  <c:v>722865</c:v>
                </c:pt>
                <c:pt idx="3559">
                  <c:v>234422</c:v>
                </c:pt>
                <c:pt idx="3560">
                  <c:v>168103</c:v>
                </c:pt>
                <c:pt idx="3561">
                  <c:v>278364</c:v>
                </c:pt>
                <c:pt idx="3562">
                  <c:v>652291</c:v>
                </c:pt>
                <c:pt idx="3563">
                  <c:v>708723</c:v>
                </c:pt>
                <c:pt idx="3564">
                  <c:v>983317</c:v>
                </c:pt>
                <c:pt idx="3565">
                  <c:v>91223</c:v>
                </c:pt>
                <c:pt idx="3566">
                  <c:v>468523</c:v>
                </c:pt>
                <c:pt idx="3567">
                  <c:v>256827</c:v>
                </c:pt>
                <c:pt idx="3568">
                  <c:v>886375</c:v>
                </c:pt>
                <c:pt idx="3569">
                  <c:v>309258</c:v>
                </c:pt>
                <c:pt idx="3570">
                  <c:v>276754</c:v>
                </c:pt>
                <c:pt idx="3571">
                  <c:v>637154</c:v>
                </c:pt>
                <c:pt idx="3572">
                  <c:v>376193</c:v>
                </c:pt>
                <c:pt idx="3573">
                  <c:v>568813</c:v>
                </c:pt>
                <c:pt idx="3574">
                  <c:v>744718</c:v>
                </c:pt>
                <c:pt idx="3575">
                  <c:v>988235</c:v>
                </c:pt>
                <c:pt idx="3576">
                  <c:v>984914</c:v>
                </c:pt>
                <c:pt idx="3577">
                  <c:v>334113</c:v>
                </c:pt>
                <c:pt idx="3578">
                  <c:v>770187</c:v>
                </c:pt>
                <c:pt idx="3579">
                  <c:v>946861</c:v>
                </c:pt>
                <c:pt idx="3580">
                  <c:v>987304</c:v>
                </c:pt>
                <c:pt idx="3581">
                  <c:v>962156</c:v>
                </c:pt>
                <c:pt idx="3582">
                  <c:v>196870</c:v>
                </c:pt>
                <c:pt idx="3583">
                  <c:v>936556</c:v>
                </c:pt>
                <c:pt idx="3584">
                  <c:v>962432</c:v>
                </c:pt>
                <c:pt idx="3585">
                  <c:v>9168</c:v>
                </c:pt>
                <c:pt idx="3586">
                  <c:v>119580</c:v>
                </c:pt>
                <c:pt idx="3587">
                  <c:v>318829</c:v>
                </c:pt>
                <c:pt idx="3588">
                  <c:v>820806</c:v>
                </c:pt>
                <c:pt idx="3589">
                  <c:v>275984</c:v>
                </c:pt>
                <c:pt idx="3590">
                  <c:v>2153</c:v>
                </c:pt>
                <c:pt idx="3591">
                  <c:v>123978</c:v>
                </c:pt>
                <c:pt idx="3592">
                  <c:v>531647</c:v>
                </c:pt>
                <c:pt idx="3593">
                  <c:v>632711</c:v>
                </c:pt>
                <c:pt idx="3594">
                  <c:v>155983</c:v>
                </c:pt>
                <c:pt idx="3595">
                  <c:v>121495</c:v>
                </c:pt>
                <c:pt idx="3596">
                  <c:v>446969</c:v>
                </c:pt>
                <c:pt idx="3597">
                  <c:v>297135</c:v>
                </c:pt>
                <c:pt idx="3598">
                  <c:v>596472</c:v>
                </c:pt>
                <c:pt idx="3599">
                  <c:v>323803</c:v>
                </c:pt>
                <c:pt idx="3600">
                  <c:v>989694</c:v>
                </c:pt>
                <c:pt idx="3601">
                  <c:v>432793</c:v>
                </c:pt>
                <c:pt idx="3602">
                  <c:v>26425</c:v>
                </c:pt>
                <c:pt idx="3603">
                  <c:v>556898</c:v>
                </c:pt>
                <c:pt idx="3604">
                  <c:v>592727</c:v>
                </c:pt>
                <c:pt idx="3605">
                  <c:v>485295</c:v>
                </c:pt>
                <c:pt idx="3606">
                  <c:v>619954</c:v>
                </c:pt>
                <c:pt idx="3607">
                  <c:v>341586</c:v>
                </c:pt>
                <c:pt idx="3608">
                  <c:v>484062</c:v>
                </c:pt>
                <c:pt idx="3609">
                  <c:v>275998</c:v>
                </c:pt>
                <c:pt idx="3610">
                  <c:v>696983</c:v>
                </c:pt>
                <c:pt idx="3611">
                  <c:v>966886</c:v>
                </c:pt>
                <c:pt idx="3612">
                  <c:v>155944</c:v>
                </c:pt>
                <c:pt idx="3613">
                  <c:v>750237</c:v>
                </c:pt>
                <c:pt idx="3614">
                  <c:v>532771</c:v>
                </c:pt>
                <c:pt idx="3615">
                  <c:v>694525</c:v>
                </c:pt>
                <c:pt idx="3616">
                  <c:v>798691</c:v>
                </c:pt>
                <c:pt idx="3617">
                  <c:v>714347</c:v>
                </c:pt>
                <c:pt idx="3618">
                  <c:v>502785</c:v>
                </c:pt>
                <c:pt idx="3619">
                  <c:v>374874</c:v>
                </c:pt>
                <c:pt idx="3620">
                  <c:v>504323</c:v>
                </c:pt>
                <c:pt idx="3621">
                  <c:v>497488</c:v>
                </c:pt>
                <c:pt idx="3622">
                  <c:v>299598</c:v>
                </c:pt>
                <c:pt idx="3623">
                  <c:v>816863</c:v>
                </c:pt>
                <c:pt idx="3624">
                  <c:v>977513</c:v>
                </c:pt>
                <c:pt idx="3625">
                  <c:v>18910</c:v>
                </c:pt>
                <c:pt idx="3626">
                  <c:v>598107</c:v>
                </c:pt>
                <c:pt idx="3627">
                  <c:v>355652</c:v>
                </c:pt>
                <c:pt idx="3628">
                  <c:v>923794</c:v>
                </c:pt>
                <c:pt idx="3629">
                  <c:v>42556</c:v>
                </c:pt>
                <c:pt idx="3630">
                  <c:v>283087</c:v>
                </c:pt>
                <c:pt idx="3631">
                  <c:v>336392</c:v>
                </c:pt>
                <c:pt idx="3632">
                  <c:v>868318</c:v>
                </c:pt>
                <c:pt idx="3633">
                  <c:v>855528</c:v>
                </c:pt>
                <c:pt idx="3634">
                  <c:v>71484</c:v>
                </c:pt>
                <c:pt idx="3635">
                  <c:v>826460</c:v>
                </c:pt>
                <c:pt idx="3636">
                  <c:v>503741</c:v>
                </c:pt>
                <c:pt idx="3637">
                  <c:v>546888</c:v>
                </c:pt>
                <c:pt idx="3638">
                  <c:v>605854</c:v>
                </c:pt>
                <c:pt idx="3639">
                  <c:v>567182</c:v>
                </c:pt>
                <c:pt idx="3640">
                  <c:v>543308</c:v>
                </c:pt>
                <c:pt idx="3641">
                  <c:v>268001</c:v>
                </c:pt>
                <c:pt idx="3642">
                  <c:v>165578</c:v>
                </c:pt>
                <c:pt idx="3643">
                  <c:v>428742</c:v>
                </c:pt>
                <c:pt idx="3644">
                  <c:v>820980</c:v>
                </c:pt>
                <c:pt idx="3645">
                  <c:v>804949</c:v>
                </c:pt>
                <c:pt idx="3646">
                  <c:v>513669</c:v>
                </c:pt>
                <c:pt idx="3647">
                  <c:v>624243</c:v>
                </c:pt>
                <c:pt idx="3648">
                  <c:v>531974</c:v>
                </c:pt>
                <c:pt idx="3649">
                  <c:v>307986</c:v>
                </c:pt>
                <c:pt idx="3650">
                  <c:v>687977</c:v>
                </c:pt>
                <c:pt idx="3651">
                  <c:v>714252</c:v>
                </c:pt>
                <c:pt idx="3652">
                  <c:v>325651</c:v>
                </c:pt>
                <c:pt idx="3653">
                  <c:v>471506</c:v>
                </c:pt>
                <c:pt idx="3654">
                  <c:v>59006</c:v>
                </c:pt>
                <c:pt idx="3655">
                  <c:v>530816</c:v>
                </c:pt>
                <c:pt idx="3656">
                  <c:v>463923</c:v>
                </c:pt>
                <c:pt idx="3657">
                  <c:v>393265</c:v>
                </c:pt>
                <c:pt idx="3658">
                  <c:v>971600</c:v>
                </c:pt>
                <c:pt idx="3659">
                  <c:v>887740</c:v>
                </c:pt>
                <c:pt idx="3660">
                  <c:v>124901</c:v>
                </c:pt>
                <c:pt idx="3661">
                  <c:v>60850</c:v>
                </c:pt>
                <c:pt idx="3662">
                  <c:v>785305</c:v>
                </c:pt>
                <c:pt idx="3663">
                  <c:v>517659</c:v>
                </c:pt>
                <c:pt idx="3664">
                  <c:v>665157</c:v>
                </c:pt>
                <c:pt idx="3665">
                  <c:v>460843</c:v>
                </c:pt>
                <c:pt idx="3666">
                  <c:v>864620</c:v>
                </c:pt>
                <c:pt idx="3667">
                  <c:v>472798</c:v>
                </c:pt>
                <c:pt idx="3668">
                  <c:v>830087</c:v>
                </c:pt>
                <c:pt idx="3669">
                  <c:v>552500</c:v>
                </c:pt>
                <c:pt idx="3670">
                  <c:v>579943</c:v>
                </c:pt>
                <c:pt idx="3671">
                  <c:v>161232</c:v>
                </c:pt>
                <c:pt idx="3672">
                  <c:v>61719</c:v>
                </c:pt>
                <c:pt idx="3673">
                  <c:v>306859</c:v>
                </c:pt>
                <c:pt idx="3674">
                  <c:v>324674</c:v>
                </c:pt>
                <c:pt idx="3675">
                  <c:v>260430</c:v>
                </c:pt>
                <c:pt idx="3676">
                  <c:v>490648</c:v>
                </c:pt>
                <c:pt idx="3677">
                  <c:v>52527</c:v>
                </c:pt>
                <c:pt idx="3678">
                  <c:v>343420</c:v>
                </c:pt>
                <c:pt idx="3679">
                  <c:v>88849</c:v>
                </c:pt>
                <c:pt idx="3680">
                  <c:v>540327</c:v>
                </c:pt>
                <c:pt idx="3681">
                  <c:v>269357</c:v>
                </c:pt>
                <c:pt idx="3682">
                  <c:v>724196</c:v>
                </c:pt>
                <c:pt idx="3683">
                  <c:v>873851</c:v>
                </c:pt>
                <c:pt idx="3684">
                  <c:v>996140</c:v>
                </c:pt>
                <c:pt idx="3685">
                  <c:v>496105</c:v>
                </c:pt>
                <c:pt idx="3686">
                  <c:v>14499</c:v>
                </c:pt>
                <c:pt idx="3687">
                  <c:v>946818</c:v>
                </c:pt>
                <c:pt idx="3688">
                  <c:v>690743</c:v>
                </c:pt>
                <c:pt idx="3689">
                  <c:v>784545</c:v>
                </c:pt>
                <c:pt idx="3690">
                  <c:v>281350</c:v>
                </c:pt>
                <c:pt idx="3691">
                  <c:v>617958</c:v>
                </c:pt>
                <c:pt idx="3692">
                  <c:v>685286</c:v>
                </c:pt>
                <c:pt idx="3693">
                  <c:v>621504</c:v>
                </c:pt>
                <c:pt idx="3694">
                  <c:v>523466</c:v>
                </c:pt>
                <c:pt idx="3695">
                  <c:v>262762</c:v>
                </c:pt>
                <c:pt idx="3696">
                  <c:v>898613</c:v>
                </c:pt>
                <c:pt idx="3697">
                  <c:v>244802</c:v>
                </c:pt>
                <c:pt idx="3698">
                  <c:v>553948</c:v>
                </c:pt>
                <c:pt idx="3699">
                  <c:v>121005</c:v>
                </c:pt>
                <c:pt idx="3700">
                  <c:v>613262</c:v>
                </c:pt>
                <c:pt idx="3701">
                  <c:v>995341</c:v>
                </c:pt>
                <c:pt idx="3702">
                  <c:v>659381</c:v>
                </c:pt>
                <c:pt idx="3703">
                  <c:v>302166</c:v>
                </c:pt>
                <c:pt idx="3704">
                  <c:v>128397</c:v>
                </c:pt>
                <c:pt idx="3705">
                  <c:v>168944</c:v>
                </c:pt>
                <c:pt idx="3706">
                  <c:v>389863</c:v>
                </c:pt>
                <c:pt idx="3707">
                  <c:v>26490</c:v>
                </c:pt>
                <c:pt idx="3708">
                  <c:v>694790</c:v>
                </c:pt>
                <c:pt idx="3709">
                  <c:v>707605</c:v>
                </c:pt>
                <c:pt idx="3710">
                  <c:v>178941</c:v>
                </c:pt>
                <c:pt idx="3711">
                  <c:v>512291</c:v>
                </c:pt>
                <c:pt idx="3712">
                  <c:v>343470</c:v>
                </c:pt>
                <c:pt idx="3713">
                  <c:v>959491</c:v>
                </c:pt>
                <c:pt idx="3714">
                  <c:v>612783</c:v>
                </c:pt>
                <c:pt idx="3715">
                  <c:v>695314</c:v>
                </c:pt>
                <c:pt idx="3716">
                  <c:v>598924</c:v>
                </c:pt>
                <c:pt idx="3717">
                  <c:v>105000</c:v>
                </c:pt>
                <c:pt idx="3718">
                  <c:v>378291</c:v>
                </c:pt>
                <c:pt idx="3719">
                  <c:v>153895</c:v>
                </c:pt>
                <c:pt idx="3720">
                  <c:v>663408</c:v>
                </c:pt>
                <c:pt idx="3721">
                  <c:v>336601</c:v>
                </c:pt>
                <c:pt idx="3722">
                  <c:v>93173</c:v>
                </c:pt>
                <c:pt idx="3723">
                  <c:v>7082</c:v>
                </c:pt>
                <c:pt idx="3724">
                  <c:v>656516</c:v>
                </c:pt>
                <c:pt idx="3725">
                  <c:v>849154</c:v>
                </c:pt>
                <c:pt idx="3726">
                  <c:v>684468</c:v>
                </c:pt>
                <c:pt idx="3727">
                  <c:v>824077</c:v>
                </c:pt>
                <c:pt idx="3728">
                  <c:v>373020</c:v>
                </c:pt>
                <c:pt idx="3729">
                  <c:v>200102</c:v>
                </c:pt>
                <c:pt idx="3730">
                  <c:v>112207</c:v>
                </c:pt>
                <c:pt idx="3731">
                  <c:v>957398</c:v>
                </c:pt>
                <c:pt idx="3732">
                  <c:v>280050</c:v>
                </c:pt>
                <c:pt idx="3733">
                  <c:v>667836</c:v>
                </c:pt>
                <c:pt idx="3734">
                  <c:v>207401</c:v>
                </c:pt>
                <c:pt idx="3735">
                  <c:v>266114</c:v>
                </c:pt>
                <c:pt idx="3736">
                  <c:v>9808</c:v>
                </c:pt>
                <c:pt idx="3737">
                  <c:v>88548</c:v>
                </c:pt>
                <c:pt idx="3738">
                  <c:v>288736</c:v>
                </c:pt>
                <c:pt idx="3739">
                  <c:v>302560</c:v>
                </c:pt>
                <c:pt idx="3740">
                  <c:v>439561</c:v>
                </c:pt>
                <c:pt idx="3741">
                  <c:v>638468</c:v>
                </c:pt>
                <c:pt idx="3742">
                  <c:v>282445</c:v>
                </c:pt>
                <c:pt idx="3743">
                  <c:v>619453</c:v>
                </c:pt>
                <c:pt idx="3744">
                  <c:v>89149</c:v>
                </c:pt>
                <c:pt idx="3745">
                  <c:v>599710</c:v>
                </c:pt>
                <c:pt idx="3746">
                  <c:v>167219</c:v>
                </c:pt>
                <c:pt idx="3747">
                  <c:v>359423</c:v>
                </c:pt>
                <c:pt idx="3748">
                  <c:v>309720</c:v>
                </c:pt>
                <c:pt idx="3749">
                  <c:v>48132</c:v>
                </c:pt>
                <c:pt idx="3750">
                  <c:v>262508</c:v>
                </c:pt>
                <c:pt idx="3751">
                  <c:v>190298</c:v>
                </c:pt>
                <c:pt idx="3752">
                  <c:v>134731</c:v>
                </c:pt>
                <c:pt idx="3753">
                  <c:v>754019</c:v>
                </c:pt>
                <c:pt idx="3754">
                  <c:v>389322</c:v>
                </c:pt>
                <c:pt idx="3755">
                  <c:v>18469</c:v>
                </c:pt>
                <c:pt idx="3756">
                  <c:v>472776</c:v>
                </c:pt>
                <c:pt idx="3757">
                  <c:v>480560</c:v>
                </c:pt>
                <c:pt idx="3758">
                  <c:v>876741</c:v>
                </c:pt>
                <c:pt idx="3759">
                  <c:v>356302</c:v>
                </c:pt>
                <c:pt idx="3760">
                  <c:v>754909</c:v>
                </c:pt>
                <c:pt idx="3761">
                  <c:v>21263</c:v>
                </c:pt>
                <c:pt idx="3762">
                  <c:v>597797</c:v>
                </c:pt>
                <c:pt idx="3763">
                  <c:v>899056</c:v>
                </c:pt>
                <c:pt idx="3764">
                  <c:v>570256</c:v>
                </c:pt>
                <c:pt idx="3765">
                  <c:v>738457</c:v>
                </c:pt>
                <c:pt idx="3766">
                  <c:v>978937</c:v>
                </c:pt>
                <c:pt idx="3767">
                  <c:v>104634</c:v>
                </c:pt>
                <c:pt idx="3768">
                  <c:v>637156</c:v>
                </c:pt>
                <c:pt idx="3769">
                  <c:v>87224</c:v>
                </c:pt>
                <c:pt idx="3770">
                  <c:v>28074</c:v>
                </c:pt>
                <c:pt idx="3771">
                  <c:v>339438</c:v>
                </c:pt>
                <c:pt idx="3772">
                  <c:v>271874</c:v>
                </c:pt>
                <c:pt idx="3773">
                  <c:v>909819</c:v>
                </c:pt>
                <c:pt idx="3774">
                  <c:v>247403</c:v>
                </c:pt>
                <c:pt idx="3775">
                  <c:v>745468</c:v>
                </c:pt>
                <c:pt idx="3776">
                  <c:v>908823</c:v>
                </c:pt>
                <c:pt idx="3777">
                  <c:v>302079</c:v>
                </c:pt>
                <c:pt idx="3778">
                  <c:v>427029</c:v>
                </c:pt>
                <c:pt idx="3779">
                  <c:v>926360</c:v>
                </c:pt>
                <c:pt idx="3780">
                  <c:v>251261</c:v>
                </c:pt>
                <c:pt idx="3781">
                  <c:v>408771</c:v>
                </c:pt>
                <c:pt idx="3782">
                  <c:v>551292</c:v>
                </c:pt>
                <c:pt idx="3783">
                  <c:v>464102</c:v>
                </c:pt>
                <c:pt idx="3784">
                  <c:v>824499</c:v>
                </c:pt>
                <c:pt idx="3785">
                  <c:v>528377</c:v>
                </c:pt>
                <c:pt idx="3786">
                  <c:v>779421</c:v>
                </c:pt>
                <c:pt idx="3787">
                  <c:v>830671</c:v>
                </c:pt>
                <c:pt idx="3788">
                  <c:v>482235</c:v>
                </c:pt>
                <c:pt idx="3789">
                  <c:v>201969</c:v>
                </c:pt>
                <c:pt idx="3790">
                  <c:v>705990</c:v>
                </c:pt>
                <c:pt idx="3791">
                  <c:v>479327</c:v>
                </c:pt>
                <c:pt idx="3792">
                  <c:v>599495</c:v>
                </c:pt>
                <c:pt idx="3793">
                  <c:v>793565</c:v>
                </c:pt>
                <c:pt idx="3794">
                  <c:v>743487</c:v>
                </c:pt>
                <c:pt idx="3795">
                  <c:v>857247</c:v>
                </c:pt>
                <c:pt idx="3796">
                  <c:v>711761</c:v>
                </c:pt>
                <c:pt idx="3797">
                  <c:v>308453</c:v>
                </c:pt>
                <c:pt idx="3798">
                  <c:v>517059</c:v>
                </c:pt>
                <c:pt idx="3799">
                  <c:v>752207</c:v>
                </c:pt>
                <c:pt idx="3800">
                  <c:v>858887</c:v>
                </c:pt>
                <c:pt idx="3801">
                  <c:v>324173</c:v>
                </c:pt>
                <c:pt idx="3802">
                  <c:v>610856</c:v>
                </c:pt>
                <c:pt idx="3803">
                  <c:v>573092</c:v>
                </c:pt>
                <c:pt idx="3804">
                  <c:v>140575</c:v>
                </c:pt>
                <c:pt idx="3805">
                  <c:v>921707</c:v>
                </c:pt>
                <c:pt idx="3806">
                  <c:v>30543</c:v>
                </c:pt>
                <c:pt idx="3807">
                  <c:v>305382</c:v>
                </c:pt>
                <c:pt idx="3808">
                  <c:v>671188</c:v>
                </c:pt>
                <c:pt idx="3809">
                  <c:v>848621</c:v>
                </c:pt>
                <c:pt idx="3810">
                  <c:v>342045</c:v>
                </c:pt>
                <c:pt idx="3811">
                  <c:v>526615</c:v>
                </c:pt>
                <c:pt idx="3812">
                  <c:v>194722</c:v>
                </c:pt>
                <c:pt idx="3813">
                  <c:v>745029</c:v>
                </c:pt>
                <c:pt idx="3814">
                  <c:v>55174</c:v>
                </c:pt>
                <c:pt idx="3815">
                  <c:v>864971</c:v>
                </c:pt>
                <c:pt idx="3816">
                  <c:v>105216</c:v>
                </c:pt>
                <c:pt idx="3817">
                  <c:v>634889</c:v>
                </c:pt>
                <c:pt idx="3818">
                  <c:v>684196</c:v>
                </c:pt>
                <c:pt idx="3819">
                  <c:v>205428</c:v>
                </c:pt>
                <c:pt idx="3820">
                  <c:v>500488</c:v>
                </c:pt>
                <c:pt idx="3821">
                  <c:v>448655</c:v>
                </c:pt>
                <c:pt idx="3822">
                  <c:v>659801</c:v>
                </c:pt>
                <c:pt idx="3823">
                  <c:v>27083</c:v>
                </c:pt>
                <c:pt idx="3824">
                  <c:v>511394</c:v>
                </c:pt>
                <c:pt idx="3825">
                  <c:v>940015</c:v>
                </c:pt>
                <c:pt idx="3826">
                  <c:v>543997</c:v>
                </c:pt>
                <c:pt idx="3827">
                  <c:v>75786</c:v>
                </c:pt>
                <c:pt idx="3828">
                  <c:v>543693</c:v>
                </c:pt>
                <c:pt idx="3829">
                  <c:v>16988</c:v>
                </c:pt>
                <c:pt idx="3830">
                  <c:v>425132</c:v>
                </c:pt>
                <c:pt idx="3831">
                  <c:v>867843</c:v>
                </c:pt>
                <c:pt idx="3832">
                  <c:v>587730</c:v>
                </c:pt>
                <c:pt idx="3833">
                  <c:v>571341</c:v>
                </c:pt>
                <c:pt idx="3834">
                  <c:v>289149</c:v>
                </c:pt>
                <c:pt idx="3835">
                  <c:v>271500</c:v>
                </c:pt>
                <c:pt idx="3836">
                  <c:v>763001</c:v>
                </c:pt>
                <c:pt idx="3837">
                  <c:v>238598</c:v>
                </c:pt>
                <c:pt idx="3838">
                  <c:v>689597</c:v>
                </c:pt>
                <c:pt idx="3839">
                  <c:v>882507</c:v>
                </c:pt>
                <c:pt idx="3840">
                  <c:v>48289</c:v>
                </c:pt>
                <c:pt idx="3841">
                  <c:v>809000</c:v>
                </c:pt>
                <c:pt idx="3842">
                  <c:v>838098</c:v>
                </c:pt>
                <c:pt idx="3843">
                  <c:v>466960</c:v>
                </c:pt>
                <c:pt idx="3844">
                  <c:v>702587</c:v>
                </c:pt>
                <c:pt idx="3845">
                  <c:v>986894</c:v>
                </c:pt>
                <c:pt idx="3846">
                  <c:v>489026</c:v>
                </c:pt>
                <c:pt idx="3847">
                  <c:v>473900</c:v>
                </c:pt>
                <c:pt idx="3848">
                  <c:v>916765</c:v>
                </c:pt>
                <c:pt idx="3849">
                  <c:v>130766</c:v>
                </c:pt>
                <c:pt idx="3850">
                  <c:v>741612</c:v>
                </c:pt>
                <c:pt idx="3851">
                  <c:v>69588</c:v>
                </c:pt>
                <c:pt idx="3852">
                  <c:v>793644</c:v>
                </c:pt>
                <c:pt idx="3853">
                  <c:v>457850</c:v>
                </c:pt>
                <c:pt idx="3854">
                  <c:v>410160</c:v>
                </c:pt>
                <c:pt idx="3855">
                  <c:v>778954</c:v>
                </c:pt>
                <c:pt idx="3856">
                  <c:v>201026</c:v>
                </c:pt>
                <c:pt idx="3857">
                  <c:v>729366</c:v>
                </c:pt>
                <c:pt idx="3858">
                  <c:v>417182</c:v>
                </c:pt>
                <c:pt idx="3859">
                  <c:v>496727</c:v>
                </c:pt>
                <c:pt idx="3860">
                  <c:v>166906</c:v>
                </c:pt>
                <c:pt idx="3861">
                  <c:v>516793</c:v>
                </c:pt>
                <c:pt idx="3862">
                  <c:v>942178</c:v>
                </c:pt>
                <c:pt idx="3863">
                  <c:v>144702</c:v>
                </c:pt>
                <c:pt idx="3864">
                  <c:v>876145</c:v>
                </c:pt>
                <c:pt idx="3865">
                  <c:v>647429</c:v>
                </c:pt>
                <c:pt idx="3866">
                  <c:v>203810</c:v>
                </c:pt>
                <c:pt idx="3867">
                  <c:v>73074</c:v>
                </c:pt>
                <c:pt idx="3868">
                  <c:v>704495</c:v>
                </c:pt>
                <c:pt idx="3869">
                  <c:v>898298</c:v>
                </c:pt>
                <c:pt idx="3870">
                  <c:v>999574</c:v>
                </c:pt>
                <c:pt idx="3871">
                  <c:v>742633</c:v>
                </c:pt>
                <c:pt idx="3872">
                  <c:v>639397</c:v>
                </c:pt>
                <c:pt idx="3873">
                  <c:v>268243</c:v>
                </c:pt>
                <c:pt idx="3874">
                  <c:v>464035</c:v>
                </c:pt>
                <c:pt idx="3875">
                  <c:v>667571</c:v>
                </c:pt>
                <c:pt idx="3876">
                  <c:v>596584</c:v>
                </c:pt>
                <c:pt idx="3877">
                  <c:v>585408</c:v>
                </c:pt>
                <c:pt idx="3878">
                  <c:v>939929</c:v>
                </c:pt>
                <c:pt idx="3879">
                  <c:v>130539</c:v>
                </c:pt>
                <c:pt idx="3880">
                  <c:v>825114</c:v>
                </c:pt>
                <c:pt idx="3881">
                  <c:v>650303</c:v>
                </c:pt>
                <c:pt idx="3882">
                  <c:v>424480</c:v>
                </c:pt>
                <c:pt idx="3883">
                  <c:v>952659</c:v>
                </c:pt>
                <c:pt idx="3884">
                  <c:v>44125</c:v>
                </c:pt>
                <c:pt idx="3885">
                  <c:v>588323</c:v>
                </c:pt>
                <c:pt idx="3886">
                  <c:v>464279</c:v>
                </c:pt>
                <c:pt idx="3887">
                  <c:v>538323</c:v>
                </c:pt>
                <c:pt idx="3888">
                  <c:v>821966</c:v>
                </c:pt>
                <c:pt idx="3889">
                  <c:v>768462</c:v>
                </c:pt>
                <c:pt idx="3890">
                  <c:v>572867</c:v>
                </c:pt>
                <c:pt idx="3891">
                  <c:v>754520</c:v>
                </c:pt>
                <c:pt idx="3892">
                  <c:v>274048</c:v>
                </c:pt>
                <c:pt idx="3893">
                  <c:v>605557</c:v>
                </c:pt>
                <c:pt idx="3894">
                  <c:v>649273</c:v>
                </c:pt>
                <c:pt idx="3895">
                  <c:v>547655</c:v>
                </c:pt>
                <c:pt idx="3896">
                  <c:v>651136</c:v>
                </c:pt>
                <c:pt idx="3897">
                  <c:v>686685</c:v>
                </c:pt>
                <c:pt idx="3898">
                  <c:v>595372</c:v>
                </c:pt>
                <c:pt idx="3899">
                  <c:v>831634</c:v>
                </c:pt>
                <c:pt idx="3900">
                  <c:v>148885</c:v>
                </c:pt>
                <c:pt idx="3901">
                  <c:v>103787</c:v>
                </c:pt>
                <c:pt idx="3902">
                  <c:v>476988</c:v>
                </c:pt>
                <c:pt idx="3903">
                  <c:v>357277</c:v>
                </c:pt>
                <c:pt idx="3904">
                  <c:v>606159</c:v>
                </c:pt>
                <c:pt idx="3905">
                  <c:v>995561</c:v>
                </c:pt>
                <c:pt idx="3906">
                  <c:v>928773</c:v>
                </c:pt>
                <c:pt idx="3907">
                  <c:v>138435</c:v>
                </c:pt>
                <c:pt idx="3908">
                  <c:v>659436</c:v>
                </c:pt>
                <c:pt idx="3909">
                  <c:v>334503</c:v>
                </c:pt>
                <c:pt idx="3910">
                  <c:v>805915</c:v>
                </c:pt>
                <c:pt idx="3911">
                  <c:v>234162</c:v>
                </c:pt>
                <c:pt idx="3912">
                  <c:v>553991</c:v>
                </c:pt>
                <c:pt idx="3913">
                  <c:v>327542</c:v>
                </c:pt>
                <c:pt idx="3914">
                  <c:v>622302</c:v>
                </c:pt>
                <c:pt idx="3915">
                  <c:v>798085</c:v>
                </c:pt>
                <c:pt idx="3916">
                  <c:v>589526</c:v>
                </c:pt>
                <c:pt idx="3917">
                  <c:v>121373</c:v>
                </c:pt>
                <c:pt idx="3918">
                  <c:v>661516</c:v>
                </c:pt>
                <c:pt idx="3919">
                  <c:v>524416</c:v>
                </c:pt>
                <c:pt idx="3920">
                  <c:v>49695</c:v>
                </c:pt>
                <c:pt idx="3921">
                  <c:v>890171</c:v>
                </c:pt>
                <c:pt idx="3922">
                  <c:v>978023</c:v>
                </c:pt>
                <c:pt idx="3923">
                  <c:v>420171</c:v>
                </c:pt>
                <c:pt idx="3924">
                  <c:v>329799</c:v>
                </c:pt>
                <c:pt idx="3925">
                  <c:v>577626</c:v>
                </c:pt>
                <c:pt idx="3926">
                  <c:v>917894</c:v>
                </c:pt>
                <c:pt idx="3927">
                  <c:v>773532</c:v>
                </c:pt>
                <c:pt idx="3928">
                  <c:v>415887</c:v>
                </c:pt>
                <c:pt idx="3929">
                  <c:v>649210</c:v>
                </c:pt>
                <c:pt idx="3930">
                  <c:v>977400</c:v>
                </c:pt>
                <c:pt idx="3931">
                  <c:v>56688</c:v>
                </c:pt>
                <c:pt idx="3932">
                  <c:v>55431</c:v>
                </c:pt>
                <c:pt idx="3933">
                  <c:v>409605</c:v>
                </c:pt>
                <c:pt idx="3934">
                  <c:v>610989</c:v>
                </c:pt>
                <c:pt idx="3935">
                  <c:v>466116</c:v>
                </c:pt>
                <c:pt idx="3936">
                  <c:v>649352</c:v>
                </c:pt>
                <c:pt idx="3937">
                  <c:v>697424</c:v>
                </c:pt>
                <c:pt idx="3938">
                  <c:v>204314</c:v>
                </c:pt>
                <c:pt idx="3939">
                  <c:v>757246</c:v>
                </c:pt>
                <c:pt idx="3940">
                  <c:v>564674</c:v>
                </c:pt>
                <c:pt idx="3941">
                  <c:v>737078</c:v>
                </c:pt>
                <c:pt idx="3942">
                  <c:v>554429</c:v>
                </c:pt>
                <c:pt idx="3943">
                  <c:v>518710</c:v>
                </c:pt>
                <c:pt idx="3944">
                  <c:v>861408</c:v>
                </c:pt>
                <c:pt idx="3945">
                  <c:v>693737</c:v>
                </c:pt>
                <c:pt idx="3946">
                  <c:v>964470</c:v>
                </c:pt>
                <c:pt idx="3947">
                  <c:v>280971</c:v>
                </c:pt>
                <c:pt idx="3948">
                  <c:v>711219</c:v>
                </c:pt>
                <c:pt idx="3949">
                  <c:v>95130</c:v>
                </c:pt>
                <c:pt idx="3950">
                  <c:v>971097</c:v>
                </c:pt>
                <c:pt idx="3951">
                  <c:v>554928</c:v>
                </c:pt>
                <c:pt idx="3952">
                  <c:v>934910</c:v>
                </c:pt>
                <c:pt idx="3953">
                  <c:v>807902</c:v>
                </c:pt>
                <c:pt idx="3954">
                  <c:v>692713</c:v>
                </c:pt>
                <c:pt idx="3955">
                  <c:v>263900</c:v>
                </c:pt>
                <c:pt idx="3956">
                  <c:v>924659</c:v>
                </c:pt>
                <c:pt idx="3957">
                  <c:v>517061</c:v>
                </c:pt>
                <c:pt idx="3958">
                  <c:v>51644</c:v>
                </c:pt>
                <c:pt idx="3959">
                  <c:v>5926</c:v>
                </c:pt>
                <c:pt idx="3960">
                  <c:v>177774</c:v>
                </c:pt>
                <c:pt idx="3961">
                  <c:v>794420</c:v>
                </c:pt>
                <c:pt idx="3962">
                  <c:v>590212</c:v>
                </c:pt>
                <c:pt idx="3963">
                  <c:v>965523</c:v>
                </c:pt>
                <c:pt idx="3964">
                  <c:v>911476</c:v>
                </c:pt>
                <c:pt idx="3965">
                  <c:v>582966</c:v>
                </c:pt>
                <c:pt idx="3966">
                  <c:v>923114</c:v>
                </c:pt>
                <c:pt idx="3967">
                  <c:v>754376</c:v>
                </c:pt>
                <c:pt idx="3968">
                  <c:v>812978</c:v>
                </c:pt>
                <c:pt idx="3969">
                  <c:v>926933</c:v>
                </c:pt>
                <c:pt idx="3970">
                  <c:v>236562</c:v>
                </c:pt>
                <c:pt idx="3971">
                  <c:v>268895</c:v>
                </c:pt>
                <c:pt idx="3972">
                  <c:v>269560</c:v>
                </c:pt>
                <c:pt idx="3973">
                  <c:v>383915</c:v>
                </c:pt>
                <c:pt idx="3974">
                  <c:v>517013</c:v>
                </c:pt>
                <c:pt idx="3975">
                  <c:v>81813</c:v>
                </c:pt>
                <c:pt idx="3976">
                  <c:v>374762</c:v>
                </c:pt>
                <c:pt idx="3977">
                  <c:v>534264</c:v>
                </c:pt>
                <c:pt idx="3978">
                  <c:v>138952</c:v>
                </c:pt>
                <c:pt idx="3979">
                  <c:v>672260</c:v>
                </c:pt>
                <c:pt idx="3980">
                  <c:v>507077</c:v>
                </c:pt>
                <c:pt idx="3981">
                  <c:v>132754</c:v>
                </c:pt>
                <c:pt idx="3982">
                  <c:v>338742</c:v>
                </c:pt>
                <c:pt idx="3983">
                  <c:v>300414</c:v>
                </c:pt>
                <c:pt idx="3984">
                  <c:v>857867</c:v>
                </c:pt>
                <c:pt idx="3985">
                  <c:v>394292</c:v>
                </c:pt>
                <c:pt idx="3986">
                  <c:v>463625</c:v>
                </c:pt>
                <c:pt idx="3987">
                  <c:v>579431</c:v>
                </c:pt>
                <c:pt idx="3988">
                  <c:v>291350</c:v>
                </c:pt>
                <c:pt idx="3989">
                  <c:v>865238</c:v>
                </c:pt>
                <c:pt idx="3990">
                  <c:v>843709</c:v>
                </c:pt>
                <c:pt idx="3991">
                  <c:v>243844</c:v>
                </c:pt>
                <c:pt idx="3992">
                  <c:v>959846</c:v>
                </c:pt>
                <c:pt idx="3993">
                  <c:v>574906</c:v>
                </c:pt>
                <c:pt idx="3994">
                  <c:v>831846</c:v>
                </c:pt>
                <c:pt idx="3995">
                  <c:v>794640</c:v>
                </c:pt>
                <c:pt idx="3996">
                  <c:v>694152</c:v>
                </c:pt>
                <c:pt idx="3997">
                  <c:v>93515</c:v>
                </c:pt>
                <c:pt idx="3998">
                  <c:v>736504</c:v>
                </c:pt>
                <c:pt idx="3999">
                  <c:v>468040</c:v>
                </c:pt>
                <c:pt idx="4000">
                  <c:v>648067</c:v>
                </c:pt>
                <c:pt idx="4001">
                  <c:v>855193</c:v>
                </c:pt>
                <c:pt idx="4002">
                  <c:v>581165</c:v>
                </c:pt>
                <c:pt idx="4003">
                  <c:v>479130</c:v>
                </c:pt>
                <c:pt idx="4004">
                  <c:v>581612</c:v>
                </c:pt>
                <c:pt idx="4005">
                  <c:v>368481</c:v>
                </c:pt>
                <c:pt idx="4006">
                  <c:v>985325</c:v>
                </c:pt>
                <c:pt idx="4007">
                  <c:v>998427</c:v>
                </c:pt>
                <c:pt idx="4008">
                  <c:v>262733</c:v>
                </c:pt>
                <c:pt idx="4009">
                  <c:v>159539</c:v>
                </c:pt>
                <c:pt idx="4010">
                  <c:v>57450</c:v>
                </c:pt>
                <c:pt idx="4011">
                  <c:v>414294</c:v>
                </c:pt>
                <c:pt idx="4012">
                  <c:v>432439</c:v>
                </c:pt>
                <c:pt idx="4013">
                  <c:v>342754</c:v>
                </c:pt>
                <c:pt idx="4014">
                  <c:v>763708</c:v>
                </c:pt>
                <c:pt idx="4015">
                  <c:v>822924</c:v>
                </c:pt>
                <c:pt idx="4016">
                  <c:v>779427</c:v>
                </c:pt>
                <c:pt idx="4017">
                  <c:v>551244</c:v>
                </c:pt>
                <c:pt idx="4018">
                  <c:v>349342</c:v>
                </c:pt>
                <c:pt idx="4019">
                  <c:v>105707</c:v>
                </c:pt>
                <c:pt idx="4020">
                  <c:v>817743</c:v>
                </c:pt>
                <c:pt idx="4021">
                  <c:v>752039</c:v>
                </c:pt>
                <c:pt idx="4022">
                  <c:v>979439</c:v>
                </c:pt>
                <c:pt idx="4023">
                  <c:v>793205</c:v>
                </c:pt>
                <c:pt idx="4024">
                  <c:v>784771</c:v>
                </c:pt>
                <c:pt idx="4025">
                  <c:v>2395</c:v>
                </c:pt>
                <c:pt idx="4026">
                  <c:v>60615</c:v>
                </c:pt>
                <c:pt idx="4027">
                  <c:v>186036</c:v>
                </c:pt>
                <c:pt idx="4028">
                  <c:v>520726</c:v>
                </c:pt>
                <c:pt idx="4029">
                  <c:v>72460</c:v>
                </c:pt>
                <c:pt idx="4030">
                  <c:v>693821</c:v>
                </c:pt>
                <c:pt idx="4031">
                  <c:v>350133</c:v>
                </c:pt>
                <c:pt idx="4032">
                  <c:v>971057</c:v>
                </c:pt>
                <c:pt idx="4033">
                  <c:v>320323</c:v>
                </c:pt>
                <c:pt idx="4034">
                  <c:v>290613</c:v>
                </c:pt>
                <c:pt idx="4035">
                  <c:v>492684</c:v>
                </c:pt>
                <c:pt idx="4036">
                  <c:v>567438</c:v>
                </c:pt>
                <c:pt idx="4037">
                  <c:v>513202</c:v>
                </c:pt>
                <c:pt idx="4038">
                  <c:v>379224</c:v>
                </c:pt>
                <c:pt idx="4039">
                  <c:v>676476</c:v>
                </c:pt>
                <c:pt idx="4040">
                  <c:v>778290</c:v>
                </c:pt>
                <c:pt idx="4041">
                  <c:v>778687</c:v>
                </c:pt>
                <c:pt idx="4042">
                  <c:v>191044</c:v>
                </c:pt>
                <c:pt idx="4043">
                  <c:v>513053</c:v>
                </c:pt>
                <c:pt idx="4044">
                  <c:v>637097</c:v>
                </c:pt>
                <c:pt idx="4045">
                  <c:v>366779</c:v>
                </c:pt>
                <c:pt idx="4046">
                  <c:v>899949</c:v>
                </c:pt>
                <c:pt idx="4047">
                  <c:v>160682</c:v>
                </c:pt>
                <c:pt idx="4048">
                  <c:v>130533</c:v>
                </c:pt>
                <c:pt idx="4049">
                  <c:v>381841</c:v>
                </c:pt>
                <c:pt idx="4050">
                  <c:v>678215</c:v>
                </c:pt>
                <c:pt idx="4051">
                  <c:v>222732</c:v>
                </c:pt>
                <c:pt idx="4052">
                  <c:v>555748</c:v>
                </c:pt>
                <c:pt idx="4053">
                  <c:v>476453</c:v>
                </c:pt>
                <c:pt idx="4054">
                  <c:v>42413</c:v>
                </c:pt>
                <c:pt idx="4055">
                  <c:v>202285</c:v>
                </c:pt>
                <c:pt idx="4056">
                  <c:v>706615</c:v>
                </c:pt>
                <c:pt idx="4057">
                  <c:v>697522</c:v>
                </c:pt>
                <c:pt idx="4058">
                  <c:v>792032</c:v>
                </c:pt>
                <c:pt idx="4059">
                  <c:v>127199</c:v>
                </c:pt>
                <c:pt idx="4060">
                  <c:v>543310</c:v>
                </c:pt>
                <c:pt idx="4061">
                  <c:v>46188</c:v>
                </c:pt>
                <c:pt idx="4062">
                  <c:v>765523</c:v>
                </c:pt>
                <c:pt idx="4063">
                  <c:v>793366</c:v>
                </c:pt>
                <c:pt idx="4064">
                  <c:v>568989</c:v>
                </c:pt>
                <c:pt idx="4065">
                  <c:v>439683</c:v>
                </c:pt>
                <c:pt idx="4066">
                  <c:v>263548</c:v>
                </c:pt>
                <c:pt idx="4067">
                  <c:v>947753</c:v>
                </c:pt>
                <c:pt idx="4068">
                  <c:v>519804</c:v>
                </c:pt>
                <c:pt idx="4069">
                  <c:v>686308</c:v>
                </c:pt>
                <c:pt idx="4070">
                  <c:v>751987</c:v>
                </c:pt>
                <c:pt idx="4071">
                  <c:v>745259</c:v>
                </c:pt>
                <c:pt idx="4072">
                  <c:v>852930</c:v>
                </c:pt>
                <c:pt idx="4073">
                  <c:v>383073</c:v>
                </c:pt>
                <c:pt idx="4074">
                  <c:v>598821</c:v>
                </c:pt>
                <c:pt idx="4075">
                  <c:v>196260</c:v>
                </c:pt>
                <c:pt idx="4076">
                  <c:v>861381</c:v>
                </c:pt>
                <c:pt idx="4077">
                  <c:v>948856</c:v>
                </c:pt>
                <c:pt idx="4078">
                  <c:v>693078</c:v>
                </c:pt>
                <c:pt idx="4079">
                  <c:v>133449</c:v>
                </c:pt>
                <c:pt idx="4080">
                  <c:v>221170</c:v>
                </c:pt>
                <c:pt idx="4081">
                  <c:v>270428</c:v>
                </c:pt>
                <c:pt idx="4082">
                  <c:v>635153</c:v>
                </c:pt>
                <c:pt idx="4083">
                  <c:v>52117</c:v>
                </c:pt>
                <c:pt idx="4084">
                  <c:v>756236</c:v>
                </c:pt>
                <c:pt idx="4085">
                  <c:v>178318</c:v>
                </c:pt>
                <c:pt idx="4086">
                  <c:v>85594</c:v>
                </c:pt>
                <c:pt idx="4087">
                  <c:v>796558</c:v>
                </c:pt>
                <c:pt idx="4088">
                  <c:v>249143</c:v>
                </c:pt>
                <c:pt idx="4089">
                  <c:v>547913</c:v>
                </c:pt>
                <c:pt idx="4090">
                  <c:v>467019</c:v>
                </c:pt>
                <c:pt idx="4091">
                  <c:v>36308</c:v>
                </c:pt>
                <c:pt idx="4092">
                  <c:v>953861</c:v>
                </c:pt>
                <c:pt idx="4093">
                  <c:v>769736</c:v>
                </c:pt>
                <c:pt idx="4094">
                  <c:v>758916</c:v>
                </c:pt>
                <c:pt idx="4095">
                  <c:v>409549</c:v>
                </c:pt>
                <c:pt idx="4096">
                  <c:v>350599</c:v>
                </c:pt>
                <c:pt idx="4097">
                  <c:v>307241</c:v>
                </c:pt>
                <c:pt idx="4098">
                  <c:v>973225</c:v>
                </c:pt>
                <c:pt idx="4099">
                  <c:v>761209</c:v>
                </c:pt>
                <c:pt idx="4100">
                  <c:v>277577</c:v>
                </c:pt>
                <c:pt idx="4101">
                  <c:v>589361</c:v>
                </c:pt>
                <c:pt idx="4102">
                  <c:v>804569</c:v>
                </c:pt>
                <c:pt idx="4103">
                  <c:v>702070</c:v>
                </c:pt>
                <c:pt idx="4104">
                  <c:v>137061</c:v>
                </c:pt>
                <c:pt idx="4105">
                  <c:v>129966</c:v>
                </c:pt>
                <c:pt idx="4106">
                  <c:v>157268</c:v>
                </c:pt>
                <c:pt idx="4107">
                  <c:v>223389</c:v>
                </c:pt>
                <c:pt idx="4108">
                  <c:v>772803</c:v>
                </c:pt>
                <c:pt idx="4109">
                  <c:v>88944</c:v>
                </c:pt>
                <c:pt idx="4110">
                  <c:v>384877</c:v>
                </c:pt>
                <c:pt idx="4111">
                  <c:v>527263</c:v>
                </c:pt>
                <c:pt idx="4112">
                  <c:v>264607</c:v>
                </c:pt>
                <c:pt idx="4113">
                  <c:v>300364</c:v>
                </c:pt>
                <c:pt idx="4114">
                  <c:v>449947</c:v>
                </c:pt>
                <c:pt idx="4115">
                  <c:v>568483</c:v>
                </c:pt>
                <c:pt idx="4116">
                  <c:v>992028</c:v>
                </c:pt>
                <c:pt idx="4117">
                  <c:v>479205</c:v>
                </c:pt>
                <c:pt idx="4118">
                  <c:v>508533</c:v>
                </c:pt>
                <c:pt idx="4119">
                  <c:v>443112</c:v>
                </c:pt>
                <c:pt idx="4120">
                  <c:v>898130</c:v>
                </c:pt>
                <c:pt idx="4121">
                  <c:v>23648</c:v>
                </c:pt>
                <c:pt idx="4122">
                  <c:v>812768</c:v>
                </c:pt>
                <c:pt idx="4123">
                  <c:v>772841</c:v>
                </c:pt>
                <c:pt idx="4124">
                  <c:v>35612</c:v>
                </c:pt>
                <c:pt idx="4125">
                  <c:v>336105</c:v>
                </c:pt>
                <c:pt idx="4126">
                  <c:v>307530</c:v>
                </c:pt>
                <c:pt idx="4127">
                  <c:v>87834</c:v>
                </c:pt>
                <c:pt idx="4128">
                  <c:v>56715</c:v>
                </c:pt>
                <c:pt idx="4129">
                  <c:v>530631</c:v>
                </c:pt>
                <c:pt idx="4130">
                  <c:v>828597</c:v>
                </c:pt>
                <c:pt idx="4131">
                  <c:v>287719</c:v>
                </c:pt>
                <c:pt idx="4132">
                  <c:v>538271</c:v>
                </c:pt>
                <c:pt idx="4133">
                  <c:v>233150</c:v>
                </c:pt>
                <c:pt idx="4134">
                  <c:v>243520</c:v>
                </c:pt>
                <c:pt idx="4135">
                  <c:v>889270</c:v>
                </c:pt>
                <c:pt idx="4136">
                  <c:v>323166</c:v>
                </c:pt>
                <c:pt idx="4137">
                  <c:v>542946</c:v>
                </c:pt>
                <c:pt idx="4138">
                  <c:v>910949</c:v>
                </c:pt>
                <c:pt idx="4139">
                  <c:v>872749</c:v>
                </c:pt>
                <c:pt idx="4140">
                  <c:v>534867</c:v>
                </c:pt>
                <c:pt idx="4141">
                  <c:v>509164</c:v>
                </c:pt>
                <c:pt idx="4142">
                  <c:v>427564</c:v>
                </c:pt>
                <c:pt idx="4143">
                  <c:v>806098</c:v>
                </c:pt>
                <c:pt idx="4144">
                  <c:v>675763</c:v>
                </c:pt>
                <c:pt idx="4145">
                  <c:v>293995</c:v>
                </c:pt>
                <c:pt idx="4146">
                  <c:v>784924</c:v>
                </c:pt>
                <c:pt idx="4147">
                  <c:v>531225</c:v>
                </c:pt>
                <c:pt idx="4148">
                  <c:v>554148</c:v>
                </c:pt>
                <c:pt idx="4149">
                  <c:v>903323</c:v>
                </c:pt>
                <c:pt idx="4150">
                  <c:v>487580</c:v>
                </c:pt>
                <c:pt idx="4151">
                  <c:v>612796</c:v>
                </c:pt>
                <c:pt idx="4152">
                  <c:v>496885</c:v>
                </c:pt>
                <c:pt idx="4153">
                  <c:v>381509</c:v>
                </c:pt>
                <c:pt idx="4154">
                  <c:v>5955</c:v>
                </c:pt>
                <c:pt idx="4155">
                  <c:v>103235</c:v>
                </c:pt>
                <c:pt idx="4156">
                  <c:v>740099</c:v>
                </c:pt>
                <c:pt idx="4157">
                  <c:v>173499</c:v>
                </c:pt>
                <c:pt idx="4158">
                  <c:v>576236</c:v>
                </c:pt>
                <c:pt idx="4159">
                  <c:v>241570</c:v>
                </c:pt>
                <c:pt idx="4160">
                  <c:v>189882</c:v>
                </c:pt>
                <c:pt idx="4161">
                  <c:v>572487</c:v>
                </c:pt>
                <c:pt idx="4162">
                  <c:v>903173</c:v>
                </c:pt>
                <c:pt idx="4163">
                  <c:v>451569</c:v>
                </c:pt>
                <c:pt idx="4164">
                  <c:v>444113</c:v>
                </c:pt>
                <c:pt idx="4165">
                  <c:v>274573</c:v>
                </c:pt>
                <c:pt idx="4166">
                  <c:v>242344</c:v>
                </c:pt>
                <c:pt idx="4167">
                  <c:v>662861</c:v>
                </c:pt>
                <c:pt idx="4168">
                  <c:v>198717</c:v>
                </c:pt>
                <c:pt idx="4169">
                  <c:v>40531</c:v>
                </c:pt>
                <c:pt idx="4170">
                  <c:v>360089</c:v>
                </c:pt>
                <c:pt idx="4171">
                  <c:v>603946</c:v>
                </c:pt>
                <c:pt idx="4172">
                  <c:v>869879</c:v>
                </c:pt>
                <c:pt idx="4173">
                  <c:v>126091</c:v>
                </c:pt>
                <c:pt idx="4174">
                  <c:v>263700</c:v>
                </c:pt>
                <c:pt idx="4175">
                  <c:v>153716</c:v>
                </c:pt>
                <c:pt idx="4176">
                  <c:v>785846</c:v>
                </c:pt>
                <c:pt idx="4177">
                  <c:v>226802</c:v>
                </c:pt>
                <c:pt idx="4178">
                  <c:v>644777</c:v>
                </c:pt>
                <c:pt idx="4179">
                  <c:v>844535</c:v>
                </c:pt>
                <c:pt idx="4180">
                  <c:v>335992</c:v>
                </c:pt>
                <c:pt idx="4181">
                  <c:v>19393</c:v>
                </c:pt>
                <c:pt idx="4182">
                  <c:v>83339</c:v>
                </c:pt>
                <c:pt idx="4183">
                  <c:v>273766</c:v>
                </c:pt>
                <c:pt idx="4184">
                  <c:v>373397</c:v>
                </c:pt>
                <c:pt idx="4185">
                  <c:v>244948</c:v>
                </c:pt>
                <c:pt idx="4186">
                  <c:v>699902</c:v>
                </c:pt>
                <c:pt idx="4187">
                  <c:v>16639</c:v>
                </c:pt>
                <c:pt idx="4188">
                  <c:v>400186</c:v>
                </c:pt>
                <c:pt idx="4189">
                  <c:v>734972</c:v>
                </c:pt>
                <c:pt idx="4190">
                  <c:v>811679</c:v>
                </c:pt>
                <c:pt idx="4191">
                  <c:v>633331</c:v>
                </c:pt>
                <c:pt idx="4192">
                  <c:v>963473</c:v>
                </c:pt>
                <c:pt idx="4193">
                  <c:v>242693</c:v>
                </c:pt>
                <c:pt idx="4194">
                  <c:v>123904</c:v>
                </c:pt>
                <c:pt idx="4195">
                  <c:v>563673</c:v>
                </c:pt>
                <c:pt idx="4196">
                  <c:v>3589</c:v>
                </c:pt>
                <c:pt idx="4197">
                  <c:v>537798</c:v>
                </c:pt>
                <c:pt idx="4198">
                  <c:v>742806</c:v>
                </c:pt>
                <c:pt idx="4199">
                  <c:v>210682</c:v>
                </c:pt>
                <c:pt idx="4200">
                  <c:v>390596</c:v>
                </c:pt>
                <c:pt idx="4201">
                  <c:v>868083</c:v>
                </c:pt>
                <c:pt idx="4202">
                  <c:v>152668</c:v>
                </c:pt>
                <c:pt idx="4203">
                  <c:v>462815</c:v>
                </c:pt>
                <c:pt idx="4204">
                  <c:v>671631</c:v>
                </c:pt>
                <c:pt idx="4205">
                  <c:v>747305</c:v>
                </c:pt>
                <c:pt idx="4206">
                  <c:v>174757</c:v>
                </c:pt>
                <c:pt idx="4207">
                  <c:v>874686</c:v>
                </c:pt>
                <c:pt idx="4208">
                  <c:v>961559</c:v>
                </c:pt>
                <c:pt idx="4209">
                  <c:v>659918</c:v>
                </c:pt>
                <c:pt idx="4210">
                  <c:v>780038</c:v>
                </c:pt>
                <c:pt idx="4211">
                  <c:v>315016</c:v>
                </c:pt>
                <c:pt idx="4212">
                  <c:v>211972</c:v>
                </c:pt>
                <c:pt idx="4213">
                  <c:v>874546</c:v>
                </c:pt>
                <c:pt idx="4214">
                  <c:v>303266</c:v>
                </c:pt>
                <c:pt idx="4215">
                  <c:v>27025</c:v>
                </c:pt>
                <c:pt idx="4216">
                  <c:v>679925</c:v>
                </c:pt>
                <c:pt idx="4217">
                  <c:v>146967</c:v>
                </c:pt>
                <c:pt idx="4218">
                  <c:v>282441</c:v>
                </c:pt>
                <c:pt idx="4219">
                  <c:v>508150</c:v>
                </c:pt>
                <c:pt idx="4220">
                  <c:v>933798</c:v>
                </c:pt>
                <c:pt idx="4221">
                  <c:v>305125</c:v>
                </c:pt>
                <c:pt idx="4222">
                  <c:v>782151</c:v>
                </c:pt>
                <c:pt idx="4223">
                  <c:v>123053</c:v>
                </c:pt>
                <c:pt idx="4224">
                  <c:v>578434</c:v>
                </c:pt>
                <c:pt idx="4225">
                  <c:v>836014</c:v>
                </c:pt>
                <c:pt idx="4226">
                  <c:v>459495</c:v>
                </c:pt>
                <c:pt idx="4227">
                  <c:v>137319</c:v>
                </c:pt>
                <c:pt idx="4228">
                  <c:v>116181</c:v>
                </c:pt>
                <c:pt idx="4229">
                  <c:v>998870</c:v>
                </c:pt>
                <c:pt idx="4230">
                  <c:v>153906</c:v>
                </c:pt>
                <c:pt idx="4231">
                  <c:v>168415</c:v>
                </c:pt>
                <c:pt idx="4232">
                  <c:v>461665</c:v>
                </c:pt>
                <c:pt idx="4233">
                  <c:v>619129</c:v>
                </c:pt>
                <c:pt idx="4234">
                  <c:v>227149</c:v>
                </c:pt>
                <c:pt idx="4235">
                  <c:v>43700</c:v>
                </c:pt>
                <c:pt idx="4236">
                  <c:v>110096</c:v>
                </c:pt>
                <c:pt idx="4237">
                  <c:v>510886</c:v>
                </c:pt>
                <c:pt idx="4238">
                  <c:v>382607</c:v>
                </c:pt>
                <c:pt idx="4239">
                  <c:v>827012</c:v>
                </c:pt>
                <c:pt idx="4240">
                  <c:v>301382</c:v>
                </c:pt>
                <c:pt idx="4241">
                  <c:v>402931</c:v>
                </c:pt>
                <c:pt idx="4242">
                  <c:v>495519</c:v>
                </c:pt>
                <c:pt idx="4243">
                  <c:v>406337</c:v>
                </c:pt>
                <c:pt idx="4244">
                  <c:v>304644</c:v>
                </c:pt>
                <c:pt idx="4245">
                  <c:v>282339</c:v>
                </c:pt>
                <c:pt idx="4246">
                  <c:v>963527</c:v>
                </c:pt>
                <c:pt idx="4247">
                  <c:v>13425</c:v>
                </c:pt>
                <c:pt idx="4248">
                  <c:v>666698</c:v>
                </c:pt>
                <c:pt idx="4249">
                  <c:v>234490</c:v>
                </c:pt>
                <c:pt idx="4250">
                  <c:v>446748</c:v>
                </c:pt>
                <c:pt idx="4251">
                  <c:v>949771</c:v>
                </c:pt>
                <c:pt idx="4252">
                  <c:v>478405</c:v>
                </c:pt>
                <c:pt idx="4253">
                  <c:v>622894</c:v>
                </c:pt>
                <c:pt idx="4254">
                  <c:v>501177</c:v>
                </c:pt>
                <c:pt idx="4255">
                  <c:v>683278</c:v>
                </c:pt>
                <c:pt idx="4256">
                  <c:v>536268</c:v>
                </c:pt>
                <c:pt idx="4257">
                  <c:v>293962</c:v>
                </c:pt>
                <c:pt idx="4258">
                  <c:v>280174</c:v>
                </c:pt>
                <c:pt idx="4259">
                  <c:v>916230</c:v>
                </c:pt>
                <c:pt idx="4260">
                  <c:v>252938</c:v>
                </c:pt>
                <c:pt idx="4261">
                  <c:v>847257</c:v>
                </c:pt>
                <c:pt idx="4262">
                  <c:v>854088</c:v>
                </c:pt>
                <c:pt idx="4263">
                  <c:v>343568</c:v>
                </c:pt>
                <c:pt idx="4264">
                  <c:v>93800</c:v>
                </c:pt>
                <c:pt idx="4265">
                  <c:v>945481</c:v>
                </c:pt>
                <c:pt idx="4266">
                  <c:v>37746</c:v>
                </c:pt>
                <c:pt idx="4267">
                  <c:v>821441</c:v>
                </c:pt>
                <c:pt idx="4268">
                  <c:v>90202</c:v>
                </c:pt>
                <c:pt idx="4269">
                  <c:v>723743</c:v>
                </c:pt>
                <c:pt idx="4270">
                  <c:v>384836</c:v>
                </c:pt>
                <c:pt idx="4271">
                  <c:v>84009</c:v>
                </c:pt>
                <c:pt idx="4272">
                  <c:v>84851</c:v>
                </c:pt>
                <c:pt idx="4273">
                  <c:v>207071</c:v>
                </c:pt>
                <c:pt idx="4274">
                  <c:v>608545</c:v>
                </c:pt>
                <c:pt idx="4275">
                  <c:v>18684</c:v>
                </c:pt>
                <c:pt idx="4276">
                  <c:v>332329</c:v>
                </c:pt>
                <c:pt idx="4277">
                  <c:v>425628</c:v>
                </c:pt>
                <c:pt idx="4278">
                  <c:v>446531</c:v>
                </c:pt>
                <c:pt idx="4279">
                  <c:v>991296</c:v>
                </c:pt>
                <c:pt idx="4280">
                  <c:v>304909</c:v>
                </c:pt>
                <c:pt idx="4281">
                  <c:v>383456</c:v>
                </c:pt>
                <c:pt idx="4282">
                  <c:v>827047</c:v>
                </c:pt>
                <c:pt idx="4283">
                  <c:v>521685</c:v>
                </c:pt>
                <c:pt idx="4284">
                  <c:v>427862</c:v>
                </c:pt>
                <c:pt idx="4285">
                  <c:v>324831</c:v>
                </c:pt>
                <c:pt idx="4286">
                  <c:v>90352</c:v>
                </c:pt>
                <c:pt idx="4287">
                  <c:v>15264</c:v>
                </c:pt>
                <c:pt idx="4288">
                  <c:v>83450</c:v>
                </c:pt>
                <c:pt idx="4289">
                  <c:v>564594</c:v>
                </c:pt>
                <c:pt idx="4290">
                  <c:v>643697</c:v>
                </c:pt>
                <c:pt idx="4291">
                  <c:v>106078</c:v>
                </c:pt>
                <c:pt idx="4292">
                  <c:v>380126</c:v>
                </c:pt>
                <c:pt idx="4293">
                  <c:v>691442</c:v>
                </c:pt>
                <c:pt idx="4294">
                  <c:v>47394</c:v>
                </c:pt>
                <c:pt idx="4295">
                  <c:v>649615</c:v>
                </c:pt>
                <c:pt idx="4296">
                  <c:v>54818</c:v>
                </c:pt>
                <c:pt idx="4297">
                  <c:v>955274</c:v>
                </c:pt>
                <c:pt idx="4298">
                  <c:v>805940</c:v>
                </c:pt>
                <c:pt idx="4299">
                  <c:v>708405</c:v>
                </c:pt>
                <c:pt idx="4300">
                  <c:v>595871</c:v>
                </c:pt>
                <c:pt idx="4301">
                  <c:v>622897</c:v>
                </c:pt>
                <c:pt idx="4302">
                  <c:v>556918</c:v>
                </c:pt>
                <c:pt idx="4303">
                  <c:v>318680</c:v>
                </c:pt>
                <c:pt idx="4304">
                  <c:v>481031</c:v>
                </c:pt>
                <c:pt idx="4305">
                  <c:v>822857</c:v>
                </c:pt>
                <c:pt idx="4306">
                  <c:v>751218</c:v>
                </c:pt>
                <c:pt idx="4307">
                  <c:v>798750</c:v>
                </c:pt>
                <c:pt idx="4308">
                  <c:v>251620</c:v>
                </c:pt>
                <c:pt idx="4309">
                  <c:v>680581</c:v>
                </c:pt>
                <c:pt idx="4310">
                  <c:v>945088</c:v>
                </c:pt>
                <c:pt idx="4311">
                  <c:v>125495</c:v>
                </c:pt>
                <c:pt idx="4312">
                  <c:v>493077</c:v>
                </c:pt>
                <c:pt idx="4313">
                  <c:v>552093</c:v>
                </c:pt>
                <c:pt idx="4314">
                  <c:v>809474</c:v>
                </c:pt>
                <c:pt idx="4315">
                  <c:v>976175</c:v>
                </c:pt>
                <c:pt idx="4316">
                  <c:v>352546</c:v>
                </c:pt>
                <c:pt idx="4317">
                  <c:v>589318</c:v>
                </c:pt>
                <c:pt idx="4318">
                  <c:v>126787</c:v>
                </c:pt>
                <c:pt idx="4319">
                  <c:v>286086</c:v>
                </c:pt>
                <c:pt idx="4320">
                  <c:v>594939</c:v>
                </c:pt>
                <c:pt idx="4321">
                  <c:v>798180</c:v>
                </c:pt>
                <c:pt idx="4322">
                  <c:v>641757</c:v>
                </c:pt>
                <c:pt idx="4323">
                  <c:v>338952</c:v>
                </c:pt>
                <c:pt idx="4324">
                  <c:v>592039</c:v>
                </c:pt>
                <c:pt idx="4325">
                  <c:v>416892</c:v>
                </c:pt>
                <c:pt idx="4326">
                  <c:v>452996</c:v>
                </c:pt>
                <c:pt idx="4327">
                  <c:v>312097</c:v>
                </c:pt>
                <c:pt idx="4328">
                  <c:v>750787</c:v>
                </c:pt>
                <c:pt idx="4329">
                  <c:v>772671</c:v>
                </c:pt>
                <c:pt idx="4330">
                  <c:v>754635</c:v>
                </c:pt>
                <c:pt idx="4331">
                  <c:v>200628</c:v>
                </c:pt>
                <c:pt idx="4332">
                  <c:v>31710</c:v>
                </c:pt>
                <c:pt idx="4333">
                  <c:v>820978</c:v>
                </c:pt>
                <c:pt idx="4334">
                  <c:v>45769</c:v>
                </c:pt>
                <c:pt idx="4335">
                  <c:v>936806</c:v>
                </c:pt>
                <c:pt idx="4336">
                  <c:v>966758</c:v>
                </c:pt>
                <c:pt idx="4337">
                  <c:v>220149</c:v>
                </c:pt>
                <c:pt idx="4338">
                  <c:v>603193</c:v>
                </c:pt>
                <c:pt idx="4339">
                  <c:v>835982</c:v>
                </c:pt>
                <c:pt idx="4340">
                  <c:v>564979</c:v>
                </c:pt>
                <c:pt idx="4341">
                  <c:v>108729</c:v>
                </c:pt>
                <c:pt idx="4342">
                  <c:v>244081</c:v>
                </c:pt>
                <c:pt idx="4343">
                  <c:v>806361</c:v>
                </c:pt>
                <c:pt idx="4344">
                  <c:v>462899</c:v>
                </c:pt>
                <c:pt idx="4345">
                  <c:v>888254</c:v>
                </c:pt>
                <c:pt idx="4346">
                  <c:v>400913</c:v>
                </c:pt>
                <c:pt idx="4347">
                  <c:v>637760</c:v>
                </c:pt>
                <c:pt idx="4348">
                  <c:v>824449</c:v>
                </c:pt>
                <c:pt idx="4349">
                  <c:v>927937</c:v>
                </c:pt>
                <c:pt idx="4350">
                  <c:v>656600</c:v>
                </c:pt>
                <c:pt idx="4351">
                  <c:v>456341</c:v>
                </c:pt>
                <c:pt idx="4352">
                  <c:v>961643</c:v>
                </c:pt>
                <c:pt idx="4353">
                  <c:v>576933</c:v>
                </c:pt>
                <c:pt idx="4354">
                  <c:v>336369</c:v>
                </c:pt>
                <c:pt idx="4355">
                  <c:v>389111</c:v>
                </c:pt>
                <c:pt idx="4356">
                  <c:v>504036</c:v>
                </c:pt>
                <c:pt idx="4357">
                  <c:v>68048</c:v>
                </c:pt>
                <c:pt idx="4358">
                  <c:v>977600</c:v>
                </c:pt>
                <c:pt idx="4359">
                  <c:v>887749</c:v>
                </c:pt>
                <c:pt idx="4360">
                  <c:v>507359</c:v>
                </c:pt>
                <c:pt idx="4361">
                  <c:v>36596</c:v>
                </c:pt>
                <c:pt idx="4362">
                  <c:v>576587</c:v>
                </c:pt>
                <c:pt idx="4363">
                  <c:v>867164</c:v>
                </c:pt>
                <c:pt idx="4364">
                  <c:v>122493</c:v>
                </c:pt>
                <c:pt idx="4365">
                  <c:v>518698</c:v>
                </c:pt>
                <c:pt idx="4366">
                  <c:v>799028</c:v>
                </c:pt>
                <c:pt idx="4367">
                  <c:v>453171</c:v>
                </c:pt>
                <c:pt idx="4368">
                  <c:v>655576</c:v>
                </c:pt>
                <c:pt idx="4369">
                  <c:v>806995</c:v>
                </c:pt>
                <c:pt idx="4370">
                  <c:v>510382</c:v>
                </c:pt>
                <c:pt idx="4371">
                  <c:v>443932</c:v>
                </c:pt>
                <c:pt idx="4372">
                  <c:v>735102</c:v>
                </c:pt>
                <c:pt idx="4373">
                  <c:v>866758</c:v>
                </c:pt>
                <c:pt idx="4374">
                  <c:v>285880</c:v>
                </c:pt>
                <c:pt idx="4375">
                  <c:v>156656</c:v>
                </c:pt>
                <c:pt idx="4376">
                  <c:v>345216</c:v>
                </c:pt>
                <c:pt idx="4377">
                  <c:v>831992</c:v>
                </c:pt>
                <c:pt idx="4378">
                  <c:v>995475</c:v>
                </c:pt>
                <c:pt idx="4379">
                  <c:v>755329</c:v>
                </c:pt>
                <c:pt idx="4380">
                  <c:v>936123</c:v>
                </c:pt>
                <c:pt idx="4381">
                  <c:v>748213</c:v>
                </c:pt>
                <c:pt idx="4382">
                  <c:v>229253</c:v>
                </c:pt>
                <c:pt idx="4383">
                  <c:v>819514</c:v>
                </c:pt>
                <c:pt idx="4384">
                  <c:v>423061</c:v>
                </c:pt>
                <c:pt idx="4385">
                  <c:v>257489</c:v>
                </c:pt>
                <c:pt idx="4386">
                  <c:v>56509</c:v>
                </c:pt>
                <c:pt idx="4387">
                  <c:v>675431</c:v>
                </c:pt>
                <c:pt idx="4388">
                  <c:v>363988</c:v>
                </c:pt>
                <c:pt idx="4389">
                  <c:v>781312</c:v>
                </c:pt>
                <c:pt idx="4390">
                  <c:v>72238</c:v>
                </c:pt>
                <c:pt idx="4391">
                  <c:v>241736</c:v>
                </c:pt>
                <c:pt idx="4392">
                  <c:v>951723</c:v>
                </c:pt>
                <c:pt idx="4393">
                  <c:v>808959</c:v>
                </c:pt>
                <c:pt idx="4394">
                  <c:v>8516</c:v>
                </c:pt>
                <c:pt idx="4395">
                  <c:v>292745</c:v>
                </c:pt>
                <c:pt idx="4396">
                  <c:v>645693</c:v>
                </c:pt>
                <c:pt idx="4397">
                  <c:v>886402</c:v>
                </c:pt>
                <c:pt idx="4398">
                  <c:v>702054</c:v>
                </c:pt>
                <c:pt idx="4399">
                  <c:v>958722</c:v>
                </c:pt>
                <c:pt idx="4400">
                  <c:v>63401</c:v>
                </c:pt>
                <c:pt idx="4401">
                  <c:v>545325</c:v>
                </c:pt>
                <c:pt idx="4402">
                  <c:v>957934</c:v>
                </c:pt>
                <c:pt idx="4403">
                  <c:v>439928</c:v>
                </c:pt>
                <c:pt idx="4404">
                  <c:v>666657</c:v>
                </c:pt>
                <c:pt idx="4405">
                  <c:v>838088</c:v>
                </c:pt>
                <c:pt idx="4406">
                  <c:v>592464</c:v>
                </c:pt>
                <c:pt idx="4407">
                  <c:v>791002</c:v>
                </c:pt>
                <c:pt idx="4408">
                  <c:v>68137</c:v>
                </c:pt>
                <c:pt idx="4409">
                  <c:v>132224</c:v>
                </c:pt>
                <c:pt idx="4410">
                  <c:v>929195</c:v>
                </c:pt>
                <c:pt idx="4411">
                  <c:v>332938</c:v>
                </c:pt>
                <c:pt idx="4412">
                  <c:v>730555</c:v>
                </c:pt>
                <c:pt idx="4413">
                  <c:v>10895</c:v>
                </c:pt>
                <c:pt idx="4414">
                  <c:v>909558</c:v>
                </c:pt>
                <c:pt idx="4415">
                  <c:v>975184</c:v>
                </c:pt>
                <c:pt idx="4416">
                  <c:v>105548</c:v>
                </c:pt>
                <c:pt idx="4417">
                  <c:v>517583</c:v>
                </c:pt>
                <c:pt idx="4418">
                  <c:v>889610</c:v>
                </c:pt>
                <c:pt idx="4419">
                  <c:v>243481</c:v>
                </c:pt>
                <c:pt idx="4420">
                  <c:v>161460</c:v>
                </c:pt>
                <c:pt idx="4421">
                  <c:v>456049</c:v>
                </c:pt>
                <c:pt idx="4422">
                  <c:v>729153</c:v>
                </c:pt>
                <c:pt idx="4423">
                  <c:v>849619</c:v>
                </c:pt>
                <c:pt idx="4424">
                  <c:v>918395</c:v>
                </c:pt>
                <c:pt idx="4425">
                  <c:v>153379</c:v>
                </c:pt>
                <c:pt idx="4426">
                  <c:v>41797</c:v>
                </c:pt>
                <c:pt idx="4427">
                  <c:v>12650</c:v>
                </c:pt>
                <c:pt idx="4428">
                  <c:v>39927</c:v>
                </c:pt>
                <c:pt idx="4429">
                  <c:v>824994</c:v>
                </c:pt>
                <c:pt idx="4430">
                  <c:v>317685</c:v>
                </c:pt>
                <c:pt idx="4431">
                  <c:v>712962</c:v>
                </c:pt>
                <c:pt idx="4432">
                  <c:v>289405</c:v>
                </c:pt>
                <c:pt idx="4433">
                  <c:v>687681</c:v>
                </c:pt>
                <c:pt idx="4434">
                  <c:v>547435</c:v>
                </c:pt>
                <c:pt idx="4435">
                  <c:v>259981</c:v>
                </c:pt>
                <c:pt idx="4436">
                  <c:v>251305</c:v>
                </c:pt>
                <c:pt idx="4437">
                  <c:v>475150</c:v>
                </c:pt>
                <c:pt idx="4438">
                  <c:v>593383</c:v>
                </c:pt>
                <c:pt idx="4439">
                  <c:v>108839</c:v>
                </c:pt>
                <c:pt idx="4440">
                  <c:v>448896</c:v>
                </c:pt>
                <c:pt idx="4441">
                  <c:v>683808</c:v>
                </c:pt>
                <c:pt idx="4442">
                  <c:v>640453</c:v>
                </c:pt>
                <c:pt idx="4443">
                  <c:v>759309</c:v>
                </c:pt>
                <c:pt idx="4444">
                  <c:v>430324</c:v>
                </c:pt>
                <c:pt idx="4445">
                  <c:v>967336</c:v>
                </c:pt>
                <c:pt idx="4446">
                  <c:v>626289</c:v>
                </c:pt>
                <c:pt idx="4447">
                  <c:v>201743</c:v>
                </c:pt>
                <c:pt idx="4448">
                  <c:v>978368</c:v>
                </c:pt>
                <c:pt idx="4449">
                  <c:v>673798</c:v>
                </c:pt>
                <c:pt idx="4450">
                  <c:v>466473</c:v>
                </c:pt>
                <c:pt idx="4451">
                  <c:v>359758</c:v>
                </c:pt>
                <c:pt idx="4452">
                  <c:v>571935</c:v>
                </c:pt>
                <c:pt idx="4453">
                  <c:v>934305</c:v>
                </c:pt>
                <c:pt idx="4454">
                  <c:v>946355</c:v>
                </c:pt>
                <c:pt idx="4455">
                  <c:v>440159</c:v>
                </c:pt>
                <c:pt idx="4456">
                  <c:v>84250</c:v>
                </c:pt>
                <c:pt idx="4457">
                  <c:v>923964</c:v>
                </c:pt>
                <c:pt idx="4458">
                  <c:v>470472</c:v>
                </c:pt>
                <c:pt idx="4459">
                  <c:v>540366</c:v>
                </c:pt>
                <c:pt idx="4460">
                  <c:v>775586</c:v>
                </c:pt>
                <c:pt idx="4461">
                  <c:v>855063</c:v>
                </c:pt>
                <c:pt idx="4462">
                  <c:v>57867</c:v>
                </c:pt>
                <c:pt idx="4463">
                  <c:v>9927</c:v>
                </c:pt>
                <c:pt idx="4464">
                  <c:v>487268</c:v>
                </c:pt>
                <c:pt idx="4465">
                  <c:v>890050</c:v>
                </c:pt>
                <c:pt idx="4466">
                  <c:v>918890</c:v>
                </c:pt>
                <c:pt idx="4467">
                  <c:v>162493</c:v>
                </c:pt>
                <c:pt idx="4468">
                  <c:v>388233</c:v>
                </c:pt>
                <c:pt idx="4469">
                  <c:v>747611</c:v>
                </c:pt>
                <c:pt idx="4470">
                  <c:v>463508</c:v>
                </c:pt>
                <c:pt idx="4471">
                  <c:v>814631</c:v>
                </c:pt>
                <c:pt idx="4472">
                  <c:v>650473</c:v>
                </c:pt>
                <c:pt idx="4473">
                  <c:v>536935</c:v>
                </c:pt>
                <c:pt idx="4474">
                  <c:v>604656</c:v>
                </c:pt>
                <c:pt idx="4475">
                  <c:v>501015</c:v>
                </c:pt>
                <c:pt idx="4476">
                  <c:v>847347</c:v>
                </c:pt>
                <c:pt idx="4477">
                  <c:v>360757</c:v>
                </c:pt>
                <c:pt idx="4478">
                  <c:v>488569</c:v>
                </c:pt>
                <c:pt idx="4479">
                  <c:v>366782</c:v>
                </c:pt>
                <c:pt idx="4480">
                  <c:v>79924</c:v>
                </c:pt>
                <c:pt idx="4481">
                  <c:v>467453</c:v>
                </c:pt>
                <c:pt idx="4482">
                  <c:v>60561</c:v>
                </c:pt>
                <c:pt idx="4483">
                  <c:v>536139</c:v>
                </c:pt>
                <c:pt idx="4484">
                  <c:v>841698</c:v>
                </c:pt>
                <c:pt idx="4485">
                  <c:v>902188</c:v>
                </c:pt>
                <c:pt idx="4486">
                  <c:v>555392</c:v>
                </c:pt>
                <c:pt idx="4487">
                  <c:v>417547</c:v>
                </c:pt>
                <c:pt idx="4488">
                  <c:v>861806</c:v>
                </c:pt>
                <c:pt idx="4489">
                  <c:v>691910</c:v>
                </c:pt>
                <c:pt idx="4490">
                  <c:v>92447</c:v>
                </c:pt>
                <c:pt idx="4491">
                  <c:v>359703</c:v>
                </c:pt>
                <c:pt idx="4492">
                  <c:v>396197</c:v>
                </c:pt>
                <c:pt idx="4493">
                  <c:v>66921</c:v>
                </c:pt>
                <c:pt idx="4494">
                  <c:v>61614</c:v>
                </c:pt>
                <c:pt idx="4495">
                  <c:v>137099</c:v>
                </c:pt>
                <c:pt idx="4496">
                  <c:v>6004</c:v>
                </c:pt>
                <c:pt idx="4497">
                  <c:v>831428</c:v>
                </c:pt>
                <c:pt idx="4498">
                  <c:v>401330</c:v>
                </c:pt>
                <c:pt idx="4499">
                  <c:v>593403</c:v>
                </c:pt>
                <c:pt idx="4500">
                  <c:v>655856</c:v>
                </c:pt>
                <c:pt idx="4501">
                  <c:v>482981</c:v>
                </c:pt>
                <c:pt idx="4502">
                  <c:v>8159</c:v>
                </c:pt>
                <c:pt idx="4503">
                  <c:v>746664</c:v>
                </c:pt>
                <c:pt idx="4504">
                  <c:v>950252</c:v>
                </c:pt>
                <c:pt idx="4505">
                  <c:v>65134</c:v>
                </c:pt>
                <c:pt idx="4506">
                  <c:v>902194</c:v>
                </c:pt>
                <c:pt idx="4507">
                  <c:v>635927</c:v>
                </c:pt>
                <c:pt idx="4508">
                  <c:v>314279</c:v>
                </c:pt>
                <c:pt idx="4509">
                  <c:v>262700</c:v>
                </c:pt>
                <c:pt idx="4510">
                  <c:v>576361</c:v>
                </c:pt>
                <c:pt idx="4511">
                  <c:v>184295</c:v>
                </c:pt>
                <c:pt idx="4512">
                  <c:v>686373</c:v>
                </c:pt>
                <c:pt idx="4513">
                  <c:v>825223</c:v>
                </c:pt>
                <c:pt idx="4514">
                  <c:v>531241</c:v>
                </c:pt>
                <c:pt idx="4515">
                  <c:v>750676</c:v>
                </c:pt>
                <c:pt idx="4516">
                  <c:v>884323</c:v>
                </c:pt>
                <c:pt idx="4517">
                  <c:v>403427</c:v>
                </c:pt>
                <c:pt idx="4518">
                  <c:v>461179</c:v>
                </c:pt>
                <c:pt idx="4519">
                  <c:v>898209</c:v>
                </c:pt>
                <c:pt idx="4520">
                  <c:v>671750</c:v>
                </c:pt>
                <c:pt idx="4521">
                  <c:v>594109</c:v>
                </c:pt>
                <c:pt idx="4522">
                  <c:v>344360</c:v>
                </c:pt>
                <c:pt idx="4523">
                  <c:v>101443</c:v>
                </c:pt>
                <c:pt idx="4524">
                  <c:v>60828</c:v>
                </c:pt>
                <c:pt idx="4525">
                  <c:v>468147</c:v>
                </c:pt>
                <c:pt idx="4526">
                  <c:v>832010</c:v>
                </c:pt>
                <c:pt idx="4527">
                  <c:v>867696</c:v>
                </c:pt>
                <c:pt idx="4528">
                  <c:v>99151</c:v>
                </c:pt>
                <c:pt idx="4529">
                  <c:v>91281</c:v>
                </c:pt>
                <c:pt idx="4530">
                  <c:v>210362</c:v>
                </c:pt>
                <c:pt idx="4531">
                  <c:v>652161</c:v>
                </c:pt>
                <c:pt idx="4532">
                  <c:v>291145</c:v>
                </c:pt>
                <c:pt idx="4533">
                  <c:v>897380</c:v>
                </c:pt>
                <c:pt idx="4534">
                  <c:v>450203</c:v>
                </c:pt>
                <c:pt idx="4535">
                  <c:v>755539</c:v>
                </c:pt>
                <c:pt idx="4536">
                  <c:v>581420</c:v>
                </c:pt>
                <c:pt idx="4537">
                  <c:v>569557</c:v>
                </c:pt>
                <c:pt idx="4538">
                  <c:v>369302</c:v>
                </c:pt>
                <c:pt idx="4539">
                  <c:v>608823</c:v>
                </c:pt>
                <c:pt idx="4540">
                  <c:v>529935</c:v>
                </c:pt>
                <c:pt idx="4541">
                  <c:v>472724</c:v>
                </c:pt>
                <c:pt idx="4542">
                  <c:v>552389</c:v>
                </c:pt>
                <c:pt idx="4543">
                  <c:v>697725</c:v>
                </c:pt>
                <c:pt idx="4544">
                  <c:v>781303</c:v>
                </c:pt>
                <c:pt idx="4545">
                  <c:v>306066</c:v>
                </c:pt>
                <c:pt idx="4546">
                  <c:v>3405</c:v>
                </c:pt>
                <c:pt idx="4547">
                  <c:v>188567</c:v>
                </c:pt>
                <c:pt idx="4548">
                  <c:v>138150</c:v>
                </c:pt>
                <c:pt idx="4549">
                  <c:v>477539</c:v>
                </c:pt>
                <c:pt idx="4550">
                  <c:v>928421</c:v>
                </c:pt>
                <c:pt idx="4551">
                  <c:v>351137</c:v>
                </c:pt>
                <c:pt idx="4552">
                  <c:v>652158</c:v>
                </c:pt>
                <c:pt idx="4553">
                  <c:v>335224</c:v>
                </c:pt>
                <c:pt idx="4554">
                  <c:v>43301</c:v>
                </c:pt>
                <c:pt idx="4555">
                  <c:v>192961</c:v>
                </c:pt>
                <c:pt idx="4556">
                  <c:v>370898</c:v>
                </c:pt>
                <c:pt idx="4557">
                  <c:v>958903</c:v>
                </c:pt>
                <c:pt idx="4558">
                  <c:v>441617</c:v>
                </c:pt>
                <c:pt idx="4559">
                  <c:v>31753</c:v>
                </c:pt>
                <c:pt idx="4560">
                  <c:v>155345</c:v>
                </c:pt>
                <c:pt idx="4561">
                  <c:v>151608</c:v>
                </c:pt>
                <c:pt idx="4562">
                  <c:v>642154</c:v>
                </c:pt>
                <c:pt idx="4563">
                  <c:v>803829</c:v>
                </c:pt>
                <c:pt idx="4564">
                  <c:v>358213</c:v>
                </c:pt>
                <c:pt idx="4565">
                  <c:v>56596</c:v>
                </c:pt>
                <c:pt idx="4566">
                  <c:v>79937</c:v>
                </c:pt>
                <c:pt idx="4567">
                  <c:v>241342</c:v>
                </c:pt>
                <c:pt idx="4568">
                  <c:v>969935</c:v>
                </c:pt>
                <c:pt idx="4569">
                  <c:v>688144</c:v>
                </c:pt>
                <c:pt idx="4570">
                  <c:v>942558</c:v>
                </c:pt>
                <c:pt idx="4571">
                  <c:v>79964</c:v>
                </c:pt>
                <c:pt idx="4572">
                  <c:v>814191</c:v>
                </c:pt>
                <c:pt idx="4573">
                  <c:v>793311</c:v>
                </c:pt>
                <c:pt idx="4574">
                  <c:v>897842</c:v>
                </c:pt>
                <c:pt idx="4575">
                  <c:v>287097</c:v>
                </c:pt>
                <c:pt idx="4576">
                  <c:v>16039</c:v>
                </c:pt>
                <c:pt idx="4577">
                  <c:v>954536</c:v>
                </c:pt>
                <c:pt idx="4578">
                  <c:v>40950</c:v>
                </c:pt>
                <c:pt idx="4579">
                  <c:v>910012</c:v>
                </c:pt>
                <c:pt idx="4580">
                  <c:v>911540</c:v>
                </c:pt>
                <c:pt idx="4581">
                  <c:v>791269</c:v>
                </c:pt>
                <c:pt idx="4582">
                  <c:v>801788</c:v>
                </c:pt>
                <c:pt idx="4583">
                  <c:v>994627</c:v>
                </c:pt>
                <c:pt idx="4584">
                  <c:v>761052</c:v>
                </c:pt>
                <c:pt idx="4585">
                  <c:v>987701</c:v>
                </c:pt>
                <c:pt idx="4586">
                  <c:v>526492</c:v>
                </c:pt>
                <c:pt idx="4587">
                  <c:v>301253</c:v>
                </c:pt>
                <c:pt idx="4588">
                  <c:v>385391</c:v>
                </c:pt>
                <c:pt idx="4589">
                  <c:v>939758</c:v>
                </c:pt>
                <c:pt idx="4590">
                  <c:v>503300</c:v>
                </c:pt>
                <c:pt idx="4591">
                  <c:v>221838</c:v>
                </c:pt>
                <c:pt idx="4592">
                  <c:v>652105</c:v>
                </c:pt>
                <c:pt idx="4593">
                  <c:v>906901</c:v>
                </c:pt>
                <c:pt idx="4594">
                  <c:v>443816</c:v>
                </c:pt>
                <c:pt idx="4595">
                  <c:v>564769</c:v>
                </c:pt>
                <c:pt idx="4596">
                  <c:v>264923</c:v>
                </c:pt>
                <c:pt idx="4597">
                  <c:v>199162</c:v>
                </c:pt>
                <c:pt idx="4598">
                  <c:v>361906</c:v>
                </c:pt>
                <c:pt idx="4599">
                  <c:v>651798</c:v>
                </c:pt>
                <c:pt idx="4600">
                  <c:v>620560</c:v>
                </c:pt>
                <c:pt idx="4601">
                  <c:v>241067</c:v>
                </c:pt>
                <c:pt idx="4602">
                  <c:v>891816</c:v>
                </c:pt>
                <c:pt idx="4603">
                  <c:v>593015</c:v>
                </c:pt>
                <c:pt idx="4604">
                  <c:v>597202</c:v>
                </c:pt>
                <c:pt idx="4605">
                  <c:v>95164</c:v>
                </c:pt>
                <c:pt idx="4606">
                  <c:v>477383</c:v>
                </c:pt>
                <c:pt idx="4607">
                  <c:v>537835</c:v>
                </c:pt>
                <c:pt idx="4608">
                  <c:v>864729</c:v>
                </c:pt>
                <c:pt idx="4609">
                  <c:v>453996</c:v>
                </c:pt>
                <c:pt idx="4610">
                  <c:v>492229</c:v>
                </c:pt>
                <c:pt idx="4611">
                  <c:v>367374</c:v>
                </c:pt>
                <c:pt idx="4612">
                  <c:v>69063</c:v>
                </c:pt>
                <c:pt idx="4613">
                  <c:v>703692</c:v>
                </c:pt>
                <c:pt idx="4614">
                  <c:v>183860</c:v>
                </c:pt>
                <c:pt idx="4615">
                  <c:v>750899</c:v>
                </c:pt>
                <c:pt idx="4616">
                  <c:v>392239</c:v>
                </c:pt>
                <c:pt idx="4617">
                  <c:v>988142</c:v>
                </c:pt>
                <c:pt idx="4618">
                  <c:v>655948</c:v>
                </c:pt>
                <c:pt idx="4619">
                  <c:v>692146</c:v>
                </c:pt>
                <c:pt idx="4620">
                  <c:v>371988</c:v>
                </c:pt>
                <c:pt idx="4621">
                  <c:v>483666</c:v>
                </c:pt>
                <c:pt idx="4622">
                  <c:v>310291</c:v>
                </c:pt>
                <c:pt idx="4623">
                  <c:v>384929</c:v>
                </c:pt>
                <c:pt idx="4624">
                  <c:v>339204</c:v>
                </c:pt>
                <c:pt idx="4625">
                  <c:v>290908</c:v>
                </c:pt>
                <c:pt idx="4626">
                  <c:v>354201</c:v>
                </c:pt>
                <c:pt idx="4627">
                  <c:v>937830</c:v>
                </c:pt>
                <c:pt idx="4628">
                  <c:v>776455</c:v>
                </c:pt>
                <c:pt idx="4629">
                  <c:v>811186</c:v>
                </c:pt>
                <c:pt idx="4630">
                  <c:v>946850</c:v>
                </c:pt>
                <c:pt idx="4631">
                  <c:v>273784</c:v>
                </c:pt>
                <c:pt idx="4632">
                  <c:v>434891</c:v>
                </c:pt>
                <c:pt idx="4633">
                  <c:v>358310</c:v>
                </c:pt>
                <c:pt idx="4634">
                  <c:v>477157</c:v>
                </c:pt>
                <c:pt idx="4635">
                  <c:v>552083</c:v>
                </c:pt>
                <c:pt idx="4636">
                  <c:v>345053</c:v>
                </c:pt>
                <c:pt idx="4637">
                  <c:v>981145</c:v>
                </c:pt>
                <c:pt idx="4638">
                  <c:v>585691</c:v>
                </c:pt>
                <c:pt idx="4639">
                  <c:v>47498</c:v>
                </c:pt>
                <c:pt idx="4640">
                  <c:v>276955</c:v>
                </c:pt>
                <c:pt idx="4641">
                  <c:v>642655</c:v>
                </c:pt>
                <c:pt idx="4642">
                  <c:v>404458</c:v>
                </c:pt>
                <c:pt idx="4643">
                  <c:v>559403</c:v>
                </c:pt>
                <c:pt idx="4644">
                  <c:v>768868</c:v>
                </c:pt>
                <c:pt idx="4645">
                  <c:v>660445</c:v>
                </c:pt>
                <c:pt idx="4646">
                  <c:v>382360</c:v>
                </c:pt>
                <c:pt idx="4647">
                  <c:v>430061</c:v>
                </c:pt>
                <c:pt idx="4648">
                  <c:v>944395</c:v>
                </c:pt>
                <c:pt idx="4649">
                  <c:v>929533</c:v>
                </c:pt>
                <c:pt idx="4650">
                  <c:v>613448</c:v>
                </c:pt>
                <c:pt idx="4651">
                  <c:v>207579</c:v>
                </c:pt>
                <c:pt idx="4652">
                  <c:v>300991</c:v>
                </c:pt>
                <c:pt idx="4653">
                  <c:v>600321</c:v>
                </c:pt>
                <c:pt idx="4654">
                  <c:v>854501</c:v>
                </c:pt>
                <c:pt idx="4655">
                  <c:v>250790</c:v>
                </c:pt>
                <c:pt idx="4656">
                  <c:v>393583</c:v>
                </c:pt>
                <c:pt idx="4657">
                  <c:v>218731</c:v>
                </c:pt>
                <c:pt idx="4658">
                  <c:v>265713</c:v>
                </c:pt>
                <c:pt idx="4659">
                  <c:v>113835</c:v>
                </c:pt>
                <c:pt idx="4660">
                  <c:v>859192</c:v>
                </c:pt>
                <c:pt idx="4661">
                  <c:v>648118</c:v>
                </c:pt>
                <c:pt idx="4662">
                  <c:v>218766</c:v>
                </c:pt>
                <c:pt idx="4663">
                  <c:v>510502</c:v>
                </c:pt>
                <c:pt idx="4664">
                  <c:v>205764</c:v>
                </c:pt>
                <c:pt idx="4665">
                  <c:v>657455</c:v>
                </c:pt>
                <c:pt idx="4666">
                  <c:v>120690</c:v>
                </c:pt>
                <c:pt idx="4667">
                  <c:v>833165</c:v>
                </c:pt>
                <c:pt idx="4668">
                  <c:v>596660</c:v>
                </c:pt>
                <c:pt idx="4669">
                  <c:v>855736</c:v>
                </c:pt>
                <c:pt idx="4670">
                  <c:v>430511</c:v>
                </c:pt>
                <c:pt idx="4671">
                  <c:v>775199</c:v>
                </c:pt>
                <c:pt idx="4672">
                  <c:v>146554</c:v>
                </c:pt>
                <c:pt idx="4673">
                  <c:v>444203</c:v>
                </c:pt>
                <c:pt idx="4674">
                  <c:v>647647</c:v>
                </c:pt>
                <c:pt idx="4675">
                  <c:v>846057</c:v>
                </c:pt>
                <c:pt idx="4676">
                  <c:v>256240</c:v>
                </c:pt>
                <c:pt idx="4677">
                  <c:v>629946</c:v>
                </c:pt>
                <c:pt idx="4678">
                  <c:v>885215</c:v>
                </c:pt>
                <c:pt idx="4679">
                  <c:v>35323</c:v>
                </c:pt>
                <c:pt idx="4680">
                  <c:v>189502</c:v>
                </c:pt>
                <c:pt idx="4681">
                  <c:v>333004</c:v>
                </c:pt>
                <c:pt idx="4682">
                  <c:v>831340</c:v>
                </c:pt>
                <c:pt idx="4683">
                  <c:v>12856</c:v>
                </c:pt>
                <c:pt idx="4684">
                  <c:v>476369</c:v>
                </c:pt>
                <c:pt idx="4685">
                  <c:v>33041</c:v>
                </c:pt>
                <c:pt idx="4686">
                  <c:v>509561</c:v>
                </c:pt>
                <c:pt idx="4687">
                  <c:v>37880</c:v>
                </c:pt>
                <c:pt idx="4688">
                  <c:v>676543</c:v>
                </c:pt>
                <c:pt idx="4689">
                  <c:v>514434</c:v>
                </c:pt>
                <c:pt idx="4690">
                  <c:v>77355</c:v>
                </c:pt>
                <c:pt idx="4691">
                  <c:v>799185</c:v>
                </c:pt>
                <c:pt idx="4692">
                  <c:v>394472</c:v>
                </c:pt>
                <c:pt idx="4693">
                  <c:v>489788</c:v>
                </c:pt>
                <c:pt idx="4694">
                  <c:v>34179</c:v>
                </c:pt>
                <c:pt idx="4695">
                  <c:v>10698</c:v>
                </c:pt>
                <c:pt idx="4696">
                  <c:v>589141</c:v>
                </c:pt>
                <c:pt idx="4697">
                  <c:v>315749</c:v>
                </c:pt>
                <c:pt idx="4698">
                  <c:v>318675</c:v>
                </c:pt>
                <c:pt idx="4699">
                  <c:v>775249</c:v>
                </c:pt>
                <c:pt idx="4700">
                  <c:v>687753</c:v>
                </c:pt>
                <c:pt idx="4701">
                  <c:v>591830</c:v>
                </c:pt>
                <c:pt idx="4702">
                  <c:v>997421</c:v>
                </c:pt>
                <c:pt idx="4703">
                  <c:v>297030</c:v>
                </c:pt>
                <c:pt idx="4704">
                  <c:v>419718</c:v>
                </c:pt>
                <c:pt idx="4705">
                  <c:v>828342</c:v>
                </c:pt>
                <c:pt idx="4706">
                  <c:v>325963</c:v>
                </c:pt>
                <c:pt idx="4707">
                  <c:v>854878</c:v>
                </c:pt>
                <c:pt idx="4708">
                  <c:v>405626</c:v>
                </c:pt>
                <c:pt idx="4709">
                  <c:v>414371</c:v>
                </c:pt>
                <c:pt idx="4710">
                  <c:v>122793</c:v>
                </c:pt>
                <c:pt idx="4711">
                  <c:v>406601</c:v>
                </c:pt>
                <c:pt idx="4712">
                  <c:v>993228</c:v>
                </c:pt>
                <c:pt idx="4713">
                  <c:v>300207</c:v>
                </c:pt>
                <c:pt idx="4714">
                  <c:v>859659</c:v>
                </c:pt>
                <c:pt idx="4715">
                  <c:v>900489</c:v>
                </c:pt>
                <c:pt idx="4716">
                  <c:v>275667</c:v>
                </c:pt>
                <c:pt idx="4717">
                  <c:v>197282</c:v>
                </c:pt>
                <c:pt idx="4718">
                  <c:v>454543</c:v>
                </c:pt>
                <c:pt idx="4719">
                  <c:v>226253</c:v>
                </c:pt>
                <c:pt idx="4720">
                  <c:v>336558</c:v>
                </c:pt>
                <c:pt idx="4721">
                  <c:v>693149</c:v>
                </c:pt>
                <c:pt idx="4722">
                  <c:v>211919</c:v>
                </c:pt>
                <c:pt idx="4723">
                  <c:v>968868</c:v>
                </c:pt>
                <c:pt idx="4724">
                  <c:v>218626</c:v>
                </c:pt>
                <c:pt idx="4725">
                  <c:v>914780</c:v>
                </c:pt>
                <c:pt idx="4726">
                  <c:v>32132</c:v>
                </c:pt>
                <c:pt idx="4727">
                  <c:v>949332</c:v>
                </c:pt>
                <c:pt idx="4728">
                  <c:v>349524</c:v>
                </c:pt>
                <c:pt idx="4729">
                  <c:v>971257</c:v>
                </c:pt>
                <c:pt idx="4730">
                  <c:v>372585</c:v>
                </c:pt>
                <c:pt idx="4731">
                  <c:v>841599</c:v>
                </c:pt>
                <c:pt idx="4732">
                  <c:v>870783</c:v>
                </c:pt>
                <c:pt idx="4733">
                  <c:v>787999</c:v>
                </c:pt>
                <c:pt idx="4734">
                  <c:v>389215</c:v>
                </c:pt>
                <c:pt idx="4735">
                  <c:v>554055</c:v>
                </c:pt>
                <c:pt idx="4736">
                  <c:v>492730</c:v>
                </c:pt>
                <c:pt idx="4737">
                  <c:v>554063</c:v>
                </c:pt>
                <c:pt idx="4738">
                  <c:v>862566</c:v>
                </c:pt>
                <c:pt idx="4739">
                  <c:v>223748</c:v>
                </c:pt>
                <c:pt idx="4740">
                  <c:v>975494</c:v>
                </c:pt>
                <c:pt idx="4741">
                  <c:v>862047</c:v>
                </c:pt>
                <c:pt idx="4742">
                  <c:v>348192</c:v>
                </c:pt>
                <c:pt idx="4743">
                  <c:v>535436</c:v>
                </c:pt>
                <c:pt idx="4744">
                  <c:v>910044</c:v>
                </c:pt>
                <c:pt idx="4745">
                  <c:v>437066</c:v>
                </c:pt>
                <c:pt idx="4746">
                  <c:v>636431</c:v>
                </c:pt>
                <c:pt idx="4747">
                  <c:v>22218</c:v>
                </c:pt>
                <c:pt idx="4748">
                  <c:v>167530</c:v>
                </c:pt>
                <c:pt idx="4749">
                  <c:v>664476</c:v>
                </c:pt>
                <c:pt idx="4750">
                  <c:v>239651</c:v>
                </c:pt>
                <c:pt idx="4751">
                  <c:v>963847</c:v>
                </c:pt>
                <c:pt idx="4752">
                  <c:v>29737</c:v>
                </c:pt>
                <c:pt idx="4753">
                  <c:v>543777</c:v>
                </c:pt>
                <c:pt idx="4754">
                  <c:v>163398</c:v>
                </c:pt>
                <c:pt idx="4755">
                  <c:v>189544</c:v>
                </c:pt>
                <c:pt idx="4756">
                  <c:v>210290</c:v>
                </c:pt>
                <c:pt idx="4757">
                  <c:v>49951</c:v>
                </c:pt>
                <c:pt idx="4758">
                  <c:v>481051</c:v>
                </c:pt>
                <c:pt idx="4759">
                  <c:v>348237</c:v>
                </c:pt>
                <c:pt idx="4760">
                  <c:v>83383</c:v>
                </c:pt>
                <c:pt idx="4761">
                  <c:v>613198</c:v>
                </c:pt>
                <c:pt idx="4762">
                  <c:v>309910</c:v>
                </c:pt>
                <c:pt idx="4763">
                  <c:v>391569</c:v>
                </c:pt>
                <c:pt idx="4764">
                  <c:v>648075</c:v>
                </c:pt>
                <c:pt idx="4765">
                  <c:v>741278</c:v>
                </c:pt>
                <c:pt idx="4766">
                  <c:v>933763</c:v>
                </c:pt>
                <c:pt idx="4767">
                  <c:v>626607</c:v>
                </c:pt>
                <c:pt idx="4768">
                  <c:v>603580</c:v>
                </c:pt>
                <c:pt idx="4769">
                  <c:v>574250</c:v>
                </c:pt>
                <c:pt idx="4770">
                  <c:v>559459</c:v>
                </c:pt>
                <c:pt idx="4771">
                  <c:v>216895</c:v>
                </c:pt>
                <c:pt idx="4772">
                  <c:v>74313</c:v>
                </c:pt>
                <c:pt idx="4773">
                  <c:v>46634</c:v>
                </c:pt>
                <c:pt idx="4774">
                  <c:v>696141</c:v>
                </c:pt>
                <c:pt idx="4775">
                  <c:v>301000</c:v>
                </c:pt>
                <c:pt idx="4776">
                  <c:v>380485</c:v>
                </c:pt>
                <c:pt idx="4777">
                  <c:v>256786</c:v>
                </c:pt>
                <c:pt idx="4778">
                  <c:v>98489</c:v>
                </c:pt>
                <c:pt idx="4779">
                  <c:v>920466</c:v>
                </c:pt>
                <c:pt idx="4780">
                  <c:v>629530</c:v>
                </c:pt>
                <c:pt idx="4781">
                  <c:v>654453</c:v>
                </c:pt>
                <c:pt idx="4782">
                  <c:v>508252</c:v>
                </c:pt>
                <c:pt idx="4783">
                  <c:v>200981</c:v>
                </c:pt>
                <c:pt idx="4784">
                  <c:v>36653</c:v>
                </c:pt>
                <c:pt idx="4785">
                  <c:v>247775</c:v>
                </c:pt>
                <c:pt idx="4786">
                  <c:v>173012</c:v>
                </c:pt>
                <c:pt idx="4787">
                  <c:v>241301</c:v>
                </c:pt>
                <c:pt idx="4788">
                  <c:v>589022</c:v>
                </c:pt>
                <c:pt idx="4789">
                  <c:v>643630</c:v>
                </c:pt>
                <c:pt idx="4790">
                  <c:v>60394</c:v>
                </c:pt>
                <c:pt idx="4791">
                  <c:v>523180</c:v>
                </c:pt>
                <c:pt idx="4792">
                  <c:v>634386</c:v>
                </c:pt>
                <c:pt idx="4793">
                  <c:v>707137</c:v>
                </c:pt>
                <c:pt idx="4794">
                  <c:v>13482</c:v>
                </c:pt>
                <c:pt idx="4795">
                  <c:v>614384</c:v>
                </c:pt>
                <c:pt idx="4796">
                  <c:v>536390</c:v>
                </c:pt>
                <c:pt idx="4797">
                  <c:v>901709</c:v>
                </c:pt>
                <c:pt idx="4798">
                  <c:v>88832</c:v>
                </c:pt>
                <c:pt idx="4799">
                  <c:v>862160</c:v>
                </c:pt>
                <c:pt idx="4800">
                  <c:v>670607</c:v>
                </c:pt>
                <c:pt idx="4801">
                  <c:v>507247</c:v>
                </c:pt>
                <c:pt idx="4802">
                  <c:v>742816</c:v>
                </c:pt>
                <c:pt idx="4803">
                  <c:v>759967</c:v>
                </c:pt>
                <c:pt idx="4804">
                  <c:v>291870</c:v>
                </c:pt>
                <c:pt idx="4805">
                  <c:v>255139</c:v>
                </c:pt>
                <c:pt idx="4806">
                  <c:v>730641</c:v>
                </c:pt>
                <c:pt idx="4807">
                  <c:v>522157</c:v>
                </c:pt>
                <c:pt idx="4808">
                  <c:v>28440</c:v>
                </c:pt>
                <c:pt idx="4809">
                  <c:v>932228</c:v>
                </c:pt>
                <c:pt idx="4810">
                  <c:v>290927</c:v>
                </c:pt>
                <c:pt idx="4811">
                  <c:v>405684</c:v>
                </c:pt>
                <c:pt idx="4812">
                  <c:v>859181</c:v>
                </c:pt>
                <c:pt idx="4813">
                  <c:v>136208</c:v>
                </c:pt>
                <c:pt idx="4814">
                  <c:v>120689</c:v>
                </c:pt>
                <c:pt idx="4815">
                  <c:v>626777</c:v>
                </c:pt>
                <c:pt idx="4816">
                  <c:v>980615</c:v>
                </c:pt>
                <c:pt idx="4817">
                  <c:v>516744</c:v>
                </c:pt>
                <c:pt idx="4818">
                  <c:v>562064</c:v>
                </c:pt>
                <c:pt idx="4819">
                  <c:v>582958</c:v>
                </c:pt>
                <c:pt idx="4820">
                  <c:v>308741</c:v>
                </c:pt>
                <c:pt idx="4821">
                  <c:v>2514</c:v>
                </c:pt>
                <c:pt idx="4822">
                  <c:v>403738</c:v>
                </c:pt>
                <c:pt idx="4823">
                  <c:v>791363</c:v>
                </c:pt>
                <c:pt idx="4824">
                  <c:v>759762</c:v>
                </c:pt>
                <c:pt idx="4825">
                  <c:v>363174</c:v>
                </c:pt>
                <c:pt idx="4826">
                  <c:v>745272</c:v>
                </c:pt>
                <c:pt idx="4827">
                  <c:v>565785</c:v>
                </c:pt>
                <c:pt idx="4828">
                  <c:v>119894</c:v>
                </c:pt>
                <c:pt idx="4829">
                  <c:v>889795</c:v>
                </c:pt>
                <c:pt idx="4830">
                  <c:v>925734</c:v>
                </c:pt>
                <c:pt idx="4831">
                  <c:v>700496</c:v>
                </c:pt>
                <c:pt idx="4832">
                  <c:v>624204</c:v>
                </c:pt>
                <c:pt idx="4833">
                  <c:v>532235</c:v>
                </c:pt>
                <c:pt idx="4834">
                  <c:v>189998</c:v>
                </c:pt>
                <c:pt idx="4835">
                  <c:v>200054</c:v>
                </c:pt>
                <c:pt idx="4836">
                  <c:v>692695</c:v>
                </c:pt>
                <c:pt idx="4837">
                  <c:v>238227</c:v>
                </c:pt>
                <c:pt idx="4838">
                  <c:v>184757</c:v>
                </c:pt>
                <c:pt idx="4839">
                  <c:v>223439</c:v>
                </c:pt>
                <c:pt idx="4840">
                  <c:v>92274</c:v>
                </c:pt>
                <c:pt idx="4841">
                  <c:v>378896</c:v>
                </c:pt>
                <c:pt idx="4842">
                  <c:v>583623</c:v>
                </c:pt>
                <c:pt idx="4843">
                  <c:v>576897</c:v>
                </c:pt>
                <c:pt idx="4844">
                  <c:v>534335</c:v>
                </c:pt>
                <c:pt idx="4845">
                  <c:v>984224</c:v>
                </c:pt>
                <c:pt idx="4846">
                  <c:v>962052</c:v>
                </c:pt>
                <c:pt idx="4847">
                  <c:v>208823</c:v>
                </c:pt>
                <c:pt idx="4848">
                  <c:v>482942</c:v>
                </c:pt>
                <c:pt idx="4849">
                  <c:v>773541</c:v>
                </c:pt>
                <c:pt idx="4850">
                  <c:v>783310</c:v>
                </c:pt>
                <c:pt idx="4851">
                  <c:v>731560</c:v>
                </c:pt>
                <c:pt idx="4852">
                  <c:v>491166</c:v>
                </c:pt>
                <c:pt idx="4853">
                  <c:v>789453</c:v>
                </c:pt>
                <c:pt idx="4854">
                  <c:v>492835</c:v>
                </c:pt>
                <c:pt idx="4855">
                  <c:v>982833</c:v>
                </c:pt>
                <c:pt idx="4856">
                  <c:v>142671</c:v>
                </c:pt>
                <c:pt idx="4857">
                  <c:v>560104</c:v>
                </c:pt>
                <c:pt idx="4858">
                  <c:v>16144</c:v>
                </c:pt>
                <c:pt idx="4859">
                  <c:v>2113</c:v>
                </c:pt>
                <c:pt idx="4860">
                  <c:v>657603</c:v>
                </c:pt>
                <c:pt idx="4861">
                  <c:v>94440</c:v>
                </c:pt>
                <c:pt idx="4862">
                  <c:v>147692</c:v>
                </c:pt>
                <c:pt idx="4863">
                  <c:v>578491</c:v>
                </c:pt>
                <c:pt idx="4864">
                  <c:v>819366</c:v>
                </c:pt>
                <c:pt idx="4865">
                  <c:v>905706</c:v>
                </c:pt>
                <c:pt idx="4866">
                  <c:v>463859</c:v>
                </c:pt>
                <c:pt idx="4867">
                  <c:v>760939</c:v>
                </c:pt>
                <c:pt idx="4868">
                  <c:v>45681</c:v>
                </c:pt>
                <c:pt idx="4869">
                  <c:v>110460</c:v>
                </c:pt>
                <c:pt idx="4870">
                  <c:v>344580</c:v>
                </c:pt>
                <c:pt idx="4871">
                  <c:v>419138</c:v>
                </c:pt>
                <c:pt idx="4872">
                  <c:v>783785</c:v>
                </c:pt>
                <c:pt idx="4873">
                  <c:v>639130</c:v>
                </c:pt>
                <c:pt idx="4874">
                  <c:v>824523</c:v>
                </c:pt>
                <c:pt idx="4875">
                  <c:v>423309</c:v>
                </c:pt>
                <c:pt idx="4876">
                  <c:v>317328</c:v>
                </c:pt>
                <c:pt idx="4877">
                  <c:v>422913</c:v>
                </c:pt>
                <c:pt idx="4878">
                  <c:v>753559</c:v>
                </c:pt>
                <c:pt idx="4879">
                  <c:v>79582</c:v>
                </c:pt>
                <c:pt idx="4880">
                  <c:v>720816</c:v>
                </c:pt>
                <c:pt idx="4881">
                  <c:v>949680</c:v>
                </c:pt>
                <c:pt idx="4882">
                  <c:v>788985</c:v>
                </c:pt>
                <c:pt idx="4883">
                  <c:v>754116</c:v>
                </c:pt>
                <c:pt idx="4884">
                  <c:v>576224</c:v>
                </c:pt>
                <c:pt idx="4885">
                  <c:v>903141</c:v>
                </c:pt>
                <c:pt idx="4886">
                  <c:v>55914</c:v>
                </c:pt>
                <c:pt idx="4887">
                  <c:v>894542</c:v>
                </c:pt>
                <c:pt idx="4888">
                  <c:v>413377</c:v>
                </c:pt>
                <c:pt idx="4889">
                  <c:v>477922</c:v>
                </c:pt>
                <c:pt idx="4890">
                  <c:v>81153</c:v>
                </c:pt>
                <c:pt idx="4891">
                  <c:v>247658</c:v>
                </c:pt>
                <c:pt idx="4892">
                  <c:v>646523</c:v>
                </c:pt>
                <c:pt idx="4893">
                  <c:v>384795</c:v>
                </c:pt>
                <c:pt idx="4894">
                  <c:v>96868</c:v>
                </c:pt>
                <c:pt idx="4895">
                  <c:v>886427</c:v>
                </c:pt>
                <c:pt idx="4896">
                  <c:v>767095</c:v>
                </c:pt>
                <c:pt idx="4897">
                  <c:v>81293</c:v>
                </c:pt>
                <c:pt idx="4898">
                  <c:v>45212</c:v>
                </c:pt>
                <c:pt idx="4899">
                  <c:v>318858</c:v>
                </c:pt>
                <c:pt idx="4900">
                  <c:v>788095</c:v>
                </c:pt>
                <c:pt idx="4901">
                  <c:v>383725</c:v>
                </c:pt>
                <c:pt idx="4902">
                  <c:v>8144</c:v>
                </c:pt>
                <c:pt idx="4903">
                  <c:v>307304</c:v>
                </c:pt>
                <c:pt idx="4904">
                  <c:v>898322</c:v>
                </c:pt>
                <c:pt idx="4905">
                  <c:v>32106</c:v>
                </c:pt>
                <c:pt idx="4906">
                  <c:v>708927</c:v>
                </c:pt>
                <c:pt idx="4907">
                  <c:v>163182</c:v>
                </c:pt>
                <c:pt idx="4908">
                  <c:v>183686</c:v>
                </c:pt>
                <c:pt idx="4909">
                  <c:v>288864</c:v>
                </c:pt>
                <c:pt idx="4910">
                  <c:v>656572</c:v>
                </c:pt>
                <c:pt idx="4911">
                  <c:v>805079</c:v>
                </c:pt>
                <c:pt idx="4912">
                  <c:v>821731</c:v>
                </c:pt>
                <c:pt idx="4913">
                  <c:v>706871</c:v>
                </c:pt>
                <c:pt idx="4914">
                  <c:v>988452</c:v>
                </c:pt>
                <c:pt idx="4915">
                  <c:v>535478</c:v>
                </c:pt>
                <c:pt idx="4916">
                  <c:v>929534</c:v>
                </c:pt>
                <c:pt idx="4917">
                  <c:v>380873</c:v>
                </c:pt>
                <c:pt idx="4918">
                  <c:v>455659</c:v>
                </c:pt>
                <c:pt idx="4919">
                  <c:v>406723</c:v>
                </c:pt>
                <c:pt idx="4920">
                  <c:v>286542</c:v>
                </c:pt>
                <c:pt idx="4921">
                  <c:v>482075</c:v>
                </c:pt>
                <c:pt idx="4922">
                  <c:v>773866</c:v>
                </c:pt>
                <c:pt idx="4923">
                  <c:v>618306</c:v>
                </c:pt>
                <c:pt idx="4924">
                  <c:v>415562</c:v>
                </c:pt>
                <c:pt idx="4925">
                  <c:v>909336</c:v>
                </c:pt>
                <c:pt idx="4926">
                  <c:v>575746</c:v>
                </c:pt>
                <c:pt idx="4927">
                  <c:v>21252</c:v>
                </c:pt>
                <c:pt idx="4928">
                  <c:v>890147</c:v>
                </c:pt>
                <c:pt idx="4929">
                  <c:v>399721</c:v>
                </c:pt>
                <c:pt idx="4930">
                  <c:v>122745</c:v>
                </c:pt>
                <c:pt idx="4931">
                  <c:v>950945</c:v>
                </c:pt>
                <c:pt idx="4932">
                  <c:v>481672</c:v>
                </c:pt>
                <c:pt idx="4933">
                  <c:v>811265</c:v>
                </c:pt>
                <c:pt idx="4934">
                  <c:v>932710</c:v>
                </c:pt>
                <c:pt idx="4935">
                  <c:v>123340</c:v>
                </c:pt>
                <c:pt idx="4936">
                  <c:v>194315</c:v>
                </c:pt>
                <c:pt idx="4937">
                  <c:v>435686</c:v>
                </c:pt>
                <c:pt idx="4938">
                  <c:v>623429</c:v>
                </c:pt>
                <c:pt idx="4939">
                  <c:v>306660</c:v>
                </c:pt>
                <c:pt idx="4940">
                  <c:v>356063</c:v>
                </c:pt>
                <c:pt idx="4941">
                  <c:v>601223</c:v>
                </c:pt>
                <c:pt idx="4942">
                  <c:v>746609</c:v>
                </c:pt>
                <c:pt idx="4943">
                  <c:v>685995</c:v>
                </c:pt>
                <c:pt idx="4944">
                  <c:v>518215</c:v>
                </c:pt>
                <c:pt idx="4945">
                  <c:v>16343</c:v>
                </c:pt>
                <c:pt idx="4946">
                  <c:v>154559</c:v>
                </c:pt>
                <c:pt idx="4947">
                  <c:v>334972</c:v>
                </c:pt>
                <c:pt idx="4948">
                  <c:v>425412</c:v>
                </c:pt>
                <c:pt idx="4949">
                  <c:v>696748</c:v>
                </c:pt>
                <c:pt idx="4950">
                  <c:v>575284</c:v>
                </c:pt>
                <c:pt idx="4951">
                  <c:v>350878</c:v>
                </c:pt>
                <c:pt idx="4952">
                  <c:v>362120</c:v>
                </c:pt>
                <c:pt idx="4953">
                  <c:v>800835</c:v>
                </c:pt>
                <c:pt idx="4954">
                  <c:v>659797</c:v>
                </c:pt>
                <c:pt idx="4955">
                  <c:v>433054</c:v>
                </c:pt>
                <c:pt idx="4956">
                  <c:v>722359</c:v>
                </c:pt>
                <c:pt idx="4957">
                  <c:v>742266</c:v>
                </c:pt>
                <c:pt idx="4958">
                  <c:v>467680</c:v>
                </c:pt>
                <c:pt idx="4959">
                  <c:v>9411</c:v>
                </c:pt>
                <c:pt idx="4960">
                  <c:v>767167</c:v>
                </c:pt>
                <c:pt idx="4961">
                  <c:v>119159</c:v>
                </c:pt>
                <c:pt idx="4962">
                  <c:v>937682</c:v>
                </c:pt>
                <c:pt idx="4963">
                  <c:v>305453</c:v>
                </c:pt>
                <c:pt idx="4964">
                  <c:v>804823</c:v>
                </c:pt>
                <c:pt idx="4965">
                  <c:v>133318</c:v>
                </c:pt>
                <c:pt idx="4966">
                  <c:v>726133</c:v>
                </c:pt>
                <c:pt idx="4967">
                  <c:v>687682</c:v>
                </c:pt>
                <c:pt idx="4968">
                  <c:v>742063</c:v>
                </c:pt>
                <c:pt idx="4969">
                  <c:v>496153</c:v>
                </c:pt>
                <c:pt idx="4970">
                  <c:v>232911</c:v>
                </c:pt>
                <c:pt idx="4971">
                  <c:v>751460</c:v>
                </c:pt>
                <c:pt idx="4972">
                  <c:v>36099</c:v>
                </c:pt>
                <c:pt idx="4973">
                  <c:v>49441</c:v>
                </c:pt>
                <c:pt idx="4974">
                  <c:v>524107</c:v>
                </c:pt>
                <c:pt idx="4975">
                  <c:v>877301</c:v>
                </c:pt>
                <c:pt idx="4976">
                  <c:v>545819</c:v>
                </c:pt>
                <c:pt idx="4977">
                  <c:v>765695</c:v>
                </c:pt>
                <c:pt idx="4978">
                  <c:v>594880</c:v>
                </c:pt>
                <c:pt idx="4979">
                  <c:v>890404</c:v>
                </c:pt>
                <c:pt idx="4980">
                  <c:v>417850</c:v>
                </c:pt>
                <c:pt idx="4981">
                  <c:v>728617</c:v>
                </c:pt>
                <c:pt idx="4982">
                  <c:v>950083</c:v>
                </c:pt>
                <c:pt idx="4983">
                  <c:v>433072</c:v>
                </c:pt>
                <c:pt idx="4984">
                  <c:v>227713</c:v>
                </c:pt>
                <c:pt idx="4985">
                  <c:v>841157</c:v>
                </c:pt>
                <c:pt idx="4986">
                  <c:v>989328</c:v>
                </c:pt>
                <c:pt idx="4987">
                  <c:v>168343</c:v>
                </c:pt>
                <c:pt idx="4988">
                  <c:v>777259</c:v>
                </c:pt>
                <c:pt idx="4989">
                  <c:v>193797</c:v>
                </c:pt>
                <c:pt idx="4990">
                  <c:v>467797</c:v>
                </c:pt>
                <c:pt idx="4991">
                  <c:v>756965</c:v>
                </c:pt>
                <c:pt idx="4992">
                  <c:v>971397</c:v>
                </c:pt>
                <c:pt idx="4993">
                  <c:v>772818</c:v>
                </c:pt>
                <c:pt idx="4994">
                  <c:v>697702</c:v>
                </c:pt>
                <c:pt idx="4995">
                  <c:v>676873</c:v>
                </c:pt>
                <c:pt idx="4996">
                  <c:v>857042</c:v>
                </c:pt>
                <c:pt idx="4997">
                  <c:v>63984</c:v>
                </c:pt>
                <c:pt idx="4998">
                  <c:v>449218</c:v>
                </c:pt>
                <c:pt idx="4999">
                  <c:v>748572</c:v>
                </c:pt>
                <c:pt idx="5000">
                  <c:v>805428</c:v>
                </c:pt>
                <c:pt idx="5001">
                  <c:v>91945</c:v>
                </c:pt>
                <c:pt idx="5002">
                  <c:v>496040</c:v>
                </c:pt>
                <c:pt idx="5003">
                  <c:v>713176</c:v>
                </c:pt>
                <c:pt idx="5004">
                  <c:v>386759</c:v>
                </c:pt>
                <c:pt idx="5005">
                  <c:v>831447</c:v>
                </c:pt>
                <c:pt idx="5006">
                  <c:v>186036</c:v>
                </c:pt>
                <c:pt idx="5007">
                  <c:v>243520</c:v>
                </c:pt>
                <c:pt idx="5008">
                  <c:v>560118</c:v>
                </c:pt>
                <c:pt idx="5009">
                  <c:v>233498</c:v>
                </c:pt>
                <c:pt idx="5010">
                  <c:v>587730</c:v>
                </c:pt>
                <c:pt idx="5011">
                  <c:v>283854</c:v>
                </c:pt>
                <c:pt idx="5012">
                  <c:v>326775</c:v>
                </c:pt>
                <c:pt idx="5013">
                  <c:v>83942</c:v>
                </c:pt>
                <c:pt idx="5014">
                  <c:v>167067</c:v>
                </c:pt>
                <c:pt idx="5015">
                  <c:v>73382</c:v>
                </c:pt>
                <c:pt idx="5016">
                  <c:v>89765</c:v>
                </c:pt>
                <c:pt idx="5017">
                  <c:v>831992</c:v>
                </c:pt>
                <c:pt idx="5018">
                  <c:v>73769</c:v>
                </c:pt>
                <c:pt idx="5019">
                  <c:v>226518</c:v>
                </c:pt>
                <c:pt idx="5020">
                  <c:v>336105</c:v>
                </c:pt>
                <c:pt idx="5021">
                  <c:v>287097</c:v>
                </c:pt>
                <c:pt idx="5022">
                  <c:v>565313</c:v>
                </c:pt>
                <c:pt idx="5023">
                  <c:v>231561</c:v>
                </c:pt>
                <c:pt idx="5024">
                  <c:v>573092</c:v>
                </c:pt>
                <c:pt idx="5025">
                  <c:v>568813</c:v>
                </c:pt>
                <c:pt idx="5026">
                  <c:v>766684</c:v>
                </c:pt>
                <c:pt idx="5027">
                  <c:v>300958</c:v>
                </c:pt>
                <c:pt idx="5028">
                  <c:v>397861</c:v>
                </c:pt>
                <c:pt idx="5029">
                  <c:v>129470</c:v>
                </c:pt>
                <c:pt idx="5030">
                  <c:v>36099</c:v>
                </c:pt>
                <c:pt idx="5031">
                  <c:v>360089</c:v>
                </c:pt>
                <c:pt idx="5032">
                  <c:v>811265</c:v>
                </c:pt>
                <c:pt idx="5033">
                  <c:v>121409</c:v>
                </c:pt>
                <c:pt idx="5034">
                  <c:v>56688</c:v>
                </c:pt>
                <c:pt idx="5035">
                  <c:v>896116</c:v>
                </c:pt>
                <c:pt idx="5036">
                  <c:v>255139</c:v>
                </c:pt>
                <c:pt idx="5037">
                  <c:v>726967</c:v>
                </c:pt>
                <c:pt idx="5038">
                  <c:v>566441</c:v>
                </c:pt>
                <c:pt idx="5039">
                  <c:v>207037</c:v>
                </c:pt>
                <c:pt idx="5040">
                  <c:v>659697</c:v>
                </c:pt>
                <c:pt idx="5041">
                  <c:v>594619</c:v>
                </c:pt>
                <c:pt idx="5042">
                  <c:v>766907</c:v>
                </c:pt>
                <c:pt idx="5043">
                  <c:v>282158</c:v>
                </c:pt>
                <c:pt idx="5044">
                  <c:v>988142</c:v>
                </c:pt>
                <c:pt idx="5045">
                  <c:v>778687</c:v>
                </c:pt>
                <c:pt idx="5046">
                  <c:v>761052</c:v>
                </c:pt>
                <c:pt idx="5047">
                  <c:v>452996</c:v>
                </c:pt>
                <c:pt idx="5048">
                  <c:v>577440</c:v>
                </c:pt>
                <c:pt idx="5049">
                  <c:v>664745</c:v>
                </c:pt>
                <c:pt idx="5050">
                  <c:v>479801</c:v>
                </c:pt>
                <c:pt idx="5051">
                  <c:v>742435</c:v>
                </c:pt>
                <c:pt idx="5052">
                  <c:v>759762</c:v>
                </c:pt>
                <c:pt idx="5053">
                  <c:v>551659</c:v>
                </c:pt>
                <c:pt idx="5054">
                  <c:v>550749</c:v>
                </c:pt>
                <c:pt idx="5055">
                  <c:v>379571</c:v>
                </c:pt>
                <c:pt idx="5056">
                  <c:v>770890</c:v>
                </c:pt>
                <c:pt idx="5057">
                  <c:v>731335</c:v>
                </c:pt>
                <c:pt idx="5058">
                  <c:v>736504</c:v>
                </c:pt>
                <c:pt idx="5059">
                  <c:v>745808</c:v>
                </c:pt>
                <c:pt idx="5060">
                  <c:v>354139</c:v>
                </c:pt>
                <c:pt idx="5061">
                  <c:v>384836</c:v>
                </c:pt>
                <c:pt idx="5062">
                  <c:v>594779</c:v>
                </c:pt>
                <c:pt idx="5063">
                  <c:v>723743</c:v>
                </c:pt>
                <c:pt idx="5064">
                  <c:v>465534</c:v>
                </c:pt>
                <c:pt idx="5065">
                  <c:v>586287</c:v>
                </c:pt>
                <c:pt idx="5066">
                  <c:v>391802</c:v>
                </c:pt>
                <c:pt idx="5067">
                  <c:v>766409</c:v>
                </c:pt>
                <c:pt idx="5068">
                  <c:v>454696</c:v>
                </c:pt>
                <c:pt idx="5069">
                  <c:v>305940</c:v>
                </c:pt>
                <c:pt idx="5070">
                  <c:v>651049</c:v>
                </c:pt>
                <c:pt idx="5071">
                  <c:v>8383</c:v>
                </c:pt>
                <c:pt idx="5072">
                  <c:v>775249</c:v>
                </c:pt>
                <c:pt idx="5073">
                  <c:v>145873</c:v>
                </c:pt>
                <c:pt idx="5074">
                  <c:v>495460</c:v>
                </c:pt>
                <c:pt idx="5075">
                  <c:v>182067</c:v>
                </c:pt>
                <c:pt idx="5076">
                  <c:v>954980</c:v>
                </c:pt>
                <c:pt idx="5077">
                  <c:v>692713</c:v>
                </c:pt>
                <c:pt idx="5078">
                  <c:v>367120</c:v>
                </c:pt>
                <c:pt idx="5079">
                  <c:v>651477</c:v>
                </c:pt>
                <c:pt idx="5080">
                  <c:v>815579</c:v>
                </c:pt>
                <c:pt idx="5081">
                  <c:v>998600</c:v>
                </c:pt>
                <c:pt idx="5082">
                  <c:v>736337</c:v>
                </c:pt>
                <c:pt idx="5083">
                  <c:v>640453</c:v>
                </c:pt>
                <c:pt idx="5084">
                  <c:v>306660</c:v>
                </c:pt>
                <c:pt idx="5085">
                  <c:v>177839</c:v>
                </c:pt>
                <c:pt idx="5086">
                  <c:v>909278</c:v>
                </c:pt>
                <c:pt idx="5087">
                  <c:v>430061</c:v>
                </c:pt>
                <c:pt idx="5088">
                  <c:v>982985</c:v>
                </c:pt>
                <c:pt idx="5089">
                  <c:v>319451</c:v>
                </c:pt>
                <c:pt idx="5090">
                  <c:v>242477</c:v>
                </c:pt>
                <c:pt idx="5091">
                  <c:v>88753</c:v>
                </c:pt>
                <c:pt idx="5092">
                  <c:v>959491</c:v>
                </c:pt>
                <c:pt idx="5093">
                  <c:v>197282</c:v>
                </c:pt>
                <c:pt idx="5094">
                  <c:v>919144</c:v>
                </c:pt>
                <c:pt idx="5095">
                  <c:v>413827</c:v>
                </c:pt>
                <c:pt idx="5096">
                  <c:v>609794</c:v>
                </c:pt>
                <c:pt idx="5097">
                  <c:v>157458</c:v>
                </c:pt>
                <c:pt idx="5098">
                  <c:v>350599</c:v>
                </c:pt>
                <c:pt idx="5099">
                  <c:v>124121</c:v>
                </c:pt>
                <c:pt idx="5100">
                  <c:v>612796</c:v>
                </c:pt>
              </c:numCache>
            </c:numRef>
          </c:val>
          <c:smooth val="1"/>
          <c:extLst>
            <c:ext xmlns:c16="http://schemas.microsoft.com/office/drawing/2014/chart" uri="{C3380CC4-5D6E-409C-BE32-E72D297353CC}">
              <c16:uniqueId val="{00000006-420D-4E08-823F-DB9E22F0A471}"/>
            </c:ext>
          </c:extLst>
        </c:ser>
        <c:dLbls>
          <c:showLegendKey val="0"/>
          <c:showVal val="0"/>
          <c:showCatName val="0"/>
          <c:showSerName val="0"/>
          <c:showPercent val="0"/>
          <c:showBubbleSize val="0"/>
        </c:dLbls>
        <c:smooth val="0"/>
        <c:axId val="2117412384"/>
        <c:axId val="2117409984"/>
      </c:lineChart>
      <c:dateAx>
        <c:axId val="2117412384"/>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09984"/>
        <c:crosses val="autoZero"/>
        <c:auto val="1"/>
        <c:lblOffset val="100"/>
        <c:baseTimeUnit val="days"/>
      </c:dateAx>
      <c:valAx>
        <c:axId val="2117409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41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[DUMMY videos dataset final.xlsx]Pivot table!PivotTable3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Top</a:t>
            </a:r>
            <a:r>
              <a:rPr lang="en-US" b="1" baseline="0">
                <a:solidFill>
                  <a:srgbClr val="FF0000"/>
                </a:solidFill>
              </a:rPr>
              <a:t> 10 </a:t>
            </a:r>
            <a:r>
              <a:rPr lang="en-US" baseline="0"/>
              <a:t>Channels by 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66FF"/>
          </a:solidFill>
          <a:ln>
            <a:noFill/>
          </a:ln>
          <a:effectLst/>
        </c:spPr>
      </c:pivotFmt>
      <c:pivotFmt>
        <c:idx val="4"/>
        <c:spPr>
          <a:solidFill>
            <a:srgbClr val="FF66FF"/>
          </a:solidFill>
          <a:ln>
            <a:noFill/>
          </a:ln>
          <a:effectLst/>
        </c:spPr>
      </c:pivotFmt>
      <c:pivotFmt>
        <c:idx val="5"/>
        <c:spPr>
          <a:solidFill>
            <a:srgbClr val="FF66FF"/>
          </a:solidFill>
          <a:ln>
            <a:noFill/>
          </a:ln>
          <a:effectLst/>
        </c:spPr>
      </c:pivotFmt>
    </c:pivotFmts>
    <c:plotArea>
      <c:layout/>
      <c:barChart>
        <c:barDir val="bar"/>
        <c:grouping val="clustered"/>
        <c:varyColors val="0"/>
        <c:ser>
          <c:idx val="0"/>
          <c:order val="0"/>
          <c:tx>
            <c:strRef>
              <c:f>'Pivot table'!$B$13</c:f>
              <c:strCache>
                <c:ptCount val="1"/>
                <c:pt idx="0">
                  <c:v>Total</c:v>
                </c:pt>
              </c:strCache>
            </c:strRef>
          </c:tx>
          <c:spPr>
            <a:solidFill>
              <a:srgbClr val="FF33CC"/>
            </a:solidFill>
            <a:ln>
              <a:noFill/>
            </a:ln>
            <a:effectLst/>
          </c:spPr>
          <c:invertIfNegative val="0"/>
          <c:dPt>
            <c:idx val="7"/>
            <c:invertIfNegative val="0"/>
            <c:bubble3D val="0"/>
            <c:spPr>
              <a:solidFill>
                <a:srgbClr val="FF66FF"/>
              </a:solidFill>
              <a:ln>
                <a:noFill/>
              </a:ln>
              <a:effectLst/>
            </c:spPr>
            <c:extLst>
              <c:ext xmlns:c16="http://schemas.microsoft.com/office/drawing/2014/chart" uri="{C3380CC4-5D6E-409C-BE32-E72D297353CC}">
                <c16:uniqueId val="{00000002-F146-4B5B-8326-D01DD68B5775}"/>
              </c:ext>
            </c:extLst>
          </c:dPt>
          <c:dPt>
            <c:idx val="8"/>
            <c:invertIfNegative val="0"/>
            <c:bubble3D val="0"/>
            <c:spPr>
              <a:solidFill>
                <a:srgbClr val="FF66FF"/>
              </a:solidFill>
              <a:ln>
                <a:noFill/>
              </a:ln>
              <a:effectLst/>
            </c:spPr>
            <c:extLst>
              <c:ext xmlns:c16="http://schemas.microsoft.com/office/drawing/2014/chart" uri="{C3380CC4-5D6E-409C-BE32-E72D297353CC}">
                <c16:uniqueId val="{00000003-F146-4B5B-8326-D01DD68B5775}"/>
              </c:ext>
            </c:extLst>
          </c:dPt>
          <c:dPt>
            <c:idx val="9"/>
            <c:invertIfNegative val="0"/>
            <c:bubble3D val="0"/>
            <c:spPr>
              <a:solidFill>
                <a:srgbClr val="FF66FF"/>
              </a:solidFill>
              <a:ln>
                <a:noFill/>
              </a:ln>
              <a:effectLst/>
            </c:spPr>
            <c:extLst>
              <c:ext xmlns:c16="http://schemas.microsoft.com/office/drawing/2014/chart" uri="{C3380CC4-5D6E-409C-BE32-E72D297353CC}">
                <c16:uniqueId val="{00000001-F146-4B5B-8326-D01DD68B5775}"/>
              </c:ext>
            </c:extLst>
          </c:dPt>
          <c:cat>
            <c:strRef>
              <c:f>'Pivot table'!$A$14:$A$23</c:f>
              <c:strCache>
                <c:ptCount val="10"/>
                <c:pt idx="0">
                  <c:v>Channel 225</c:v>
                </c:pt>
                <c:pt idx="1">
                  <c:v>Channel 205</c:v>
                </c:pt>
                <c:pt idx="2">
                  <c:v>Channel 118</c:v>
                </c:pt>
                <c:pt idx="3">
                  <c:v>Channel 196</c:v>
                </c:pt>
                <c:pt idx="4">
                  <c:v>Channel 2</c:v>
                </c:pt>
                <c:pt idx="5">
                  <c:v>Channel 226</c:v>
                </c:pt>
                <c:pt idx="6">
                  <c:v>Channel 160</c:v>
                </c:pt>
                <c:pt idx="7">
                  <c:v>Channel 145</c:v>
                </c:pt>
                <c:pt idx="8">
                  <c:v>Channel 208</c:v>
                </c:pt>
                <c:pt idx="9">
                  <c:v>Channel 209</c:v>
                </c:pt>
              </c:strCache>
            </c:strRef>
          </c:cat>
          <c:val>
            <c:numRef>
              <c:f>'Pivot table'!$B$14:$B$23</c:f>
              <c:numCache>
                <c:formatCode>General</c:formatCode>
                <c:ptCount val="10"/>
                <c:pt idx="0">
                  <c:v>16076664</c:v>
                </c:pt>
                <c:pt idx="1">
                  <c:v>16318384</c:v>
                </c:pt>
                <c:pt idx="2">
                  <c:v>16441868</c:v>
                </c:pt>
                <c:pt idx="3">
                  <c:v>17006574</c:v>
                </c:pt>
                <c:pt idx="4">
                  <c:v>17254467</c:v>
                </c:pt>
                <c:pt idx="5">
                  <c:v>17267984</c:v>
                </c:pt>
                <c:pt idx="6">
                  <c:v>18017230</c:v>
                </c:pt>
                <c:pt idx="7">
                  <c:v>19667933</c:v>
                </c:pt>
                <c:pt idx="8">
                  <c:v>20108407</c:v>
                </c:pt>
                <c:pt idx="9">
                  <c:v>20231605</c:v>
                </c:pt>
              </c:numCache>
            </c:numRef>
          </c:val>
          <c:extLst>
            <c:ext xmlns:c16="http://schemas.microsoft.com/office/drawing/2014/chart" uri="{C3380CC4-5D6E-409C-BE32-E72D297353CC}">
              <c16:uniqueId val="{00000000-F146-4B5B-8326-D01DD68B5775}"/>
            </c:ext>
          </c:extLst>
        </c:ser>
        <c:dLbls>
          <c:showLegendKey val="0"/>
          <c:showVal val="0"/>
          <c:showCatName val="0"/>
          <c:showSerName val="0"/>
          <c:showPercent val="0"/>
          <c:showBubbleSize val="0"/>
        </c:dLbls>
        <c:gapWidth val="64"/>
        <c:axId val="410268176"/>
        <c:axId val="410246576"/>
      </c:barChart>
      <c:catAx>
        <c:axId val="41026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46576"/>
        <c:crosses val="autoZero"/>
        <c:auto val="1"/>
        <c:lblAlgn val="ctr"/>
        <c:lblOffset val="100"/>
        <c:noMultiLvlLbl val="0"/>
      </c:catAx>
      <c:valAx>
        <c:axId val="41024657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268176"/>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[DUMMY videos dataset final.xlsx]Pivot table!PivotTable1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Qtr</a:t>
            </a:r>
            <a:r>
              <a:rPr lang="en-GB" baseline="0">
                <a:solidFill>
                  <a:srgbClr val="FF0000"/>
                </a:solidFill>
              </a:rPr>
              <a:t> 3 </a:t>
            </a:r>
            <a:r>
              <a:rPr lang="en-GB" baseline="0"/>
              <a:t>had the highest number of views of all years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7030A0"/>
            </a:solidFill>
            <a:round/>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8575" cap="rnd">
              <a:solidFill>
                <a:srgbClr val="7030A0"/>
              </a:solidFill>
              <a:round/>
            </a:ln>
            <a:effectLst/>
          </c:spPr>
          <c:marker>
            <c:symbol val="none"/>
          </c:marker>
          <c:dPt>
            <c:idx val="2"/>
            <c:marker>
              <c:symbol val="none"/>
            </c:marker>
            <c:bubble3D val="0"/>
            <c:extLst>
              <c:ext xmlns:c16="http://schemas.microsoft.com/office/drawing/2014/chart" uri="{C3380CC4-5D6E-409C-BE32-E72D297353CC}">
                <c16:uniqueId val="{00000000-1369-41FA-AA08-933D65AB3B48}"/>
              </c:ext>
            </c:extLst>
          </c:dPt>
          <c:dLbls>
            <c:dLbl>
              <c:idx val="2"/>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69-41FA-AA08-933D65AB3B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table'!$A$2:$A$6</c:f>
              <c:strCache>
                <c:ptCount val="4"/>
                <c:pt idx="0">
                  <c:v>Qtr1</c:v>
                </c:pt>
                <c:pt idx="1">
                  <c:v>Qtr2</c:v>
                </c:pt>
                <c:pt idx="2">
                  <c:v>Qtr3</c:v>
                </c:pt>
                <c:pt idx="3">
                  <c:v>Qtr4</c:v>
                </c:pt>
              </c:strCache>
            </c:strRef>
          </c:cat>
          <c:val>
            <c:numRef>
              <c:f>'Pivot table'!$B$2:$B$6</c:f>
              <c:numCache>
                <c:formatCode>0</c:formatCode>
                <c:ptCount val="4"/>
                <c:pt idx="0">
                  <c:v>502666.47148594377</c:v>
                </c:pt>
                <c:pt idx="1">
                  <c:v>500729.53898305085</c:v>
                </c:pt>
                <c:pt idx="2">
                  <c:v>507572.9467110741</c:v>
                </c:pt>
                <c:pt idx="3">
                  <c:v>495986.37065309583</c:v>
                </c:pt>
              </c:numCache>
            </c:numRef>
          </c:val>
          <c:smooth val="0"/>
          <c:extLst>
            <c:ext xmlns:c16="http://schemas.microsoft.com/office/drawing/2014/chart" uri="{C3380CC4-5D6E-409C-BE32-E72D297353CC}">
              <c16:uniqueId val="{00000001-1369-41FA-AA08-933D65AB3B48}"/>
            </c:ext>
          </c:extLst>
        </c:ser>
        <c:dLbls>
          <c:showLegendKey val="0"/>
          <c:showVal val="0"/>
          <c:showCatName val="0"/>
          <c:showSerName val="0"/>
          <c:showPercent val="0"/>
          <c:showBubbleSize val="0"/>
        </c:dLbls>
        <c:smooth val="0"/>
        <c:axId val="1117050400"/>
        <c:axId val="1117060960"/>
      </c:lineChart>
      <c:catAx>
        <c:axId val="111705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60960"/>
        <c:crosses val="autoZero"/>
        <c:auto val="1"/>
        <c:lblAlgn val="ctr"/>
        <c:lblOffset val="100"/>
        <c:noMultiLvlLbl val="0"/>
      </c:catAx>
      <c:valAx>
        <c:axId val="1117060960"/>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050400"/>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[DUMMY videos dataset final.xlsx]Pivot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longest </a:t>
            </a:r>
            <a:r>
              <a:rPr lang="en-US" baseline="0"/>
              <a:t>running videos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pivotFmt>
      <c:pivotFmt>
        <c:idx val="2"/>
        <c:spPr>
          <a:solidFill>
            <a:srgbClr val="CC0099"/>
          </a:solidFill>
          <a:ln>
            <a:noFill/>
          </a:ln>
          <a:effectLst/>
        </c:spPr>
      </c:pivotFmt>
      <c:pivotFmt>
        <c:idx val="3"/>
        <c:spPr>
          <a:solidFill>
            <a:srgbClr val="CC0099"/>
          </a:solidFill>
          <a:ln>
            <a:noFill/>
          </a:ln>
          <a:effectLst/>
        </c:spPr>
      </c:pivotFmt>
      <c:pivotFmt>
        <c:idx val="4"/>
        <c:spPr>
          <a:solidFill>
            <a:srgbClr val="CC0099"/>
          </a:solidFill>
          <a:ln>
            <a:noFill/>
          </a:ln>
          <a:effectLst/>
        </c:spPr>
      </c:pivotFmt>
      <c:pivotFmt>
        <c:idx val="5"/>
        <c:spPr>
          <a:solidFill>
            <a:srgbClr val="CC0099"/>
          </a:solidFill>
          <a:ln>
            <a:noFill/>
          </a:ln>
          <a:effectLst/>
        </c:spPr>
      </c:pivotFmt>
      <c:pivotFmt>
        <c:idx val="6"/>
        <c:spPr>
          <a:solidFill>
            <a:srgbClr val="CC0099"/>
          </a:solidFill>
          <a:ln>
            <a:noFill/>
          </a:ln>
          <a:effectLst/>
        </c:spPr>
      </c:pivotFmt>
      <c:pivotFmt>
        <c:idx val="7"/>
        <c:spPr>
          <a:solidFill>
            <a:srgbClr val="CC0099"/>
          </a:solidFill>
          <a:ln>
            <a:noFill/>
          </a:ln>
          <a:effectLst/>
        </c:spPr>
      </c:pivotFmt>
      <c:pivotFmt>
        <c:idx val="8"/>
        <c:spPr>
          <a:solidFill>
            <a:srgbClr val="FF66FF"/>
          </a:solidFill>
          <a:ln>
            <a:noFill/>
          </a:ln>
          <a:effectLst/>
        </c:spPr>
      </c:pivotFmt>
      <c:pivotFmt>
        <c:idx val="9"/>
        <c:spPr>
          <a:solidFill>
            <a:srgbClr val="FF66FF"/>
          </a:solidFill>
          <a:ln>
            <a:noFill/>
          </a:ln>
          <a:effectLst/>
        </c:spPr>
      </c:pivotFmt>
      <c:pivotFmt>
        <c:idx val="10"/>
        <c:spPr>
          <a:solidFill>
            <a:srgbClr val="FF66FF"/>
          </a:solidFill>
          <a:ln>
            <a:noFill/>
          </a:ln>
          <a:effectLst/>
        </c:spPr>
      </c:pivotFmt>
      <c:pivotFmt>
        <c:idx val="11"/>
        <c:spPr>
          <a:solidFill>
            <a:srgbClr val="FF66FF"/>
          </a:solidFill>
          <a:ln>
            <a:noFill/>
          </a:ln>
          <a:effectLst/>
        </c:spPr>
      </c:pivotFmt>
      <c:pivotFmt>
        <c:idx val="12"/>
        <c:spPr>
          <a:solidFill>
            <a:srgbClr val="FF66FF"/>
          </a:solidFill>
          <a:ln>
            <a:noFill/>
          </a:ln>
          <a:effectLst/>
        </c:spPr>
      </c:pivotFmt>
      <c:pivotFmt>
        <c:idx val="13"/>
        <c:spPr>
          <a:solidFill>
            <a:srgbClr val="FF66FF"/>
          </a:solidFill>
          <a:ln>
            <a:noFill/>
          </a:ln>
          <a:effectLst/>
        </c:spPr>
      </c:pivotFmt>
      <c:pivotFmt>
        <c:idx val="14"/>
        <c:spPr>
          <a:solidFill>
            <a:srgbClr val="FF66FF"/>
          </a:solidFill>
          <a:ln>
            <a:noFill/>
          </a:ln>
          <a:effectLst/>
        </c:spPr>
      </c:pivotFmt>
      <c:pivotFmt>
        <c:idx val="15"/>
        <c:spPr>
          <a:solidFill>
            <a:srgbClr val="FF66FF"/>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66FF"/>
          </a:solidFill>
          <a:ln>
            <a:noFill/>
          </a:ln>
          <a:effectLst/>
        </c:spPr>
      </c:pivotFmt>
      <c:pivotFmt>
        <c:idx val="18"/>
        <c:spPr>
          <a:solidFill>
            <a:srgbClr val="FF66FF"/>
          </a:solidFill>
          <a:ln>
            <a:noFill/>
          </a:ln>
          <a:effectLst/>
        </c:spPr>
      </c:pivotFmt>
      <c:pivotFmt>
        <c:idx val="19"/>
        <c:spPr>
          <a:solidFill>
            <a:srgbClr val="FF66FF"/>
          </a:solidFill>
          <a:ln>
            <a:noFill/>
          </a:ln>
          <a:effectLst/>
        </c:spPr>
      </c:pivotFmt>
      <c:pivotFmt>
        <c:idx val="20"/>
        <c:spPr>
          <a:solidFill>
            <a:srgbClr val="FF66FF"/>
          </a:solidFill>
          <a:ln>
            <a:noFill/>
          </a:ln>
          <a:effectLst/>
        </c:spPr>
      </c:pivotFmt>
      <c:pivotFmt>
        <c:idx val="21"/>
        <c:spPr>
          <a:solidFill>
            <a:srgbClr val="FF66FF"/>
          </a:solidFill>
          <a:ln>
            <a:noFill/>
          </a:ln>
          <a:effectLst/>
        </c:spPr>
      </c:pivotFmt>
      <c:pivotFmt>
        <c:idx val="22"/>
        <c:spPr>
          <a:solidFill>
            <a:srgbClr val="FF66FF"/>
          </a:solidFill>
          <a:ln>
            <a:noFill/>
          </a:ln>
          <a:effectLst/>
        </c:spPr>
      </c:pivotFmt>
      <c:pivotFmt>
        <c:idx val="23"/>
        <c:spPr>
          <a:solidFill>
            <a:srgbClr val="FF66FF"/>
          </a:solidFill>
          <a:ln>
            <a:noFill/>
          </a:ln>
          <a:effectLst/>
        </c:spPr>
      </c:pivotFmt>
      <c:pivotFmt>
        <c:idx val="24"/>
        <c:spPr>
          <a:solidFill>
            <a:srgbClr val="FF66FF"/>
          </a:solidFill>
          <a:ln>
            <a:noFill/>
          </a:ln>
          <a:effectLst/>
        </c:spPr>
      </c:pivotFmt>
      <c:pivotFmt>
        <c:idx val="25"/>
        <c:spPr>
          <a:solidFill>
            <a:srgbClr val="CC0099"/>
          </a:solidFill>
          <a:ln>
            <a:noFill/>
          </a:ln>
          <a:effectLst/>
        </c:spPr>
      </c:pivotFmt>
      <c:pivotFmt>
        <c:idx val="26"/>
        <c:spPr>
          <a:solidFill>
            <a:srgbClr val="CC0099"/>
          </a:solidFill>
          <a:ln>
            <a:noFill/>
          </a:ln>
          <a:effectLst/>
        </c:spPr>
      </c:pivotFmt>
      <c:pivotFmt>
        <c:idx val="27"/>
        <c:spPr>
          <a:solidFill>
            <a:srgbClr val="CC0099"/>
          </a:solidFill>
          <a:ln>
            <a:noFill/>
          </a:ln>
          <a:effectLst/>
        </c:spPr>
      </c:pivotFmt>
      <c:pivotFmt>
        <c:idx val="28"/>
        <c:spPr>
          <a:solidFill>
            <a:srgbClr val="CC0099"/>
          </a:solidFill>
          <a:ln>
            <a:noFill/>
          </a:ln>
          <a:effectLst/>
        </c:spPr>
      </c:pivotFmt>
      <c:pivotFmt>
        <c:idx val="29"/>
        <c:spPr>
          <a:solidFill>
            <a:srgbClr val="CC0099"/>
          </a:solidFill>
          <a:ln>
            <a:noFill/>
          </a:ln>
          <a:effectLst/>
        </c:spPr>
      </c:pivotFmt>
      <c:pivotFmt>
        <c:idx val="30"/>
        <c:spPr>
          <a:solidFill>
            <a:srgbClr val="CC0099"/>
          </a:solidFill>
          <a:ln>
            <a:noFill/>
          </a:ln>
          <a:effectLst/>
        </c:spPr>
      </c:pivotFmt>
      <c:pivotFmt>
        <c:idx val="31"/>
        <c:spPr>
          <a:solidFill>
            <a:srgbClr val="CC0099"/>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66FF"/>
          </a:solidFill>
          <a:ln>
            <a:noFill/>
          </a:ln>
          <a:effectLst/>
        </c:spPr>
      </c:pivotFmt>
      <c:pivotFmt>
        <c:idx val="34"/>
        <c:spPr>
          <a:solidFill>
            <a:srgbClr val="FF66FF"/>
          </a:solidFill>
          <a:ln>
            <a:noFill/>
          </a:ln>
          <a:effectLst/>
        </c:spPr>
      </c:pivotFmt>
      <c:pivotFmt>
        <c:idx val="35"/>
        <c:spPr>
          <a:solidFill>
            <a:srgbClr val="FF66FF"/>
          </a:solidFill>
          <a:ln>
            <a:noFill/>
          </a:ln>
          <a:effectLst/>
        </c:spPr>
      </c:pivotFmt>
      <c:pivotFmt>
        <c:idx val="36"/>
        <c:spPr>
          <a:solidFill>
            <a:srgbClr val="FF66FF"/>
          </a:solidFill>
          <a:ln>
            <a:noFill/>
          </a:ln>
          <a:effectLst/>
        </c:spPr>
      </c:pivotFmt>
      <c:pivotFmt>
        <c:idx val="37"/>
        <c:spPr>
          <a:solidFill>
            <a:srgbClr val="FF66FF"/>
          </a:solidFill>
          <a:ln>
            <a:noFill/>
          </a:ln>
          <a:effectLst/>
        </c:spPr>
      </c:pivotFmt>
      <c:pivotFmt>
        <c:idx val="38"/>
        <c:spPr>
          <a:solidFill>
            <a:srgbClr val="FF66FF"/>
          </a:solidFill>
          <a:ln>
            <a:noFill/>
          </a:ln>
          <a:effectLst/>
        </c:spPr>
      </c:pivotFmt>
      <c:pivotFmt>
        <c:idx val="39"/>
        <c:spPr>
          <a:solidFill>
            <a:srgbClr val="FF66FF"/>
          </a:solidFill>
          <a:ln>
            <a:noFill/>
          </a:ln>
          <a:effectLst/>
        </c:spPr>
      </c:pivotFmt>
      <c:pivotFmt>
        <c:idx val="40"/>
        <c:spPr>
          <a:solidFill>
            <a:srgbClr val="FF66FF"/>
          </a:solidFill>
          <a:ln>
            <a:noFill/>
          </a:ln>
          <a:effectLst/>
        </c:spPr>
      </c:pivotFmt>
      <c:pivotFmt>
        <c:idx val="41"/>
        <c:spPr>
          <a:solidFill>
            <a:srgbClr val="CC0099"/>
          </a:solidFill>
          <a:ln>
            <a:noFill/>
          </a:ln>
          <a:effectLst/>
        </c:spPr>
      </c:pivotFmt>
      <c:pivotFmt>
        <c:idx val="42"/>
        <c:spPr>
          <a:solidFill>
            <a:srgbClr val="CC0099"/>
          </a:solidFill>
          <a:ln>
            <a:noFill/>
          </a:ln>
          <a:effectLst/>
        </c:spPr>
      </c:pivotFmt>
      <c:pivotFmt>
        <c:idx val="43"/>
        <c:spPr>
          <a:solidFill>
            <a:srgbClr val="CC0099"/>
          </a:solidFill>
          <a:ln>
            <a:noFill/>
          </a:ln>
          <a:effectLst/>
        </c:spPr>
      </c:pivotFmt>
      <c:pivotFmt>
        <c:idx val="44"/>
        <c:spPr>
          <a:solidFill>
            <a:srgbClr val="CC0099"/>
          </a:solidFill>
          <a:ln>
            <a:noFill/>
          </a:ln>
          <a:effectLst/>
        </c:spPr>
      </c:pivotFmt>
      <c:pivotFmt>
        <c:idx val="45"/>
        <c:spPr>
          <a:solidFill>
            <a:srgbClr val="CC0099"/>
          </a:solidFill>
          <a:ln>
            <a:noFill/>
          </a:ln>
          <a:effectLst/>
        </c:spPr>
      </c:pivotFmt>
      <c:pivotFmt>
        <c:idx val="46"/>
        <c:spPr>
          <a:solidFill>
            <a:srgbClr val="CC0099"/>
          </a:solidFill>
          <a:ln>
            <a:noFill/>
          </a:ln>
          <a:effectLst/>
        </c:spPr>
      </c:pivotFmt>
      <c:pivotFmt>
        <c:idx val="47"/>
        <c:spPr>
          <a:solidFill>
            <a:srgbClr val="CC0099"/>
          </a:solidFill>
          <a:ln>
            <a:noFill/>
          </a:ln>
          <a:effectLst/>
        </c:spPr>
      </c:pivotFmt>
    </c:pivotFmts>
    <c:plotArea>
      <c:layout/>
      <c:barChart>
        <c:barDir val="bar"/>
        <c:grouping val="clustered"/>
        <c:varyColors val="0"/>
        <c:ser>
          <c:idx val="0"/>
          <c:order val="0"/>
          <c:tx>
            <c:strRef>
              <c:f>'Pivot table'!$H$2</c:f>
              <c:strCache>
                <c:ptCount val="1"/>
                <c:pt idx="0">
                  <c:v>Total</c:v>
                </c:pt>
              </c:strCache>
            </c:strRef>
          </c:tx>
          <c:spPr>
            <a:solidFill>
              <a:schemeClr val="accent1"/>
            </a:solidFill>
            <a:ln>
              <a:noFill/>
            </a:ln>
            <a:effectLst/>
          </c:spPr>
          <c:invertIfNegative val="0"/>
          <c:dPt>
            <c:idx val="0"/>
            <c:invertIfNegative val="0"/>
            <c:bubble3D val="0"/>
            <c:spPr>
              <a:solidFill>
                <a:srgbClr val="FF66FF"/>
              </a:solidFill>
              <a:ln>
                <a:noFill/>
              </a:ln>
              <a:effectLst/>
            </c:spPr>
            <c:extLst>
              <c:ext xmlns:c16="http://schemas.microsoft.com/office/drawing/2014/chart" uri="{C3380CC4-5D6E-409C-BE32-E72D297353CC}">
                <c16:uniqueId val="{00000001-27D6-405D-9D0E-3CA47BCC2FDD}"/>
              </c:ext>
            </c:extLst>
          </c:dPt>
          <c:dPt>
            <c:idx val="1"/>
            <c:invertIfNegative val="0"/>
            <c:bubble3D val="0"/>
            <c:spPr>
              <a:solidFill>
                <a:srgbClr val="FF66FF"/>
              </a:solidFill>
              <a:ln>
                <a:noFill/>
              </a:ln>
              <a:effectLst/>
            </c:spPr>
            <c:extLst>
              <c:ext xmlns:c16="http://schemas.microsoft.com/office/drawing/2014/chart" uri="{C3380CC4-5D6E-409C-BE32-E72D297353CC}">
                <c16:uniqueId val="{00000003-27D6-405D-9D0E-3CA47BCC2FDD}"/>
              </c:ext>
            </c:extLst>
          </c:dPt>
          <c:dPt>
            <c:idx val="2"/>
            <c:invertIfNegative val="0"/>
            <c:bubble3D val="0"/>
            <c:spPr>
              <a:solidFill>
                <a:srgbClr val="FF66FF"/>
              </a:solidFill>
              <a:ln>
                <a:noFill/>
              </a:ln>
              <a:effectLst/>
            </c:spPr>
            <c:extLst>
              <c:ext xmlns:c16="http://schemas.microsoft.com/office/drawing/2014/chart" uri="{C3380CC4-5D6E-409C-BE32-E72D297353CC}">
                <c16:uniqueId val="{00000005-27D6-405D-9D0E-3CA47BCC2FDD}"/>
              </c:ext>
            </c:extLst>
          </c:dPt>
          <c:dPt>
            <c:idx val="3"/>
            <c:invertIfNegative val="0"/>
            <c:bubble3D val="0"/>
            <c:spPr>
              <a:solidFill>
                <a:srgbClr val="FF66FF"/>
              </a:solidFill>
              <a:ln>
                <a:noFill/>
              </a:ln>
              <a:effectLst/>
            </c:spPr>
            <c:extLst>
              <c:ext xmlns:c16="http://schemas.microsoft.com/office/drawing/2014/chart" uri="{C3380CC4-5D6E-409C-BE32-E72D297353CC}">
                <c16:uniqueId val="{00000007-27D6-405D-9D0E-3CA47BCC2FDD}"/>
              </c:ext>
            </c:extLst>
          </c:dPt>
          <c:dPt>
            <c:idx val="4"/>
            <c:invertIfNegative val="0"/>
            <c:bubble3D val="0"/>
            <c:spPr>
              <a:solidFill>
                <a:srgbClr val="FF66FF"/>
              </a:solidFill>
              <a:ln>
                <a:noFill/>
              </a:ln>
              <a:effectLst/>
            </c:spPr>
            <c:extLst>
              <c:ext xmlns:c16="http://schemas.microsoft.com/office/drawing/2014/chart" uri="{C3380CC4-5D6E-409C-BE32-E72D297353CC}">
                <c16:uniqueId val="{00000009-27D6-405D-9D0E-3CA47BCC2FDD}"/>
              </c:ext>
            </c:extLst>
          </c:dPt>
          <c:dPt>
            <c:idx val="5"/>
            <c:invertIfNegative val="0"/>
            <c:bubble3D val="0"/>
            <c:spPr>
              <a:solidFill>
                <a:srgbClr val="FF66FF"/>
              </a:solidFill>
              <a:ln>
                <a:noFill/>
              </a:ln>
              <a:effectLst/>
            </c:spPr>
            <c:extLst>
              <c:ext xmlns:c16="http://schemas.microsoft.com/office/drawing/2014/chart" uri="{C3380CC4-5D6E-409C-BE32-E72D297353CC}">
                <c16:uniqueId val="{0000000B-27D6-405D-9D0E-3CA47BCC2FDD}"/>
              </c:ext>
            </c:extLst>
          </c:dPt>
          <c:dPt>
            <c:idx val="6"/>
            <c:invertIfNegative val="0"/>
            <c:bubble3D val="0"/>
            <c:spPr>
              <a:solidFill>
                <a:srgbClr val="FF66FF"/>
              </a:solidFill>
              <a:ln>
                <a:noFill/>
              </a:ln>
              <a:effectLst/>
            </c:spPr>
            <c:extLst>
              <c:ext xmlns:c16="http://schemas.microsoft.com/office/drawing/2014/chart" uri="{C3380CC4-5D6E-409C-BE32-E72D297353CC}">
                <c16:uniqueId val="{0000000D-27D6-405D-9D0E-3CA47BCC2FDD}"/>
              </c:ext>
            </c:extLst>
          </c:dPt>
          <c:dPt>
            <c:idx val="7"/>
            <c:invertIfNegative val="0"/>
            <c:bubble3D val="0"/>
            <c:spPr>
              <a:solidFill>
                <a:srgbClr val="FF66FF"/>
              </a:solidFill>
              <a:ln>
                <a:noFill/>
              </a:ln>
              <a:effectLst/>
            </c:spPr>
            <c:extLst>
              <c:ext xmlns:c16="http://schemas.microsoft.com/office/drawing/2014/chart" uri="{C3380CC4-5D6E-409C-BE32-E72D297353CC}">
                <c16:uniqueId val="{0000000F-27D6-405D-9D0E-3CA47BCC2FDD}"/>
              </c:ext>
            </c:extLst>
          </c:dPt>
          <c:dPt>
            <c:idx val="8"/>
            <c:invertIfNegative val="0"/>
            <c:bubble3D val="0"/>
            <c:spPr>
              <a:solidFill>
                <a:srgbClr val="CC0099"/>
              </a:solidFill>
              <a:ln>
                <a:noFill/>
              </a:ln>
              <a:effectLst/>
            </c:spPr>
            <c:extLst>
              <c:ext xmlns:c16="http://schemas.microsoft.com/office/drawing/2014/chart" uri="{C3380CC4-5D6E-409C-BE32-E72D297353CC}">
                <c16:uniqueId val="{00000011-27D6-405D-9D0E-3CA47BCC2FDD}"/>
              </c:ext>
            </c:extLst>
          </c:dPt>
          <c:dPt>
            <c:idx val="9"/>
            <c:invertIfNegative val="0"/>
            <c:bubble3D val="0"/>
            <c:spPr>
              <a:solidFill>
                <a:srgbClr val="CC0099"/>
              </a:solidFill>
              <a:ln>
                <a:noFill/>
              </a:ln>
              <a:effectLst/>
            </c:spPr>
            <c:extLst>
              <c:ext xmlns:c16="http://schemas.microsoft.com/office/drawing/2014/chart" uri="{C3380CC4-5D6E-409C-BE32-E72D297353CC}">
                <c16:uniqueId val="{00000013-27D6-405D-9D0E-3CA47BCC2FDD}"/>
              </c:ext>
            </c:extLst>
          </c:dPt>
          <c:dPt>
            <c:idx val="10"/>
            <c:invertIfNegative val="0"/>
            <c:bubble3D val="0"/>
            <c:spPr>
              <a:solidFill>
                <a:srgbClr val="CC0099"/>
              </a:solidFill>
              <a:ln>
                <a:noFill/>
              </a:ln>
              <a:effectLst/>
            </c:spPr>
            <c:extLst>
              <c:ext xmlns:c16="http://schemas.microsoft.com/office/drawing/2014/chart" uri="{C3380CC4-5D6E-409C-BE32-E72D297353CC}">
                <c16:uniqueId val="{00000015-27D6-405D-9D0E-3CA47BCC2FDD}"/>
              </c:ext>
            </c:extLst>
          </c:dPt>
          <c:dPt>
            <c:idx val="11"/>
            <c:invertIfNegative val="0"/>
            <c:bubble3D val="0"/>
            <c:spPr>
              <a:solidFill>
                <a:srgbClr val="CC0099"/>
              </a:solidFill>
              <a:ln>
                <a:noFill/>
              </a:ln>
              <a:effectLst/>
            </c:spPr>
            <c:extLst>
              <c:ext xmlns:c16="http://schemas.microsoft.com/office/drawing/2014/chart" uri="{C3380CC4-5D6E-409C-BE32-E72D297353CC}">
                <c16:uniqueId val="{00000017-27D6-405D-9D0E-3CA47BCC2FDD}"/>
              </c:ext>
            </c:extLst>
          </c:dPt>
          <c:dPt>
            <c:idx val="12"/>
            <c:invertIfNegative val="0"/>
            <c:bubble3D val="0"/>
            <c:spPr>
              <a:solidFill>
                <a:srgbClr val="CC0099"/>
              </a:solidFill>
              <a:ln>
                <a:noFill/>
              </a:ln>
              <a:effectLst/>
            </c:spPr>
            <c:extLst>
              <c:ext xmlns:c16="http://schemas.microsoft.com/office/drawing/2014/chart" uri="{C3380CC4-5D6E-409C-BE32-E72D297353CC}">
                <c16:uniqueId val="{00000019-27D6-405D-9D0E-3CA47BCC2FDD}"/>
              </c:ext>
            </c:extLst>
          </c:dPt>
          <c:dPt>
            <c:idx val="13"/>
            <c:invertIfNegative val="0"/>
            <c:bubble3D val="0"/>
            <c:spPr>
              <a:solidFill>
                <a:srgbClr val="CC0099"/>
              </a:solidFill>
              <a:ln>
                <a:noFill/>
              </a:ln>
              <a:effectLst/>
            </c:spPr>
            <c:extLst>
              <c:ext xmlns:c16="http://schemas.microsoft.com/office/drawing/2014/chart" uri="{C3380CC4-5D6E-409C-BE32-E72D297353CC}">
                <c16:uniqueId val="{0000001B-27D6-405D-9D0E-3CA47BCC2FDD}"/>
              </c:ext>
            </c:extLst>
          </c:dPt>
          <c:dPt>
            <c:idx val="14"/>
            <c:invertIfNegative val="0"/>
            <c:bubble3D val="0"/>
            <c:spPr>
              <a:solidFill>
                <a:srgbClr val="CC0099"/>
              </a:solidFill>
              <a:ln>
                <a:noFill/>
              </a:ln>
              <a:effectLst/>
            </c:spPr>
            <c:extLst>
              <c:ext xmlns:c16="http://schemas.microsoft.com/office/drawing/2014/chart" uri="{C3380CC4-5D6E-409C-BE32-E72D297353CC}">
                <c16:uniqueId val="{0000001D-27D6-405D-9D0E-3CA47BCC2FDD}"/>
              </c:ext>
            </c:extLst>
          </c:dPt>
          <c:cat>
            <c:strRef>
              <c:f>'Pivot table'!$G$3:$G$18</c:f>
              <c:strCache>
                <c:ptCount val="15"/>
                <c:pt idx="0">
                  <c:v>Channel 153</c:v>
                </c:pt>
                <c:pt idx="1">
                  <c:v>Channel 156</c:v>
                </c:pt>
                <c:pt idx="2">
                  <c:v>Channel 108</c:v>
                </c:pt>
                <c:pt idx="3">
                  <c:v>Channel 1</c:v>
                </c:pt>
                <c:pt idx="4">
                  <c:v>Channel 67</c:v>
                </c:pt>
                <c:pt idx="5">
                  <c:v>Channel 216</c:v>
                </c:pt>
                <c:pt idx="6">
                  <c:v>Channel 117</c:v>
                </c:pt>
                <c:pt idx="7">
                  <c:v>Channel 24</c:v>
                </c:pt>
                <c:pt idx="8">
                  <c:v>Channel 212</c:v>
                </c:pt>
                <c:pt idx="9">
                  <c:v>Channel 168</c:v>
                </c:pt>
                <c:pt idx="10">
                  <c:v>Channel 30</c:v>
                </c:pt>
                <c:pt idx="11">
                  <c:v>Channel 233</c:v>
                </c:pt>
                <c:pt idx="12">
                  <c:v>Channel 51</c:v>
                </c:pt>
                <c:pt idx="13">
                  <c:v>Channel 228</c:v>
                </c:pt>
                <c:pt idx="14">
                  <c:v>Channel 179</c:v>
                </c:pt>
              </c:strCache>
            </c:strRef>
          </c:cat>
          <c:val>
            <c:numRef>
              <c:f>'Pivot table'!$H$3:$H$18</c:f>
              <c:numCache>
                <c:formatCode>General</c:formatCode>
                <c:ptCount val="15"/>
                <c:pt idx="0">
                  <c:v>599</c:v>
                </c:pt>
                <c:pt idx="1">
                  <c:v>599</c:v>
                </c:pt>
                <c:pt idx="2">
                  <c:v>599</c:v>
                </c:pt>
                <c:pt idx="3">
                  <c:v>599</c:v>
                </c:pt>
                <c:pt idx="4">
                  <c:v>599</c:v>
                </c:pt>
                <c:pt idx="5">
                  <c:v>599</c:v>
                </c:pt>
                <c:pt idx="6">
                  <c:v>599</c:v>
                </c:pt>
                <c:pt idx="7">
                  <c:v>599</c:v>
                </c:pt>
                <c:pt idx="8">
                  <c:v>600</c:v>
                </c:pt>
                <c:pt idx="9">
                  <c:v>600</c:v>
                </c:pt>
                <c:pt idx="10">
                  <c:v>600</c:v>
                </c:pt>
                <c:pt idx="11">
                  <c:v>600</c:v>
                </c:pt>
                <c:pt idx="12">
                  <c:v>600</c:v>
                </c:pt>
                <c:pt idx="13">
                  <c:v>600</c:v>
                </c:pt>
                <c:pt idx="14">
                  <c:v>600</c:v>
                </c:pt>
              </c:numCache>
            </c:numRef>
          </c:val>
          <c:extLst>
            <c:ext xmlns:c16="http://schemas.microsoft.com/office/drawing/2014/chart" uri="{C3380CC4-5D6E-409C-BE32-E72D297353CC}">
              <c16:uniqueId val="{0000001E-27D6-405D-9D0E-3CA47BCC2FDD}"/>
            </c:ext>
          </c:extLst>
        </c:ser>
        <c:dLbls>
          <c:showLegendKey val="0"/>
          <c:showVal val="0"/>
          <c:showCatName val="0"/>
          <c:showSerName val="0"/>
          <c:showPercent val="0"/>
          <c:showBubbleSize val="0"/>
        </c:dLbls>
        <c:gapWidth val="45"/>
        <c:axId val="205806624"/>
        <c:axId val="232606064"/>
      </c:barChart>
      <c:catAx>
        <c:axId val="20580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06064"/>
        <c:crosses val="autoZero"/>
        <c:auto val="1"/>
        <c:lblAlgn val="ctr"/>
        <c:lblOffset val="100"/>
        <c:noMultiLvlLbl val="0"/>
      </c:catAx>
      <c:valAx>
        <c:axId val="23260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0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video duration secounds of Channels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video duration secounds of Channels</a:t>
          </a:r>
        </a:p>
      </cx:txPr>
    </cx:title>
    <cx:plotArea>
      <cx:plotAreaRegion>
        <cx:series layoutId="clusteredColumn" uniqueId="{F7A9D052-4597-48E4-8037-88B12D09E20E}">
          <cx:tx>
            <cx:txData>
              <cx:f>_xlchart.v1.0</cx:f>
              <cx:v>video_duration_sec</cx:v>
            </cx:txData>
          </cx:tx>
          <cx:spPr>
            <a:solidFill>
              <a:srgbClr val="FF9966"/>
            </a:solidFill>
          </cx:spPr>
          <cx:dataId val="0"/>
          <cx:layoutPr>
            <cx:binning intervalClosed="r">
              <cx:binSize val="100"/>
            </cx:binning>
          </cx:layoutPr>
        </cx:series>
      </cx:plotAreaRegion>
      <cx:axis id="0">
        <cx:catScaling gapWidth="0"/>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number views of Channels</a:t>
            </a:r>
            <a:endParaRPr lang="en-GB">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9D637B2-2416-461C-87D9-15F04E5A45D4}">
          <cx:tx>
            <cx:txData>
              <cx:f>_xlchart.v1.6</cx:f>
              <cx:v>num_views</cx:v>
            </cx:txData>
          </cx:tx>
          <cx:spPr>
            <a:solidFill>
              <a:srgbClr val="FF9966"/>
            </a:solidFill>
          </cx:spPr>
          <cx:dataId val="0"/>
          <cx:layoutPr>
            <cx:binning intervalClosed="r">
              <cx:binSize val="70000"/>
            </cx:binning>
          </cx:layoutPr>
        </cx:series>
      </cx:plotAreaRegion>
      <cx:axis id="0">
        <cx:catScaling gapWidth="0"/>
        <cx:tickLabels/>
        <cx:numFmt formatCode="#,##0" sourceLinked="0"/>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number Likes of Channels</a:t>
            </a:r>
            <a:endParaRPr lang="en-GB">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4107D8BC-E588-439C-B8F2-29AA7E11876F}" formatIdx="0">
          <cx:tx>
            <cx:txData>
              <cx:f>_xlchart.v1.2</cx:f>
              <cx:v>num_likes</cx:v>
            </cx:txData>
          </cx:tx>
          <cx:spPr>
            <a:solidFill>
              <a:srgbClr val="FF9966"/>
            </a:solidFill>
          </cx:spPr>
          <cx:dataPt idx="0">
            <cx:spPr>
              <a:solidFill>
                <a:srgbClr val="FF3300"/>
              </a:solidFill>
            </cx:spPr>
          </cx:dataPt>
          <cx:dataLabels pos="outEnd">
            <cx:visibility seriesName="0" categoryName="0" value="1"/>
            <cx:separator>, </cx:separator>
          </cx:dataLabels>
          <cx:dataId val="0"/>
          <cx:layoutPr>
            <cx:binning intervalClosed="r">
              <cx:binSize val="8000.6000000000004"/>
            </cx:binning>
          </cx:layoutPr>
        </cx:series>
      </cx:plotAreaRegion>
      <cx:axis id="0">
        <cx:catScaling gapWidth="0"/>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Distributionnumber dislikes of Channels</a:t>
            </a:r>
            <a:endParaRPr lang="en-GB">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95FBB176-5B91-41D4-9241-DDC8BCB69EBF}">
          <cx:tx>
            <cx:txData>
              <cx:f>_xlchart.v1.4</cx:f>
              <cx:v>num_dislikes</cx:v>
            </cx:txData>
          </cx:tx>
          <cx:spPr>
            <a:solidFill>
              <a:srgbClr val="FF9966"/>
            </a:solidFill>
          </cx:spPr>
          <cx:dataPt idx="0">
            <cx:spPr>
              <a:solidFill>
                <a:srgbClr val="FF3300"/>
              </a:solidFill>
            </cx:spPr>
          </cx:dataPt>
          <cx:dataLabels>
            <cx:visibility seriesName="0" categoryName="0" value="1"/>
          </cx:dataLabels>
          <cx:dataId val="0"/>
          <cx:layoutPr>
            <cx:binning intervalClosed="r">
              <cx:binCount val="15"/>
            </cx:binning>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2.xml"/><Relationship Id="rId7" Type="http://schemas.openxmlformats.org/officeDocument/2006/relationships/chart" Target="../charts/chart4.xml"/><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9</xdr:col>
      <xdr:colOff>236220</xdr:colOff>
      <xdr:row>0</xdr:row>
      <xdr:rowOff>30480</xdr:rowOff>
    </xdr:from>
    <xdr:to>
      <xdr:col>17</xdr:col>
      <xdr:colOff>838200</xdr:colOff>
      <xdr:row>15</xdr:row>
      <xdr:rowOff>30480</xdr:rowOff>
    </xdr:to>
    <xdr:graphicFrame macro="">
      <xdr:nvGraphicFramePr>
        <xdr:cNvPr id="4" name="Chart 3">
          <a:extLst>
            <a:ext uri="{FF2B5EF4-FFF2-40B4-BE49-F238E27FC236}">
              <a16:creationId xmlns:a16="http://schemas.microsoft.com/office/drawing/2014/main" id="{A0E354AA-A80B-4D0B-84A0-F2831115D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502920</xdr:colOff>
      <xdr:row>23</xdr:row>
      <xdr:rowOff>152400</xdr:rowOff>
    </xdr:from>
    <xdr:to>
      <xdr:col>15</xdr:col>
      <xdr:colOff>182880</xdr:colOff>
      <xdr:row>36</xdr:row>
      <xdr:rowOff>38100</xdr:rowOff>
    </xdr:to>
    <xdr:graphicFrame macro="">
      <xdr:nvGraphicFramePr>
        <xdr:cNvPr id="8" name="Chart 7">
          <a:extLst>
            <a:ext uri="{FF2B5EF4-FFF2-40B4-BE49-F238E27FC236}">
              <a16:creationId xmlns:a16="http://schemas.microsoft.com/office/drawing/2014/main" id="{D6B9D0FE-262B-F7DF-A738-D862D1936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14</xdr:col>
      <xdr:colOff>144780</xdr:colOff>
      <xdr:row>6</xdr:row>
      <xdr:rowOff>114300</xdr:rowOff>
    </xdr:to>
    <xdr:sp macro="" textlink="">
      <xdr:nvSpPr>
        <xdr:cNvPr id="2" name="Rectangle: Rounded Corners 1">
          <a:extLst>
            <a:ext uri="{FF2B5EF4-FFF2-40B4-BE49-F238E27FC236}">
              <a16:creationId xmlns:a16="http://schemas.microsoft.com/office/drawing/2014/main" id="{E128B16E-BBB5-E1B0-19CC-A5F3CAB06764}"/>
            </a:ext>
          </a:extLst>
        </xdr:cNvPr>
        <xdr:cNvSpPr/>
      </xdr:nvSpPr>
      <xdr:spPr>
        <a:xfrm>
          <a:off x="0" y="15240"/>
          <a:ext cx="8679180" cy="1196340"/>
        </a:xfrm>
        <a:prstGeom prst="round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GB" sz="4000"/>
            <a:t>      </a:t>
          </a:r>
          <a:r>
            <a:rPr lang="en-GB" sz="4000" b="1" cap="none" spc="50">
              <a:ln w="0"/>
              <a:solidFill>
                <a:schemeClr val="bg2"/>
              </a:solidFill>
              <a:effectLst>
                <a:innerShdw blurRad="63500" dist="50800" dir="13500000">
                  <a:srgbClr val="000000">
                    <a:alpha val="50000"/>
                  </a:srgbClr>
                </a:innerShdw>
              </a:effectLst>
            </a:rPr>
            <a:t>Dummy</a:t>
          </a:r>
          <a:r>
            <a:rPr lang="en-GB" sz="4000" b="1" cap="none" spc="50" baseline="0">
              <a:ln w="0"/>
              <a:solidFill>
                <a:schemeClr val="bg2"/>
              </a:solidFill>
              <a:effectLst>
                <a:innerShdw blurRad="63500" dist="50800" dir="13500000">
                  <a:srgbClr val="000000">
                    <a:alpha val="50000"/>
                  </a:srgbClr>
                </a:innerShdw>
              </a:effectLst>
            </a:rPr>
            <a:t> Videos Dashboard</a:t>
          </a:r>
          <a:endParaRPr lang="en-GB" sz="4000"/>
        </a:p>
      </xdr:txBody>
    </xdr:sp>
    <xdr:clientData/>
  </xdr:twoCellAnchor>
  <xdr:twoCellAnchor editAs="oneCell">
    <xdr:from>
      <xdr:col>0</xdr:col>
      <xdr:colOff>99060</xdr:colOff>
      <xdr:row>0</xdr:row>
      <xdr:rowOff>99059</xdr:rowOff>
    </xdr:from>
    <xdr:to>
      <xdr:col>2</xdr:col>
      <xdr:colOff>449580</xdr:colOff>
      <xdr:row>6</xdr:row>
      <xdr:rowOff>30480</xdr:rowOff>
    </xdr:to>
    <xdr:pic>
      <xdr:nvPicPr>
        <xdr:cNvPr id="4" name="Picture 3">
          <a:extLst>
            <a:ext uri="{FF2B5EF4-FFF2-40B4-BE49-F238E27FC236}">
              <a16:creationId xmlns:a16="http://schemas.microsoft.com/office/drawing/2014/main" id="{25C10893-ED46-A972-B9B1-C07E47563B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 y="99059"/>
          <a:ext cx="1569720" cy="1028701"/>
        </a:xfrm>
        <a:prstGeom prst="rect">
          <a:avLst/>
        </a:prstGeom>
        <a:ln>
          <a:noFill/>
        </a:ln>
      </xdr:spPr>
    </xdr:pic>
    <xdr:clientData/>
  </xdr:twoCellAnchor>
  <xdr:twoCellAnchor>
    <xdr:from>
      <xdr:col>0</xdr:col>
      <xdr:colOff>160020</xdr:colOff>
      <xdr:row>7</xdr:row>
      <xdr:rowOff>22860</xdr:rowOff>
    </xdr:from>
    <xdr:to>
      <xdr:col>5</xdr:col>
      <xdr:colOff>167640</xdr:colOff>
      <xdr:row>17</xdr:row>
      <xdr:rowOff>121920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2F886C1-9E75-423A-9124-2B08D4E69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0020" y="1303020"/>
              <a:ext cx="3055620" cy="19278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205740</xdr:colOff>
      <xdr:row>7</xdr:row>
      <xdr:rowOff>15240</xdr:rowOff>
    </xdr:from>
    <xdr:to>
      <xdr:col>10</xdr:col>
      <xdr:colOff>441960</xdr:colOff>
      <xdr:row>17</xdr:row>
      <xdr:rowOff>160020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89D88BA3-A449-44B4-ACAF-DF641BF8D6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53740" y="1295400"/>
              <a:ext cx="3284220" cy="19735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480060</xdr:colOff>
      <xdr:row>7</xdr:row>
      <xdr:rowOff>15240</xdr:rowOff>
    </xdr:from>
    <xdr:to>
      <xdr:col>15</xdr:col>
      <xdr:colOff>213360</xdr:colOff>
      <xdr:row>17</xdr:row>
      <xdr:rowOff>144780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E0CD2D1-AF86-40F4-B377-4C96F170B2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576060" y="1295400"/>
              <a:ext cx="2781300" cy="19583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144780</xdr:colOff>
      <xdr:row>18</xdr:row>
      <xdr:rowOff>15240</xdr:rowOff>
    </xdr:from>
    <xdr:to>
      <xdr:col>5</xdr:col>
      <xdr:colOff>457200</xdr:colOff>
      <xdr:row>30</xdr:row>
      <xdr:rowOff>129540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5636C9C-0BB3-41D0-A7CE-1E7E9A52A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4780" y="3307080"/>
              <a:ext cx="3360420" cy="23088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548640</xdr:colOff>
      <xdr:row>18</xdr:row>
      <xdr:rowOff>15240</xdr:rowOff>
    </xdr:from>
    <xdr:to>
      <xdr:col>10</xdr:col>
      <xdr:colOff>129540</xdr:colOff>
      <xdr:row>31</xdr:row>
      <xdr:rowOff>114300</xdr:rowOff>
    </xdr:to>
    <xdr:graphicFrame macro="">
      <xdr:nvGraphicFramePr>
        <xdr:cNvPr id="8" name="Chart 7">
          <a:extLst>
            <a:ext uri="{FF2B5EF4-FFF2-40B4-BE49-F238E27FC236}">
              <a16:creationId xmlns:a16="http://schemas.microsoft.com/office/drawing/2014/main" id="{54B54C7C-4681-4FB8-878E-9364FB26D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312420</xdr:colOff>
      <xdr:row>0</xdr:row>
      <xdr:rowOff>53341</xdr:rowOff>
    </xdr:from>
    <xdr:to>
      <xdr:col>17</xdr:col>
      <xdr:colOff>312420</xdr:colOff>
      <xdr:row>6</xdr:row>
      <xdr:rowOff>91440</xdr:rowOff>
    </xdr:to>
    <mc:AlternateContent xmlns:mc="http://schemas.openxmlformats.org/markup-compatibility/2006" xmlns:a14="http://schemas.microsoft.com/office/drawing/2010/main">
      <mc:Choice Requires="a14">
        <xdr:graphicFrame macro="">
          <xdr:nvGraphicFramePr>
            <xdr:cNvPr id="9" name="channel name">
              <a:extLst>
                <a:ext uri="{FF2B5EF4-FFF2-40B4-BE49-F238E27FC236}">
                  <a16:creationId xmlns:a16="http://schemas.microsoft.com/office/drawing/2014/main" id="{A358C4C1-76BC-3374-C0D9-A4CD5B83237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hannel name"/>
            </a:graphicData>
          </a:graphic>
        </xdr:graphicFrame>
      </mc:Choice>
      <mc:Fallback xmlns="">
        <xdr:sp macro="" textlink="">
          <xdr:nvSpPr>
            <xdr:cNvPr id="0" name=""/>
            <xdr:cNvSpPr>
              <a:spLocks noTextEdit="1"/>
            </xdr:cNvSpPr>
          </xdr:nvSpPr>
          <xdr:spPr>
            <a:xfrm>
              <a:off x="8846820" y="53341"/>
              <a:ext cx="1828800" cy="11239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419100</xdr:colOff>
      <xdr:row>0</xdr:row>
      <xdr:rowOff>68580</xdr:rowOff>
    </xdr:from>
    <xdr:to>
      <xdr:col>20</xdr:col>
      <xdr:colOff>411480</xdr:colOff>
      <xdr:row>6</xdr:row>
      <xdr:rowOff>91440</xdr:rowOff>
    </xdr:to>
    <mc:AlternateContent xmlns:mc="http://schemas.openxmlformats.org/markup-compatibility/2006" xmlns:tsle="http://schemas.microsoft.com/office/drawing/2012/timeslicer">
      <mc:Choice Requires="tsle">
        <xdr:graphicFrame macro="">
          <xdr:nvGraphicFramePr>
            <xdr:cNvPr id="10" name="upload_date">
              <a:extLst>
                <a:ext uri="{FF2B5EF4-FFF2-40B4-BE49-F238E27FC236}">
                  <a16:creationId xmlns:a16="http://schemas.microsoft.com/office/drawing/2014/main" id="{450DF767-0278-0032-BBF3-FFE9E5FA8469}"/>
                </a:ext>
              </a:extLst>
            </xdr:cNvPr>
            <xdr:cNvGraphicFramePr/>
          </xdr:nvGraphicFramePr>
          <xdr:xfrm>
            <a:off x="0" y="0"/>
            <a:ext cx="0" cy="0"/>
          </xdr:xfrm>
          <a:graphic>
            <a:graphicData uri="http://schemas.microsoft.com/office/drawing/2012/timeslicer">
              <tsle:timeslicer name="upload_date"/>
            </a:graphicData>
          </a:graphic>
        </xdr:graphicFrame>
      </mc:Choice>
      <mc:Fallback xmlns="">
        <xdr:sp macro="" textlink="">
          <xdr:nvSpPr>
            <xdr:cNvPr id="0" name=""/>
            <xdr:cNvSpPr>
              <a:spLocks noTextEdit="1"/>
            </xdr:cNvSpPr>
          </xdr:nvSpPr>
          <xdr:spPr>
            <a:xfrm>
              <a:off x="10782300" y="68580"/>
              <a:ext cx="1821180" cy="110871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144780</xdr:colOff>
      <xdr:row>31</xdr:row>
      <xdr:rowOff>7620</xdr:rowOff>
    </xdr:from>
    <xdr:to>
      <xdr:col>5</xdr:col>
      <xdr:colOff>198120</xdr:colOff>
      <xdr:row>42</xdr:row>
      <xdr:rowOff>7620</xdr:rowOff>
    </xdr:to>
    <xdr:graphicFrame macro="">
      <xdr:nvGraphicFramePr>
        <xdr:cNvPr id="12" name="Chart 11">
          <a:extLst>
            <a:ext uri="{FF2B5EF4-FFF2-40B4-BE49-F238E27FC236}">
              <a16:creationId xmlns:a16="http://schemas.microsoft.com/office/drawing/2014/main" id="{5DA6D1A7-FF02-4AAC-B4D6-046523801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205740</xdr:colOff>
      <xdr:row>18</xdr:row>
      <xdr:rowOff>45720</xdr:rowOff>
    </xdr:from>
    <xdr:to>
      <xdr:col>16</xdr:col>
      <xdr:colOff>53340</xdr:colOff>
      <xdr:row>31</xdr:row>
      <xdr:rowOff>30480</xdr:rowOff>
    </xdr:to>
    <xdr:graphicFrame macro="">
      <xdr:nvGraphicFramePr>
        <xdr:cNvPr id="13" name="Chart 12">
          <a:extLst>
            <a:ext uri="{FF2B5EF4-FFF2-40B4-BE49-F238E27FC236}">
              <a16:creationId xmlns:a16="http://schemas.microsoft.com/office/drawing/2014/main" id="{DB76F9B5-D918-4201-BADF-B2B18282F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 Voskanyan" refreshedDate="45436.541596759256" createdVersion="8" refreshedVersion="8" minRefreshableVersion="3" recordCount="5100" xr:uid="{83405A96-A8C5-4C58-BA1E-B06E3AFF9369}">
  <cacheSource type="worksheet">
    <worksheetSource name="Table1"/>
  </cacheSource>
  <cacheFields count="10">
    <cacheField name="ID" numFmtId="1">
      <sharedItems containsSemiMixedTypes="0" containsString="0" containsNumber="1" containsInteger="1" minValue="0" maxValue="5099"/>
    </cacheField>
    <cacheField name="channel_name" numFmtId="49">
      <sharedItems count="234">
        <s v="Channel 154"/>
        <s v="Channel 71"/>
        <s v="Channel 184"/>
        <s v="Channel 11"/>
        <s v="Channel 138"/>
        <s v="Channel 68"/>
        <s v="Channel 97"/>
        <s v="Channel 153"/>
        <s v="Channel 142"/>
        <s v="Channel 189"/>
        <s v="Channel 221"/>
        <s v="Channel 175"/>
        <s v="Channel 110"/>
        <s v="Channel 156"/>
        <s v="Channel 26"/>
        <s v="Channel 62"/>
        <s v="Channel 152"/>
        <s v="Channel 85"/>
        <s v="Channel 157"/>
        <s v="Channel 213"/>
        <s v="Channel 80"/>
        <s v="Channel 209"/>
        <s v="Channel 70"/>
        <s v="Channel 104"/>
        <s v="Channel 15"/>
        <s v="Channel 201"/>
        <s v="Channel 20"/>
        <s v="Channel 225"/>
        <s v="Channel 84"/>
        <s v="Channel 231"/>
        <s v="Channel 226"/>
        <s v="Channel 109"/>
        <s v="Channel 204"/>
        <s v="Channel 205"/>
        <s v="Channel 95"/>
        <s v="Channel 211"/>
        <s v="Channel 117"/>
        <s v="Channel 21"/>
        <s v="Channel 10"/>
        <s v="Channel 32"/>
        <s v="Channel 7"/>
        <s v="Channel 173"/>
        <s v="Channel 223"/>
        <s v="Channel 149"/>
        <s v="Channel 9"/>
        <s v="Channel 22"/>
        <s v="Channel 195"/>
        <s v="Channel 143"/>
        <s v="Channel 55"/>
        <s v="Channel 42"/>
        <s v="Channel 59"/>
        <s v="Channel 91"/>
        <s v="Channel 203"/>
        <s v="Channel 217"/>
        <s v="Channel 174"/>
        <s v="Channel 147"/>
        <s v="Channel 56"/>
        <s v="Channel 72"/>
        <s v="Channel 65"/>
        <s v="Channel 53"/>
        <s v="Channel 81"/>
        <s v="Channel 74"/>
        <s v="Channel 90"/>
        <s v="Channel 210"/>
        <s v="Channel 2"/>
        <s v="Channel 179"/>
        <s v="Channel 229"/>
        <s v="Channel 216"/>
        <s v="Channel 89"/>
        <s v="Channel 124"/>
        <s v="Channel 98"/>
        <s v="Channel 107"/>
        <s v="Channel 164"/>
        <s v="Channel 148"/>
        <s v="Channel 177"/>
        <s v="Channel 139"/>
        <s v="Channel 222"/>
        <s v="Channel 83"/>
        <s v="Channel 40"/>
        <s v="Channel 119"/>
        <s v="Channel 19"/>
        <s v="Channel 167"/>
        <s v="Channel 33"/>
        <s v="Channel 212"/>
        <s v="Channel 145"/>
        <s v="Channel 158"/>
        <s v="Channel 122"/>
        <s v="Channel 165"/>
        <s v="Channel 206"/>
        <s v="Channel 188"/>
        <s v="Channel 43"/>
        <s v="Channel 197"/>
        <s v="Channel 118"/>
        <s v="Channel 46"/>
        <s v="Channel 61"/>
        <s v="Channel 51"/>
        <s v="Channel 233"/>
        <s v="Channel 169"/>
        <s v="Channel 218"/>
        <s v="Channel 96"/>
        <s v="Channel 214"/>
        <s v="Channel 30"/>
        <s v="Channel 31"/>
        <s v="Channel 13"/>
        <s v="Channel 162"/>
        <s v="Channel 116"/>
        <s v="Channel 234"/>
        <s v="Channel 114"/>
        <s v="Channel 208"/>
        <s v="Channel 191"/>
        <s v="Channel 111"/>
        <s v="Channel 49"/>
        <s v="Channel 100"/>
        <s v="Channel 115"/>
        <s v="Channel 160"/>
        <s v="Channel 102"/>
        <s v="Channel 163"/>
        <s v="Channel 144"/>
        <s v="Channel 126"/>
        <s v="Channel 151"/>
        <s v="Channel 187"/>
        <s v="Channel 34"/>
        <s v="Channel 16"/>
        <s v="Channel 8"/>
        <s v="Channel 128"/>
        <s v="Channel 181"/>
        <s v="Channel 132"/>
        <s v="Channel 168"/>
        <s v="Channel 28"/>
        <s v="Channel 198"/>
        <s v="Channel 3"/>
        <s v="Channel 182"/>
        <s v="Channel 134"/>
        <s v="Channel 87"/>
        <s v="Channel 176"/>
        <s v="Channel 58"/>
        <s v="Channel 194"/>
        <s v="Channel 75"/>
        <s v="Channel 78"/>
        <s v="Channel 135"/>
        <s v="Channel 200"/>
        <s v="Channel 121"/>
        <s v="Channel 232"/>
        <s v="Channel 130"/>
        <s v="Channel 57"/>
        <s v="Channel 112"/>
        <s v="Channel 82"/>
        <s v="Channel 47"/>
        <s v="Channel 171"/>
        <s v="Channel 99"/>
        <s v="Channel 224"/>
        <s v="Channel 123"/>
        <s v="Channel 50"/>
        <s v="Channel 230"/>
        <s v="Channel 41"/>
        <s v="Channel 180"/>
        <s v="Channel 202"/>
        <s v="Channel 63"/>
        <s v="Channel 219"/>
        <s v="Channel 129"/>
        <s v="Channel 141"/>
        <s v="Channel 48"/>
        <s v="Channel 120"/>
        <s v="Channel 38"/>
        <s v="Channel 140"/>
        <s v="Channel 93"/>
        <s v="Channel 29"/>
        <s v="Channel 136"/>
        <s v="Channel 18"/>
        <s v="Channel 146"/>
        <s v="Channel 69"/>
        <s v="Channel 150"/>
        <s v="Channel 24"/>
        <s v="Channel 45"/>
        <s v="Channel 88"/>
        <s v="Channel 137"/>
        <s v="Channel 170"/>
        <s v="Channel 92"/>
        <s v="Channel 127"/>
        <s v="Channel 5"/>
        <s v="Channel 228"/>
        <s v="Channel 131"/>
        <s v="Channel 172"/>
        <s v="Channel 54"/>
        <s v="Channel 101"/>
        <s v="Channel 37"/>
        <s v="Channel 155"/>
        <s v="Channel 178"/>
        <s v="Channel 66"/>
        <s v="Channel 17"/>
        <s v="Channel 105"/>
        <s v="Channel 79"/>
        <s v="Channel 215"/>
        <s v="Channel 60"/>
        <s v="Channel 186"/>
        <s v="Channel 1"/>
        <s v="Channel 27"/>
        <s v="Channel 125"/>
        <s v="Channel 77"/>
        <s v="Channel 94"/>
        <s v="Channel 185"/>
        <s v="Channel 35"/>
        <s v="Channel 183"/>
        <s v="Channel 76"/>
        <s v="Channel 207"/>
        <s v="Channel 190"/>
        <s v="Channel 12"/>
        <s v="Channel 14"/>
        <s v="Channel 161"/>
        <s v="Channel 6"/>
        <s v="Channel 36"/>
        <s v="Channel 106"/>
        <s v="Channel 103"/>
        <s v="Channel 133"/>
        <s v="Channel 52"/>
        <s v="Channel 73"/>
        <s v="Channel 227"/>
        <s v="Channel 25"/>
        <s v="Channel 193"/>
        <s v="Channel 108"/>
        <s v="Channel 23"/>
        <s v="Channel 159"/>
        <s v="Channel 196"/>
        <s v="Channel 64"/>
        <s v="Channel 4"/>
        <s v="Channel 113"/>
        <s v="Channel 166"/>
        <s v="Channel 220"/>
        <s v="Channel 39"/>
        <s v="Channel 199"/>
        <s v="Channel 67"/>
        <s v="Channel 192"/>
        <s v="Channel 44"/>
        <s v="Channel 86"/>
      </sharedItems>
    </cacheField>
    <cacheField name="video_duration_sec" numFmtId="1">
      <sharedItems containsSemiMixedTypes="0" containsString="0" containsNumber="1" containsInteger="1" minValue="60" maxValue="600"/>
    </cacheField>
    <cacheField name="num_views" numFmtId="1">
      <sharedItems containsSemiMixedTypes="0" containsString="0" containsNumber="1" containsInteger="1" minValue="1065" maxValue="999898" count="4988">
        <n v="911588"/>
        <n v="633144"/>
        <n v="292934"/>
        <n v="629646"/>
        <n v="654937"/>
        <n v="870839"/>
        <n v="865193"/>
        <n v="589246"/>
        <n v="3971"/>
        <n v="232840"/>
        <n v="372582"/>
        <n v="44492"/>
        <n v="475512"/>
        <n v="726058"/>
        <n v="624935"/>
        <n v="602394"/>
        <n v="993540"/>
        <n v="433377"/>
        <n v="654876"/>
        <n v="210023"/>
        <n v="24261"/>
        <n v="862994"/>
        <n v="445386"/>
        <n v="484167"/>
        <n v="503462"/>
        <n v="858841"/>
        <n v="903302"/>
        <n v="81172"/>
        <n v="68591"/>
        <n v="1155"/>
        <n v="192324"/>
        <n v="864929"/>
        <n v="535571"/>
        <n v="279122"/>
        <n v="689129"/>
        <n v="651049"/>
        <n v="261199"/>
        <n v="24902"/>
        <n v="696091"/>
        <n v="856513"/>
        <n v="32223"/>
        <n v="357149"/>
        <n v="354112"/>
        <n v="911335"/>
        <n v="608500"/>
        <n v="779295"/>
        <n v="976210"/>
        <n v="584874"/>
        <n v="501261"/>
        <n v="495460"/>
        <n v="883329"/>
        <n v="136815"/>
        <n v="642862"/>
        <n v="390158"/>
        <n v="421023"/>
        <n v="500309"/>
        <n v="181808"/>
        <n v="183584"/>
        <n v="109654"/>
        <n v="397061"/>
        <n v="922953"/>
        <n v="193264"/>
        <n v="667398"/>
        <n v="155033"/>
        <n v="156746"/>
        <n v="783477"/>
        <n v="959147"/>
        <n v="884061"/>
        <n v="604903"/>
        <n v="536847"/>
        <n v="659671"/>
        <n v="722262"/>
        <n v="103364"/>
        <n v="187824"/>
        <n v="176738"/>
        <n v="803113"/>
        <n v="580145"/>
        <n v="101691"/>
        <n v="730156"/>
        <n v="652255"/>
        <n v="354139"/>
        <n v="990615"/>
        <n v="934919"/>
        <n v="363239"/>
        <n v="902002"/>
        <n v="119794"/>
        <n v="605271"/>
        <n v="185189"/>
        <n v="703803"/>
        <n v="642095"/>
        <n v="343217"/>
        <n v="982846"/>
        <n v="422583"/>
        <n v="739831"/>
        <n v="576668"/>
        <n v="432459"/>
        <n v="130932"/>
        <n v="602945"/>
        <n v="758857"/>
        <n v="895368"/>
        <n v="655488"/>
        <n v="411897"/>
        <n v="524259"/>
        <n v="511161"/>
        <n v="694490"/>
        <n v="97311"/>
        <n v="729814"/>
        <n v="831447"/>
        <n v="734934"/>
        <n v="501956"/>
        <n v="696774"/>
        <n v="99436"/>
        <n v="734380"/>
        <n v="555422"/>
        <n v="465137"/>
        <n v="94587"/>
        <n v="985132"/>
        <n v="369378"/>
        <n v="486217"/>
        <n v="764402"/>
        <n v="960911"/>
        <n v="775791"/>
        <n v="749197"/>
        <n v="551659"/>
        <n v="94324"/>
        <n v="339119"/>
        <n v="836325"/>
        <n v="521737"/>
        <n v="477759"/>
        <n v="482634"/>
        <n v="665105"/>
        <n v="825104"/>
        <n v="957633"/>
        <n v="998293"/>
        <n v="426187"/>
        <n v="976508"/>
        <n v="886542"/>
        <n v="620300"/>
        <n v="159482"/>
        <n v="336461"/>
        <n v="129993"/>
        <n v="364889"/>
        <n v="442524"/>
        <n v="606407"/>
        <n v="643864"/>
        <n v="365212"/>
        <n v="984836"/>
        <n v="389480"/>
        <n v="516390"/>
        <n v="220761"/>
        <n v="356058"/>
        <n v="845117"/>
        <n v="497293"/>
        <n v="275055"/>
        <n v="485276"/>
        <n v="293919"/>
        <n v="189650"/>
        <n v="197161"/>
        <n v="969052"/>
        <n v="951251"/>
        <n v="732533"/>
        <n v="760138"/>
        <n v="83445"/>
        <n v="853786"/>
        <n v="215058"/>
        <n v="482240"/>
        <n v="407482"/>
        <n v="656275"/>
        <n v="571259"/>
        <n v="313199"/>
        <n v="289584"/>
        <n v="969982"/>
        <n v="148705"/>
        <n v="207037"/>
        <n v="700285"/>
        <n v="239251"/>
        <n v="571287"/>
        <n v="860117"/>
        <n v="823228"/>
        <n v="601750"/>
        <n v="241699"/>
        <n v="553910"/>
        <n v="592294"/>
        <n v="146131"/>
        <n v="724580"/>
        <n v="612159"/>
        <n v="920353"/>
        <n v="473752"/>
        <n v="774647"/>
        <n v="574254"/>
        <n v="903285"/>
        <n v="632600"/>
        <n v="574520"/>
        <n v="824447"/>
        <n v="949504"/>
        <n v="5409"/>
        <n v="570441"/>
        <n v="552297"/>
        <n v="358979"/>
        <n v="123252"/>
        <n v="153667"/>
        <n v="177233"/>
        <n v="579780"/>
        <n v="778565"/>
        <n v="15646"/>
        <n v="61216"/>
        <n v="424304"/>
        <n v="716033"/>
        <n v="147264"/>
        <n v="945862"/>
        <n v="19498"/>
        <n v="417719"/>
        <n v="951610"/>
        <n v="62227"/>
        <n v="353329"/>
        <n v="259701"/>
        <n v="931093"/>
        <n v="996996"/>
        <n v="104698"/>
        <n v="439008"/>
        <n v="345765"/>
        <n v="533985"/>
        <n v="322399"/>
        <n v="360102"/>
        <n v="205786"/>
        <n v="643739"/>
        <n v="326411"/>
        <n v="316461"/>
        <n v="400757"/>
        <n v="197284"/>
        <n v="479724"/>
        <n v="133240"/>
        <n v="483189"/>
        <n v="479647"/>
        <n v="254027"/>
        <n v="229222"/>
        <n v="928446"/>
        <n v="902747"/>
        <n v="402109"/>
        <n v="260829"/>
        <n v="916608"/>
        <n v="260910"/>
        <n v="311953"/>
        <n v="623315"/>
        <n v="257929"/>
        <n v="908956"/>
        <n v="864640"/>
        <n v="116330"/>
        <n v="772857"/>
        <n v="547220"/>
        <n v="354897"/>
        <n v="678236"/>
        <n v="418255"/>
        <n v="473498"/>
        <n v="716678"/>
        <n v="343695"/>
        <n v="789621"/>
        <n v="615252"/>
        <n v="233616"/>
        <n v="739730"/>
        <n v="387355"/>
        <n v="512296"/>
        <n v="126277"/>
        <n v="339400"/>
        <n v="914870"/>
        <n v="730885"/>
        <n v="594908"/>
        <n v="881881"/>
        <n v="635444"/>
        <n v="443386"/>
        <n v="743021"/>
        <n v="374140"/>
        <n v="609393"/>
        <n v="276224"/>
        <n v="68838"/>
        <n v="560772"/>
        <n v="347542"/>
        <n v="991123"/>
        <n v="284948"/>
        <n v="44253"/>
        <n v="573247"/>
        <n v="418279"/>
        <n v="158078"/>
        <n v="39248"/>
        <n v="671085"/>
        <n v="17865"/>
        <n v="235608"/>
        <n v="499604"/>
        <n v="881598"/>
        <n v="71784"/>
        <n v="246682"/>
        <n v="87334"/>
        <n v="213416"/>
        <n v="394230"/>
        <n v="319712"/>
        <n v="226163"/>
        <n v="342757"/>
        <n v="65142"/>
        <n v="591420"/>
        <n v="129140"/>
        <n v="876009"/>
        <n v="336632"/>
        <n v="506272"/>
        <n v="43317"/>
        <n v="651477"/>
        <n v="251194"/>
        <n v="367432"/>
        <n v="608489"/>
        <n v="989942"/>
        <n v="707990"/>
        <n v="633246"/>
        <n v="433567"/>
        <n v="444138"/>
        <n v="705993"/>
        <n v="35627"/>
        <n v="139308"/>
        <n v="988777"/>
        <n v="602820"/>
        <n v="283854"/>
        <n v="215669"/>
        <n v="588791"/>
        <n v="252222"/>
        <n v="979289"/>
        <n v="366566"/>
        <n v="453257"/>
        <n v="298125"/>
        <n v="579158"/>
        <n v="260787"/>
        <n v="958793"/>
        <n v="748947"/>
        <n v="324675"/>
        <n v="518704"/>
        <n v="974848"/>
        <n v="474291"/>
        <n v="504467"/>
        <n v="2321"/>
        <n v="524180"/>
        <n v="374979"/>
        <n v="663869"/>
        <n v="866452"/>
        <n v="749361"/>
        <n v="121409"/>
        <n v="988833"/>
        <n v="411886"/>
        <n v="474065"/>
        <n v="562319"/>
        <n v="987098"/>
        <n v="18204"/>
        <n v="828450"/>
        <n v="461738"/>
        <n v="127283"/>
        <n v="273677"/>
        <n v="239853"/>
        <n v="11490"/>
        <n v="138515"/>
        <n v="777287"/>
        <n v="348077"/>
        <n v="464365"/>
        <n v="986785"/>
        <n v="125424"/>
        <n v="881851"/>
        <n v="606015"/>
        <n v="72234"/>
        <n v="520330"/>
        <n v="283253"/>
        <n v="126367"/>
        <n v="78865"/>
        <n v="951383"/>
        <n v="858724"/>
        <n v="195055"/>
        <n v="934047"/>
        <n v="184427"/>
        <n v="415842"/>
        <n v="235549"/>
        <n v="824366"/>
        <n v="611198"/>
        <n v="95203"/>
        <n v="304944"/>
        <n v="404540"/>
        <n v="268511"/>
        <n v="485328"/>
        <n v="343929"/>
        <n v="373545"/>
        <n v="43321"/>
        <n v="207535"/>
        <n v="755287"/>
        <n v="433008"/>
        <n v="647925"/>
        <n v="542352"/>
        <n v="617275"/>
        <n v="978034"/>
        <n v="723810"/>
        <n v="183314"/>
        <n v="262381"/>
        <n v="767021"/>
        <n v="650709"/>
        <n v="927266"/>
        <n v="221020"/>
        <n v="848007"/>
        <n v="863200"/>
        <n v="236751"/>
        <n v="401082"/>
        <n v="314499"/>
        <n v="287423"/>
        <n v="955010"/>
        <n v="927545"/>
        <n v="875335"/>
        <n v="90957"/>
        <n v="689285"/>
        <n v="837302"/>
        <n v="531326"/>
        <n v="863288"/>
        <n v="206317"/>
        <n v="816623"/>
        <n v="451626"/>
        <n v="93466"/>
        <n v="928183"/>
        <n v="696417"/>
        <n v="386240"/>
        <n v="280712"/>
        <n v="814647"/>
        <n v="970534"/>
        <n v="906853"/>
        <n v="401662"/>
        <n v="325678"/>
        <n v="878222"/>
        <n v="163268"/>
        <n v="726172"/>
        <n v="623786"/>
        <n v="630671"/>
        <n v="288641"/>
        <n v="43641"/>
        <n v="539044"/>
        <n v="184449"/>
        <n v="834459"/>
        <n v="298576"/>
        <n v="639160"/>
        <n v="59181"/>
        <n v="152034"/>
        <n v="543492"/>
        <n v="205802"/>
        <n v="935227"/>
        <n v="739406"/>
        <n v="436461"/>
        <n v="317863"/>
        <n v="213727"/>
        <n v="217754"/>
        <n v="447816"/>
        <n v="115047"/>
        <n v="587331"/>
        <n v="718895"/>
        <n v="587794"/>
        <n v="132184"/>
        <n v="547916"/>
        <n v="619411"/>
        <n v="444351"/>
        <n v="705516"/>
        <n v="490945"/>
        <n v="233286"/>
        <n v="993625"/>
        <n v="614069"/>
        <n v="225367"/>
        <n v="411892"/>
        <n v="253166"/>
        <n v="502654"/>
        <n v="593799"/>
        <n v="720239"/>
        <n v="957287"/>
        <n v="145547"/>
        <n v="258025"/>
        <n v="704896"/>
        <n v="920733"/>
        <n v="218062"/>
        <n v="93043"/>
        <n v="296357"/>
        <n v="771288"/>
        <n v="562508"/>
        <n v="565783"/>
        <n v="63775"/>
        <n v="713956"/>
        <n v="240519"/>
        <n v="622195"/>
        <n v="971733"/>
        <n v="103891"/>
        <n v="727338"/>
        <n v="135121"/>
        <n v="450904"/>
        <n v="508933"/>
        <n v="3843"/>
        <n v="773077"/>
        <n v="512554"/>
        <n v="837435"/>
        <n v="919426"/>
        <n v="590782"/>
        <n v="191835"/>
        <n v="100587"/>
        <n v="194152"/>
        <n v="224628"/>
        <n v="772730"/>
        <n v="603314"/>
        <n v="905544"/>
        <n v="631362"/>
        <n v="127913"/>
        <n v="392584"/>
        <n v="408746"/>
        <n v="170295"/>
        <n v="438549"/>
        <n v="444564"/>
        <n v="457343"/>
        <n v="256350"/>
        <n v="20030"/>
        <n v="117679"/>
        <n v="428790"/>
        <n v="780056"/>
        <n v="606899"/>
        <n v="483349"/>
        <n v="555599"/>
        <n v="73024"/>
        <n v="924679"/>
        <n v="713363"/>
        <n v="641194"/>
        <n v="480788"/>
        <n v="877748"/>
        <n v="999531"/>
        <n v="94003"/>
        <n v="233829"/>
        <n v="832096"/>
        <n v="547103"/>
        <n v="449913"/>
        <n v="953269"/>
        <n v="914966"/>
        <n v="12907"/>
        <n v="391802"/>
        <n v="321487"/>
        <n v="327590"/>
        <n v="359792"/>
        <n v="973350"/>
        <n v="409808"/>
        <n v="14412"/>
        <n v="855031"/>
        <n v="586950"/>
        <n v="977872"/>
        <n v="992609"/>
        <n v="682293"/>
        <n v="214097"/>
        <n v="964634"/>
        <n v="811526"/>
        <n v="572602"/>
        <n v="260856"/>
        <n v="5095"/>
        <n v="312621"/>
        <n v="853393"/>
        <n v="180862"/>
        <n v="629570"/>
        <n v="205058"/>
        <n v="761720"/>
        <n v="520821"/>
        <n v="307683"/>
        <n v="601612"/>
        <n v="678853"/>
        <n v="929581"/>
        <n v="260088"/>
        <n v="454696"/>
        <n v="952594"/>
        <n v="88813"/>
        <n v="233541"/>
        <n v="466735"/>
        <n v="475033"/>
        <n v="9155"/>
        <n v="110738"/>
        <n v="206638"/>
        <n v="529107"/>
        <n v="709972"/>
        <n v="28237"/>
        <n v="845335"/>
        <n v="344598"/>
        <n v="145873"/>
        <n v="527664"/>
        <n v="30261"/>
        <n v="81983"/>
        <n v="547477"/>
        <n v="511535"/>
        <n v="193695"/>
        <n v="9412"/>
        <n v="617946"/>
        <n v="80522"/>
        <n v="543105"/>
        <n v="844960"/>
        <n v="960739"/>
        <n v="614276"/>
        <n v="300630"/>
        <n v="742513"/>
        <n v="841620"/>
        <n v="459328"/>
        <n v="758225"/>
        <n v="908752"/>
        <n v="214044"/>
        <n v="128184"/>
        <n v="204622"/>
        <n v="920272"/>
        <n v="670938"/>
        <n v="53224"/>
        <n v="114444"/>
        <n v="943072"/>
        <n v="471592"/>
        <n v="47426"/>
        <n v="167067"/>
        <n v="487707"/>
        <n v="822771"/>
        <n v="568978"/>
        <n v="96810"/>
        <n v="545572"/>
        <n v="285562"/>
        <n v="628088"/>
        <n v="740702"/>
        <n v="98919"/>
        <n v="148104"/>
        <n v="346372"/>
        <n v="194433"/>
        <n v="114542"/>
        <n v="941838"/>
        <n v="494886"/>
        <n v="560549"/>
        <n v="305065"/>
        <n v="578332"/>
        <n v="872337"/>
        <n v="595112"/>
        <n v="37575"/>
        <n v="802351"/>
        <n v="828755"/>
        <n v="736547"/>
        <n v="59480"/>
        <n v="7915"/>
        <n v="31691"/>
        <n v="236077"/>
        <n v="317889"/>
        <n v="855989"/>
        <n v="155564"/>
        <n v="344050"/>
        <n v="945535"/>
        <n v="661686"/>
        <n v="918428"/>
        <n v="533580"/>
        <n v="908237"/>
        <n v="877758"/>
        <n v="99610"/>
        <n v="390360"/>
        <n v="326721"/>
        <n v="569555"/>
        <n v="454865"/>
        <n v="464295"/>
        <n v="518103"/>
        <n v="938840"/>
        <n v="271704"/>
        <n v="83078"/>
        <n v="719362"/>
        <n v="412427"/>
        <n v="270490"/>
        <n v="469976"/>
        <n v="472003"/>
        <n v="826551"/>
        <n v="517972"/>
        <n v="186989"/>
        <n v="778158"/>
        <n v="340033"/>
        <n v="809647"/>
        <n v="720031"/>
        <n v="634240"/>
        <n v="982985"/>
        <n v="765474"/>
        <n v="559690"/>
        <n v="88753"/>
        <n v="766720"/>
        <n v="308755"/>
        <n v="478880"/>
        <n v="826953"/>
        <n v="107662"/>
        <n v="292345"/>
        <n v="558988"/>
        <n v="38345"/>
        <n v="915788"/>
        <n v="323954"/>
        <n v="815348"/>
        <n v="688811"/>
        <n v="525500"/>
        <n v="843688"/>
        <n v="638661"/>
        <n v="193369"/>
        <n v="993588"/>
        <n v="268291"/>
        <n v="759863"/>
        <n v="27783"/>
        <n v="323327"/>
        <n v="520212"/>
        <n v="94086"/>
        <n v="647015"/>
        <n v="404643"/>
        <n v="505950"/>
        <n v="620266"/>
        <n v="362294"/>
        <n v="192171"/>
        <n v="676804"/>
        <n v="470532"/>
        <n v="4669"/>
        <n v="496574"/>
        <n v="556644"/>
        <n v="301208"/>
        <n v="813909"/>
        <n v="249877"/>
        <n v="517459"/>
        <n v="105566"/>
        <n v="56781"/>
        <n v="427095"/>
        <n v="846153"/>
        <n v="693791"/>
        <n v="113777"/>
        <n v="717435"/>
        <n v="512790"/>
        <n v="346866"/>
        <n v="156714"/>
        <n v="864495"/>
        <n v="377488"/>
        <n v="752102"/>
        <n v="189454"/>
        <n v="126442"/>
        <n v="647019"/>
        <n v="654588"/>
        <n v="457722"/>
        <n v="531393"/>
        <n v="979462"/>
        <n v="266180"/>
        <n v="850276"/>
        <n v="473238"/>
        <n v="437993"/>
        <n v="965782"/>
        <n v="230005"/>
        <n v="957254"/>
        <n v="410435"/>
        <n v="804055"/>
        <n v="480071"/>
        <n v="812356"/>
        <n v="920592"/>
        <n v="111538"/>
        <n v="633430"/>
        <n v="438064"/>
        <n v="499146"/>
        <n v="303407"/>
        <n v="665854"/>
        <n v="920634"/>
        <n v="812062"/>
        <n v="289080"/>
        <n v="906006"/>
        <n v="7409"/>
        <n v="622091"/>
        <n v="240457"/>
        <n v="682515"/>
        <n v="495909"/>
        <n v="119334"/>
        <n v="300153"/>
        <n v="355742"/>
        <n v="14822"/>
        <n v="346633"/>
        <n v="934629"/>
        <n v="676772"/>
        <n v="562054"/>
        <n v="272141"/>
        <n v="524173"/>
        <n v="576951"/>
        <n v="359080"/>
        <n v="799398"/>
        <n v="653451"/>
        <n v="879453"/>
        <n v="696550"/>
        <n v="947971"/>
        <n v="954012"/>
        <n v="215479"/>
        <n v="649398"/>
        <n v="756300"/>
        <n v="828331"/>
        <n v="669689"/>
        <n v="531758"/>
        <n v="967161"/>
        <n v="583815"/>
        <n v="13734"/>
        <n v="872752"/>
        <n v="628162"/>
        <n v="361965"/>
        <n v="264290"/>
        <n v="277126"/>
        <n v="958669"/>
        <n v="390241"/>
        <n v="870336"/>
        <n v="235590"/>
        <n v="281803"/>
        <n v="958730"/>
        <n v="434408"/>
        <n v="367120"/>
        <n v="507756"/>
        <n v="657157"/>
        <n v="928994"/>
        <n v="51659"/>
        <n v="180888"/>
        <n v="255902"/>
        <n v="22489"/>
        <n v="231323"/>
        <n v="581086"/>
        <n v="717940"/>
        <n v="757904"/>
        <n v="344740"/>
        <n v="687494"/>
        <n v="268720"/>
        <n v="682803"/>
        <n v="903775"/>
        <n v="757052"/>
        <n v="60738"/>
        <n v="387047"/>
        <n v="756097"/>
        <n v="42254"/>
        <n v="861267"/>
        <n v="599533"/>
        <n v="130015"/>
        <n v="58723"/>
        <n v="972565"/>
        <n v="620386"/>
        <n v="68960"/>
        <n v="32536"/>
        <n v="913455"/>
        <n v="288181"/>
        <n v="23018"/>
        <n v="543378"/>
        <n v="483645"/>
        <n v="714391"/>
        <n v="467195"/>
        <n v="359161"/>
        <n v="144949"/>
        <n v="565462"/>
        <n v="770679"/>
        <n v="278978"/>
        <n v="958485"/>
        <n v="316469"/>
        <n v="884777"/>
        <n v="714367"/>
        <n v="52345"/>
        <n v="451195"/>
        <n v="885833"/>
        <n v="271573"/>
        <n v="736846"/>
        <n v="718192"/>
        <n v="105669"/>
        <n v="972113"/>
        <n v="973859"/>
        <n v="622577"/>
        <n v="964310"/>
        <n v="377354"/>
        <n v="690717"/>
        <n v="955753"/>
        <n v="635733"/>
        <n v="385186"/>
        <n v="891212"/>
        <n v="214712"/>
        <n v="536607"/>
        <n v="997360"/>
        <n v="167142"/>
        <n v="457287"/>
        <n v="687460"/>
        <n v="259577"/>
        <n v="417026"/>
        <n v="137454"/>
        <n v="70163"/>
        <n v="742253"/>
        <n v="846568"/>
        <n v="183140"/>
        <n v="266145"/>
        <n v="932269"/>
        <n v="705620"/>
        <n v="37768"/>
        <n v="611243"/>
        <n v="717163"/>
        <n v="632418"/>
        <n v="904118"/>
        <n v="149429"/>
        <n v="754818"/>
        <n v="170573"/>
        <n v="796398"/>
        <n v="475524"/>
        <n v="459309"/>
        <n v="546301"/>
        <n v="675416"/>
        <n v="471747"/>
        <n v="861818"/>
        <n v="656197"/>
        <n v="62713"/>
        <n v="221733"/>
        <n v="448928"/>
        <n v="289019"/>
        <n v="309630"/>
        <n v="912963"/>
        <n v="91567"/>
        <n v="619414"/>
        <n v="694962"/>
        <n v="282044"/>
        <n v="196889"/>
        <n v="909278"/>
        <n v="143169"/>
        <n v="508994"/>
        <n v="997892"/>
        <n v="30099"/>
        <n v="199100"/>
        <n v="11784"/>
        <n v="278459"/>
        <n v="284823"/>
        <n v="473915"/>
        <n v="764598"/>
        <n v="869394"/>
        <n v="920838"/>
        <n v="665546"/>
        <n v="779503"/>
        <n v="208673"/>
        <n v="872199"/>
        <n v="392339"/>
        <n v="794903"/>
        <n v="669475"/>
        <n v="360795"/>
        <n v="798687"/>
        <n v="548618"/>
        <n v="977660"/>
        <n v="138476"/>
        <n v="72319"/>
        <n v="539618"/>
        <n v="162904"/>
        <n v="846729"/>
        <n v="335274"/>
        <n v="19687"/>
        <n v="117304"/>
        <n v="673902"/>
        <n v="908018"/>
        <n v="318444"/>
        <n v="271510"/>
        <n v="904072"/>
        <n v="497442"/>
        <n v="563222"/>
        <n v="847472"/>
        <n v="611692"/>
        <n v="544540"/>
        <n v="460006"/>
        <n v="612138"/>
        <n v="297776"/>
        <n v="184035"/>
        <n v="665929"/>
        <n v="229474"/>
        <n v="194539"/>
        <n v="924421"/>
        <n v="307274"/>
        <n v="485658"/>
        <n v="451832"/>
        <n v="453341"/>
        <n v="952638"/>
        <n v="36418"/>
        <n v="547464"/>
        <n v="398365"/>
        <n v="578735"/>
        <n v="679214"/>
        <n v="897835"/>
        <n v="310480"/>
        <n v="649564"/>
        <n v="13170"/>
        <n v="87909"/>
        <n v="316848"/>
        <n v="825260"/>
        <n v="281385"/>
        <n v="475428"/>
        <n v="532272"/>
        <n v="906657"/>
        <n v="9084"/>
        <n v="464220"/>
        <n v="579300"/>
        <n v="345736"/>
        <n v="48205"/>
        <n v="22884"/>
        <n v="281534"/>
        <n v="594619"/>
        <n v="20880"/>
        <n v="689872"/>
        <n v="289834"/>
        <n v="240755"/>
        <n v="129424"/>
        <n v="940809"/>
        <n v="367492"/>
        <n v="918148"/>
        <n v="434872"/>
        <n v="891030"/>
        <n v="202564"/>
        <n v="31677"/>
        <n v="442880"/>
        <n v="623077"/>
        <n v="170161"/>
        <n v="295458"/>
        <n v="766252"/>
        <n v="669359"/>
        <n v="695443"/>
        <n v="926776"/>
        <n v="465224"/>
        <n v="968190"/>
        <n v="175237"/>
        <n v="23962"/>
        <n v="859737"/>
        <n v="412450"/>
        <n v="789656"/>
        <n v="491536"/>
        <n v="891120"/>
        <n v="312928"/>
        <n v="904519"/>
        <n v="825596"/>
        <n v="830243"/>
        <n v="208088"/>
        <n v="203871"/>
        <n v="196028"/>
        <n v="386093"/>
        <n v="652893"/>
        <n v="564900"/>
        <n v="256085"/>
        <n v="349592"/>
        <n v="738055"/>
        <n v="130725"/>
        <n v="186052"/>
        <n v="870564"/>
        <n v="750738"/>
        <n v="805941"/>
        <n v="108266"/>
        <n v="261793"/>
        <n v="68449"/>
        <n v="242885"/>
        <n v="37337"/>
        <n v="839437"/>
        <n v="698817"/>
        <n v="759568"/>
        <n v="142501"/>
        <n v="923444"/>
        <n v="111150"/>
        <n v="434565"/>
        <n v="52496"/>
        <n v="968299"/>
        <n v="190529"/>
        <n v="15165"/>
        <n v="615176"/>
        <n v="951042"/>
        <n v="536593"/>
        <n v="909666"/>
        <n v="23323"/>
        <n v="930185"/>
        <n v="999163"/>
        <n v="708244"/>
        <n v="420467"/>
        <n v="5784"/>
        <n v="460213"/>
        <n v="156707"/>
        <n v="300958"/>
        <n v="562006"/>
        <n v="80792"/>
        <n v="439612"/>
        <n v="659957"/>
        <n v="587676"/>
        <n v="935237"/>
        <n v="744896"/>
        <n v="156169"/>
        <n v="503692"/>
        <n v="686414"/>
        <n v="413084"/>
        <n v="878450"/>
        <n v="854309"/>
        <n v="703471"/>
        <n v="612594"/>
        <n v="681654"/>
        <n v="979377"/>
        <n v="786330"/>
        <n v="557368"/>
        <n v="752707"/>
        <n v="386253"/>
        <n v="91945"/>
        <n v="389647"/>
        <n v="133589"/>
        <n v="822237"/>
        <n v="415891"/>
        <n v="104080"/>
        <n v="296374"/>
        <n v="724793"/>
        <n v="459378"/>
        <n v="860919"/>
        <n v="303157"/>
        <n v="105101"/>
        <n v="393849"/>
        <n v="429677"/>
        <n v="834288"/>
        <n v="630015"/>
        <n v="100010"/>
        <n v="634529"/>
        <n v="181200"/>
        <n v="921966"/>
        <n v="133617"/>
        <n v="5973"/>
        <n v="13608"/>
        <n v="152680"/>
        <n v="602670"/>
        <n v="784714"/>
        <n v="17019"/>
        <n v="273352"/>
        <n v="180907"/>
        <n v="455250"/>
        <n v="345876"/>
        <n v="692060"/>
        <n v="802123"/>
        <n v="479801"/>
        <n v="821966"/>
        <n v="321224"/>
        <n v="30083"/>
        <n v="162301"/>
        <n v="75171"/>
        <n v="264480"/>
        <n v="918613"/>
        <n v="939013"/>
        <n v="471077"/>
        <n v="311996"/>
        <n v="308471"/>
        <n v="636697"/>
        <n v="592782"/>
        <n v="171031"/>
        <n v="490699"/>
        <n v="660114"/>
        <n v="614610"/>
        <n v="909093"/>
        <n v="779230"/>
        <n v="250365"/>
        <n v="173359"/>
        <n v="937916"/>
        <n v="191091"/>
        <n v="501993"/>
        <n v="124714"/>
        <n v="232155"/>
        <n v="651865"/>
        <n v="496295"/>
        <n v="303022"/>
        <n v="586388"/>
        <n v="660437"/>
        <n v="538374"/>
        <n v="938249"/>
        <n v="973952"/>
        <n v="756986"/>
        <n v="365952"/>
        <n v="381486"/>
        <n v="892126"/>
        <n v="927711"/>
        <n v="265837"/>
        <n v="725588"/>
        <n v="111316"/>
        <n v="900083"/>
        <n v="294210"/>
        <n v="586287"/>
        <n v="385274"/>
        <n v="424913"/>
        <n v="493694"/>
        <n v="734280"/>
        <n v="185147"/>
        <n v="432006"/>
        <n v="869127"/>
        <n v="894782"/>
        <n v="845725"/>
        <n v="155082"/>
        <n v="512518"/>
        <n v="681995"/>
        <n v="998571"/>
        <n v="386301"/>
        <n v="424006"/>
        <n v="348774"/>
        <n v="994037"/>
        <n v="692845"/>
        <n v="256707"/>
        <n v="987947"/>
        <n v="475588"/>
        <n v="532681"/>
        <n v="596208"/>
        <n v="3380"/>
        <n v="544701"/>
        <n v="4808"/>
        <n v="233498"/>
        <n v="523804"/>
        <n v="398227"/>
        <n v="108989"/>
        <n v="69053"/>
        <n v="876752"/>
        <n v="95857"/>
        <n v="345461"/>
        <n v="594193"/>
        <n v="999594"/>
        <n v="819894"/>
        <n v="563161"/>
        <n v="454431"/>
        <n v="676348"/>
        <n v="985813"/>
        <n v="179947"/>
        <n v="33495"/>
        <n v="249025"/>
        <n v="944170"/>
        <n v="551112"/>
        <n v="685521"/>
        <n v="198651"/>
        <n v="780674"/>
        <n v="898336"/>
        <n v="940140"/>
        <n v="719717"/>
        <n v="838932"/>
        <n v="656013"/>
        <n v="612380"/>
        <n v="955539"/>
        <n v="838437"/>
        <n v="517382"/>
        <n v="769104"/>
        <n v="516428"/>
        <n v="41493"/>
        <n v="427192"/>
        <n v="742598"/>
        <n v="531175"/>
        <n v="697736"/>
        <n v="733499"/>
        <n v="426756"/>
        <n v="227310"/>
        <n v="836065"/>
        <n v="608057"/>
        <n v="840612"/>
        <n v="92199"/>
        <n v="360863"/>
        <n v="777314"/>
        <n v="574944"/>
        <n v="896570"/>
        <n v="748513"/>
        <n v="667620"/>
        <n v="23217"/>
        <n v="757781"/>
        <n v="649830"/>
        <n v="999898"/>
        <n v="735415"/>
        <n v="216395"/>
        <n v="576757"/>
        <n v="375162"/>
        <n v="947660"/>
        <n v="591823"/>
        <n v="169070"/>
        <n v="483467"/>
        <n v="413959"/>
        <n v="459081"/>
        <n v="463757"/>
        <n v="999060"/>
        <n v="890717"/>
        <n v="910758"/>
        <n v="577440"/>
        <n v="26598"/>
        <n v="660211"/>
        <n v="867154"/>
        <n v="511493"/>
        <n v="205040"/>
        <n v="684733"/>
        <n v="258747"/>
        <n v="39502"/>
        <n v="639424"/>
        <n v="504067"/>
        <n v="2009"/>
        <n v="680590"/>
        <n v="688170"/>
        <n v="750984"/>
        <n v="627582"/>
        <n v="964723"/>
        <n v="272274"/>
        <n v="72933"/>
        <n v="127613"/>
        <n v="847665"/>
        <n v="428174"/>
        <n v="721531"/>
        <n v="880575"/>
        <n v="476222"/>
        <n v="634777"/>
        <n v="296931"/>
        <n v="510406"/>
        <n v="35968"/>
        <n v="533098"/>
        <n v="489048"/>
        <n v="75141"/>
        <n v="300831"/>
        <n v="748991"/>
        <n v="493724"/>
        <n v="174619"/>
        <n v="733291"/>
        <n v="745073"/>
        <n v="950630"/>
        <n v="989058"/>
        <n v="154813"/>
        <n v="101069"/>
        <n v="881670"/>
        <n v="344247"/>
        <n v="57575"/>
        <n v="206468"/>
        <n v="396142"/>
        <n v="277278"/>
        <n v="892065"/>
        <n v="562956"/>
        <n v="565581"/>
        <n v="63379"/>
        <n v="23191"/>
        <n v="691628"/>
        <n v="233547"/>
        <n v="545507"/>
        <n v="34697"/>
        <n v="145627"/>
        <n v="866081"/>
        <n v="364038"/>
        <n v="24305"/>
        <n v="268427"/>
        <n v="786754"/>
        <n v="250422"/>
        <n v="975816"/>
        <n v="162713"/>
        <n v="103109"/>
        <n v="419046"/>
        <n v="543500"/>
        <n v="926759"/>
        <n v="69417"/>
        <n v="930968"/>
        <n v="713669"/>
        <n v="272215"/>
        <n v="240962"/>
        <n v="797367"/>
        <n v="953600"/>
        <n v="373802"/>
        <n v="545103"/>
        <n v="912943"/>
        <n v="685270"/>
        <n v="511577"/>
        <n v="982043"/>
        <n v="42016"/>
        <n v="57514"/>
        <n v="531639"/>
        <n v="457799"/>
        <n v="812048"/>
        <n v="732460"/>
        <n v="85754"/>
        <n v="943983"/>
        <n v="979659"/>
        <n v="512931"/>
        <n v="70685"/>
        <n v="472745"/>
        <n v="267515"/>
        <n v="208747"/>
        <n v="12177"/>
        <n v="94647"/>
        <n v="173124"/>
        <n v="159337"/>
        <n v="892497"/>
        <n v="491004"/>
        <n v="266275"/>
        <n v="880180"/>
        <n v="707629"/>
        <n v="102008"/>
        <n v="151002"/>
        <n v="337753"/>
        <n v="56580"/>
        <n v="699426"/>
        <n v="68508"/>
        <n v="289554"/>
        <n v="215148"/>
        <n v="381302"/>
        <n v="723272"/>
        <n v="998267"/>
        <n v="917175"/>
        <n v="54410"/>
        <n v="152340"/>
        <n v="72394"/>
        <n v="856956"/>
        <n v="226518"/>
        <n v="323130"/>
        <n v="887147"/>
        <n v="617454"/>
        <n v="265784"/>
        <n v="894666"/>
        <n v="852090"/>
        <n v="723651"/>
        <n v="653923"/>
        <n v="591909"/>
        <n v="113812"/>
        <n v="167073"/>
        <n v="211095"/>
        <n v="867099"/>
        <n v="627713"/>
        <n v="215110"/>
        <n v="947863"/>
        <n v="540221"/>
        <n v="97511"/>
        <n v="214242"/>
        <n v="877069"/>
        <n v="688341"/>
        <n v="876944"/>
        <n v="113017"/>
        <n v="759901"/>
        <n v="313749"/>
        <n v="229745"/>
        <n v="758022"/>
        <n v="195886"/>
        <n v="573485"/>
        <n v="396034"/>
        <n v="578531"/>
        <n v="25640"/>
        <n v="297111"/>
        <n v="561194"/>
        <n v="760167"/>
        <n v="327178"/>
        <n v="741104"/>
        <n v="21472"/>
        <n v="39975"/>
        <n v="762176"/>
        <n v="532889"/>
        <n v="128242"/>
        <n v="817058"/>
        <n v="755631"/>
        <n v="791257"/>
        <n v="499910"/>
        <n v="366912"/>
        <n v="363482"/>
        <n v="192073"/>
        <n v="468499"/>
        <n v="774055"/>
        <n v="376804"/>
        <n v="262116"/>
        <n v="363261"/>
        <n v="778971"/>
        <n v="306374"/>
        <n v="625695"/>
        <n v="132971"/>
        <n v="488100"/>
        <n v="997761"/>
        <n v="530648"/>
        <n v="549536"/>
        <n v="633791"/>
        <n v="539390"/>
        <n v="243788"/>
        <n v="31347"/>
        <n v="45611"/>
        <n v="714805"/>
        <n v="443067"/>
        <n v="703058"/>
        <n v="505845"/>
        <n v="168100"/>
        <n v="111215"/>
        <n v="91701"/>
        <n v="440798"/>
        <n v="453381"/>
        <n v="427368"/>
        <n v="626407"/>
        <n v="178337"/>
        <n v="993019"/>
        <n v="847096"/>
        <n v="20118"/>
        <n v="82172"/>
        <n v="832866"/>
        <n v="960682"/>
        <n v="270386"/>
        <n v="961309"/>
        <n v="433319"/>
        <n v="153735"/>
        <n v="264566"/>
        <n v="234646"/>
        <n v="885148"/>
        <n v="597235"/>
        <n v="53635"/>
        <n v="53276"/>
        <n v="913542"/>
        <n v="337466"/>
        <n v="530272"/>
        <n v="352282"/>
        <n v="724790"/>
        <n v="369882"/>
        <n v="650516"/>
        <n v="643077"/>
        <n v="684718"/>
        <n v="251272"/>
        <n v="165455"/>
        <n v="360008"/>
        <n v="891793"/>
        <n v="511343"/>
        <n v="660475"/>
        <n v="528262"/>
        <n v="120310"/>
        <n v="603658"/>
        <n v="640731"/>
        <n v="29477"/>
        <n v="430526"/>
        <n v="541767"/>
        <n v="141114"/>
        <n v="864659"/>
        <n v="758617"/>
        <n v="398688"/>
        <n v="446514"/>
        <n v="945246"/>
        <n v="659697"/>
        <n v="392349"/>
        <n v="431262"/>
        <n v="6891"/>
        <n v="118028"/>
        <n v="403684"/>
        <n v="589501"/>
        <n v="627857"/>
        <n v="729215"/>
        <n v="798430"/>
        <n v="86501"/>
        <n v="833077"/>
        <n v="21915"/>
        <n v="296981"/>
        <n v="834528"/>
        <n v="765127"/>
        <n v="810243"/>
        <n v="376326"/>
        <n v="112382"/>
        <n v="646334"/>
        <n v="534481"/>
        <n v="727012"/>
        <n v="421402"/>
        <n v="130575"/>
        <n v="789096"/>
        <n v="900977"/>
        <n v="517867"/>
        <n v="855730"/>
        <n v="121311"/>
        <n v="655990"/>
        <n v="815579"/>
        <n v="866708"/>
        <n v="958828"/>
        <n v="749672"/>
        <n v="204024"/>
        <n v="714168"/>
        <n v="423452"/>
        <n v="68628"/>
        <n v="657054"/>
        <n v="867623"/>
        <n v="22792"/>
        <n v="381473"/>
        <n v="741108"/>
        <n v="30556"/>
        <n v="43952"/>
        <n v="762137"/>
        <n v="245993"/>
        <n v="422534"/>
        <n v="866820"/>
        <n v="935484"/>
        <n v="309073"/>
        <n v="141306"/>
        <n v="190484"/>
        <n v="94868"/>
        <n v="464803"/>
        <n v="530950"/>
        <n v="164736"/>
        <n v="289091"/>
        <n v="991737"/>
        <n v="618359"/>
        <n v="628089"/>
        <n v="33265"/>
        <n v="280464"/>
        <n v="336199"/>
        <n v="295948"/>
        <n v="791621"/>
        <n v="447561"/>
        <n v="239396"/>
        <n v="895135"/>
        <n v="534689"/>
        <n v="963337"/>
        <n v="487313"/>
        <n v="531264"/>
        <n v="903862"/>
        <n v="653866"/>
        <n v="153159"/>
        <n v="875259"/>
        <n v="664000"/>
        <n v="595443"/>
        <n v="119639"/>
        <n v="781919"/>
        <n v="903984"/>
        <n v="433323"/>
        <n v="382158"/>
        <n v="736337"/>
        <n v="494018"/>
        <n v="662015"/>
        <n v="864063"/>
        <n v="858052"/>
        <n v="669080"/>
        <n v="100429"/>
        <n v="226713"/>
        <n v="965146"/>
        <n v="548108"/>
        <n v="756323"/>
        <n v="731899"/>
        <n v="195019"/>
        <n v="299640"/>
        <n v="457841"/>
        <n v="236651"/>
        <n v="263230"/>
        <n v="266167"/>
        <n v="133431"/>
        <n v="779330"/>
        <n v="351048"/>
        <n v="558252"/>
        <n v="896995"/>
        <n v="12933"/>
        <n v="654525"/>
        <n v="502425"/>
        <n v="550270"/>
        <n v="169295"/>
        <n v="152497"/>
        <n v="544924"/>
        <n v="211565"/>
        <n v="689654"/>
        <n v="570610"/>
        <n v="939934"/>
        <n v="62928"/>
        <n v="787444"/>
        <n v="780128"/>
        <n v="386795"/>
        <n v="555737"/>
        <n v="897163"/>
        <n v="148869"/>
        <n v="288660"/>
        <n v="348105"/>
        <n v="576852"/>
        <n v="73855"/>
        <n v="154603"/>
        <n v="347910"/>
        <n v="653449"/>
        <n v="875008"/>
        <n v="700087"/>
        <n v="189758"/>
        <n v="661081"/>
        <n v="100865"/>
        <n v="496854"/>
        <n v="334436"/>
        <n v="707074"/>
        <n v="52058"/>
        <n v="266430"/>
        <n v="484758"/>
        <n v="751927"/>
        <n v="615059"/>
        <n v="511502"/>
        <n v="57169"/>
        <n v="920055"/>
        <n v="149230"/>
        <n v="725091"/>
        <n v="682576"/>
        <n v="281523"/>
        <n v="597606"/>
        <n v="231925"/>
        <n v="396194"/>
        <n v="458655"/>
        <n v="192043"/>
        <n v="975286"/>
        <n v="951786"/>
        <n v="211850"/>
        <n v="368679"/>
        <n v="658619"/>
        <n v="755612"/>
        <n v="386094"/>
        <n v="432860"/>
        <n v="681147"/>
        <n v="476849"/>
        <n v="632843"/>
        <n v="295057"/>
        <n v="663295"/>
        <n v="211998"/>
        <n v="529716"/>
        <n v="583702"/>
        <n v="411729"/>
        <n v="55914"/>
        <n v="470564"/>
        <n v="313575"/>
        <n v="609794"/>
        <n v="69663"/>
        <n v="38270"/>
        <n v="215273"/>
        <n v="613066"/>
        <n v="113569"/>
        <n v="8383"/>
        <n v="130612"/>
        <n v="724084"/>
        <n v="312556"/>
        <n v="924877"/>
        <n v="802512"/>
        <n v="866491"/>
        <n v="117564"/>
        <n v="207396"/>
        <n v="288005"/>
        <n v="920289"/>
        <n v="157859"/>
        <n v="673580"/>
        <n v="46901"/>
        <n v="817241"/>
        <n v="402108"/>
        <n v="785779"/>
        <n v="111442"/>
        <n v="824000"/>
        <n v="243507"/>
        <n v="173014"/>
        <n v="976044"/>
        <n v="510072"/>
        <n v="472835"/>
        <n v="73154"/>
        <n v="434880"/>
        <n v="776634"/>
        <n v="282158"/>
        <n v="461711"/>
        <n v="516592"/>
        <n v="963766"/>
        <n v="227032"/>
        <n v="409069"/>
        <n v="394107"/>
        <n v="420933"/>
        <n v="163243"/>
        <n v="61062"/>
        <n v="324185"/>
        <n v="518119"/>
        <n v="223578"/>
        <n v="354699"/>
        <n v="569077"/>
        <n v="779678"/>
        <n v="190919"/>
        <n v="49591"/>
        <n v="736613"/>
        <n v="929591"/>
        <n v="115286"/>
        <n v="909103"/>
        <n v="701050"/>
        <n v="647949"/>
        <n v="702550"/>
        <n v="485515"/>
        <n v="27354"/>
        <n v="208144"/>
        <n v="105935"/>
        <n v="749699"/>
        <n v="288067"/>
        <n v="268162"/>
        <n v="177900"/>
        <n v="980870"/>
        <n v="198506"/>
        <n v="371068"/>
        <n v="94471"/>
        <n v="769804"/>
        <n v="649518"/>
        <n v="82704"/>
        <n v="458280"/>
        <n v="837297"/>
        <n v="789976"/>
        <n v="106573"/>
        <n v="168724"/>
        <n v="310708"/>
        <n v="684529"/>
        <n v="147984"/>
        <n v="343746"/>
        <n v="861122"/>
        <n v="481398"/>
        <n v="762928"/>
        <n v="312332"/>
        <n v="978765"/>
        <n v="237473"/>
        <n v="995293"/>
        <n v="240813"/>
        <n v="424209"/>
        <n v="574062"/>
        <n v="857721"/>
        <n v="110782"/>
        <n v="745416"/>
        <n v="104498"/>
        <n v="116206"/>
        <n v="1065"/>
        <n v="922819"/>
        <n v="109390"/>
        <n v="804005"/>
        <n v="440400"/>
        <n v="215648"/>
        <n v="285094"/>
        <n v="446165"/>
        <n v="759356"/>
        <n v="497285"/>
        <n v="231736"/>
        <n v="358704"/>
        <n v="880880"/>
        <n v="225950"/>
        <n v="831335"/>
        <n v="758448"/>
        <n v="664479"/>
        <n v="121279"/>
        <n v="566441"/>
        <n v="795222"/>
        <n v="689092"/>
        <n v="501368"/>
        <n v="359395"/>
        <n v="643293"/>
        <n v="559020"/>
        <n v="821871"/>
        <n v="455976"/>
        <n v="267003"/>
        <n v="318742"/>
        <n v="444137"/>
        <n v="766409"/>
        <n v="599885"/>
        <n v="180254"/>
        <n v="306054"/>
        <n v="823623"/>
        <n v="101092"/>
        <n v="907010"/>
        <n v="778978"/>
        <n v="34381"/>
        <n v="972338"/>
        <n v="897792"/>
        <n v="107233"/>
        <n v="572811"/>
        <n v="884036"/>
        <n v="521771"/>
        <n v="782539"/>
        <n v="780917"/>
        <n v="476229"/>
        <n v="851577"/>
        <n v="289217"/>
        <n v="868359"/>
        <n v="418613"/>
        <n v="777673"/>
        <n v="379571"/>
        <n v="526023"/>
        <n v="816022"/>
        <n v="309399"/>
        <n v="376310"/>
        <n v="337356"/>
        <n v="350132"/>
        <n v="784958"/>
        <n v="594437"/>
        <n v="788494"/>
        <n v="762887"/>
        <n v="845364"/>
        <n v="352318"/>
        <n v="584376"/>
        <n v="550614"/>
        <n v="186153"/>
        <n v="770232"/>
        <n v="68746"/>
        <n v="424598"/>
        <n v="396381"/>
        <n v="896749"/>
        <n v="862844"/>
        <n v="640037"/>
        <n v="289867"/>
        <n v="314659"/>
        <n v="901163"/>
        <n v="249118"/>
        <n v="498948"/>
        <n v="199580"/>
        <n v="452417"/>
        <n v="349489"/>
        <n v="744636"/>
        <n v="468496"/>
        <n v="735379"/>
        <n v="507883"/>
        <n v="609054"/>
        <n v="416957"/>
        <n v="858280"/>
        <n v="304877"/>
        <n v="777622"/>
        <n v="428139"/>
        <n v="740752"/>
        <n v="750898"/>
        <n v="439672"/>
        <n v="49011"/>
        <n v="761920"/>
        <n v="349105"/>
        <n v="8889"/>
        <n v="240214"/>
        <n v="868545"/>
        <n v="671861"/>
        <n v="936044"/>
        <n v="278989"/>
        <n v="744301"/>
        <n v="307849"/>
        <n v="581322"/>
        <n v="95968"/>
        <n v="90279"/>
        <n v="901533"/>
        <n v="927204"/>
        <n v="790772"/>
        <n v="868931"/>
        <n v="576312"/>
        <n v="373453"/>
        <n v="104303"/>
        <n v="842640"/>
        <n v="358451"/>
        <n v="289815"/>
        <n v="472411"/>
        <n v="104401"/>
        <n v="46830"/>
        <n v="726464"/>
        <n v="391793"/>
        <n v="162095"/>
        <n v="515775"/>
        <n v="985101"/>
        <n v="23067"/>
        <n v="281886"/>
        <n v="159016"/>
        <n v="744904"/>
        <n v="981850"/>
        <n v="124138"/>
        <n v="809197"/>
        <n v="449196"/>
        <n v="968315"/>
        <n v="242477"/>
        <n v="881396"/>
        <n v="173285"/>
        <n v="251888"/>
        <n v="347014"/>
        <n v="444116"/>
        <n v="362695"/>
        <n v="178022"/>
        <n v="726504"/>
        <n v="763446"/>
        <n v="943228"/>
        <n v="163397"/>
        <n v="538606"/>
        <n v="770823"/>
        <n v="514081"/>
        <n v="467337"/>
        <n v="192664"/>
        <n v="807768"/>
        <n v="985244"/>
        <n v="122951"/>
        <n v="462756"/>
        <n v="56223"/>
        <n v="522144"/>
        <n v="461885"/>
        <n v="431873"/>
        <n v="598716"/>
        <n v="820102"/>
        <n v="682915"/>
        <n v="40583"/>
        <n v="707075"/>
        <n v="769067"/>
        <n v="664577"/>
        <n v="255350"/>
        <n v="806773"/>
        <n v="958798"/>
        <n v="191467"/>
        <n v="35431"/>
        <n v="801587"/>
        <n v="919989"/>
        <n v="889989"/>
        <n v="137669"/>
        <n v="702981"/>
        <n v="315384"/>
        <n v="811015"/>
        <n v="8320"/>
        <n v="318398"/>
        <n v="542226"/>
        <n v="565171"/>
        <n v="765271"/>
        <n v="234590"/>
        <n v="974748"/>
        <n v="662788"/>
        <n v="197392"/>
        <n v="744731"/>
        <n v="968182"/>
        <n v="630326"/>
        <n v="497119"/>
        <n v="194658"/>
        <n v="936237"/>
        <n v="89765"/>
        <n v="829233"/>
        <n v="770890"/>
        <n v="451309"/>
        <n v="361254"/>
        <n v="3278"/>
        <n v="852591"/>
        <n v="275902"/>
        <n v="128593"/>
        <n v="919246"/>
        <n v="717350"/>
        <n v="961367"/>
        <n v="484672"/>
        <n v="518337"/>
        <n v="347108"/>
        <n v="429131"/>
        <n v="616469"/>
        <n v="218660"/>
        <n v="805222"/>
        <n v="128011"/>
        <n v="402370"/>
        <n v="230523"/>
        <n v="288016"/>
        <n v="348615"/>
        <n v="76927"/>
        <n v="5560"/>
        <n v="321929"/>
        <n v="144141"/>
        <n v="255016"/>
        <n v="19341"/>
        <n v="31419"/>
        <n v="840775"/>
        <n v="46867"/>
        <n v="29746"/>
        <n v="35514"/>
        <n v="626456"/>
        <n v="374347"/>
        <n v="261837"/>
        <n v="115402"/>
        <n v="299714"/>
        <n v="509194"/>
        <n v="745808"/>
        <n v="611294"/>
        <n v="373336"/>
        <n v="998600"/>
        <n v="51675"/>
        <n v="814017"/>
        <n v="105513"/>
        <n v="479882"/>
        <n v="119767"/>
        <n v="800345"/>
        <n v="100161"/>
        <n v="238774"/>
        <n v="464320"/>
        <n v="253210"/>
        <n v="759376"/>
        <n v="660336"/>
        <n v="532694"/>
        <n v="827726"/>
        <n v="427345"/>
        <n v="670940"/>
        <n v="356875"/>
        <n v="829918"/>
        <n v="788518"/>
        <n v="159626"/>
        <n v="295125"/>
        <n v="216055"/>
        <n v="586148"/>
        <n v="440167"/>
        <n v="117568"/>
        <n v="791373"/>
        <n v="128951"/>
        <n v="766684"/>
        <n v="856779"/>
        <n v="520863"/>
        <n v="848679"/>
        <n v="738816"/>
        <n v="870605"/>
        <n v="30916"/>
        <n v="595856"/>
        <n v="686284"/>
        <n v="233915"/>
        <n v="695794"/>
        <n v="93723"/>
        <n v="573095"/>
        <n v="306349"/>
        <n v="789066"/>
        <n v="751271"/>
        <n v="78359"/>
        <n v="206903"/>
        <n v="897976"/>
        <n v="65805"/>
        <n v="703131"/>
        <n v="199547"/>
        <n v="593549"/>
        <n v="220340"/>
        <n v="901916"/>
        <n v="143507"/>
        <n v="3337"/>
        <n v="736752"/>
        <n v="325788"/>
        <n v="365929"/>
        <n v="420459"/>
        <n v="549152"/>
        <n v="716621"/>
        <n v="674104"/>
        <n v="691174"/>
        <n v="517588"/>
        <n v="751430"/>
        <n v="31803"/>
        <n v="29586"/>
        <n v="789427"/>
        <n v="351090"/>
        <n v="599364"/>
        <n v="526204"/>
        <n v="133095"/>
        <n v="903500"/>
        <n v="600416"/>
        <n v="73382"/>
        <n v="614564"/>
        <n v="860691"/>
        <n v="747758"/>
        <n v="740001"/>
        <n v="182342"/>
        <n v="462444"/>
        <n v="126308"/>
        <n v="338786"/>
        <n v="340385"/>
        <n v="236091"/>
        <n v="970953"/>
        <n v="190449"/>
        <n v="773441"/>
        <n v="193630"/>
        <n v="13287"/>
        <n v="604191"/>
        <n v="119730"/>
        <n v="712725"/>
        <n v="950353"/>
        <n v="427929"/>
        <n v="835975"/>
        <n v="2062"/>
        <n v="852978"/>
        <n v="964857"/>
        <n v="386878"/>
        <n v="755433"/>
        <n v="245581"/>
        <n v="469887"/>
        <n v="65150"/>
        <n v="324636"/>
        <n v="406636"/>
        <n v="302133"/>
        <n v="452101"/>
        <n v="331891"/>
        <n v="40982"/>
        <n v="895804"/>
        <n v="246245"/>
        <n v="138408"/>
        <n v="16316"/>
        <n v="950633"/>
        <n v="348440"/>
        <n v="740648"/>
        <n v="478530"/>
        <n v="642697"/>
        <n v="953339"/>
        <n v="566526"/>
        <n v="172856"/>
        <n v="36402"/>
        <n v="966753"/>
        <n v="494626"/>
        <n v="830035"/>
        <n v="939293"/>
        <n v="365770"/>
        <n v="931725"/>
        <n v="165628"/>
        <n v="248388"/>
        <n v="922729"/>
        <n v="753738"/>
        <n v="235377"/>
        <n v="262726"/>
        <n v="351014"/>
        <n v="988083"/>
        <n v="810844"/>
        <n v="807683"/>
        <n v="75185"/>
        <n v="615925"/>
        <n v="874349"/>
        <n v="928105"/>
        <n v="29214"/>
        <n v="208327"/>
        <n v="855429"/>
        <n v="4445"/>
        <n v="227096"/>
        <n v="969779"/>
        <n v="916588"/>
        <n v="786340"/>
        <n v="70639"/>
        <n v="398557"/>
        <n v="951815"/>
        <n v="594392"/>
        <n v="782239"/>
        <n v="627564"/>
        <n v="426322"/>
        <n v="93403"/>
        <n v="272981"/>
        <n v="813203"/>
        <n v="90046"/>
        <n v="707478"/>
        <n v="264225"/>
        <n v="937643"/>
        <n v="487052"/>
        <n v="641497"/>
        <n v="218708"/>
        <n v="749315"/>
        <n v="257369"/>
        <n v="225088"/>
        <n v="671265"/>
        <n v="806463"/>
        <n v="974407"/>
        <n v="677505"/>
        <n v="904266"/>
        <n v="724395"/>
        <n v="594864"/>
        <n v="494111"/>
        <n v="337540"/>
        <n v="565313"/>
        <n v="377185"/>
        <n v="277776"/>
        <n v="26968"/>
        <n v="254327"/>
        <n v="524967"/>
        <n v="876123"/>
        <n v="301630"/>
        <n v="36788"/>
        <n v="8836"/>
        <n v="267940"/>
        <n v="578371"/>
        <n v="521156"/>
        <n v="833442"/>
        <n v="362471"/>
        <n v="969119"/>
        <n v="250754"/>
        <n v="767175"/>
        <n v="560811"/>
        <n v="525082"/>
        <n v="835699"/>
        <n v="995676"/>
        <n v="898081"/>
        <n v="953506"/>
        <n v="90880"/>
        <n v="962625"/>
        <n v="110462"/>
        <n v="922859"/>
        <n v="466604"/>
        <n v="712199"/>
        <n v="697011"/>
        <n v="574401"/>
        <n v="61233"/>
        <n v="762899"/>
        <n v="377249"/>
        <n v="371926"/>
        <n v="963847"/>
        <n v="905607"/>
        <n v="913384"/>
        <n v="442593"/>
        <n v="166844"/>
        <n v="988419"/>
        <n v="70241"/>
        <n v="106248"/>
        <n v="502009"/>
        <n v="362718"/>
        <n v="628947"/>
        <n v="106858"/>
        <n v="274338"/>
        <n v="567219"/>
        <n v="102650"/>
        <n v="546969"/>
        <n v="458764"/>
        <n v="849782"/>
        <n v="358226"/>
        <n v="328411"/>
        <n v="666162"/>
        <n v="38701"/>
        <n v="491589"/>
        <n v="189759"/>
        <n v="45742"/>
        <n v="625936"/>
        <n v="370782"/>
        <n v="592027"/>
        <n v="985536"/>
        <n v="244996"/>
        <n v="554801"/>
        <n v="687855"/>
        <n v="170271"/>
        <n v="400539"/>
        <n v="681125"/>
        <n v="124121"/>
        <n v="107090"/>
        <n v="758665"/>
        <n v="525720"/>
        <n v="564174"/>
        <n v="728626"/>
        <n v="976917"/>
        <n v="480056"/>
        <n v="772041"/>
        <n v="150182"/>
        <n v="98606"/>
        <n v="89402"/>
        <n v="27308"/>
        <n v="240782"/>
        <n v="365854"/>
        <n v="133957"/>
        <n v="41048"/>
        <n v="751687"/>
        <n v="481158"/>
        <n v="358397"/>
        <n v="431259"/>
        <n v="466623"/>
        <n v="186503"/>
        <n v="950136"/>
        <n v="470133"/>
        <n v="409370"/>
        <n v="550537"/>
        <n v="488532"/>
        <n v="404068"/>
        <n v="993907"/>
        <n v="369625"/>
        <n v="386759"/>
        <n v="622930"/>
        <n v="713176"/>
        <n v="271512"/>
        <n v="76282"/>
        <n v="496737"/>
        <n v="937309"/>
        <n v="97869"/>
        <n v="299577"/>
        <n v="576220"/>
        <n v="863946"/>
        <n v="411546"/>
        <n v="542583"/>
        <n v="79152"/>
        <n v="610872"/>
        <n v="795552"/>
        <n v="404307"/>
        <n v="870022"/>
        <n v="695118"/>
        <n v="68693"/>
        <n v="153441"/>
        <n v="932385"/>
        <n v="507269"/>
        <n v="670152"/>
        <n v="586538"/>
        <n v="175581"/>
        <n v="923697"/>
        <n v="311130"/>
        <n v="566572"/>
        <n v="54091"/>
        <n v="799121"/>
        <n v="743786"/>
        <n v="252868"/>
        <n v="759723"/>
        <n v="675756"/>
        <n v="57749"/>
        <n v="603203"/>
        <n v="4143"/>
        <n v="928699"/>
        <n v="426461"/>
        <n v="488549"/>
        <n v="789758"/>
        <n v="548626"/>
        <n v="89796"/>
        <n v="852146"/>
        <n v="731335"/>
        <n v="852780"/>
        <n v="798874"/>
        <n v="545218"/>
        <n v="635863"/>
        <n v="345566"/>
        <n v="502221"/>
        <n v="918677"/>
        <n v="281743"/>
        <n v="500825"/>
        <n v="550749"/>
        <n v="266069"/>
        <n v="511593"/>
        <n v="250751"/>
        <n v="966948"/>
        <n v="536928"/>
        <n v="375840"/>
        <n v="902325"/>
        <n v="666186"/>
        <n v="269748"/>
        <n v="831110"/>
        <n v="44056"/>
        <n v="638254"/>
        <n v="352796"/>
        <n v="73769"/>
        <n v="751696"/>
        <n v="251953"/>
        <n v="407807"/>
        <n v="163938"/>
        <n v="889997"/>
        <n v="214807"/>
        <n v="764113"/>
        <n v="592348"/>
        <n v="449534"/>
        <n v="556472"/>
        <n v="354844"/>
        <n v="974785"/>
        <n v="650855"/>
        <n v="565572"/>
        <n v="911707"/>
        <n v="433399"/>
        <n v="999188"/>
        <n v="874972"/>
        <n v="75827"/>
        <n v="347823"/>
        <n v="211598"/>
        <n v="957659"/>
        <n v="188770"/>
        <n v="192809"/>
        <n v="809075"/>
        <n v="947894"/>
        <n v="549593"/>
        <n v="96797"/>
        <n v="254302"/>
        <n v="830430"/>
        <n v="273043"/>
        <n v="883195"/>
        <n v="119725"/>
        <n v="637574"/>
        <n v="96622"/>
        <n v="759544"/>
        <n v="256539"/>
        <n v="77166"/>
        <n v="189048"/>
        <n v="457177"/>
        <n v="26705"/>
        <n v="373732"/>
        <n v="62993"/>
        <n v="554392"/>
        <n v="971498"/>
        <n v="292943"/>
        <n v="159861"/>
        <n v="759291"/>
        <n v="243443"/>
        <n v="447118"/>
        <n v="134874"/>
        <n v="27593"/>
        <n v="783425"/>
        <n v="868376"/>
        <n v="184553"/>
        <n v="152078"/>
        <n v="856811"/>
        <n v="658750"/>
        <n v="445578"/>
        <n v="676299"/>
        <n v="618950"/>
        <n v="158757"/>
        <n v="344654"/>
        <n v="176683"/>
        <n v="116878"/>
        <n v="965506"/>
        <n v="897863"/>
        <n v="919144"/>
        <n v="19697"/>
        <n v="463449"/>
        <n v="545428"/>
        <n v="877756"/>
        <n v="489734"/>
        <n v="673364"/>
        <n v="249469"/>
        <n v="674532"/>
        <n v="17982"/>
        <n v="384726"/>
        <n v="721955"/>
        <n v="750669"/>
        <n v="888468"/>
        <n v="890320"/>
        <n v="924613"/>
        <n v="210469"/>
        <n v="516330"/>
        <n v="363493"/>
        <n v="792107"/>
        <n v="57063"/>
        <n v="157230"/>
        <n v="616560"/>
        <n v="627900"/>
        <n v="165759"/>
        <n v="68747"/>
        <n v="841910"/>
        <n v="640927"/>
        <n v="662842"/>
        <n v="514122"/>
        <n v="307077"/>
        <n v="477753"/>
        <n v="500938"/>
        <n v="711808"/>
        <n v="161603"/>
        <n v="69952"/>
        <n v="687454"/>
        <n v="454254"/>
        <n v="925447"/>
        <n v="346484"/>
        <n v="167372"/>
        <n v="861209"/>
        <n v="31523"/>
        <n v="642525"/>
        <n v="545231"/>
        <n v="205662"/>
        <n v="342609"/>
        <n v="20762"/>
        <n v="452833"/>
        <n v="887364"/>
        <n v="410950"/>
        <n v="10809"/>
        <n v="682716"/>
        <n v="230278"/>
        <n v="217079"/>
        <n v="15762"/>
        <n v="728101"/>
        <n v="305385"/>
        <n v="891794"/>
        <n v="946629"/>
        <n v="991012"/>
        <n v="227007"/>
        <n v="157458"/>
        <n v="310964"/>
        <n v="953585"/>
        <n v="995489"/>
        <n v="38629"/>
        <n v="554293"/>
        <n v="357661"/>
        <n v="629400"/>
        <n v="868618"/>
        <n v="829930"/>
        <n v="890196"/>
        <n v="320996"/>
        <n v="56181"/>
        <n v="645606"/>
        <n v="53169"/>
        <n v="583343"/>
        <n v="610532"/>
        <n v="746182"/>
        <n v="743924"/>
        <n v="882234"/>
        <n v="720303"/>
        <n v="800466"/>
        <n v="682062"/>
        <n v="965300"/>
        <n v="738403"/>
        <n v="979174"/>
        <n v="575447"/>
        <n v="105448"/>
        <n v="582919"/>
        <n v="891685"/>
        <n v="389954"/>
        <n v="829023"/>
        <n v="183878"/>
        <n v="326941"/>
        <n v="205217"/>
        <n v="694364"/>
        <n v="101775"/>
        <n v="426909"/>
        <n v="637667"/>
        <n v="771065"/>
        <n v="237463"/>
        <n v="184378"/>
        <n v="901305"/>
        <n v="75460"/>
        <n v="578804"/>
        <n v="117173"/>
        <n v="855091"/>
        <n v="957880"/>
        <n v="993718"/>
        <n v="648974"/>
        <n v="7739"/>
        <n v="107408"/>
        <n v="819776"/>
        <n v="422781"/>
        <n v="776022"/>
        <n v="566878"/>
        <n v="283242"/>
        <n v="174752"/>
        <n v="461721"/>
        <n v="464686"/>
        <n v="320756"/>
        <n v="791975"/>
        <n v="796650"/>
        <n v="486168"/>
        <n v="158262"/>
        <n v="733911"/>
        <n v="152127"/>
        <n v="552823"/>
        <n v="40691"/>
        <n v="188987"/>
        <n v="744554"/>
        <n v="621642"/>
        <n v="625492"/>
        <n v="166354"/>
        <n v="973637"/>
        <n v="574556"/>
        <n v="110043"/>
        <n v="442622"/>
        <n v="391575"/>
        <n v="743905"/>
        <n v="961913"/>
        <n v="166261"/>
        <n v="148547"/>
        <n v="885799"/>
        <n v="322732"/>
        <n v="157833"/>
        <n v="161591"/>
        <n v="769374"/>
        <n v="612872"/>
        <n v="568900"/>
        <n v="924674"/>
        <n v="769081"/>
        <n v="916521"/>
        <n v="705499"/>
        <n v="975454"/>
        <n v="654493"/>
        <n v="452210"/>
        <n v="588663"/>
        <n v="335100"/>
        <n v="387493"/>
        <n v="4771"/>
        <n v="309534"/>
        <n v="199169"/>
        <n v="995619"/>
        <n v="298042"/>
        <n v="411882"/>
        <n v="703263"/>
        <n v="838195"/>
        <n v="966836"/>
        <n v="81599"/>
        <n v="383403"/>
        <n v="248741"/>
        <n v="672588"/>
        <n v="116881"/>
        <n v="390457"/>
        <n v="896019"/>
        <n v="660996"/>
        <n v="413827"/>
        <n v="775559"/>
        <n v="607577"/>
        <n v="995822"/>
        <n v="944275"/>
        <n v="564479"/>
        <n v="641435"/>
        <n v="511889"/>
        <n v="840715"/>
        <n v="349112"/>
        <n v="393475"/>
        <n v="445925"/>
        <n v="38398"/>
        <n v="825932"/>
        <n v="727140"/>
        <n v="555300"/>
        <n v="449559"/>
        <n v="271501"/>
        <n v="487553"/>
        <n v="115038"/>
        <n v="700777"/>
        <n v="838660"/>
        <n v="19801"/>
        <n v="531040"/>
        <n v="289905"/>
        <n v="842390"/>
        <n v="159145"/>
        <n v="103952"/>
        <n v="197194"/>
        <n v="125480"/>
        <n v="437572"/>
        <n v="452351"/>
        <n v="185678"/>
        <n v="612534"/>
        <n v="450771"/>
        <n v="893320"/>
        <n v="537857"/>
        <n v="740475"/>
        <n v="311094"/>
        <n v="782359"/>
        <n v="777000"/>
        <n v="743385"/>
        <n v="675813"/>
        <n v="887111"/>
        <n v="512337"/>
        <n v="98975"/>
        <n v="280704"/>
        <n v="777468"/>
        <n v="677446"/>
        <n v="15685"/>
        <n v="219067"/>
        <n v="526142"/>
        <n v="434076"/>
        <n v="933946"/>
        <n v="885538"/>
        <n v="817407"/>
        <n v="345517"/>
        <n v="887461"/>
        <n v="843698"/>
        <n v="637635"/>
        <n v="954980"/>
        <n v="550195"/>
        <n v="803050"/>
        <n v="197303"/>
        <n v="991671"/>
        <n v="213090"/>
        <n v="404971"/>
        <n v="702999"/>
        <n v="105202"/>
        <n v="851219"/>
        <n v="397861"/>
        <n v="954043"/>
        <n v="651424"/>
        <n v="858940"/>
        <n v="892567"/>
        <n v="794347"/>
        <n v="495336"/>
        <n v="615067"/>
        <n v="388090"/>
        <n v="957119"/>
        <n v="650843"/>
        <n v="164008"/>
        <n v="809251"/>
        <n v="129470"/>
        <n v="250437"/>
        <n v="349521"/>
        <n v="626506"/>
        <n v="844824"/>
        <n v="563001"/>
        <n v="262237"/>
        <n v="241123"/>
        <n v="75570"/>
        <n v="974565"/>
        <n v="149920"/>
        <n v="925010"/>
        <n v="274474"/>
        <n v="103998"/>
        <n v="978797"/>
        <n v="101888"/>
        <n v="954592"/>
        <n v="373058"/>
        <n v="668855"/>
        <n v="432098"/>
        <n v="851749"/>
        <n v="526527"/>
        <n v="932431"/>
        <n v="198014"/>
        <n v="424438"/>
        <n v="511568"/>
        <n v="425489"/>
        <n v="216107"/>
        <n v="898382"/>
        <n v="317080"/>
        <n v="894417"/>
        <n v="607580"/>
        <n v="901695"/>
        <n v="365840"/>
        <n v="384251"/>
        <n v="191533"/>
        <n v="916381"/>
        <n v="448127"/>
        <n v="803862"/>
        <n v="726967"/>
        <n v="619189"/>
        <n v="750769"/>
        <n v="307493"/>
        <n v="27882"/>
        <n v="694455"/>
        <n v="610595"/>
        <n v="520294"/>
        <n v="528387"/>
        <n v="352745"/>
        <n v="83240"/>
        <n v="83164"/>
        <n v="39545"/>
        <n v="74364"/>
        <n v="285978"/>
        <n v="682954"/>
        <n v="383978"/>
        <n v="993591"/>
        <n v="719436"/>
        <n v="358290"/>
        <n v="755863"/>
        <n v="212832"/>
        <n v="740083"/>
        <n v="918413"/>
        <n v="297117"/>
        <n v="127298"/>
        <n v="555640"/>
        <n v="27307"/>
        <n v="331663"/>
        <n v="764248"/>
        <n v="351036"/>
        <n v="768849"/>
        <n v="204005"/>
        <n v="460787"/>
        <n v="389286"/>
        <n v="297810"/>
        <n v="251681"/>
        <n v="378415"/>
        <n v="690568"/>
        <n v="556338"/>
        <n v="933917"/>
        <n v="469483"/>
        <n v="438529"/>
        <n v="841754"/>
        <n v="708540"/>
        <n v="824801"/>
        <n v="730284"/>
        <n v="739559"/>
        <n v="756891"/>
        <n v="82378"/>
        <n v="944759"/>
        <n v="742268"/>
        <n v="599298"/>
        <n v="49432"/>
        <n v="340590"/>
        <n v="840330"/>
        <n v="996965"/>
        <n v="627720"/>
        <n v="465678"/>
        <n v="677042"/>
        <n v="606924"/>
        <n v="716849"/>
        <n v="904899"/>
        <n v="537390"/>
        <n v="12684"/>
        <n v="670519"/>
        <n v="672716"/>
        <n v="40162"/>
        <n v="503926"/>
        <n v="240198"/>
        <n v="296540"/>
        <n v="932494"/>
        <n v="760338"/>
        <n v="832285"/>
        <n v="594779"/>
        <n v="240305"/>
        <n v="639001"/>
        <n v="569129"/>
        <n v="496867"/>
        <n v="173762"/>
        <n v="280147"/>
        <n v="202247"/>
        <n v="568524"/>
        <n v="252647"/>
        <n v="757551"/>
        <n v="547343"/>
        <n v="810553"/>
        <n v="378934"/>
        <n v="122057"/>
        <n v="490620"/>
        <n v="96475"/>
        <n v="532617"/>
        <n v="174805"/>
        <n v="572947"/>
        <n v="995689"/>
        <n v="299104"/>
        <n v="261547"/>
        <n v="158595"/>
        <n v="348981"/>
        <n v="64927"/>
        <n v="729801"/>
        <n v="205334"/>
        <n v="353514"/>
        <n v="306924"/>
        <n v="169305"/>
        <n v="260449"/>
        <n v="794461"/>
        <n v="512544"/>
        <n v="235104"/>
        <n v="1998"/>
        <n v="157495"/>
        <n v="232721"/>
        <n v="472803"/>
        <n v="22871"/>
        <n v="634423"/>
        <n v="648283"/>
        <n v="21310"/>
        <n v="87079"/>
        <n v="315711"/>
        <n v="268675"/>
        <n v="439852"/>
        <n v="941555"/>
        <n v="137780"/>
        <n v="955153"/>
        <n v="272604"/>
        <n v="56469"/>
        <n v="463956"/>
        <n v="942877"/>
        <n v="622829"/>
        <n v="572242"/>
        <n v="841144"/>
        <n v="792907"/>
        <n v="239710"/>
        <n v="704683"/>
        <n v="344688"/>
        <n v="966242"/>
        <n v="417845"/>
        <n v="992597"/>
        <n v="578900"/>
        <n v="758331"/>
        <n v="292627"/>
        <n v="702659"/>
        <n v="694633"/>
        <n v="634105"/>
        <n v="585713"/>
        <n v="850074"/>
        <n v="324007"/>
        <n v="182144"/>
        <n v="470443"/>
        <n v="496040"/>
        <n v="144865"/>
        <n v="222042"/>
        <n v="921229"/>
        <n v="983160"/>
        <n v="942179"/>
        <n v="757451"/>
        <n v="44412"/>
        <n v="321557"/>
        <n v="664745"/>
        <n v="690959"/>
        <n v="692361"/>
        <n v="652442"/>
        <n v="180825"/>
        <n v="115052"/>
        <n v="882893"/>
        <n v="472504"/>
        <n v="415508"/>
        <n v="990735"/>
        <n v="411528"/>
        <n v="189627"/>
        <n v="183506"/>
        <n v="137002"/>
        <n v="363622"/>
        <n v="661775"/>
        <n v="985635"/>
        <n v="38436"/>
        <n v="703766"/>
        <n v="47517"/>
        <n v="637988"/>
        <n v="496277"/>
        <n v="137256"/>
        <n v="468387"/>
        <n v="354774"/>
        <n v="742435"/>
        <n v="280968"/>
        <n v="136836"/>
        <n v="929505"/>
        <n v="414279"/>
        <n v="168296"/>
        <n v="590253"/>
        <n v="694822"/>
        <n v="356502"/>
        <n v="436899"/>
        <n v="484687"/>
        <n v="980873"/>
        <n v="55169"/>
        <n v="847649"/>
        <n v="43483"/>
        <n v="952514"/>
        <n v="418692"/>
        <n v="158713"/>
        <n v="761923"/>
        <n v="901394"/>
        <n v="435964"/>
        <n v="858475"/>
        <n v="898610"/>
        <n v="405842"/>
        <n v="695001"/>
        <n v="836136"/>
        <n v="139024"/>
        <n v="403392"/>
        <n v="999590"/>
        <n v="177768"/>
        <n v="885905"/>
        <n v="57352"/>
        <n v="86719"/>
        <n v="792443"/>
        <n v="831838"/>
        <n v="158619"/>
        <n v="215909"/>
        <n v="957229"/>
        <n v="930669"/>
        <n v="979896"/>
        <n v="911096"/>
        <n v="153651"/>
        <n v="138126"/>
        <n v="315825"/>
        <n v="906275"/>
        <n v="353715"/>
        <n v="785238"/>
        <n v="602668"/>
        <n v="374818"/>
        <n v="146627"/>
        <n v="367449"/>
        <n v="84449"/>
        <n v="510459"/>
        <n v="728308"/>
        <n v="914103"/>
        <n v="682800"/>
        <n v="787668"/>
        <n v="392163"/>
        <n v="172845"/>
        <n v="741879"/>
        <n v="204306"/>
        <n v="979001"/>
        <n v="732941"/>
        <n v="51141"/>
        <n v="581811"/>
        <n v="505981"/>
        <n v="748863"/>
        <n v="640829"/>
        <n v="916284"/>
        <n v="304783"/>
        <n v="491711"/>
        <n v="971945"/>
        <n v="167919"/>
        <n v="621392"/>
        <n v="404542"/>
        <n v="813351"/>
        <n v="896116"/>
        <n v="191368"/>
        <n v="851933"/>
        <n v="852998"/>
        <n v="509894"/>
        <n v="750351"/>
        <n v="184235"/>
        <n v="986558"/>
        <n v="427084"/>
        <n v="217127"/>
        <n v="842458"/>
        <n v="299143"/>
        <n v="189667"/>
        <n v="761326"/>
        <n v="575943"/>
        <n v="401398"/>
        <n v="911950"/>
        <n v="915493"/>
        <n v="607700"/>
        <n v="823426"/>
        <n v="808784"/>
        <n v="284020"/>
        <n v="297306"/>
        <n v="954794"/>
        <n v="606983"/>
        <n v="835746"/>
        <n v="481004"/>
        <n v="391358"/>
        <n v="876504"/>
        <n v="809389"/>
        <n v="37570"/>
        <n v="740860"/>
        <n v="533617"/>
        <n v="906196"/>
        <n v="590691"/>
        <n v="696697"/>
        <n v="940563"/>
        <n v="177779"/>
        <n v="271970"/>
        <n v="373655"/>
        <n v="243116"/>
        <n v="942853"/>
        <n v="971364"/>
        <n v="241032"/>
        <n v="617901"/>
        <n v="40231"/>
        <n v="297730"/>
        <n v="202966"/>
        <n v="400082"/>
        <n v="866273"/>
        <n v="562737"/>
        <n v="346960"/>
        <n v="114760"/>
        <n v="589433"/>
        <n v="672348"/>
        <n v="514299"/>
        <n v="792297"/>
        <n v="879762"/>
        <n v="809224"/>
        <n v="558349"/>
        <n v="934378"/>
        <n v="176018"/>
        <n v="674753"/>
        <n v="985398"/>
        <n v="660853"/>
        <n v="648124"/>
        <n v="74569"/>
        <n v="530019"/>
        <n v="460411"/>
        <n v="451338"/>
        <n v="313300"/>
        <n v="587397"/>
        <n v="375768"/>
        <n v="177465"/>
        <n v="540055"/>
        <n v="837131"/>
        <n v="235724"/>
        <n v="639239"/>
        <n v="205988"/>
        <n v="519924"/>
        <n v="442976"/>
        <n v="570325"/>
        <n v="414013"/>
        <n v="358693"/>
        <n v="512015"/>
        <n v="686246"/>
        <n v="585450"/>
        <n v="271059"/>
        <n v="843767"/>
        <n v="875780"/>
        <n v="654466"/>
        <n v="141700"/>
        <n v="703903"/>
        <n v="58875"/>
        <n v="732802"/>
        <n v="939272"/>
        <n v="246125"/>
        <n v="976867"/>
        <n v="727631"/>
        <n v="165370"/>
        <n v="373504"/>
        <n v="888716"/>
        <n v="988854"/>
        <n v="567971"/>
        <n v="236490"/>
        <n v="133981"/>
        <n v="204562"/>
        <n v="304206"/>
        <n v="772352"/>
        <n v="82662"/>
        <n v="558020"/>
        <n v="585649"/>
        <n v="457869"/>
        <n v="98669"/>
        <n v="800813"/>
        <n v="266298"/>
        <n v="28861"/>
        <n v="943430"/>
        <n v="343088"/>
        <n v="683553"/>
        <n v="172846"/>
        <n v="889743"/>
        <n v="116911"/>
        <n v="582716"/>
        <n v="582857"/>
        <n v="461938"/>
        <n v="166120"/>
        <n v="616426"/>
        <n v="773411"/>
        <n v="998858"/>
        <n v="322340"/>
        <n v="712204"/>
        <n v="744933"/>
        <n v="960627"/>
        <n v="661851"/>
        <n v="820223"/>
        <n v="467535"/>
        <n v="324306"/>
        <n v="714542"/>
        <n v="252875"/>
        <n v="311353"/>
        <n v="959015"/>
        <n v="182067"/>
        <n v="1597"/>
        <n v="313680"/>
        <n v="73255"/>
        <n v="244835"/>
        <n v="225752"/>
        <n v="898342"/>
        <n v="527418"/>
        <n v="52346"/>
        <n v="289588"/>
        <n v="691061"/>
        <n v="888917"/>
        <n v="569484"/>
        <n v="301357"/>
        <n v="667288"/>
        <n v="910983"/>
        <n v="517913"/>
        <n v="662241"/>
        <n v="866381"/>
        <n v="373891"/>
        <n v="273148"/>
        <n v="281840"/>
        <n v="353103"/>
        <n v="385519"/>
        <n v="284758"/>
        <n v="882089"/>
        <n v="46522"/>
        <n v="794258"/>
        <n v="45121"/>
        <n v="195125"/>
        <n v="83233"/>
        <n v="854779"/>
        <n v="388159"/>
        <n v="737457"/>
        <n v="159624"/>
        <n v="621465"/>
        <n v="263401"/>
        <n v="764081"/>
        <n v="32533"/>
        <n v="663442"/>
        <n v="881560"/>
        <n v="547266"/>
        <n v="828328"/>
        <n v="610264"/>
        <n v="132418"/>
        <n v="986737"/>
        <n v="281084"/>
        <n v="47750"/>
        <n v="570810"/>
        <n v="184771"/>
        <n v="375255"/>
        <n v="475972"/>
        <n v="941839"/>
        <n v="210026"/>
        <n v="160118"/>
        <n v="899556"/>
        <n v="404972"/>
        <n v="238899"/>
        <n v="798219"/>
        <n v="140635"/>
        <n v="650724"/>
        <n v="241127"/>
        <n v="742793"/>
        <n v="560118"/>
        <n v="758294"/>
        <n v="341452"/>
        <n v="280700"/>
        <n v="348359"/>
        <n v="970413"/>
        <n v="989022"/>
        <n v="597076"/>
        <n v="975582"/>
        <n v="792803"/>
        <n v="603308"/>
        <n v="427053"/>
        <n v="84183"/>
        <n v="235173"/>
        <n v="676690"/>
        <n v="978795"/>
        <n v="955681"/>
        <n v="979674"/>
        <n v="118713"/>
        <n v="112097"/>
        <n v="818516"/>
        <n v="122023"/>
        <n v="405795"/>
        <n v="182179"/>
        <n v="321096"/>
        <n v="713819"/>
        <n v="545263"/>
        <n v="303956"/>
        <n v="29851"/>
        <n v="287130"/>
        <n v="545811"/>
        <n v="741031"/>
        <n v="484117"/>
        <n v="177839"/>
        <n v="700830"/>
        <n v="347806"/>
        <n v="790006"/>
        <n v="469021"/>
        <n v="947753"/>
        <n v="181442"/>
        <n v="317938"/>
        <n v="994499"/>
        <n v="466444"/>
        <n v="28913"/>
        <n v="764437"/>
        <n v="318926"/>
        <n v="616437"/>
        <n v="714249"/>
        <n v="340181"/>
        <n v="632369"/>
        <n v="125346"/>
        <n v="407045"/>
        <n v="968676"/>
        <n v="165671"/>
        <n v="578494"/>
        <n v="833928"/>
        <n v="349778"/>
        <n v="676721"/>
        <n v="348418"/>
        <n v="587213"/>
        <n v="521874"/>
        <n v="685761"/>
        <n v="656729"/>
        <n v="344841"/>
        <n v="615327"/>
        <n v="726284"/>
        <n v="221636"/>
        <n v="683860"/>
        <n v="766907"/>
        <n v="233177"/>
        <n v="615715"/>
        <n v="406206"/>
        <n v="368151"/>
        <n v="83942"/>
        <n v="119540"/>
        <n v="566393"/>
        <n v="8098"/>
        <n v="61474"/>
        <n v="372930"/>
        <n v="233449"/>
        <n v="769088"/>
        <n v="851200"/>
        <n v="331712"/>
        <n v="941272"/>
        <n v="234130"/>
        <n v="268614"/>
        <n v="11110"/>
        <n v="724884"/>
        <n v="450753"/>
        <n v="816753"/>
        <n v="114146"/>
        <n v="967516"/>
        <n v="927251"/>
        <n v="85020"/>
        <n v="248886"/>
        <n v="869944"/>
        <n v="241522"/>
        <n v="221252"/>
        <n v="776000"/>
        <n v="503577"/>
        <n v="924389"/>
        <n v="290813"/>
        <n v="383786"/>
        <n v="849855"/>
        <n v="392926"/>
        <n v="50493"/>
        <n v="426943"/>
        <n v="347382"/>
        <n v="612731"/>
        <n v="502582"/>
        <n v="301066"/>
        <n v="403437"/>
        <n v="856331"/>
        <n v="216071"/>
        <n v="975605"/>
        <n v="704987"/>
        <n v="181291"/>
        <n v="332071"/>
        <n v="865624"/>
        <n v="891307"/>
        <n v="750902"/>
        <n v="599792"/>
        <n v="816183"/>
        <n v="816333"/>
        <n v="742685"/>
        <n v="582130"/>
        <n v="466329"/>
        <n v="303626"/>
        <n v="585999"/>
        <n v="746884"/>
        <n v="105627"/>
        <n v="427756"/>
        <n v="60137"/>
        <n v="802647"/>
        <n v="717077"/>
        <n v="576252"/>
        <n v="32155"/>
        <n v="982109"/>
        <n v="942548"/>
        <n v="14582"/>
        <n v="197801"/>
        <n v="618738"/>
        <n v="736122"/>
        <n v="149622"/>
        <n v="95703"/>
        <n v="770434"/>
        <n v="647691"/>
        <n v="346660"/>
        <n v="99886"/>
        <n v="27809"/>
        <n v="319451"/>
        <n v="984905"/>
        <n v="842875"/>
        <n v="918773"/>
        <n v="436450"/>
        <n v="356311"/>
        <n v="931456"/>
        <n v="737500"/>
        <n v="126073"/>
        <n v="677737"/>
        <n v="719901"/>
        <n v="458847"/>
        <n v="286776"/>
        <n v="376209"/>
        <n v="25684"/>
        <n v="888907"/>
        <n v="15128"/>
        <n v="283737"/>
        <n v="82825"/>
        <n v="833801"/>
        <n v="555649"/>
        <n v="71492"/>
        <n v="380970"/>
        <n v="575642"/>
        <n v="399938"/>
        <n v="63806"/>
        <n v="434303"/>
        <n v="933466"/>
        <n v="909750"/>
        <n v="584721"/>
        <n v="186801"/>
        <n v="9799"/>
        <n v="889147"/>
        <n v="76887"/>
        <n v="580831"/>
        <n v="835747"/>
        <n v="896596"/>
        <n v="573191"/>
        <n v="539599"/>
        <n v="803296"/>
        <n v="465534"/>
        <n v="805785"/>
        <n v="248226"/>
        <n v="939435"/>
        <n v="462330"/>
        <n v="416440"/>
        <n v="119175"/>
        <n v="763238"/>
        <n v="467125"/>
        <n v="637931"/>
        <n v="119529"/>
        <n v="816424"/>
        <n v="567778"/>
        <n v="398561"/>
        <n v="49281"/>
        <n v="461045"/>
        <n v="135151"/>
        <n v="197438"/>
        <n v="694832"/>
        <n v="561400"/>
        <n v="739963"/>
        <n v="363367"/>
        <n v="857671"/>
        <n v="46107"/>
        <n v="815801"/>
        <n v="37251"/>
        <n v="451734"/>
        <n v="105960"/>
        <n v="900787"/>
        <n v="174011"/>
        <n v="319990"/>
        <n v="143559"/>
        <n v="763077"/>
        <n v="179198"/>
        <n v="670150"/>
        <n v="43296"/>
        <n v="979579"/>
        <n v="909053"/>
        <n v="304611"/>
        <n v="836920"/>
        <n v="888027"/>
        <n v="743172"/>
        <n v="81794"/>
        <n v="305940"/>
        <n v="726642"/>
        <n v="961401"/>
        <n v="721419"/>
        <n v="619393"/>
        <n v="918065"/>
        <n v="268307"/>
        <n v="503768"/>
        <n v="778767"/>
        <n v="334943"/>
        <n v="41846"/>
        <n v="249651"/>
        <n v="601102"/>
        <n v="6164"/>
        <n v="321664"/>
        <n v="67608"/>
        <n v="168680"/>
        <n v="173367"/>
        <n v="266679"/>
        <n v="764335"/>
        <n v="269976"/>
        <n v="927233"/>
        <n v="963505"/>
        <n v="381003"/>
        <n v="547470"/>
        <n v="42218"/>
        <n v="381197"/>
        <n v="651595"/>
        <n v="998891"/>
        <n v="573988"/>
        <n v="178363"/>
        <n v="878835"/>
        <n v="179332"/>
        <n v="592838"/>
        <n v="249224"/>
        <n v="835685"/>
        <n v="903284"/>
        <n v="501371"/>
        <n v="874469"/>
        <n v="929826"/>
        <n v="908942"/>
        <n v="748771"/>
        <n v="582834"/>
        <n v="888536"/>
        <n v="597921"/>
        <n v="112953"/>
        <n v="366460"/>
        <n v="24188"/>
        <n v="739751"/>
        <n v="109978"/>
        <n v="326775"/>
        <n v="930217"/>
        <n v="153523"/>
        <n v="113048"/>
        <n v="341476"/>
        <n v="961438"/>
        <n v="473162"/>
        <n v="724848"/>
        <n v="244846"/>
        <n v="980926"/>
        <n v="698948"/>
        <n v="795287"/>
        <n v="586122"/>
        <n v="68092"/>
        <n v="800085"/>
        <n v="704113"/>
        <n v="332981"/>
        <n v="480521"/>
        <n v="296107"/>
        <n v="581509"/>
        <n v="383607"/>
        <n v="610677"/>
        <n v="644605"/>
        <n v="683356"/>
        <n v="341527"/>
        <n v="80618"/>
        <n v="381718"/>
        <n v="771778"/>
        <n v="544389"/>
        <n v="810454"/>
        <n v="258403"/>
        <n v="462801"/>
        <n v="978504"/>
        <n v="533423"/>
        <n v="152124"/>
        <n v="624351"/>
        <n v="406705"/>
        <n v="755970"/>
        <n v="722739"/>
        <n v="844106"/>
        <n v="676116"/>
        <n v="230629"/>
        <n v="597940"/>
        <n v="594738"/>
        <n v="978474"/>
        <n v="568452"/>
        <n v="529118"/>
        <n v="26840"/>
        <n v="834309"/>
        <n v="594701"/>
        <n v="378836"/>
        <n v="231561"/>
        <n v="989945"/>
        <n v="412182"/>
        <n v="755963"/>
        <n v="618525"/>
        <n v="447406"/>
        <n v="717627"/>
        <n v="685174"/>
        <n v="221921"/>
        <n v="640173"/>
        <n v="147906"/>
        <n v="356960"/>
        <n v="723892"/>
        <n v="90901"/>
        <n v="608607"/>
        <n v="150268"/>
        <n v="538993"/>
        <n v="722865"/>
        <n v="234422"/>
        <n v="168103"/>
        <n v="278364"/>
        <n v="652291"/>
        <n v="708723"/>
        <n v="983317"/>
        <n v="91223"/>
        <n v="468523"/>
        <n v="256827"/>
        <n v="886375"/>
        <n v="309258"/>
        <n v="276754"/>
        <n v="637154"/>
        <n v="376193"/>
        <n v="568813"/>
        <n v="744718"/>
        <n v="988235"/>
        <n v="984914"/>
        <n v="334113"/>
        <n v="770187"/>
        <n v="946861"/>
        <n v="987304"/>
        <n v="962156"/>
        <n v="196870"/>
        <n v="936556"/>
        <n v="962432"/>
        <n v="9168"/>
        <n v="119580"/>
        <n v="318829"/>
        <n v="820806"/>
        <n v="275984"/>
        <n v="2153"/>
        <n v="123978"/>
        <n v="531647"/>
        <n v="632711"/>
        <n v="155983"/>
        <n v="121495"/>
        <n v="446969"/>
        <n v="297135"/>
        <n v="596472"/>
        <n v="323803"/>
        <n v="989694"/>
        <n v="432793"/>
        <n v="26425"/>
        <n v="556898"/>
        <n v="592727"/>
        <n v="485295"/>
        <n v="619954"/>
        <n v="341586"/>
        <n v="484062"/>
        <n v="275998"/>
        <n v="696983"/>
        <n v="966886"/>
        <n v="155944"/>
        <n v="750237"/>
        <n v="532771"/>
        <n v="694525"/>
        <n v="798691"/>
        <n v="714347"/>
        <n v="502785"/>
        <n v="374874"/>
        <n v="504323"/>
        <n v="497488"/>
        <n v="299598"/>
        <n v="816863"/>
        <n v="977513"/>
        <n v="18910"/>
        <n v="598107"/>
        <n v="355652"/>
        <n v="923794"/>
        <n v="42556"/>
        <n v="283087"/>
        <n v="336392"/>
        <n v="868318"/>
        <n v="855528"/>
        <n v="71484"/>
        <n v="826460"/>
        <n v="503741"/>
        <n v="546888"/>
        <n v="605854"/>
        <n v="567182"/>
        <n v="543308"/>
        <n v="268001"/>
        <n v="165578"/>
        <n v="428742"/>
        <n v="820980"/>
        <n v="804949"/>
        <n v="513669"/>
        <n v="624243"/>
        <n v="531974"/>
        <n v="307986"/>
        <n v="687977"/>
        <n v="714252"/>
        <n v="325651"/>
        <n v="471506"/>
        <n v="59006"/>
        <n v="530816"/>
        <n v="463923"/>
        <n v="393265"/>
        <n v="971600"/>
        <n v="887740"/>
        <n v="124901"/>
        <n v="60850"/>
        <n v="785305"/>
        <n v="517659"/>
        <n v="665157"/>
        <n v="460843"/>
        <n v="864620"/>
        <n v="472798"/>
        <n v="830087"/>
        <n v="552500"/>
        <n v="579943"/>
        <n v="161232"/>
        <n v="61719"/>
        <n v="306859"/>
        <n v="324674"/>
        <n v="260430"/>
        <n v="490648"/>
        <n v="52527"/>
        <n v="343420"/>
        <n v="88849"/>
        <n v="540327"/>
        <n v="269357"/>
        <n v="724196"/>
        <n v="873851"/>
        <n v="996140"/>
        <n v="496105"/>
        <n v="14499"/>
        <n v="946818"/>
        <n v="690743"/>
        <n v="784545"/>
        <n v="281350"/>
        <n v="617958"/>
        <n v="685286"/>
        <n v="621504"/>
        <n v="523466"/>
        <n v="262762"/>
        <n v="898613"/>
        <n v="244802"/>
        <n v="553948"/>
        <n v="121005"/>
        <n v="613262"/>
        <n v="995341"/>
        <n v="659381"/>
        <n v="302166"/>
        <n v="128397"/>
        <n v="168944"/>
        <n v="389863"/>
        <n v="26490"/>
        <n v="694790"/>
        <n v="707605"/>
        <n v="178941"/>
        <n v="512291"/>
        <n v="343470"/>
        <n v="959491"/>
        <n v="612783"/>
        <n v="695314"/>
        <n v="598924"/>
        <n v="105000"/>
        <n v="378291"/>
        <n v="153895"/>
        <n v="663408"/>
        <n v="336601"/>
        <n v="93173"/>
        <n v="7082"/>
        <n v="656516"/>
        <n v="849154"/>
        <n v="684468"/>
        <n v="824077"/>
        <n v="373020"/>
        <n v="200102"/>
        <n v="112207"/>
        <n v="957398"/>
        <n v="280050"/>
        <n v="667836"/>
        <n v="207401"/>
        <n v="266114"/>
        <n v="9808"/>
        <n v="88548"/>
        <n v="288736"/>
        <n v="302560"/>
        <n v="439561"/>
        <n v="638468"/>
        <n v="282445"/>
        <n v="619453"/>
        <n v="89149"/>
        <n v="599710"/>
        <n v="167219"/>
        <n v="359423"/>
        <n v="309720"/>
        <n v="48132"/>
        <n v="262508"/>
        <n v="190298"/>
        <n v="134731"/>
        <n v="754019"/>
        <n v="389322"/>
        <n v="18469"/>
        <n v="472776"/>
        <n v="480560"/>
        <n v="876741"/>
        <n v="356302"/>
        <n v="754909"/>
        <n v="21263"/>
        <n v="597797"/>
        <n v="899056"/>
        <n v="570256"/>
        <n v="738457"/>
        <n v="978937"/>
        <n v="104634"/>
        <n v="637156"/>
        <n v="87224"/>
        <n v="28074"/>
        <n v="339438"/>
        <n v="271874"/>
        <n v="909819"/>
        <n v="247403"/>
        <n v="745468"/>
        <n v="908823"/>
        <n v="302079"/>
        <n v="427029"/>
        <n v="926360"/>
        <n v="251261"/>
        <n v="408771"/>
        <n v="551292"/>
        <n v="464102"/>
        <n v="824499"/>
        <n v="528377"/>
        <n v="779421"/>
        <n v="830671"/>
        <n v="482235"/>
        <n v="201969"/>
        <n v="705990"/>
        <n v="479327"/>
        <n v="599495"/>
        <n v="793565"/>
        <n v="743487"/>
        <n v="857247"/>
        <n v="711761"/>
        <n v="308453"/>
        <n v="517059"/>
        <n v="752207"/>
        <n v="858887"/>
        <n v="324173"/>
        <n v="610856"/>
        <n v="573092"/>
        <n v="140575"/>
        <n v="921707"/>
        <n v="30543"/>
        <n v="305382"/>
        <n v="671188"/>
        <n v="848621"/>
        <n v="342045"/>
        <n v="526615"/>
        <n v="194722"/>
        <n v="745029"/>
        <n v="55174"/>
        <n v="864971"/>
        <n v="105216"/>
        <n v="634889"/>
        <n v="684196"/>
        <n v="205428"/>
        <n v="500488"/>
        <n v="448655"/>
        <n v="659801"/>
        <n v="27083"/>
        <n v="511394"/>
        <n v="940015"/>
        <n v="543997"/>
        <n v="75786"/>
        <n v="543693"/>
        <n v="16988"/>
        <n v="425132"/>
        <n v="867843"/>
        <n v="587730"/>
        <n v="571341"/>
        <n v="289149"/>
        <n v="271500"/>
        <n v="763001"/>
        <n v="238598"/>
        <n v="689597"/>
        <n v="882507"/>
        <n v="48289"/>
        <n v="809000"/>
        <n v="838098"/>
        <n v="466960"/>
        <n v="702587"/>
        <n v="986894"/>
        <n v="489026"/>
        <n v="473900"/>
        <n v="916765"/>
        <n v="130766"/>
        <n v="741612"/>
        <n v="69588"/>
        <n v="793644"/>
        <n v="457850"/>
        <n v="410160"/>
        <n v="778954"/>
        <n v="201026"/>
        <n v="729366"/>
        <n v="417182"/>
        <n v="496727"/>
        <n v="166906"/>
        <n v="516793"/>
        <n v="942178"/>
        <n v="144702"/>
        <n v="876145"/>
        <n v="647429"/>
        <n v="203810"/>
        <n v="73074"/>
        <n v="704495"/>
        <n v="898298"/>
        <n v="999574"/>
        <n v="742633"/>
        <n v="639397"/>
        <n v="268243"/>
        <n v="464035"/>
        <n v="667571"/>
        <n v="596584"/>
        <n v="585408"/>
        <n v="939929"/>
        <n v="130539"/>
        <n v="825114"/>
        <n v="650303"/>
        <n v="424480"/>
        <n v="952659"/>
        <n v="44125"/>
        <n v="588323"/>
        <n v="464279"/>
        <n v="538323"/>
        <n v="768462"/>
        <n v="572867"/>
        <n v="754520"/>
        <n v="274048"/>
        <n v="605557"/>
        <n v="649273"/>
        <n v="547655"/>
        <n v="651136"/>
        <n v="686685"/>
        <n v="595372"/>
        <n v="831634"/>
        <n v="148885"/>
        <n v="103787"/>
        <n v="476988"/>
        <n v="357277"/>
        <n v="606159"/>
        <n v="995561"/>
        <n v="928773"/>
        <n v="138435"/>
        <n v="659436"/>
        <n v="334503"/>
        <n v="805915"/>
        <n v="234162"/>
        <n v="553991"/>
        <n v="327542"/>
        <n v="622302"/>
        <n v="798085"/>
        <n v="589526"/>
        <n v="121373"/>
        <n v="661516"/>
        <n v="524416"/>
        <n v="49695"/>
        <n v="890171"/>
        <n v="978023"/>
        <n v="420171"/>
        <n v="329799"/>
        <n v="577626"/>
        <n v="917894"/>
        <n v="773532"/>
        <n v="415887"/>
        <n v="649210"/>
        <n v="977400"/>
        <n v="56688"/>
        <n v="55431"/>
        <n v="409605"/>
        <n v="610989"/>
        <n v="466116"/>
        <n v="649352"/>
        <n v="697424"/>
        <n v="204314"/>
        <n v="757246"/>
        <n v="564674"/>
        <n v="737078"/>
        <n v="554429"/>
        <n v="518710"/>
        <n v="861408"/>
        <n v="693737"/>
        <n v="964470"/>
        <n v="280971"/>
        <n v="711219"/>
        <n v="95130"/>
        <n v="971097"/>
        <n v="554928"/>
        <n v="934910"/>
        <n v="807902"/>
        <n v="692713"/>
        <n v="263900"/>
        <n v="924659"/>
        <n v="517061"/>
        <n v="51644"/>
        <n v="5926"/>
        <n v="177774"/>
        <n v="794420"/>
        <n v="590212"/>
        <n v="965523"/>
        <n v="911476"/>
        <n v="582966"/>
        <n v="923114"/>
        <n v="754376"/>
        <n v="812978"/>
        <n v="926933"/>
        <n v="236562"/>
        <n v="268895"/>
        <n v="269560"/>
        <n v="383915"/>
        <n v="517013"/>
        <n v="81813"/>
        <n v="374762"/>
        <n v="534264"/>
        <n v="138952"/>
        <n v="672260"/>
        <n v="507077"/>
        <n v="132754"/>
        <n v="338742"/>
        <n v="300414"/>
        <n v="857867"/>
        <n v="394292"/>
        <n v="463625"/>
        <n v="579431"/>
        <n v="291350"/>
        <n v="865238"/>
        <n v="843709"/>
        <n v="243844"/>
        <n v="959846"/>
        <n v="574906"/>
        <n v="831846"/>
        <n v="794640"/>
        <n v="694152"/>
        <n v="93515"/>
        <n v="736504"/>
        <n v="468040"/>
        <n v="648067"/>
        <n v="855193"/>
        <n v="581165"/>
        <n v="479130"/>
        <n v="581612"/>
        <n v="368481"/>
        <n v="985325"/>
        <n v="998427"/>
        <n v="262733"/>
        <n v="159539"/>
        <n v="57450"/>
        <n v="414294"/>
        <n v="432439"/>
        <n v="342754"/>
        <n v="763708"/>
        <n v="822924"/>
        <n v="779427"/>
        <n v="551244"/>
        <n v="349342"/>
        <n v="105707"/>
        <n v="817743"/>
        <n v="752039"/>
        <n v="979439"/>
        <n v="793205"/>
        <n v="784771"/>
        <n v="2395"/>
        <n v="60615"/>
        <n v="186036"/>
        <n v="520726"/>
        <n v="72460"/>
        <n v="693821"/>
        <n v="350133"/>
        <n v="971057"/>
        <n v="320323"/>
        <n v="290613"/>
        <n v="492684"/>
        <n v="567438"/>
        <n v="513202"/>
        <n v="379224"/>
        <n v="676476"/>
        <n v="778290"/>
        <n v="778687"/>
        <n v="191044"/>
        <n v="513053"/>
        <n v="637097"/>
        <n v="366779"/>
        <n v="899949"/>
        <n v="160682"/>
        <n v="130533"/>
        <n v="381841"/>
        <n v="678215"/>
        <n v="222732"/>
        <n v="555748"/>
        <n v="476453"/>
        <n v="42413"/>
        <n v="202285"/>
        <n v="706615"/>
        <n v="697522"/>
        <n v="792032"/>
        <n v="127199"/>
        <n v="543310"/>
        <n v="46188"/>
        <n v="765523"/>
        <n v="793366"/>
        <n v="568989"/>
        <n v="439683"/>
        <n v="263548"/>
        <n v="519804"/>
        <n v="686308"/>
        <n v="751987"/>
        <n v="745259"/>
        <n v="852930"/>
        <n v="383073"/>
        <n v="598821"/>
        <n v="196260"/>
        <n v="861381"/>
        <n v="948856"/>
        <n v="693078"/>
        <n v="133449"/>
        <n v="221170"/>
        <n v="270428"/>
        <n v="635153"/>
        <n v="52117"/>
        <n v="756236"/>
        <n v="178318"/>
        <n v="85594"/>
        <n v="796558"/>
        <n v="249143"/>
        <n v="547913"/>
        <n v="467019"/>
        <n v="36308"/>
        <n v="953861"/>
        <n v="769736"/>
        <n v="758916"/>
        <n v="409549"/>
        <n v="350599"/>
        <n v="307241"/>
        <n v="973225"/>
        <n v="761209"/>
        <n v="277577"/>
        <n v="589361"/>
        <n v="804569"/>
        <n v="702070"/>
        <n v="137061"/>
        <n v="129966"/>
        <n v="157268"/>
        <n v="223389"/>
        <n v="772803"/>
        <n v="88944"/>
        <n v="384877"/>
        <n v="527263"/>
        <n v="264607"/>
        <n v="300364"/>
        <n v="449947"/>
        <n v="568483"/>
        <n v="992028"/>
        <n v="479205"/>
        <n v="508533"/>
        <n v="443112"/>
        <n v="898130"/>
        <n v="23648"/>
        <n v="812768"/>
        <n v="772841"/>
        <n v="35612"/>
        <n v="336105"/>
        <n v="307530"/>
        <n v="87834"/>
        <n v="56715"/>
        <n v="530631"/>
        <n v="828597"/>
        <n v="287719"/>
        <n v="538271"/>
        <n v="233150"/>
        <n v="243520"/>
        <n v="889270"/>
        <n v="323166"/>
        <n v="542946"/>
        <n v="910949"/>
        <n v="872749"/>
        <n v="534867"/>
        <n v="509164"/>
        <n v="427564"/>
        <n v="806098"/>
        <n v="675763"/>
        <n v="293995"/>
        <n v="784924"/>
        <n v="531225"/>
        <n v="554148"/>
        <n v="903323"/>
        <n v="487580"/>
        <n v="612796"/>
        <n v="496885"/>
        <n v="381509"/>
        <n v="5955"/>
        <n v="103235"/>
        <n v="740099"/>
        <n v="173499"/>
        <n v="576236"/>
        <n v="241570"/>
        <n v="189882"/>
        <n v="572487"/>
        <n v="903173"/>
        <n v="451569"/>
        <n v="444113"/>
        <n v="274573"/>
        <n v="242344"/>
        <n v="662861"/>
        <n v="198717"/>
        <n v="40531"/>
        <n v="360089"/>
        <n v="603946"/>
        <n v="869879"/>
        <n v="126091"/>
        <n v="263700"/>
        <n v="153716"/>
        <n v="785846"/>
        <n v="226802"/>
        <n v="644777"/>
        <n v="844535"/>
        <n v="335992"/>
        <n v="19393"/>
        <n v="83339"/>
        <n v="273766"/>
        <n v="373397"/>
        <n v="244948"/>
        <n v="699902"/>
        <n v="16639"/>
        <n v="400186"/>
        <n v="734972"/>
        <n v="811679"/>
        <n v="633331"/>
        <n v="963473"/>
        <n v="242693"/>
        <n v="123904"/>
        <n v="563673"/>
        <n v="3589"/>
        <n v="537798"/>
        <n v="742806"/>
        <n v="210682"/>
        <n v="390596"/>
        <n v="868083"/>
        <n v="152668"/>
        <n v="462815"/>
        <n v="671631"/>
        <n v="747305"/>
        <n v="174757"/>
        <n v="874686"/>
        <n v="961559"/>
        <n v="659918"/>
        <n v="780038"/>
        <n v="315016"/>
        <n v="211972"/>
        <n v="874546"/>
        <n v="303266"/>
        <n v="27025"/>
        <n v="679925"/>
        <n v="146967"/>
        <n v="282441"/>
        <n v="508150"/>
        <n v="933798"/>
        <n v="305125"/>
        <n v="782151"/>
        <n v="123053"/>
        <n v="578434"/>
        <n v="836014"/>
        <n v="459495"/>
        <n v="137319"/>
        <n v="116181"/>
        <n v="998870"/>
        <n v="153906"/>
        <n v="168415"/>
        <n v="461665"/>
        <n v="619129"/>
        <n v="227149"/>
        <n v="43700"/>
        <n v="110096"/>
        <n v="510886"/>
        <n v="382607"/>
        <n v="827012"/>
        <n v="301382"/>
        <n v="402931"/>
        <n v="495519"/>
        <n v="406337"/>
        <n v="304644"/>
        <n v="282339"/>
        <n v="963527"/>
        <n v="13425"/>
        <n v="666698"/>
        <n v="234490"/>
        <n v="446748"/>
        <n v="949771"/>
        <n v="478405"/>
        <n v="622894"/>
        <n v="501177"/>
        <n v="683278"/>
        <n v="536268"/>
        <n v="293962"/>
        <n v="280174"/>
        <n v="916230"/>
        <n v="252938"/>
        <n v="847257"/>
        <n v="854088"/>
        <n v="343568"/>
        <n v="93800"/>
        <n v="945481"/>
        <n v="37746"/>
        <n v="821441"/>
        <n v="90202"/>
        <n v="723743"/>
        <n v="384836"/>
        <n v="84009"/>
        <n v="84851"/>
        <n v="207071"/>
        <n v="608545"/>
        <n v="18684"/>
        <n v="332329"/>
        <n v="425628"/>
        <n v="446531"/>
        <n v="991296"/>
        <n v="304909"/>
        <n v="383456"/>
        <n v="827047"/>
        <n v="521685"/>
        <n v="427862"/>
        <n v="324831"/>
        <n v="90352"/>
        <n v="15264"/>
        <n v="83450"/>
        <n v="564594"/>
        <n v="643697"/>
        <n v="106078"/>
        <n v="380126"/>
        <n v="691442"/>
        <n v="47394"/>
        <n v="649615"/>
        <n v="54818"/>
        <n v="955274"/>
        <n v="805940"/>
        <n v="708405"/>
        <n v="595871"/>
        <n v="622897"/>
        <n v="556918"/>
        <n v="318680"/>
        <n v="481031"/>
        <n v="822857"/>
        <n v="751218"/>
        <n v="798750"/>
        <n v="251620"/>
        <n v="680581"/>
        <n v="945088"/>
        <n v="125495"/>
        <n v="493077"/>
        <n v="552093"/>
        <n v="809474"/>
        <n v="976175"/>
        <n v="352546"/>
        <n v="589318"/>
        <n v="126787"/>
        <n v="286086"/>
        <n v="594939"/>
        <n v="798180"/>
        <n v="641757"/>
        <n v="338952"/>
        <n v="592039"/>
        <n v="416892"/>
        <n v="452996"/>
        <n v="312097"/>
        <n v="750787"/>
        <n v="772671"/>
        <n v="754635"/>
        <n v="200628"/>
        <n v="31710"/>
        <n v="820978"/>
        <n v="45769"/>
        <n v="936806"/>
        <n v="966758"/>
        <n v="220149"/>
        <n v="603193"/>
        <n v="835982"/>
        <n v="564979"/>
        <n v="108729"/>
        <n v="244081"/>
        <n v="806361"/>
        <n v="462899"/>
        <n v="888254"/>
        <n v="400913"/>
        <n v="637760"/>
        <n v="824449"/>
        <n v="927937"/>
        <n v="656600"/>
        <n v="456341"/>
        <n v="961643"/>
        <n v="576933"/>
        <n v="336369"/>
        <n v="389111"/>
        <n v="504036"/>
        <n v="68048"/>
        <n v="977600"/>
        <n v="887749"/>
        <n v="507359"/>
        <n v="36596"/>
        <n v="576587"/>
        <n v="867164"/>
        <n v="122493"/>
        <n v="518698"/>
        <n v="799028"/>
        <n v="453171"/>
        <n v="655576"/>
        <n v="806995"/>
        <n v="510382"/>
        <n v="443932"/>
        <n v="735102"/>
        <n v="866758"/>
        <n v="285880"/>
        <n v="156656"/>
        <n v="345216"/>
        <n v="831992"/>
        <n v="995475"/>
        <n v="755329"/>
        <n v="936123"/>
        <n v="748213"/>
        <n v="229253"/>
        <n v="819514"/>
        <n v="423061"/>
        <n v="257489"/>
        <n v="56509"/>
        <n v="675431"/>
        <n v="363988"/>
        <n v="781312"/>
        <n v="72238"/>
        <n v="241736"/>
        <n v="951723"/>
        <n v="808959"/>
        <n v="8516"/>
        <n v="292745"/>
        <n v="645693"/>
        <n v="886402"/>
        <n v="702054"/>
        <n v="958722"/>
        <n v="63401"/>
        <n v="545325"/>
        <n v="957934"/>
        <n v="439928"/>
        <n v="666657"/>
        <n v="838088"/>
        <n v="592464"/>
        <n v="791002"/>
        <n v="68137"/>
        <n v="132224"/>
        <n v="929195"/>
        <n v="332938"/>
        <n v="730555"/>
        <n v="10895"/>
        <n v="909558"/>
        <n v="975184"/>
        <n v="105548"/>
        <n v="517583"/>
        <n v="889610"/>
        <n v="243481"/>
        <n v="161460"/>
        <n v="456049"/>
        <n v="729153"/>
        <n v="849619"/>
        <n v="918395"/>
        <n v="153379"/>
        <n v="41797"/>
        <n v="12650"/>
        <n v="39927"/>
        <n v="824994"/>
        <n v="317685"/>
        <n v="712962"/>
        <n v="289405"/>
        <n v="687681"/>
        <n v="547435"/>
        <n v="259981"/>
        <n v="251305"/>
        <n v="475150"/>
        <n v="593383"/>
        <n v="108839"/>
        <n v="448896"/>
        <n v="683808"/>
        <n v="640453"/>
        <n v="759309"/>
        <n v="430324"/>
        <n v="967336"/>
        <n v="626289"/>
        <n v="201743"/>
        <n v="978368"/>
        <n v="673798"/>
        <n v="466473"/>
        <n v="359758"/>
        <n v="571935"/>
        <n v="934305"/>
        <n v="946355"/>
        <n v="440159"/>
        <n v="84250"/>
        <n v="923964"/>
        <n v="470472"/>
        <n v="540366"/>
        <n v="775586"/>
        <n v="855063"/>
        <n v="57867"/>
        <n v="9927"/>
        <n v="487268"/>
        <n v="890050"/>
        <n v="918890"/>
        <n v="162493"/>
        <n v="388233"/>
        <n v="747611"/>
        <n v="463508"/>
        <n v="814631"/>
        <n v="650473"/>
        <n v="536935"/>
        <n v="604656"/>
        <n v="501015"/>
        <n v="847347"/>
        <n v="360757"/>
        <n v="488569"/>
        <n v="366782"/>
        <n v="79924"/>
        <n v="467453"/>
        <n v="60561"/>
        <n v="536139"/>
        <n v="841698"/>
        <n v="902188"/>
        <n v="555392"/>
        <n v="417547"/>
        <n v="861806"/>
        <n v="691910"/>
        <n v="92447"/>
        <n v="359703"/>
        <n v="396197"/>
        <n v="66921"/>
        <n v="61614"/>
        <n v="137099"/>
        <n v="6004"/>
        <n v="831428"/>
        <n v="401330"/>
        <n v="593403"/>
        <n v="655856"/>
        <n v="482981"/>
        <n v="8159"/>
        <n v="746664"/>
        <n v="950252"/>
        <n v="65134"/>
        <n v="902194"/>
        <n v="635927"/>
        <n v="314279"/>
        <n v="262700"/>
        <n v="576361"/>
        <n v="184295"/>
        <n v="686373"/>
        <n v="825223"/>
        <n v="531241"/>
        <n v="750676"/>
        <n v="884323"/>
        <n v="403427"/>
        <n v="461179"/>
        <n v="898209"/>
        <n v="671750"/>
        <n v="594109"/>
        <n v="344360"/>
        <n v="101443"/>
        <n v="60828"/>
        <n v="468147"/>
        <n v="832010"/>
        <n v="867696"/>
        <n v="99151"/>
        <n v="91281"/>
        <n v="210362"/>
        <n v="652161"/>
        <n v="291145"/>
        <n v="897380"/>
        <n v="450203"/>
        <n v="755539"/>
        <n v="581420"/>
        <n v="569557"/>
        <n v="369302"/>
        <n v="608823"/>
        <n v="529935"/>
        <n v="472724"/>
        <n v="552389"/>
        <n v="697725"/>
        <n v="781303"/>
        <n v="306066"/>
        <n v="3405"/>
        <n v="188567"/>
        <n v="138150"/>
        <n v="477539"/>
        <n v="928421"/>
        <n v="351137"/>
        <n v="652158"/>
        <n v="335224"/>
        <n v="43301"/>
        <n v="192961"/>
        <n v="370898"/>
        <n v="958903"/>
        <n v="441617"/>
        <n v="31753"/>
        <n v="155345"/>
        <n v="151608"/>
        <n v="642154"/>
        <n v="803829"/>
        <n v="358213"/>
        <n v="56596"/>
        <n v="79937"/>
        <n v="241342"/>
        <n v="969935"/>
        <n v="688144"/>
        <n v="942558"/>
        <n v="79964"/>
        <n v="814191"/>
        <n v="793311"/>
        <n v="897842"/>
        <n v="287097"/>
        <n v="16039"/>
        <n v="954536"/>
        <n v="40950"/>
        <n v="910012"/>
        <n v="911540"/>
        <n v="791269"/>
        <n v="801788"/>
        <n v="994627"/>
        <n v="761052"/>
        <n v="987701"/>
        <n v="526492"/>
        <n v="301253"/>
        <n v="385391"/>
        <n v="939758"/>
        <n v="503300"/>
        <n v="221838"/>
        <n v="652105"/>
        <n v="906901"/>
        <n v="443816"/>
        <n v="564769"/>
        <n v="264923"/>
        <n v="199162"/>
        <n v="361906"/>
        <n v="651798"/>
        <n v="620560"/>
        <n v="241067"/>
        <n v="891816"/>
        <n v="593015"/>
        <n v="597202"/>
        <n v="95164"/>
        <n v="477383"/>
        <n v="537835"/>
        <n v="864729"/>
        <n v="453996"/>
        <n v="492229"/>
        <n v="367374"/>
        <n v="69063"/>
        <n v="703692"/>
        <n v="183860"/>
        <n v="750899"/>
        <n v="392239"/>
        <n v="988142"/>
        <n v="655948"/>
        <n v="692146"/>
        <n v="371988"/>
        <n v="483666"/>
        <n v="310291"/>
        <n v="384929"/>
        <n v="339204"/>
        <n v="290908"/>
        <n v="354201"/>
        <n v="937830"/>
        <n v="776455"/>
        <n v="811186"/>
        <n v="946850"/>
        <n v="273784"/>
        <n v="434891"/>
        <n v="358310"/>
        <n v="477157"/>
        <n v="552083"/>
        <n v="345053"/>
        <n v="981145"/>
        <n v="585691"/>
        <n v="47498"/>
        <n v="276955"/>
        <n v="642655"/>
        <n v="404458"/>
        <n v="559403"/>
        <n v="768868"/>
        <n v="660445"/>
        <n v="382360"/>
        <n v="430061"/>
        <n v="944395"/>
        <n v="929533"/>
        <n v="613448"/>
        <n v="207579"/>
        <n v="300991"/>
        <n v="600321"/>
        <n v="854501"/>
        <n v="250790"/>
        <n v="393583"/>
        <n v="218731"/>
        <n v="265713"/>
        <n v="113835"/>
        <n v="859192"/>
        <n v="648118"/>
        <n v="218766"/>
        <n v="510502"/>
        <n v="205764"/>
        <n v="657455"/>
        <n v="120690"/>
        <n v="833165"/>
        <n v="596660"/>
        <n v="855736"/>
        <n v="430511"/>
        <n v="775199"/>
        <n v="146554"/>
        <n v="444203"/>
        <n v="647647"/>
        <n v="846057"/>
        <n v="256240"/>
        <n v="629946"/>
        <n v="885215"/>
        <n v="35323"/>
        <n v="189502"/>
        <n v="333004"/>
        <n v="831340"/>
        <n v="12856"/>
        <n v="476369"/>
        <n v="33041"/>
        <n v="509561"/>
        <n v="37880"/>
        <n v="676543"/>
        <n v="514434"/>
        <n v="77355"/>
        <n v="799185"/>
        <n v="394472"/>
        <n v="489788"/>
        <n v="34179"/>
        <n v="10698"/>
        <n v="589141"/>
        <n v="315749"/>
        <n v="318675"/>
        <n v="775249"/>
        <n v="687753"/>
        <n v="591830"/>
        <n v="997421"/>
        <n v="297030"/>
        <n v="419718"/>
        <n v="828342"/>
        <n v="325963"/>
        <n v="854878"/>
        <n v="405626"/>
        <n v="414371"/>
        <n v="122793"/>
        <n v="406601"/>
        <n v="993228"/>
        <n v="300207"/>
        <n v="859659"/>
        <n v="900489"/>
        <n v="275667"/>
        <n v="197282"/>
        <n v="454543"/>
        <n v="226253"/>
        <n v="336558"/>
        <n v="693149"/>
        <n v="211919"/>
        <n v="968868"/>
        <n v="218626"/>
        <n v="914780"/>
        <n v="32132"/>
        <n v="949332"/>
        <n v="349524"/>
        <n v="971257"/>
        <n v="372585"/>
        <n v="841599"/>
        <n v="870783"/>
        <n v="787999"/>
        <n v="389215"/>
        <n v="554055"/>
        <n v="492730"/>
        <n v="554063"/>
        <n v="862566"/>
        <n v="223748"/>
        <n v="975494"/>
        <n v="862047"/>
        <n v="348192"/>
        <n v="535436"/>
        <n v="910044"/>
        <n v="437066"/>
        <n v="636431"/>
        <n v="22218"/>
        <n v="167530"/>
        <n v="664476"/>
        <n v="239651"/>
        <n v="29737"/>
        <n v="543777"/>
        <n v="163398"/>
        <n v="189544"/>
        <n v="210290"/>
        <n v="49951"/>
        <n v="481051"/>
        <n v="348237"/>
        <n v="83383"/>
        <n v="613198"/>
        <n v="309910"/>
        <n v="391569"/>
        <n v="648075"/>
        <n v="741278"/>
        <n v="933763"/>
        <n v="626607"/>
        <n v="603580"/>
        <n v="574250"/>
        <n v="559459"/>
        <n v="216895"/>
        <n v="74313"/>
        <n v="46634"/>
        <n v="696141"/>
        <n v="301000"/>
        <n v="380485"/>
        <n v="256786"/>
        <n v="98489"/>
        <n v="920466"/>
        <n v="629530"/>
        <n v="654453"/>
        <n v="508252"/>
        <n v="200981"/>
        <n v="36653"/>
        <n v="247775"/>
        <n v="173012"/>
        <n v="241301"/>
        <n v="589022"/>
        <n v="643630"/>
        <n v="60394"/>
        <n v="523180"/>
        <n v="634386"/>
        <n v="707137"/>
        <n v="13482"/>
        <n v="614384"/>
        <n v="536390"/>
        <n v="901709"/>
        <n v="88832"/>
        <n v="862160"/>
        <n v="670607"/>
        <n v="507247"/>
        <n v="742816"/>
        <n v="759967"/>
        <n v="291870"/>
        <n v="255139"/>
        <n v="730641"/>
        <n v="522157"/>
        <n v="28440"/>
        <n v="932228"/>
        <n v="290927"/>
        <n v="405684"/>
        <n v="859181"/>
        <n v="136208"/>
        <n v="120689"/>
        <n v="626777"/>
        <n v="980615"/>
        <n v="516744"/>
        <n v="562064"/>
        <n v="582958"/>
        <n v="308741"/>
        <n v="2514"/>
        <n v="403738"/>
        <n v="791363"/>
        <n v="759762"/>
        <n v="363174"/>
        <n v="745272"/>
        <n v="565785"/>
        <n v="119894"/>
        <n v="889795"/>
        <n v="925734"/>
        <n v="700496"/>
        <n v="624204"/>
        <n v="532235"/>
        <n v="189998"/>
        <n v="200054"/>
        <n v="692695"/>
        <n v="238227"/>
        <n v="184757"/>
        <n v="223439"/>
        <n v="92274"/>
        <n v="378896"/>
        <n v="583623"/>
        <n v="576897"/>
        <n v="534335"/>
        <n v="984224"/>
        <n v="962052"/>
        <n v="208823"/>
        <n v="482942"/>
        <n v="773541"/>
        <n v="783310"/>
        <n v="731560"/>
        <n v="491166"/>
        <n v="789453"/>
        <n v="492835"/>
        <n v="982833"/>
        <n v="142671"/>
        <n v="560104"/>
        <n v="16144"/>
        <n v="2113"/>
        <n v="657603"/>
        <n v="94440"/>
        <n v="147692"/>
        <n v="578491"/>
        <n v="819366"/>
        <n v="905706"/>
        <n v="463859"/>
        <n v="760939"/>
        <n v="45681"/>
        <n v="110460"/>
        <n v="344580"/>
        <n v="419138"/>
        <n v="783785"/>
        <n v="639130"/>
        <n v="824523"/>
        <n v="423309"/>
        <n v="317328"/>
        <n v="422913"/>
        <n v="753559"/>
        <n v="79582"/>
        <n v="720816"/>
        <n v="949680"/>
        <n v="788985"/>
        <n v="754116"/>
        <n v="576224"/>
        <n v="903141"/>
        <n v="894542"/>
        <n v="413377"/>
        <n v="477922"/>
        <n v="81153"/>
        <n v="247658"/>
        <n v="646523"/>
        <n v="384795"/>
        <n v="96868"/>
        <n v="886427"/>
        <n v="767095"/>
        <n v="81293"/>
        <n v="45212"/>
        <n v="318858"/>
        <n v="788095"/>
        <n v="383725"/>
        <n v="8144"/>
        <n v="307304"/>
        <n v="898322"/>
        <n v="32106"/>
        <n v="708927"/>
        <n v="163182"/>
        <n v="183686"/>
        <n v="288864"/>
        <n v="656572"/>
        <n v="805079"/>
        <n v="821731"/>
        <n v="706871"/>
        <n v="988452"/>
        <n v="535478"/>
        <n v="929534"/>
        <n v="380873"/>
        <n v="455659"/>
        <n v="406723"/>
        <n v="286542"/>
        <n v="482075"/>
        <n v="773866"/>
        <n v="618306"/>
        <n v="415562"/>
        <n v="909336"/>
        <n v="575746"/>
        <n v="21252"/>
        <n v="890147"/>
        <n v="399721"/>
        <n v="122745"/>
        <n v="950945"/>
        <n v="481672"/>
        <n v="811265"/>
        <n v="932710"/>
        <n v="123340"/>
        <n v="194315"/>
        <n v="435686"/>
        <n v="623429"/>
        <n v="306660"/>
        <n v="356063"/>
        <n v="601223"/>
        <n v="746609"/>
        <n v="685995"/>
        <n v="518215"/>
        <n v="16343"/>
        <n v="154559"/>
        <n v="334972"/>
        <n v="425412"/>
        <n v="696748"/>
        <n v="575284"/>
        <n v="350878"/>
        <n v="362120"/>
        <n v="800835"/>
        <n v="659797"/>
        <n v="433054"/>
        <n v="722359"/>
        <n v="742266"/>
        <n v="467680"/>
        <n v="9411"/>
        <n v="767167"/>
        <n v="119159"/>
        <n v="937682"/>
        <n v="305453"/>
        <n v="804823"/>
        <n v="133318"/>
        <n v="726133"/>
        <n v="687682"/>
        <n v="742063"/>
        <n v="496153"/>
        <n v="232911"/>
        <n v="751460"/>
        <n v="36099"/>
        <n v="49441"/>
        <n v="524107"/>
        <n v="877301"/>
        <n v="545819"/>
        <n v="765695"/>
        <n v="594880"/>
        <n v="890404"/>
        <n v="417850"/>
        <n v="728617"/>
        <n v="950083"/>
        <n v="433072"/>
        <n v="227713"/>
        <n v="841157"/>
        <n v="989328"/>
        <n v="168343"/>
        <n v="777259"/>
        <n v="193797"/>
        <n v="467797"/>
        <n v="756965"/>
        <n v="971397"/>
        <n v="772818"/>
        <n v="697702"/>
        <n v="676873"/>
        <n v="857042"/>
        <n v="63984"/>
        <n v="449218"/>
        <n v="748572"/>
        <n v="805428"/>
      </sharedItems>
    </cacheField>
    <cacheField name="num_likes" numFmtId="1">
      <sharedItems containsSemiMixedTypes="0" containsString="0" containsNumber="1" containsInteger="1" minValue="13" maxValue="97597"/>
    </cacheField>
    <cacheField name="num_dislikes" numFmtId="1">
      <sharedItems containsSemiMixedTypes="0" containsString="0" containsNumber="1" containsInteger="1" minValue="3" maxValue="19823"/>
    </cacheField>
    <cacheField name="upload_date" numFmtId="14">
      <sharedItems containsSemiMixedTypes="0" containsNonDate="0" containsDate="1" containsString="0" minDate="2022-01-01T00:00:00" maxDate="2024-05-17T00:00:00" count="367">
        <d v="2022-02-14T00:00:00"/>
        <d v="2022-09-13T00:00:00"/>
        <d v="2022-11-20T00:00:00"/>
        <d v="2022-09-07T00:00:00"/>
        <d v="2022-10-03T00:00:00"/>
        <d v="2022-02-04T00:00:00"/>
        <d v="2022-09-22T00:00:00"/>
        <d v="2022-05-04T00:00:00"/>
        <d v="2024-05-16T00:00:00"/>
        <d v="2022-08-28T00:00:00"/>
        <d v="2022-05-25T00:00:00"/>
        <d v="2022-04-14T00:00:00"/>
        <d v="2022-05-16T00:00:00"/>
        <d v="2022-10-14T00:00:00"/>
        <d v="2022-09-20T00:00:00"/>
        <d v="2022-09-23T00:00:00"/>
        <d v="2022-08-24T00:00:00"/>
        <d v="2022-08-09T00:00:00"/>
        <d v="2022-11-04T00:00:00"/>
        <d v="2022-11-03T00:00:00"/>
        <d v="2022-01-22T00:00:00"/>
        <d v="2022-02-23T00:00:00"/>
        <d v="2022-08-13T00:00:00"/>
        <d v="2022-04-06T00:00:00"/>
        <d v="2022-11-17T00:00:00"/>
        <d v="2022-03-21T00:00:00"/>
        <d v="2022-02-20T00:00:00"/>
        <d v="2022-09-01T00:00:00"/>
        <d v="2022-04-19T00:00:00"/>
        <d v="2022-08-01T00:00:00"/>
        <d v="2022-12-04T00:00:00"/>
        <d v="2022-04-21T00:00:00"/>
        <d v="2022-03-10T00:00:00"/>
        <d v="2022-05-05T00:00:00"/>
        <d v="2022-04-20T00:00:00"/>
        <d v="2022-01-19T00:00:00"/>
        <d v="2022-06-28T00:00:00"/>
        <d v="2022-02-03T00:00:00"/>
        <d v="2022-08-16T00:00:00"/>
        <d v="2022-05-06T00:00:00"/>
        <d v="2022-03-06T00:00:00"/>
        <d v="2022-03-29T00:00:00"/>
        <d v="2022-06-09T00:00:00"/>
        <d v="2022-08-27T00:00:00"/>
        <d v="2022-05-30T00:00:00"/>
        <d v="2022-06-12T00:00:00"/>
        <d v="2022-11-18T00:00:00"/>
        <d v="2022-11-28T00:00:00"/>
        <d v="2022-12-05T00:00:00"/>
        <d v="2022-02-12T00:00:00"/>
        <d v="2022-10-31T00:00:00"/>
        <d v="2022-03-18T00:00:00"/>
        <d v="2022-03-26T00:00:00"/>
        <d v="2022-03-13T00:00:00"/>
        <d v="2022-02-15T00:00:00"/>
        <d v="2022-01-27T00:00:00"/>
        <d v="2022-03-28T00:00:00"/>
        <d v="2022-11-02T00:00:00"/>
        <d v="2022-02-05T00:00:00"/>
        <d v="2022-04-29T00:00:00"/>
        <d v="2022-09-27T00:00:00"/>
        <d v="2022-03-30T00:00:00"/>
        <d v="2022-06-08T00:00:00"/>
        <d v="2022-07-31T00:00:00"/>
        <d v="2022-08-02T00:00:00"/>
        <d v="2022-08-04T00:00:00"/>
        <d v="2022-11-19T00:00:00"/>
        <d v="2022-08-19T00:00:00"/>
        <d v="2022-07-12T00:00:00"/>
        <d v="2022-01-18T00:00:00"/>
        <d v="2022-09-16T00:00:00"/>
        <d v="2022-05-27T00:00:00"/>
        <d v="2022-09-25T00:00:00"/>
        <d v="2022-11-29T00:00:00"/>
        <d v="2022-06-16T00:00:00"/>
        <d v="2022-07-17T00:00:00"/>
        <d v="2022-10-30T00:00:00"/>
        <d v="2022-03-07T00:00:00"/>
        <d v="2022-08-18T00:00:00"/>
        <d v="2022-10-04T00:00:00"/>
        <d v="2022-10-16T00:00:00"/>
        <d v="2022-01-23T00:00:00"/>
        <d v="2022-08-10T00:00:00"/>
        <d v="2022-02-28T00:00:00"/>
        <d v="2022-08-06T00:00:00"/>
        <d v="2022-08-21T00:00:00"/>
        <d v="2022-10-01T00:00:00"/>
        <d v="2022-10-23T00:00:00"/>
        <d v="2022-08-29T00:00:00"/>
        <d v="2022-06-19T00:00:00"/>
        <d v="2022-06-11T00:00:00"/>
        <d v="2022-03-11T00:00:00"/>
        <d v="2022-08-08T00:00:00"/>
        <d v="2022-06-30T00:00:00"/>
        <d v="2022-11-07T00:00:00"/>
        <d v="2022-06-02T00:00:00"/>
        <d v="2022-10-12T00:00:00"/>
        <d v="2022-12-01T00:00:00"/>
        <d v="2022-01-11T00:00:00"/>
        <d v="2022-12-03T00:00:00"/>
        <d v="2022-03-09T00:00:00"/>
        <d v="2022-01-05T00:00:00"/>
        <d v="2022-03-04T00:00:00"/>
        <d v="2022-11-24T00:00:00"/>
        <d v="2022-07-08T00:00:00"/>
        <d v="2022-07-05T00:00:00"/>
        <d v="2022-12-28T00:00:00"/>
        <d v="2022-08-12T00:00:00"/>
        <d v="2022-11-26T00:00:00"/>
        <d v="2022-11-08T00:00:00"/>
        <d v="2022-07-02T00:00:00"/>
        <d v="2022-06-23T00:00:00"/>
        <d v="2022-02-25T00:00:00"/>
        <d v="2022-03-20T00:00:00"/>
        <d v="2022-09-30T00:00:00"/>
        <d v="2022-11-01T00:00:00"/>
        <d v="2022-04-05T00:00:00"/>
        <d v="2022-08-23T00:00:00"/>
        <d v="2022-02-16T00:00:00"/>
        <d v="2022-08-15T00:00:00"/>
        <d v="2022-01-10T00:00:00"/>
        <d v="2022-03-19T00:00:00"/>
        <d v="2022-08-31T00:00:00"/>
        <d v="2022-05-13T00:00:00"/>
        <d v="2022-12-11T00:00:00"/>
        <d v="2022-07-01T00:00:00"/>
        <d v="2022-05-08T00:00:00"/>
        <d v="2022-12-15T00:00:00"/>
        <d v="2022-07-18T00:00:00"/>
        <d v="2022-05-28T00:00:00"/>
        <d v="2022-02-27T00:00:00"/>
        <d v="2022-07-26T00:00:00"/>
        <d v="2022-06-25T00:00:00"/>
        <d v="2022-11-22T00:00:00"/>
        <d v="2022-05-21T00:00:00"/>
        <d v="2022-09-02T00:00:00"/>
        <d v="2022-07-04T00:00:00"/>
        <d v="2022-09-10T00:00:00"/>
        <d v="2022-05-29T00:00:00"/>
        <d v="2022-05-07T00:00:00"/>
        <d v="2022-04-13T00:00:00"/>
        <d v="2022-04-03T00:00:00"/>
        <d v="2022-01-25T00:00:00"/>
        <d v="2022-09-03T00:00:00"/>
        <d v="2022-08-25T00:00:00"/>
        <d v="2022-03-03T00:00:00"/>
        <d v="2022-12-12T00:00:00"/>
        <d v="2022-10-22T00:00:00"/>
        <d v="2022-11-21T00:00:00"/>
        <d v="2022-02-01T00:00:00"/>
        <d v="2022-09-28T00:00:00"/>
        <d v="2022-05-12T00:00:00"/>
        <d v="2022-04-12T00:00:00"/>
        <d v="2022-07-22T00:00:00"/>
        <d v="2022-10-18T00:00:00"/>
        <d v="2022-02-24T00:00:00"/>
        <d v="2022-11-09T00:00:00"/>
        <d v="2022-08-14T00:00:00"/>
        <d v="2022-03-01T00:00:00"/>
        <d v="2022-09-17T00:00:00"/>
        <d v="2022-01-06T00:00:00"/>
        <d v="2022-02-19T00:00:00"/>
        <d v="2022-10-09T00:00:00"/>
        <d v="2022-05-26T00:00:00"/>
        <d v="2022-04-30T00:00:00"/>
        <d v="2022-09-14T00:00:00"/>
        <d v="2022-06-29T00:00:00"/>
        <d v="2022-10-08T00:00:00"/>
        <d v="2022-11-25T00:00:00"/>
        <d v="2022-02-26T00:00:00"/>
        <d v="2022-02-17T00:00:00"/>
        <d v="2022-03-08T00:00:00"/>
        <d v="2022-10-19T00:00:00"/>
        <d v="2022-12-20T00:00:00"/>
        <d v="2022-06-15T00:00:00"/>
        <d v="2022-01-01T00:00:00"/>
        <d v="2022-12-09T00:00:00"/>
        <d v="2022-05-23T00:00:00"/>
        <d v="2022-07-07T00:00:00"/>
        <d v="2022-06-06T00:00:00"/>
        <d v="2022-06-26T00:00:00"/>
        <d v="2022-10-21T00:00:00"/>
        <d v="2022-03-27T00:00:00"/>
        <d v="2022-07-24T00:00:00"/>
        <d v="2022-11-10T00:00:00"/>
        <d v="2022-01-07T00:00:00"/>
        <d v="2022-03-14T00:00:00"/>
        <d v="2022-04-26T00:00:00"/>
        <d v="2022-05-09T00:00:00"/>
        <d v="2022-03-12T00:00:00"/>
        <d v="2022-12-06T00:00:00"/>
        <d v="2022-06-21T00:00:00"/>
        <d v="2022-05-20T00:00:00"/>
        <d v="2022-02-18T00:00:00"/>
        <d v="2022-01-04T00:00:00"/>
        <d v="2022-07-23T00:00:00"/>
        <d v="2022-12-21T00:00:00"/>
        <d v="2022-11-23T00:00:00"/>
        <d v="2022-06-17T00:00:00"/>
        <d v="2022-06-20T00:00:00"/>
        <d v="2022-03-15T00:00:00"/>
        <d v="2022-05-11T00:00:00"/>
        <d v="2022-08-22T00:00:00"/>
        <d v="2022-10-25T00:00:00"/>
        <d v="2022-12-30T00:00:00"/>
        <d v="2022-10-26T00:00:00"/>
        <d v="2022-12-16T00:00:00"/>
        <d v="2022-03-02T00:00:00"/>
        <d v="2022-06-18T00:00:00"/>
        <d v="2022-10-24T00:00:00"/>
        <d v="2022-10-07T00:00:00"/>
        <d v="2022-05-10T00:00:00"/>
        <d v="2022-03-23T00:00:00"/>
        <d v="2022-11-11T00:00:00"/>
        <d v="2022-03-17T00:00:00"/>
        <d v="2022-10-11T00:00:00"/>
        <d v="2022-05-03T00:00:00"/>
        <d v="2022-11-16T00:00:00"/>
        <d v="2022-09-08T00:00:00"/>
        <d v="2022-01-30T00:00:00"/>
        <d v="2022-06-10T00:00:00"/>
        <d v="2022-08-03T00:00:00"/>
        <d v="2022-01-12T00:00:00"/>
        <d v="2022-06-27T00:00:00"/>
        <d v="2022-12-02T00:00:00"/>
        <d v="2022-04-10T00:00:00"/>
        <d v="2022-01-24T00:00:00"/>
        <d v="2022-10-15T00:00:00"/>
        <d v="2022-04-17T00:00:00"/>
        <d v="2022-06-07T00:00:00"/>
        <d v="2022-07-28T00:00:00"/>
        <d v="2022-04-16T00:00:00"/>
        <d v="2022-02-21T00:00:00"/>
        <d v="2022-04-07T00:00:00"/>
        <d v="2022-07-16T00:00:00"/>
        <d v="2022-11-13T00:00:00"/>
        <d v="2022-05-17T00:00:00"/>
        <d v="2022-04-01T00:00:00"/>
        <d v="2022-05-02T00:00:00"/>
        <d v="2022-11-05T00:00:00"/>
        <d v="2022-12-08T00:00:00"/>
        <d v="2022-09-06T00:00:00"/>
        <d v="2022-09-05T00:00:00"/>
        <d v="2022-10-29T00:00:00"/>
        <d v="2022-03-31T00:00:00"/>
        <d v="2022-09-19T00:00:00"/>
        <d v="2022-05-01T00:00:00"/>
        <d v="2022-08-20T00:00:00"/>
        <d v="2022-01-09T00:00:00"/>
        <d v="2022-03-16T00:00:00"/>
        <d v="2022-05-19T00:00:00"/>
        <d v="2022-01-03T00:00:00"/>
        <d v="2022-04-22T00:00:00"/>
        <d v="2022-02-13T00:00:00"/>
        <d v="2022-07-29T00:00:00"/>
        <d v="2022-07-03T00:00:00"/>
        <d v="2022-11-06T00:00:00"/>
        <d v="2022-11-27T00:00:00"/>
        <d v="2022-06-01T00:00:00"/>
        <d v="2022-08-11T00:00:00"/>
        <d v="2022-01-15T00:00:00"/>
        <d v="2022-12-26T00:00:00"/>
        <d v="2022-01-17T00:00:00"/>
        <d v="2022-06-03T00:00:00"/>
        <d v="2022-06-13T00:00:00"/>
        <d v="2022-05-18T00:00:00"/>
        <d v="2022-06-05T00:00:00"/>
        <d v="2022-02-11T00:00:00"/>
        <d v="2022-02-07T00:00:00"/>
        <d v="2022-10-13T00:00:00"/>
        <d v="2022-10-17T00:00:00"/>
        <d v="2022-02-09T00:00:00"/>
        <d v="2022-02-08T00:00:00"/>
        <d v="2022-12-13T00:00:00"/>
        <d v="2022-04-09T00:00:00"/>
        <d v="2022-12-29T00:00:00"/>
        <d v="2022-01-02T00:00:00"/>
        <d v="2022-09-24T00:00:00"/>
        <d v="2022-09-29T00:00:00"/>
        <d v="2022-01-13T00:00:00"/>
        <d v="2022-07-06T00:00:00"/>
        <d v="2022-01-14T00:00:00"/>
        <d v="2022-10-20T00:00:00"/>
        <d v="2022-04-23T00:00:00"/>
        <d v="2022-02-22T00:00:00"/>
        <d v="2022-12-07T00:00:00"/>
        <d v="2022-12-31T00:00:00"/>
        <d v="2022-07-13T00:00:00"/>
        <d v="2022-09-15T00:00:00"/>
        <d v="2022-03-25T00:00:00"/>
        <d v="2022-07-25T00:00:00"/>
        <d v="2022-09-09T00:00:00"/>
        <d v="2022-06-14T00:00:00"/>
        <d v="2022-09-11T00:00:00"/>
        <d v="2022-05-31T00:00:00"/>
        <d v="2022-10-02T00:00:00"/>
        <d v="2022-08-30T00:00:00"/>
        <d v="2022-03-24T00:00:00"/>
        <d v="2022-07-10T00:00:00"/>
        <d v="2022-04-04T00:00:00"/>
        <d v="2022-01-21T00:00:00"/>
        <d v="2022-07-21T00:00:00"/>
        <d v="2022-12-27T00:00:00"/>
        <d v="2022-11-15T00:00:00"/>
        <d v="2022-10-10T00:00:00"/>
        <d v="2022-10-27T00:00:00"/>
        <d v="2022-07-11T00:00:00"/>
        <d v="2022-12-18T00:00:00"/>
        <d v="2022-06-22T00:00:00"/>
        <d v="2022-11-30T00:00:00"/>
        <d v="2022-04-27T00:00:00"/>
        <d v="2022-08-26T00:00:00"/>
        <d v="2022-04-24T00:00:00"/>
        <d v="2022-01-29T00:00:00"/>
        <d v="2022-07-09T00:00:00"/>
        <d v="2022-10-28T00:00:00"/>
        <d v="2022-04-28T00:00:00"/>
        <d v="2022-01-31T00:00:00"/>
        <d v="2023-01-01T00:00:00"/>
        <d v="2022-02-10T00:00:00"/>
        <d v="2022-09-12T00:00:00"/>
        <d v="2022-03-22T00:00:00"/>
        <d v="2022-11-14T00:00:00"/>
        <d v="2022-12-22T00:00:00"/>
        <d v="2022-08-17T00:00:00"/>
        <d v="2022-04-02T00:00:00"/>
        <d v="2022-12-10T00:00:00"/>
        <d v="2022-05-24T00:00:00"/>
        <d v="2022-03-05T00:00:00"/>
        <d v="2022-02-02T00:00:00"/>
        <d v="2022-02-06T00:00:00"/>
        <d v="2022-09-26T00:00:00"/>
        <d v="2022-05-15T00:00:00"/>
        <d v="2022-07-30T00:00:00"/>
        <d v="2022-01-16T00:00:00"/>
        <d v="2022-04-08T00:00:00"/>
        <d v="2022-01-20T00:00:00"/>
        <d v="2022-06-04T00:00:00"/>
        <d v="2022-12-17T00:00:00"/>
        <d v="2022-09-18T00:00:00"/>
        <d v="2022-08-05T00:00:00"/>
        <d v="2022-04-25T00:00:00"/>
        <d v="2022-08-07T00:00:00"/>
        <d v="2022-04-18T00:00:00"/>
        <d v="2022-07-20T00:00:00"/>
        <d v="2022-07-19T00:00:00"/>
        <d v="2022-05-22T00:00:00"/>
        <d v="2022-07-27T00:00:00"/>
        <d v="2022-09-04T00:00:00"/>
        <d v="2022-01-08T00:00:00"/>
        <d v="2022-12-23T00:00:00"/>
        <d v="2022-10-06T00:00:00"/>
        <d v="2022-06-24T00:00:00"/>
        <d v="2022-10-05T00:00:00"/>
        <d v="2022-04-11T00:00:00"/>
        <d v="2022-07-15T00:00:00"/>
        <d v="2022-01-28T00:00:00"/>
        <d v="2022-01-26T00:00:00"/>
        <d v="2022-12-24T00:00:00"/>
        <d v="2022-05-14T00:00:00"/>
        <d v="2022-12-25T00:00:00"/>
        <d v="2022-11-12T00:00:00"/>
        <d v="2022-12-14T00:00:00"/>
        <d v="2022-07-14T00:00:00"/>
        <d v="2022-04-15T00:00:00"/>
        <d v="2022-12-19T00:00:00"/>
        <d v="2022-09-21T00:00:00"/>
      </sharedItems>
      <fieldGroup par="9"/>
    </cacheField>
    <cacheField name="Months (upload_date)" numFmtId="0" databaseField="0">
      <fieldGroup base="6">
        <rangePr groupBy="months" startDate="2022-01-01T00:00:00" endDate="2024-05-17T00:00:00"/>
        <groupItems count="14">
          <s v="&lt;01/01/2022"/>
          <s v="Jan"/>
          <s v="Feb"/>
          <s v="Mar"/>
          <s v="Apr"/>
          <s v="May"/>
          <s v="Jun"/>
          <s v="Jul"/>
          <s v="Aug"/>
          <s v="Sep"/>
          <s v="Oct"/>
          <s v="Nov"/>
          <s v="Dec"/>
          <s v="&gt;17/05/2024"/>
        </groupItems>
      </fieldGroup>
    </cacheField>
    <cacheField name="Quarters (upload_date)" numFmtId="0" databaseField="0">
      <fieldGroup base="6">
        <rangePr groupBy="quarters" startDate="2022-01-01T00:00:00" endDate="2024-05-17T00:00:00"/>
        <groupItems count="6">
          <s v="&lt;01/01/2022"/>
          <s v="Qtr1"/>
          <s v="Qtr2"/>
          <s v="Qtr3"/>
          <s v="Qtr4"/>
          <s v="&gt;17/05/2024"/>
        </groupItems>
      </fieldGroup>
    </cacheField>
    <cacheField name="Years (upload_date)" numFmtId="0" databaseField="0">
      <fieldGroup base="6">
        <rangePr groupBy="years" startDate="2022-01-01T00:00:00" endDate="2024-05-17T00:00:00"/>
        <groupItems count="5">
          <s v="&lt;01/01/2022"/>
          <s v="2022"/>
          <s v="2023"/>
          <s v="2024"/>
          <s v="&gt;17/05/2024"/>
        </groupItems>
      </fieldGroup>
    </cacheField>
  </cacheFields>
  <extLst>
    <ext xmlns:x14="http://schemas.microsoft.com/office/spreadsheetml/2009/9/main" uri="{725AE2AE-9491-48be-B2B4-4EB974FC3084}">
      <x14:pivotCacheDefinition pivotCacheId="17239215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 Voskanyan" refreshedDate="45436.937237500002" createdVersion="8" refreshedVersion="8" minRefreshableVersion="3" recordCount="5100" xr:uid="{372C1103-7187-42A9-84CF-F134894E7ED3}">
  <cacheSource type="worksheet">
    <worksheetSource ref="K1:M5101" sheet="Descriptive statistics"/>
  </cacheSource>
  <cacheFields count="3">
    <cacheField name="Unique channel name" numFmtId="0">
      <sharedItems containsBlank="1" count="235">
        <s v="Ch.154"/>
        <s v="Ch.71"/>
        <s v="Ch.184"/>
        <s v="Ch.11"/>
        <s v="Ch.138"/>
        <s v="Ch.68"/>
        <s v="Ch.97"/>
        <s v="Ch.153"/>
        <s v="Ch.142"/>
        <s v="Ch.189"/>
        <s v="Ch.221"/>
        <s v="Ch.175"/>
        <s v="Ch.110"/>
        <s v="Ch.156"/>
        <s v="Ch.26"/>
        <s v="Ch.62"/>
        <s v="Ch.152"/>
        <s v="Ch.85"/>
        <s v="Ch.157"/>
        <s v="Ch.213"/>
        <s v="Ch.80"/>
        <s v="Ch.209"/>
        <s v="Ch.70"/>
        <s v="Ch.104"/>
        <s v="Ch.15"/>
        <s v="Ch.201"/>
        <s v="Ch.20"/>
        <s v="Ch.225"/>
        <s v="Ch.84"/>
        <s v="Ch.231"/>
        <s v="Ch.226"/>
        <s v="Ch.109"/>
        <s v="Ch.204"/>
        <s v="Ch.205"/>
        <s v="Ch.95"/>
        <s v="Ch.211"/>
        <s v="Ch.117"/>
        <s v="Ch.21"/>
        <s v="Ch.10"/>
        <s v="Ch.32"/>
        <s v="Ch.7"/>
        <s v="Ch.173"/>
        <s v="Ch.223"/>
        <s v="Ch.149"/>
        <s v="Ch.9"/>
        <s v="Ch.22"/>
        <s v="Ch.195"/>
        <s v="Ch.143"/>
        <s v="Ch.55"/>
        <s v="Ch.42"/>
        <s v="Ch.59"/>
        <s v="Ch.91"/>
        <s v="Ch.203"/>
        <s v="Ch.217"/>
        <s v="Ch.174"/>
        <s v="Ch.147"/>
        <s v="Ch.56"/>
        <s v="Ch.72"/>
        <s v="Ch.65"/>
        <s v="Ch.53"/>
        <s v="Ch.81"/>
        <s v="Ch.74"/>
        <s v="Ch.90"/>
        <s v="Ch.210"/>
        <s v="Ch.2"/>
        <s v="Ch.179"/>
        <s v="Ch.229"/>
        <s v="Ch.216"/>
        <s v="Ch.89"/>
        <s v="Ch.124"/>
        <s v="Ch.98"/>
        <s v="Ch.107"/>
        <s v="Ch.164"/>
        <s v="Ch.148"/>
        <s v="Ch.177"/>
        <s v="Ch.139"/>
        <s v="Ch.222"/>
        <s v="Ch.83"/>
        <s v="Ch.40"/>
        <s v="Ch.119"/>
        <s v="Ch.19"/>
        <s v="Ch.167"/>
        <s v="Ch.33"/>
        <s v="Ch.212"/>
        <s v="Ch.145"/>
        <s v="Ch.158"/>
        <s v="Ch.122"/>
        <s v="Ch.165"/>
        <s v="Ch.206"/>
        <s v="Ch.188"/>
        <s v="Ch.43"/>
        <s v="Ch.197"/>
        <s v="Ch.118"/>
        <s v="Ch.46"/>
        <s v="Ch.61"/>
        <s v="Ch.51"/>
        <s v="Ch.233"/>
        <s v="Ch.169"/>
        <s v="Ch.218"/>
        <s v="Ch.96"/>
        <s v="Ch.214"/>
        <s v="Ch.30"/>
        <s v="Ch.31"/>
        <s v="Ch.13"/>
        <s v="Ch.162"/>
        <s v="Ch.116"/>
        <s v="Ch.234"/>
        <s v="Ch.114"/>
        <s v="Ch.208"/>
        <s v="Ch.191"/>
        <s v="Ch.111"/>
        <s v="Ch.49"/>
        <s v="Ch.100"/>
        <s v="Ch.115"/>
        <s v="Ch.160"/>
        <s v="Ch.102"/>
        <s v="Ch.163"/>
        <s v="Ch.144"/>
        <s v="Ch.126"/>
        <s v="Ch.151"/>
        <s v="Ch.187"/>
        <s v="Ch.34"/>
        <s v="Ch.16"/>
        <s v="Ch.8"/>
        <s v="Ch.128"/>
        <s v="Ch.181"/>
        <s v="Ch.132"/>
        <s v="Ch.168"/>
        <s v="Ch.28"/>
        <s v="Ch.198"/>
        <s v="Ch.3"/>
        <s v="Ch.182"/>
        <s v="Ch.134"/>
        <s v="Ch.87"/>
        <s v="Ch.176"/>
        <s v="Ch.58"/>
        <s v="Ch.194"/>
        <s v="Ch.75"/>
        <s v="Ch.78"/>
        <s v="Ch.135"/>
        <s v="Ch.200"/>
        <s v="Ch.121"/>
        <s v="Ch.232"/>
        <s v="Ch.130"/>
        <s v="Ch.57"/>
        <s v="Ch.112"/>
        <s v="Ch.82"/>
        <s v="Ch.47"/>
        <s v="Ch.171"/>
        <s v="Ch.99"/>
        <s v="Ch.224"/>
        <s v="Ch.123"/>
        <s v="Ch.50"/>
        <s v="Ch.230"/>
        <s v="Ch.41"/>
        <s v="Ch.180"/>
        <s v="Ch.202"/>
        <s v="Ch.63"/>
        <s v="Ch.219"/>
        <s v="Ch.129"/>
        <s v="Ch.141"/>
        <s v="Ch.48"/>
        <s v="Ch.120"/>
        <s v="Ch.38"/>
        <s v="Ch.140"/>
        <s v="Ch.93"/>
        <s v="Ch.29"/>
        <s v="Ch.136"/>
        <s v="Ch.18"/>
        <s v="Ch.146"/>
        <s v="Ch.69"/>
        <s v="Ch.150"/>
        <s v="Ch.24"/>
        <s v="Ch.45"/>
        <s v="Ch.88"/>
        <s v="Ch.137"/>
        <s v="Ch.170"/>
        <s v="Ch.92"/>
        <s v="Ch.127"/>
        <s v="Ch.5"/>
        <s v="Ch.228"/>
        <s v="Ch.131"/>
        <s v="Ch.172"/>
        <s v="Ch.54"/>
        <s v="Ch.101"/>
        <s v="Ch.37"/>
        <s v="Ch.155"/>
        <s v="Ch.178"/>
        <s v="Ch.66"/>
        <s v="Ch.17"/>
        <s v="Ch.105"/>
        <s v="Ch.79"/>
        <s v="Ch.215"/>
        <s v="Ch.60"/>
        <s v="Ch.186"/>
        <s v="Ch.1"/>
        <s v="Ch.27"/>
        <s v="Ch.125"/>
        <s v="Ch.77"/>
        <s v="Ch.94"/>
        <s v="Ch.185"/>
        <s v="Ch.35"/>
        <s v="Ch.183"/>
        <s v="Ch.76"/>
        <s v="Ch.207"/>
        <s v="Ch.190"/>
        <s v="Ch.12"/>
        <s v="Ch.14"/>
        <s v="Ch.161"/>
        <s v="Ch.6"/>
        <s v="Ch.36"/>
        <s v="Ch.106"/>
        <s v="Ch.103"/>
        <s v="Ch.133"/>
        <s v="Ch.52"/>
        <s v="Ch.73"/>
        <s v="Ch.227"/>
        <s v="Ch.25"/>
        <s v="Ch.193"/>
        <s v="Ch.108"/>
        <s v="Ch.23"/>
        <s v="Ch.159"/>
        <s v="Ch.196"/>
        <s v="Ch.64"/>
        <s v="Ch.4"/>
        <s v="Ch.113"/>
        <s v="Ch.166"/>
        <s v="Ch.220"/>
        <s v="Ch.39"/>
        <s v="Ch.199"/>
        <s v="Ch.67"/>
        <s v="Ch.192"/>
        <s v="Ch.44"/>
        <s v="Ch.86"/>
        <m/>
      </sharedItems>
    </cacheField>
    <cacheField name="num_likes" numFmtId="1">
      <sharedItems containsSemiMixedTypes="0" containsString="0" containsNumber="1" containsInteger="1" minValue="13" maxValue="97597"/>
    </cacheField>
    <cacheField name="num_dislikes" numFmtId="1">
      <sharedItems containsSemiMixedTypes="0" containsString="0" containsNumber="1" containsInteger="1" minValue="3" maxValue="198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0">
  <r>
    <n v="0"/>
    <x v="0"/>
    <n v="309"/>
    <x v="0"/>
    <n v="62387"/>
    <n v="5105"/>
    <x v="0"/>
  </r>
  <r>
    <n v="1"/>
    <x v="1"/>
    <n v="264"/>
    <x v="1"/>
    <n v="10486"/>
    <n v="7792"/>
    <x v="1"/>
  </r>
  <r>
    <n v="2"/>
    <x v="2"/>
    <n v="281"/>
    <x v="2"/>
    <n v="28736"/>
    <n v="2199"/>
    <x v="2"/>
  </r>
  <r>
    <n v="3"/>
    <x v="3"/>
    <n v="493"/>
    <x v="3"/>
    <n v="40304"/>
    <n v="11677"/>
    <x v="3"/>
  </r>
  <r>
    <n v="4"/>
    <x v="4"/>
    <n v="411"/>
    <x v="4"/>
    <n v="38675"/>
    <n v="2630"/>
    <x v="4"/>
  </r>
  <r>
    <n v="5"/>
    <x v="5"/>
    <n v="100"/>
    <x v="5"/>
    <n v="54956"/>
    <n v="17089"/>
    <x v="5"/>
  </r>
  <r>
    <n v="6"/>
    <x v="6"/>
    <n v="395"/>
    <x v="6"/>
    <n v="59340"/>
    <n v="1852"/>
    <x v="6"/>
  </r>
  <r>
    <n v="7"/>
    <x v="7"/>
    <n v="148"/>
    <x v="7"/>
    <n v="9028"/>
    <n v="3820"/>
    <x v="7"/>
  </r>
  <r>
    <n v="8"/>
    <x v="8"/>
    <n v="103"/>
    <x v="8"/>
    <n v="278"/>
    <n v="48"/>
    <x v="8"/>
  </r>
  <r>
    <n v="9"/>
    <x v="9"/>
    <n v="591"/>
    <x v="9"/>
    <n v="16901"/>
    <n v="2805"/>
    <x v="9"/>
  </r>
  <r>
    <n v="10"/>
    <x v="10"/>
    <n v="594"/>
    <x v="10"/>
    <n v="14379"/>
    <n v="4414"/>
    <x v="10"/>
  </r>
  <r>
    <n v="11"/>
    <x v="11"/>
    <n v="293"/>
    <x v="11"/>
    <n v="538"/>
    <n v="643"/>
    <x v="11"/>
  </r>
  <r>
    <n v="12"/>
    <x v="12"/>
    <n v="405"/>
    <x v="12"/>
    <n v="46097"/>
    <n v="8200"/>
    <x v="12"/>
  </r>
  <r>
    <n v="13"/>
    <x v="13"/>
    <n v="502"/>
    <x v="13"/>
    <n v="52478"/>
    <n v="6611"/>
    <x v="13"/>
  </r>
  <r>
    <n v="14"/>
    <x v="14"/>
    <n v="385"/>
    <x v="14"/>
    <n v="39183"/>
    <n v="8552"/>
    <x v="14"/>
  </r>
  <r>
    <n v="15"/>
    <x v="15"/>
    <n v="280"/>
    <x v="15"/>
    <n v="36286"/>
    <n v="924"/>
    <x v="15"/>
  </r>
  <r>
    <n v="16"/>
    <x v="16"/>
    <n v="511"/>
    <x v="16"/>
    <n v="83424"/>
    <n v="3073"/>
    <x v="16"/>
  </r>
  <r>
    <n v="17"/>
    <x v="17"/>
    <n v="550"/>
    <x v="17"/>
    <n v="37670"/>
    <n v="1902"/>
    <x v="17"/>
  </r>
  <r>
    <n v="18"/>
    <x v="18"/>
    <n v="312"/>
    <x v="18"/>
    <n v="60702"/>
    <n v="12282"/>
    <x v="18"/>
  </r>
  <r>
    <n v="19"/>
    <x v="19"/>
    <n v="238"/>
    <x v="19"/>
    <n v="3895"/>
    <n v="3759"/>
    <x v="19"/>
  </r>
  <r>
    <n v="20"/>
    <x v="20"/>
    <n v="253"/>
    <x v="20"/>
    <n v="725"/>
    <n v="61"/>
    <x v="20"/>
  </r>
  <r>
    <n v="21"/>
    <x v="21"/>
    <n v="553"/>
    <x v="21"/>
    <n v="71924"/>
    <n v="12366"/>
    <x v="0"/>
  </r>
  <r>
    <n v="22"/>
    <x v="22"/>
    <n v="183"/>
    <x v="22"/>
    <n v="43851"/>
    <n v="7568"/>
    <x v="21"/>
  </r>
  <r>
    <n v="23"/>
    <x v="23"/>
    <n v="203"/>
    <x v="23"/>
    <n v="38835"/>
    <n v="8011"/>
    <x v="8"/>
  </r>
  <r>
    <n v="24"/>
    <x v="24"/>
    <n v="457"/>
    <x v="24"/>
    <n v="42814"/>
    <n v="4810"/>
    <x v="22"/>
  </r>
  <r>
    <n v="25"/>
    <x v="25"/>
    <n v="355"/>
    <x v="25"/>
    <n v="15228"/>
    <n v="11885"/>
    <x v="23"/>
  </r>
  <r>
    <n v="26"/>
    <x v="26"/>
    <n v="144"/>
    <x v="26"/>
    <n v="39264"/>
    <n v="8234"/>
    <x v="24"/>
  </r>
  <r>
    <n v="27"/>
    <x v="4"/>
    <n v="480"/>
    <x v="27"/>
    <n v="4694"/>
    <n v="136"/>
    <x v="25"/>
  </r>
  <r>
    <n v="28"/>
    <x v="27"/>
    <n v="260"/>
    <x v="28"/>
    <n v="2386"/>
    <n v="856"/>
    <x v="26"/>
  </r>
  <r>
    <n v="29"/>
    <x v="28"/>
    <n v="372"/>
    <x v="29"/>
    <n v="104"/>
    <n v="22"/>
    <x v="8"/>
  </r>
  <r>
    <n v="30"/>
    <x v="29"/>
    <n v="283"/>
    <x v="30"/>
    <n v="6474"/>
    <n v="1198"/>
    <x v="27"/>
  </r>
  <r>
    <n v="31"/>
    <x v="30"/>
    <n v="97"/>
    <x v="31"/>
    <n v="69440"/>
    <n v="6814"/>
    <x v="28"/>
  </r>
  <r>
    <n v="32"/>
    <x v="31"/>
    <n v="473"/>
    <x v="32"/>
    <n v="7771"/>
    <n v="1826"/>
    <x v="29"/>
  </r>
  <r>
    <n v="33"/>
    <x v="32"/>
    <n v="422"/>
    <x v="33"/>
    <n v="8934"/>
    <n v="4114"/>
    <x v="8"/>
  </r>
  <r>
    <n v="34"/>
    <x v="13"/>
    <n v="451"/>
    <x v="34"/>
    <n v="34612"/>
    <n v="13024"/>
    <x v="30"/>
  </r>
  <r>
    <n v="35"/>
    <x v="33"/>
    <n v="351"/>
    <x v="35"/>
    <n v="40632"/>
    <n v="4541"/>
    <x v="25"/>
  </r>
  <r>
    <n v="36"/>
    <x v="1"/>
    <n v="585"/>
    <x v="36"/>
    <n v="24824"/>
    <n v="3236"/>
    <x v="31"/>
  </r>
  <r>
    <n v="37"/>
    <x v="34"/>
    <n v="579"/>
    <x v="37"/>
    <n v="616"/>
    <n v="78"/>
    <x v="32"/>
  </r>
  <r>
    <n v="38"/>
    <x v="35"/>
    <n v="341"/>
    <x v="38"/>
    <n v="11685"/>
    <n v="5460"/>
    <x v="33"/>
  </r>
  <r>
    <n v="39"/>
    <x v="20"/>
    <n v="270"/>
    <x v="39"/>
    <n v="59605"/>
    <n v="10295"/>
    <x v="34"/>
  </r>
  <r>
    <n v="40"/>
    <x v="36"/>
    <n v="525"/>
    <x v="40"/>
    <n v="1370"/>
    <n v="464"/>
    <x v="35"/>
  </r>
  <r>
    <n v="41"/>
    <x v="37"/>
    <n v="64"/>
    <x v="41"/>
    <n v="35091"/>
    <n v="487"/>
    <x v="36"/>
  </r>
  <r>
    <n v="42"/>
    <x v="38"/>
    <n v="315"/>
    <x v="42"/>
    <n v="19228"/>
    <n v="2934"/>
    <x v="37"/>
  </r>
  <r>
    <n v="43"/>
    <x v="39"/>
    <n v="217"/>
    <x v="43"/>
    <n v="66061"/>
    <n v="12788"/>
    <x v="38"/>
  </r>
  <r>
    <n v="44"/>
    <x v="40"/>
    <n v="310"/>
    <x v="44"/>
    <n v="28160"/>
    <n v="4081"/>
    <x v="39"/>
  </r>
  <r>
    <n v="45"/>
    <x v="41"/>
    <n v="145"/>
    <x v="45"/>
    <n v="50787"/>
    <n v="6887"/>
    <x v="40"/>
  </r>
  <r>
    <n v="46"/>
    <x v="42"/>
    <n v="359"/>
    <x v="46"/>
    <n v="43298"/>
    <n v="7378"/>
    <x v="41"/>
  </r>
  <r>
    <n v="47"/>
    <x v="43"/>
    <n v="483"/>
    <x v="47"/>
    <n v="56892"/>
    <n v="3182"/>
    <x v="42"/>
  </r>
  <r>
    <n v="48"/>
    <x v="44"/>
    <n v="537"/>
    <x v="48"/>
    <n v="28550"/>
    <n v="623"/>
    <x v="43"/>
  </r>
  <r>
    <n v="49"/>
    <x v="45"/>
    <n v="289"/>
    <x v="49"/>
    <n v="19830"/>
    <n v="4365"/>
    <x v="44"/>
  </r>
  <r>
    <n v="50"/>
    <x v="46"/>
    <n v="231"/>
    <x v="50"/>
    <n v="58680"/>
    <n v="2763"/>
    <x v="45"/>
  </r>
  <r>
    <n v="51"/>
    <x v="47"/>
    <n v="224"/>
    <x v="51"/>
    <n v="3110"/>
    <n v="442"/>
    <x v="46"/>
  </r>
  <r>
    <n v="52"/>
    <x v="48"/>
    <n v="176"/>
    <x v="52"/>
    <n v="35933"/>
    <n v="2076"/>
    <x v="47"/>
  </r>
  <r>
    <n v="53"/>
    <x v="49"/>
    <n v="254"/>
    <x v="53"/>
    <n v="23794"/>
    <n v="3022"/>
    <x v="48"/>
  </r>
  <r>
    <n v="54"/>
    <x v="50"/>
    <n v="419"/>
    <x v="54"/>
    <n v="7745"/>
    <n v="2164"/>
    <x v="24"/>
  </r>
  <r>
    <n v="55"/>
    <x v="51"/>
    <n v="288"/>
    <x v="55"/>
    <n v="22459"/>
    <n v="676"/>
    <x v="49"/>
  </r>
  <r>
    <n v="56"/>
    <x v="52"/>
    <n v="373"/>
    <x v="56"/>
    <n v="6613"/>
    <n v="1223"/>
    <x v="50"/>
  </r>
  <r>
    <n v="57"/>
    <x v="53"/>
    <n v="579"/>
    <x v="57"/>
    <n v="4273"/>
    <n v="2802"/>
    <x v="51"/>
  </r>
  <r>
    <n v="58"/>
    <x v="54"/>
    <n v="429"/>
    <x v="58"/>
    <n v="10725"/>
    <n v="1331"/>
    <x v="52"/>
  </r>
  <r>
    <n v="59"/>
    <x v="55"/>
    <n v="574"/>
    <x v="59"/>
    <n v="10720"/>
    <n v="7279"/>
    <x v="44"/>
  </r>
  <r>
    <n v="60"/>
    <x v="42"/>
    <n v="318"/>
    <x v="60"/>
    <n v="33679"/>
    <n v="1856"/>
    <x v="53"/>
  </r>
  <r>
    <n v="61"/>
    <x v="56"/>
    <n v="449"/>
    <x v="61"/>
    <n v="10034"/>
    <n v="2817"/>
    <x v="54"/>
  </r>
  <r>
    <n v="62"/>
    <x v="49"/>
    <n v="225"/>
    <x v="62"/>
    <n v="52553"/>
    <n v="9396"/>
    <x v="55"/>
  </r>
  <r>
    <n v="63"/>
    <x v="57"/>
    <n v="587"/>
    <x v="63"/>
    <n v="4867"/>
    <n v="2750"/>
    <x v="52"/>
  </r>
  <r>
    <n v="64"/>
    <x v="58"/>
    <n v="171"/>
    <x v="64"/>
    <n v="4556"/>
    <n v="2151"/>
    <x v="1"/>
  </r>
  <r>
    <n v="65"/>
    <x v="59"/>
    <n v="198"/>
    <x v="65"/>
    <n v="75357"/>
    <n v="4282"/>
    <x v="8"/>
  </r>
  <r>
    <n v="66"/>
    <x v="17"/>
    <n v="225"/>
    <x v="66"/>
    <n v="58710"/>
    <n v="14019"/>
    <x v="56"/>
  </r>
  <r>
    <n v="67"/>
    <x v="60"/>
    <n v="505"/>
    <x v="67"/>
    <n v="76278"/>
    <n v="15468"/>
    <x v="57"/>
  </r>
  <r>
    <n v="68"/>
    <x v="61"/>
    <n v="341"/>
    <x v="68"/>
    <n v="38554"/>
    <n v="8154"/>
    <x v="58"/>
  </r>
  <r>
    <n v="69"/>
    <x v="49"/>
    <n v="182"/>
    <x v="69"/>
    <n v="32633"/>
    <n v="3931"/>
    <x v="59"/>
  </r>
  <r>
    <n v="70"/>
    <x v="15"/>
    <n v="419"/>
    <x v="70"/>
    <n v="31979"/>
    <n v="12770"/>
    <x v="60"/>
  </r>
  <r>
    <n v="71"/>
    <x v="33"/>
    <n v="535"/>
    <x v="71"/>
    <n v="46279"/>
    <n v="4108"/>
    <x v="61"/>
  </r>
  <r>
    <n v="72"/>
    <x v="62"/>
    <n v="314"/>
    <x v="72"/>
    <n v="1489"/>
    <n v="1996"/>
    <x v="62"/>
  </r>
  <r>
    <n v="73"/>
    <x v="63"/>
    <n v="476"/>
    <x v="73"/>
    <n v="18025"/>
    <n v="2724"/>
    <x v="63"/>
  </r>
  <r>
    <n v="74"/>
    <x v="64"/>
    <n v="325"/>
    <x v="74"/>
    <n v="5728"/>
    <n v="412"/>
    <x v="64"/>
  </r>
  <r>
    <n v="75"/>
    <x v="27"/>
    <n v="162"/>
    <x v="75"/>
    <n v="33296"/>
    <n v="5665"/>
    <x v="65"/>
  </r>
  <r>
    <n v="76"/>
    <x v="65"/>
    <n v="550"/>
    <x v="76"/>
    <n v="12631"/>
    <n v="3103"/>
    <x v="66"/>
  </r>
  <r>
    <n v="77"/>
    <x v="66"/>
    <n v="146"/>
    <x v="77"/>
    <n v="3520"/>
    <n v="994"/>
    <x v="34"/>
  </r>
  <r>
    <n v="78"/>
    <x v="67"/>
    <n v="91"/>
    <x v="78"/>
    <n v="49398"/>
    <n v="5333"/>
    <x v="67"/>
  </r>
  <r>
    <n v="79"/>
    <x v="68"/>
    <n v="561"/>
    <x v="79"/>
    <n v="11233"/>
    <n v="1538"/>
    <x v="8"/>
  </r>
  <r>
    <n v="80"/>
    <x v="69"/>
    <n v="558"/>
    <x v="80"/>
    <n v="12207"/>
    <n v="5034"/>
    <x v="13"/>
  </r>
  <r>
    <n v="81"/>
    <x v="37"/>
    <n v="171"/>
    <x v="81"/>
    <n v="86474"/>
    <n v="5500"/>
    <x v="68"/>
  </r>
  <r>
    <n v="82"/>
    <x v="33"/>
    <n v="100"/>
    <x v="82"/>
    <n v="18698"/>
    <n v="12027"/>
    <x v="69"/>
  </r>
  <r>
    <n v="83"/>
    <x v="27"/>
    <n v="543"/>
    <x v="83"/>
    <n v="28707"/>
    <n v="6390"/>
    <x v="70"/>
  </r>
  <r>
    <n v="84"/>
    <x v="70"/>
    <n v="342"/>
    <x v="84"/>
    <n v="30472"/>
    <n v="5395"/>
    <x v="8"/>
  </r>
  <r>
    <n v="85"/>
    <x v="71"/>
    <n v="481"/>
    <x v="85"/>
    <n v="1797"/>
    <n v="1023"/>
    <x v="71"/>
  </r>
  <r>
    <n v="86"/>
    <x v="72"/>
    <n v="281"/>
    <x v="86"/>
    <n v="58551"/>
    <n v="3525"/>
    <x v="72"/>
  </r>
  <r>
    <n v="87"/>
    <x v="73"/>
    <n v="404"/>
    <x v="87"/>
    <n v="18325"/>
    <n v="2192"/>
    <x v="73"/>
  </r>
  <r>
    <n v="88"/>
    <x v="32"/>
    <n v="193"/>
    <x v="88"/>
    <n v="57521"/>
    <n v="5801"/>
    <x v="74"/>
  </r>
  <r>
    <n v="89"/>
    <x v="26"/>
    <n v="74"/>
    <x v="89"/>
    <n v="13391"/>
    <n v="7898"/>
    <x v="75"/>
  </r>
  <r>
    <n v="90"/>
    <x v="74"/>
    <n v="253"/>
    <x v="90"/>
    <n v="22321"/>
    <n v="489"/>
    <x v="76"/>
  </r>
  <r>
    <n v="91"/>
    <x v="75"/>
    <n v="557"/>
    <x v="91"/>
    <n v="41320"/>
    <n v="9693"/>
    <x v="77"/>
  </r>
  <r>
    <n v="92"/>
    <x v="76"/>
    <n v="455"/>
    <x v="92"/>
    <n v="13875"/>
    <n v="869"/>
    <x v="78"/>
  </r>
  <r>
    <n v="93"/>
    <x v="77"/>
    <n v="184"/>
    <x v="93"/>
    <n v="72692"/>
    <n v="14476"/>
    <x v="39"/>
  </r>
  <r>
    <n v="94"/>
    <x v="11"/>
    <n v="536"/>
    <x v="94"/>
    <n v="7804"/>
    <n v="6522"/>
    <x v="16"/>
  </r>
  <r>
    <n v="95"/>
    <x v="78"/>
    <n v="222"/>
    <x v="95"/>
    <n v="43076"/>
    <n v="3846"/>
    <x v="79"/>
  </r>
  <r>
    <n v="96"/>
    <x v="30"/>
    <n v="121"/>
    <x v="96"/>
    <n v="7569"/>
    <n v="388"/>
    <x v="80"/>
  </r>
  <r>
    <n v="97"/>
    <x v="12"/>
    <n v="545"/>
    <x v="97"/>
    <n v="59490"/>
    <n v="11195"/>
    <x v="81"/>
  </r>
  <r>
    <n v="98"/>
    <x v="79"/>
    <n v="363"/>
    <x v="98"/>
    <n v="74831"/>
    <n v="11766"/>
    <x v="71"/>
  </r>
  <r>
    <n v="99"/>
    <x v="80"/>
    <n v="276"/>
    <x v="99"/>
    <n v="16256"/>
    <n v="14799"/>
    <x v="82"/>
  </r>
  <r>
    <n v="100"/>
    <x v="81"/>
    <n v="524"/>
    <x v="100"/>
    <n v="38142"/>
    <n v="2932"/>
    <x v="8"/>
  </r>
  <r>
    <n v="101"/>
    <x v="8"/>
    <n v="593"/>
    <x v="101"/>
    <n v="35760"/>
    <n v="1943"/>
    <x v="83"/>
  </r>
  <r>
    <n v="102"/>
    <x v="50"/>
    <n v="595"/>
    <x v="102"/>
    <n v="9336"/>
    <n v="631"/>
    <x v="84"/>
  </r>
  <r>
    <n v="103"/>
    <x v="48"/>
    <n v="442"/>
    <x v="103"/>
    <n v="29669"/>
    <n v="6867"/>
    <x v="85"/>
  </r>
  <r>
    <n v="104"/>
    <x v="82"/>
    <n v="546"/>
    <x v="104"/>
    <n v="13510"/>
    <n v="11765"/>
    <x v="86"/>
  </r>
  <r>
    <n v="105"/>
    <x v="83"/>
    <n v="341"/>
    <x v="105"/>
    <n v="5690"/>
    <n v="139"/>
    <x v="87"/>
  </r>
  <r>
    <n v="106"/>
    <x v="84"/>
    <n v="575"/>
    <x v="106"/>
    <n v="8616"/>
    <n v="9350"/>
    <x v="8"/>
  </r>
  <r>
    <n v="107"/>
    <x v="85"/>
    <n v="163"/>
    <x v="107"/>
    <n v="24259"/>
    <n v="15135"/>
    <x v="88"/>
  </r>
  <r>
    <n v="108"/>
    <x v="2"/>
    <n v="548"/>
    <x v="108"/>
    <n v="47352"/>
    <n v="8566"/>
    <x v="89"/>
  </r>
  <r>
    <n v="109"/>
    <x v="86"/>
    <n v="187"/>
    <x v="109"/>
    <n v="33866"/>
    <n v="7451"/>
    <x v="90"/>
  </r>
  <r>
    <n v="110"/>
    <x v="87"/>
    <n v="383"/>
    <x v="110"/>
    <n v="13516"/>
    <n v="5799"/>
    <x v="91"/>
  </r>
  <r>
    <n v="111"/>
    <x v="88"/>
    <n v="423"/>
    <x v="111"/>
    <n v="2331"/>
    <n v="409"/>
    <x v="92"/>
  </r>
  <r>
    <n v="112"/>
    <x v="89"/>
    <n v="321"/>
    <x v="112"/>
    <n v="19326"/>
    <n v="2617"/>
    <x v="93"/>
  </r>
  <r>
    <n v="113"/>
    <x v="90"/>
    <n v="303"/>
    <x v="113"/>
    <n v="42937"/>
    <n v="4680"/>
    <x v="83"/>
  </r>
  <r>
    <n v="114"/>
    <x v="76"/>
    <n v="132"/>
    <x v="114"/>
    <n v="13311"/>
    <n v="2369"/>
    <x v="94"/>
  </r>
  <r>
    <n v="115"/>
    <x v="55"/>
    <n v="556"/>
    <x v="115"/>
    <n v="2679"/>
    <n v="1090"/>
    <x v="95"/>
  </r>
  <r>
    <n v="116"/>
    <x v="91"/>
    <n v="270"/>
    <x v="116"/>
    <n v="10543"/>
    <n v="5627"/>
    <x v="96"/>
  </r>
  <r>
    <n v="117"/>
    <x v="92"/>
    <n v="421"/>
    <x v="117"/>
    <n v="17305"/>
    <n v="7373"/>
    <x v="96"/>
  </r>
  <r>
    <n v="118"/>
    <x v="93"/>
    <n v="355"/>
    <x v="118"/>
    <n v="21034"/>
    <n v="1652"/>
    <x v="97"/>
  </r>
  <r>
    <n v="119"/>
    <x v="94"/>
    <n v="137"/>
    <x v="119"/>
    <n v="28851"/>
    <n v="4539"/>
    <x v="98"/>
  </r>
  <r>
    <n v="120"/>
    <x v="95"/>
    <n v="578"/>
    <x v="120"/>
    <n v="24694"/>
    <n v="12437"/>
    <x v="28"/>
  </r>
  <r>
    <n v="121"/>
    <x v="65"/>
    <n v="250"/>
    <x v="121"/>
    <n v="21968"/>
    <n v="11255"/>
    <x v="99"/>
  </r>
  <r>
    <n v="122"/>
    <x v="96"/>
    <n v="532"/>
    <x v="122"/>
    <n v="72900"/>
    <n v="7142"/>
    <x v="100"/>
  </r>
  <r>
    <n v="123"/>
    <x v="26"/>
    <n v="227"/>
    <x v="123"/>
    <n v="35623"/>
    <n v="7112"/>
    <x v="101"/>
  </r>
  <r>
    <n v="124"/>
    <x v="26"/>
    <n v="287"/>
    <x v="124"/>
    <n v="8456"/>
    <n v="1775"/>
    <x v="102"/>
  </r>
  <r>
    <n v="125"/>
    <x v="79"/>
    <n v="339"/>
    <x v="125"/>
    <n v="27895"/>
    <n v="4856"/>
    <x v="103"/>
  </r>
  <r>
    <n v="126"/>
    <x v="89"/>
    <n v="527"/>
    <x v="126"/>
    <n v="77484"/>
    <n v="16285"/>
    <x v="104"/>
  </r>
  <r>
    <n v="127"/>
    <x v="9"/>
    <n v="470"/>
    <x v="127"/>
    <n v="29494"/>
    <n v="9426"/>
    <x v="105"/>
  </r>
  <r>
    <n v="128"/>
    <x v="26"/>
    <n v="404"/>
    <x v="128"/>
    <n v="23005"/>
    <n v="1644"/>
    <x v="80"/>
  </r>
  <r>
    <n v="129"/>
    <x v="84"/>
    <n v="360"/>
    <x v="129"/>
    <n v="15499"/>
    <n v="953"/>
    <x v="106"/>
  </r>
  <r>
    <n v="130"/>
    <x v="10"/>
    <n v="89"/>
    <x v="130"/>
    <n v="66169"/>
    <n v="3636"/>
    <x v="107"/>
  </r>
  <r>
    <n v="131"/>
    <x v="19"/>
    <n v="336"/>
    <x v="131"/>
    <n v="22354"/>
    <n v="13979"/>
    <x v="77"/>
  </r>
  <r>
    <n v="132"/>
    <x v="97"/>
    <n v="242"/>
    <x v="132"/>
    <n v="52522"/>
    <n v="2231"/>
    <x v="85"/>
  </r>
  <r>
    <n v="133"/>
    <x v="98"/>
    <n v="257"/>
    <x v="133"/>
    <n v="50251"/>
    <n v="6597"/>
    <x v="108"/>
  </r>
  <r>
    <n v="134"/>
    <x v="58"/>
    <n v="259"/>
    <x v="134"/>
    <n v="40039"/>
    <n v="859"/>
    <x v="109"/>
  </r>
  <r>
    <n v="135"/>
    <x v="34"/>
    <n v="290"/>
    <x v="135"/>
    <n v="21763"/>
    <n v="12776"/>
    <x v="54"/>
  </r>
  <r>
    <n v="136"/>
    <x v="93"/>
    <n v="262"/>
    <x v="136"/>
    <n v="75769"/>
    <n v="11416"/>
    <x v="110"/>
  </r>
  <r>
    <n v="137"/>
    <x v="99"/>
    <n v="138"/>
    <x v="137"/>
    <n v="29182"/>
    <n v="873"/>
    <x v="5"/>
  </r>
  <r>
    <n v="138"/>
    <x v="100"/>
    <n v="107"/>
    <x v="138"/>
    <n v="15662"/>
    <n v="323"/>
    <x v="111"/>
  </r>
  <r>
    <n v="139"/>
    <x v="101"/>
    <n v="537"/>
    <x v="139"/>
    <n v="11364"/>
    <n v="1615"/>
    <x v="112"/>
  </r>
  <r>
    <n v="140"/>
    <x v="97"/>
    <n v="405"/>
    <x v="140"/>
    <n v="4140"/>
    <n v="2504"/>
    <x v="113"/>
  </r>
  <r>
    <n v="141"/>
    <x v="102"/>
    <n v="558"/>
    <x v="141"/>
    <n v="10429"/>
    <n v="6753"/>
    <x v="29"/>
  </r>
  <r>
    <n v="142"/>
    <x v="34"/>
    <n v="290"/>
    <x v="142"/>
    <n v="13278"/>
    <n v="4046"/>
    <x v="114"/>
  </r>
  <r>
    <n v="143"/>
    <x v="103"/>
    <n v="258"/>
    <x v="143"/>
    <n v="12231"/>
    <n v="7750"/>
    <x v="115"/>
  </r>
  <r>
    <n v="144"/>
    <x v="41"/>
    <n v="229"/>
    <x v="144"/>
    <n v="21620"/>
    <n v="2164"/>
    <x v="8"/>
  </r>
  <r>
    <n v="145"/>
    <x v="1"/>
    <n v="310"/>
    <x v="145"/>
    <n v="3930"/>
    <n v="960"/>
    <x v="6"/>
  </r>
  <r>
    <n v="146"/>
    <x v="104"/>
    <n v="369"/>
    <x v="146"/>
    <n v="33135"/>
    <n v="13734"/>
    <x v="20"/>
  </r>
  <r>
    <n v="147"/>
    <x v="105"/>
    <n v="521"/>
    <x v="147"/>
    <n v="14782"/>
    <n v="5037"/>
    <x v="116"/>
  </r>
  <r>
    <n v="148"/>
    <x v="106"/>
    <n v="532"/>
    <x v="148"/>
    <n v="6228"/>
    <n v="10219"/>
    <x v="117"/>
  </r>
  <r>
    <n v="149"/>
    <x v="56"/>
    <n v="146"/>
    <x v="149"/>
    <n v="18452"/>
    <n v="1002"/>
    <x v="118"/>
  </r>
  <r>
    <n v="150"/>
    <x v="107"/>
    <n v="315"/>
    <x v="150"/>
    <n v="25547"/>
    <n v="5874"/>
    <x v="119"/>
  </r>
  <r>
    <n v="151"/>
    <x v="108"/>
    <n v="74"/>
    <x v="151"/>
    <n v="48058"/>
    <n v="13822"/>
    <x v="8"/>
  </r>
  <r>
    <n v="152"/>
    <x v="9"/>
    <n v="340"/>
    <x v="152"/>
    <n v="27349"/>
    <n v="3454"/>
    <x v="31"/>
  </r>
  <r>
    <n v="153"/>
    <x v="93"/>
    <n v="391"/>
    <x v="153"/>
    <n v="14993"/>
    <n v="688"/>
    <x v="120"/>
  </r>
  <r>
    <n v="154"/>
    <x v="109"/>
    <n v="213"/>
    <x v="154"/>
    <n v="27578"/>
    <n v="4432"/>
    <x v="9"/>
  </r>
  <r>
    <n v="155"/>
    <x v="108"/>
    <n v="516"/>
    <x v="155"/>
    <n v="7047"/>
    <n v="2461"/>
    <x v="21"/>
  </r>
  <r>
    <n v="156"/>
    <x v="110"/>
    <n v="489"/>
    <x v="156"/>
    <n v="9343"/>
    <n v="419"/>
    <x v="121"/>
  </r>
  <r>
    <n v="157"/>
    <x v="111"/>
    <n v="418"/>
    <x v="157"/>
    <n v="2785"/>
    <n v="925"/>
    <x v="8"/>
  </r>
  <r>
    <n v="158"/>
    <x v="30"/>
    <n v="461"/>
    <x v="158"/>
    <n v="32764"/>
    <n v="8246"/>
    <x v="116"/>
  </r>
  <r>
    <n v="159"/>
    <x v="112"/>
    <n v="271"/>
    <x v="159"/>
    <n v="90535"/>
    <n v="12636"/>
    <x v="122"/>
  </r>
  <r>
    <n v="160"/>
    <x v="113"/>
    <n v="441"/>
    <x v="160"/>
    <n v="10699"/>
    <n v="2317"/>
    <x v="123"/>
  </r>
  <r>
    <n v="161"/>
    <x v="35"/>
    <n v="205"/>
    <x v="161"/>
    <n v="65778"/>
    <n v="3700"/>
    <x v="124"/>
  </r>
  <r>
    <n v="162"/>
    <x v="35"/>
    <n v="96"/>
    <x v="162"/>
    <n v="4997"/>
    <n v="930"/>
    <x v="125"/>
  </r>
  <r>
    <n v="163"/>
    <x v="114"/>
    <n v="595"/>
    <x v="163"/>
    <n v="14052"/>
    <n v="10887"/>
    <x v="109"/>
  </r>
  <r>
    <n v="164"/>
    <x v="115"/>
    <n v="268"/>
    <x v="164"/>
    <n v="12364"/>
    <n v="4215"/>
    <x v="126"/>
  </r>
  <r>
    <n v="165"/>
    <x v="116"/>
    <n v="197"/>
    <x v="165"/>
    <n v="42029"/>
    <n v="6295"/>
    <x v="127"/>
  </r>
  <r>
    <n v="166"/>
    <x v="7"/>
    <n v="102"/>
    <x v="166"/>
    <n v="30133"/>
    <n v="2747"/>
    <x v="128"/>
  </r>
  <r>
    <n v="167"/>
    <x v="117"/>
    <n v="481"/>
    <x v="167"/>
    <n v="27176"/>
    <n v="2823"/>
    <x v="129"/>
  </r>
  <r>
    <n v="168"/>
    <x v="118"/>
    <n v="101"/>
    <x v="168"/>
    <n v="19635"/>
    <n v="3140"/>
    <x v="8"/>
  </r>
  <r>
    <n v="169"/>
    <x v="12"/>
    <n v="172"/>
    <x v="169"/>
    <n v="5774"/>
    <n v="5774"/>
    <x v="130"/>
  </r>
  <r>
    <n v="170"/>
    <x v="63"/>
    <n v="526"/>
    <x v="170"/>
    <n v="13185"/>
    <n v="5471"/>
    <x v="131"/>
  </r>
  <r>
    <n v="171"/>
    <x v="115"/>
    <n v="288"/>
    <x v="171"/>
    <n v="67906"/>
    <n v="14418"/>
    <x v="69"/>
  </r>
  <r>
    <n v="172"/>
    <x v="112"/>
    <n v="389"/>
    <x v="172"/>
    <n v="4463"/>
    <n v="265"/>
    <x v="132"/>
  </r>
  <r>
    <n v="173"/>
    <x v="54"/>
    <n v="296"/>
    <x v="173"/>
    <n v="6048"/>
    <n v="2053"/>
    <x v="133"/>
  </r>
  <r>
    <n v="174"/>
    <x v="17"/>
    <n v="344"/>
    <x v="174"/>
    <n v="33764"/>
    <n v="6449"/>
    <x v="134"/>
  </r>
  <r>
    <n v="175"/>
    <x v="115"/>
    <n v="411"/>
    <x v="175"/>
    <n v="8425"/>
    <n v="2494"/>
    <x v="2"/>
  </r>
  <r>
    <n v="176"/>
    <x v="34"/>
    <n v="268"/>
    <x v="176"/>
    <n v="52846"/>
    <n v="2143"/>
    <x v="135"/>
  </r>
  <r>
    <n v="177"/>
    <x v="119"/>
    <n v="60"/>
    <x v="177"/>
    <n v="67237"/>
    <n v="16093"/>
    <x v="136"/>
  </r>
  <r>
    <n v="178"/>
    <x v="120"/>
    <n v="253"/>
    <x v="178"/>
    <n v="68067"/>
    <n v="7592"/>
    <x v="137"/>
  </r>
  <r>
    <n v="179"/>
    <x v="51"/>
    <n v="176"/>
    <x v="179"/>
    <n v="47528"/>
    <n v="4598"/>
    <x v="8"/>
  </r>
  <r>
    <n v="180"/>
    <x v="23"/>
    <n v="67"/>
    <x v="180"/>
    <n v="19099"/>
    <n v="2782"/>
    <x v="129"/>
  </r>
  <r>
    <n v="181"/>
    <x v="121"/>
    <n v="341"/>
    <x v="181"/>
    <n v="37213"/>
    <n v="5715"/>
    <x v="138"/>
  </r>
  <r>
    <n v="182"/>
    <x v="97"/>
    <n v="228"/>
    <x v="182"/>
    <n v="42800"/>
    <n v="9063"/>
    <x v="85"/>
  </r>
  <r>
    <n v="183"/>
    <x v="19"/>
    <n v="573"/>
    <x v="183"/>
    <n v="2419"/>
    <n v="660"/>
    <x v="139"/>
  </r>
  <r>
    <n v="184"/>
    <x v="25"/>
    <n v="581"/>
    <x v="184"/>
    <n v="48697"/>
    <n v="6602"/>
    <x v="140"/>
  </r>
  <r>
    <n v="185"/>
    <x v="65"/>
    <n v="124"/>
    <x v="185"/>
    <n v="56937"/>
    <n v="8715"/>
    <x v="141"/>
  </r>
  <r>
    <n v="186"/>
    <x v="114"/>
    <n v="202"/>
    <x v="186"/>
    <n v="29823"/>
    <n v="6822"/>
    <x v="76"/>
  </r>
  <r>
    <n v="187"/>
    <x v="8"/>
    <n v="370"/>
    <x v="187"/>
    <n v="9025"/>
    <n v="2877"/>
    <x v="142"/>
  </r>
  <r>
    <n v="188"/>
    <x v="68"/>
    <n v="359"/>
    <x v="188"/>
    <n v="62487"/>
    <n v="9816"/>
    <x v="143"/>
  </r>
  <r>
    <n v="189"/>
    <x v="78"/>
    <n v="575"/>
    <x v="189"/>
    <n v="47520"/>
    <n v="1929"/>
    <x v="7"/>
  </r>
  <r>
    <n v="190"/>
    <x v="122"/>
    <n v="548"/>
    <x v="190"/>
    <n v="79294"/>
    <n v="3098"/>
    <x v="144"/>
  </r>
  <r>
    <n v="191"/>
    <x v="123"/>
    <n v="191"/>
    <x v="191"/>
    <n v="43352"/>
    <n v="12561"/>
    <x v="145"/>
  </r>
  <r>
    <n v="192"/>
    <x v="68"/>
    <n v="557"/>
    <x v="192"/>
    <n v="49096"/>
    <n v="688"/>
    <x v="146"/>
  </r>
  <r>
    <n v="193"/>
    <x v="23"/>
    <n v="305"/>
    <x v="193"/>
    <n v="28817"/>
    <n v="15322"/>
    <x v="10"/>
  </r>
  <r>
    <n v="194"/>
    <x v="54"/>
    <n v="441"/>
    <x v="194"/>
    <n v="76703"/>
    <n v="3106"/>
    <x v="147"/>
  </r>
  <r>
    <n v="195"/>
    <x v="124"/>
    <n v="131"/>
    <x v="195"/>
    <n v="57"/>
    <n v="31"/>
    <x v="148"/>
  </r>
  <r>
    <n v="196"/>
    <x v="125"/>
    <n v="118"/>
    <x v="196"/>
    <n v="52982"/>
    <n v="9767"/>
    <x v="149"/>
  </r>
  <r>
    <n v="197"/>
    <x v="126"/>
    <n v="113"/>
    <x v="197"/>
    <n v="8245"/>
    <n v="10337"/>
    <x v="150"/>
  </r>
  <r>
    <n v="198"/>
    <x v="42"/>
    <n v="290"/>
    <x v="198"/>
    <n v="15560"/>
    <n v="646"/>
    <x v="151"/>
  </r>
  <r>
    <n v="199"/>
    <x v="127"/>
    <n v="507"/>
    <x v="199"/>
    <n v="5316"/>
    <n v="2065"/>
    <x v="8"/>
  </r>
  <r>
    <n v="200"/>
    <x v="12"/>
    <n v="152"/>
    <x v="200"/>
    <n v="9403"/>
    <n v="1913"/>
    <x v="37"/>
  </r>
  <r>
    <n v="201"/>
    <x v="128"/>
    <n v="77"/>
    <x v="201"/>
    <n v="13298"/>
    <n v="2593"/>
    <x v="138"/>
  </r>
  <r>
    <n v="202"/>
    <x v="14"/>
    <n v="480"/>
    <x v="202"/>
    <n v="31367"/>
    <n v="5371"/>
    <x v="152"/>
  </r>
  <r>
    <n v="203"/>
    <x v="25"/>
    <n v="115"/>
    <x v="203"/>
    <n v="12777"/>
    <n v="2295"/>
    <x v="120"/>
  </r>
  <r>
    <n v="204"/>
    <x v="129"/>
    <n v="551"/>
    <x v="204"/>
    <n v="936"/>
    <n v="279"/>
    <x v="153"/>
  </r>
  <r>
    <n v="205"/>
    <x v="130"/>
    <n v="108"/>
    <x v="205"/>
    <n v="1232"/>
    <n v="959"/>
    <x v="154"/>
  </r>
  <r>
    <n v="206"/>
    <x v="105"/>
    <n v="443"/>
    <x v="206"/>
    <n v="6432"/>
    <n v="6456"/>
    <x v="155"/>
  </r>
  <r>
    <n v="207"/>
    <x v="131"/>
    <n v="170"/>
    <x v="207"/>
    <n v="53084"/>
    <n v="3734"/>
    <x v="60"/>
  </r>
  <r>
    <n v="208"/>
    <x v="132"/>
    <n v="389"/>
    <x v="208"/>
    <n v="9023"/>
    <n v="1215"/>
    <x v="3"/>
  </r>
  <r>
    <n v="209"/>
    <x v="21"/>
    <n v="74"/>
    <x v="209"/>
    <n v="84278"/>
    <n v="10767"/>
    <x v="93"/>
  </r>
  <r>
    <n v="210"/>
    <x v="74"/>
    <n v="355"/>
    <x v="210"/>
    <n v="1820"/>
    <n v="187"/>
    <x v="26"/>
  </r>
  <r>
    <n v="211"/>
    <x v="133"/>
    <n v="238"/>
    <x v="211"/>
    <n v="12905"/>
    <n v="1132"/>
    <x v="46"/>
  </r>
  <r>
    <n v="212"/>
    <x v="47"/>
    <n v="138"/>
    <x v="212"/>
    <n v="49781"/>
    <n v="8701"/>
    <x v="156"/>
  </r>
  <r>
    <n v="213"/>
    <x v="134"/>
    <n v="449"/>
    <x v="213"/>
    <n v="2571"/>
    <n v="89"/>
    <x v="157"/>
  </r>
  <r>
    <n v="214"/>
    <x v="135"/>
    <n v="171"/>
    <x v="214"/>
    <n v="14143"/>
    <n v="2491"/>
    <x v="158"/>
  </r>
  <r>
    <n v="215"/>
    <x v="2"/>
    <n v="70"/>
    <x v="215"/>
    <n v="14918"/>
    <n v="2386"/>
    <x v="159"/>
  </r>
  <r>
    <n v="216"/>
    <x v="66"/>
    <n v="583"/>
    <x v="216"/>
    <n v="47889"/>
    <n v="11836"/>
    <x v="101"/>
  </r>
  <r>
    <n v="217"/>
    <x v="74"/>
    <n v="200"/>
    <x v="217"/>
    <n v="47859"/>
    <n v="13324"/>
    <x v="160"/>
  </r>
  <r>
    <n v="218"/>
    <x v="17"/>
    <n v="91"/>
    <x v="218"/>
    <n v="1885"/>
    <n v="1706"/>
    <x v="161"/>
  </r>
  <r>
    <n v="219"/>
    <x v="47"/>
    <n v="410"/>
    <x v="219"/>
    <n v="40189"/>
    <n v="5788"/>
    <x v="162"/>
  </r>
  <r>
    <n v="220"/>
    <x v="135"/>
    <n v="384"/>
    <x v="220"/>
    <n v="27730"/>
    <n v="5459"/>
    <x v="163"/>
  </r>
  <r>
    <n v="221"/>
    <x v="40"/>
    <n v="70"/>
    <x v="221"/>
    <n v="38293"/>
    <n v="10460"/>
    <x v="83"/>
  </r>
  <r>
    <n v="222"/>
    <x v="136"/>
    <n v="339"/>
    <x v="222"/>
    <n v="20071"/>
    <n v="1840"/>
    <x v="164"/>
  </r>
  <r>
    <n v="223"/>
    <x v="114"/>
    <n v="541"/>
    <x v="223"/>
    <n v="4363"/>
    <n v="2307"/>
    <x v="165"/>
  </r>
  <r>
    <n v="224"/>
    <x v="137"/>
    <n v="384"/>
    <x v="224"/>
    <n v="6681"/>
    <n v="2183"/>
    <x v="166"/>
  </r>
  <r>
    <n v="225"/>
    <x v="91"/>
    <n v="180"/>
    <x v="225"/>
    <n v="64323"/>
    <n v="1369"/>
    <x v="142"/>
  </r>
  <r>
    <n v="226"/>
    <x v="15"/>
    <n v="398"/>
    <x v="226"/>
    <n v="19923"/>
    <n v="1371"/>
    <x v="121"/>
  </r>
  <r>
    <n v="227"/>
    <x v="138"/>
    <n v="344"/>
    <x v="227"/>
    <n v="30966"/>
    <n v="726"/>
    <x v="8"/>
  </r>
  <r>
    <n v="228"/>
    <x v="33"/>
    <n v="359"/>
    <x v="228"/>
    <n v="24865"/>
    <n v="4409"/>
    <x v="8"/>
  </r>
  <r>
    <n v="229"/>
    <x v="139"/>
    <n v="507"/>
    <x v="229"/>
    <n v="17131"/>
    <n v="222"/>
    <x v="97"/>
  </r>
  <r>
    <n v="230"/>
    <x v="136"/>
    <n v="141"/>
    <x v="230"/>
    <n v="39704"/>
    <n v="9587"/>
    <x v="8"/>
  </r>
  <r>
    <n v="231"/>
    <x v="66"/>
    <n v="529"/>
    <x v="231"/>
    <n v="7826"/>
    <n v="2172"/>
    <x v="75"/>
  </r>
  <r>
    <n v="232"/>
    <x v="113"/>
    <n v="335"/>
    <x v="232"/>
    <n v="19728"/>
    <n v="6003"/>
    <x v="133"/>
  </r>
  <r>
    <n v="233"/>
    <x v="140"/>
    <n v="412"/>
    <x v="233"/>
    <n v="36706"/>
    <n v="5339"/>
    <x v="167"/>
  </r>
  <r>
    <n v="234"/>
    <x v="141"/>
    <n v="473"/>
    <x v="234"/>
    <n v="23222"/>
    <n v="1270"/>
    <x v="168"/>
  </r>
  <r>
    <n v="235"/>
    <x v="33"/>
    <n v="314"/>
    <x v="235"/>
    <n v="13685"/>
    <n v="325"/>
    <x v="125"/>
  </r>
  <r>
    <n v="236"/>
    <x v="142"/>
    <n v="596"/>
    <x v="236"/>
    <n v="55497"/>
    <n v="6423"/>
    <x v="30"/>
  </r>
  <r>
    <n v="237"/>
    <x v="43"/>
    <n v="99"/>
    <x v="237"/>
    <n v="44881"/>
    <n v="15209"/>
    <x v="169"/>
  </r>
  <r>
    <n v="238"/>
    <x v="143"/>
    <n v="193"/>
    <x v="238"/>
    <n v="19726"/>
    <n v="7179"/>
    <x v="72"/>
  </r>
  <r>
    <n v="239"/>
    <x v="144"/>
    <n v="448"/>
    <x v="239"/>
    <n v="15354"/>
    <n v="4992"/>
    <x v="170"/>
  </r>
  <r>
    <n v="240"/>
    <x v="145"/>
    <n v="514"/>
    <x v="240"/>
    <n v="32569"/>
    <n v="11618"/>
    <x v="8"/>
  </r>
  <r>
    <n v="241"/>
    <x v="146"/>
    <n v="409"/>
    <x v="241"/>
    <n v="7928"/>
    <n v="1589"/>
    <x v="171"/>
  </r>
  <r>
    <n v="242"/>
    <x v="21"/>
    <n v="593"/>
    <x v="242"/>
    <n v="22944"/>
    <n v="5162"/>
    <x v="162"/>
  </r>
  <r>
    <n v="243"/>
    <x v="57"/>
    <n v="93"/>
    <x v="243"/>
    <n v="10246"/>
    <n v="6666"/>
    <x v="172"/>
  </r>
  <r>
    <n v="244"/>
    <x v="15"/>
    <n v="226"/>
    <x v="244"/>
    <n v="22450"/>
    <n v="1715"/>
    <x v="173"/>
  </r>
  <r>
    <n v="245"/>
    <x v="147"/>
    <n v="234"/>
    <x v="245"/>
    <n v="50019"/>
    <n v="13634"/>
    <x v="163"/>
  </r>
  <r>
    <n v="246"/>
    <x v="69"/>
    <n v="153"/>
    <x v="246"/>
    <n v="37752"/>
    <n v="17143"/>
    <x v="174"/>
  </r>
  <r>
    <n v="247"/>
    <x v="148"/>
    <n v="580"/>
    <x v="247"/>
    <n v="2957"/>
    <n v="481"/>
    <x v="175"/>
  </r>
  <r>
    <n v="248"/>
    <x v="149"/>
    <n v="503"/>
    <x v="248"/>
    <n v="38257"/>
    <n v="6379"/>
    <x v="8"/>
  </r>
  <r>
    <n v="249"/>
    <x v="150"/>
    <n v="85"/>
    <x v="249"/>
    <n v="14825"/>
    <n v="8095"/>
    <x v="176"/>
  </r>
  <r>
    <n v="250"/>
    <x v="144"/>
    <n v="208"/>
    <x v="250"/>
    <n v="19681"/>
    <n v="2379"/>
    <x v="74"/>
  </r>
  <r>
    <n v="251"/>
    <x v="120"/>
    <n v="299"/>
    <x v="251"/>
    <n v="14300"/>
    <n v="13191"/>
    <x v="177"/>
  </r>
  <r>
    <n v="252"/>
    <x v="106"/>
    <n v="534"/>
    <x v="252"/>
    <n v="18303"/>
    <n v="3662"/>
    <x v="178"/>
  </r>
  <r>
    <n v="253"/>
    <x v="151"/>
    <n v="133"/>
    <x v="253"/>
    <n v="17062"/>
    <n v="6267"/>
    <x v="179"/>
  </r>
  <r>
    <n v="254"/>
    <x v="152"/>
    <n v="166"/>
    <x v="254"/>
    <n v="21360"/>
    <n v="8265"/>
    <x v="180"/>
  </r>
  <r>
    <n v="255"/>
    <x v="151"/>
    <n v="375"/>
    <x v="255"/>
    <n v="26678"/>
    <n v="1806"/>
    <x v="181"/>
  </r>
  <r>
    <n v="256"/>
    <x v="153"/>
    <n v="585"/>
    <x v="256"/>
    <n v="69823"/>
    <n v="10639"/>
    <x v="182"/>
  </r>
  <r>
    <n v="257"/>
    <x v="154"/>
    <n v="96"/>
    <x v="257"/>
    <n v="24333"/>
    <n v="702"/>
    <x v="132"/>
  </r>
  <r>
    <n v="258"/>
    <x v="27"/>
    <n v="580"/>
    <x v="258"/>
    <n v="9514"/>
    <n v="3625"/>
    <x v="183"/>
  </r>
  <r>
    <n v="259"/>
    <x v="29"/>
    <n v="476"/>
    <x v="259"/>
    <n v="12201"/>
    <n v="2329"/>
    <x v="184"/>
  </r>
  <r>
    <n v="260"/>
    <x v="17"/>
    <n v="269"/>
    <x v="260"/>
    <n v="11301"/>
    <n v="4327"/>
    <x v="150"/>
  </r>
  <r>
    <n v="261"/>
    <x v="155"/>
    <n v="416"/>
    <x v="261"/>
    <n v="26252"/>
    <n v="7711"/>
    <x v="185"/>
  </r>
  <r>
    <n v="262"/>
    <x v="156"/>
    <n v="541"/>
    <x v="262"/>
    <n v="1470"/>
    <n v="1992"/>
    <x v="186"/>
  </r>
  <r>
    <n v="263"/>
    <x v="157"/>
    <n v="377"/>
    <x v="263"/>
    <n v="4163"/>
    <n v="3462"/>
    <x v="187"/>
  </r>
  <r>
    <n v="264"/>
    <x v="158"/>
    <n v="574"/>
    <x v="264"/>
    <n v="26184"/>
    <n v="13788"/>
    <x v="85"/>
  </r>
  <r>
    <n v="265"/>
    <x v="131"/>
    <n v="286"/>
    <x v="265"/>
    <n v="18053"/>
    <n v="1042"/>
    <x v="188"/>
  </r>
  <r>
    <n v="266"/>
    <x v="116"/>
    <n v="368"/>
    <x v="266"/>
    <n v="51013"/>
    <n v="3910"/>
    <x v="189"/>
  </r>
  <r>
    <n v="267"/>
    <x v="53"/>
    <n v="358"/>
    <x v="267"/>
    <n v="9086"/>
    <n v="3156"/>
    <x v="170"/>
  </r>
  <r>
    <n v="268"/>
    <x v="159"/>
    <n v="69"/>
    <x v="268"/>
    <n v="23922"/>
    <n v="8733"/>
    <x v="190"/>
  </r>
  <r>
    <n v="269"/>
    <x v="21"/>
    <n v="555"/>
    <x v="269"/>
    <n v="35488"/>
    <n v="3575"/>
    <x v="191"/>
  </r>
  <r>
    <n v="270"/>
    <x v="78"/>
    <n v="533"/>
    <x v="270"/>
    <n v="43825"/>
    <n v="6192"/>
    <x v="192"/>
  </r>
  <r>
    <n v="271"/>
    <x v="26"/>
    <n v="495"/>
    <x v="271"/>
    <n v="4513"/>
    <n v="4405"/>
    <x v="193"/>
  </r>
  <r>
    <n v="272"/>
    <x v="59"/>
    <n v="476"/>
    <x v="272"/>
    <n v="17879"/>
    <n v="10977"/>
    <x v="191"/>
  </r>
  <r>
    <n v="273"/>
    <x v="92"/>
    <n v="181"/>
    <x v="273"/>
    <n v="17372"/>
    <n v="5059"/>
    <x v="186"/>
  </r>
  <r>
    <n v="274"/>
    <x v="160"/>
    <n v="498"/>
    <x v="274"/>
    <n v="5387"/>
    <n v="974"/>
    <x v="194"/>
  </r>
  <r>
    <n v="275"/>
    <x v="137"/>
    <n v="532"/>
    <x v="275"/>
    <n v="30584"/>
    <n v="10120"/>
    <x v="59"/>
  </r>
  <r>
    <n v="276"/>
    <x v="160"/>
    <n v="227"/>
    <x v="276"/>
    <n v="20949"/>
    <n v="4201"/>
    <x v="123"/>
  </r>
  <r>
    <n v="277"/>
    <x v="39"/>
    <n v="510"/>
    <x v="277"/>
    <n v="40244"/>
    <n v="3326"/>
    <x v="195"/>
  </r>
  <r>
    <n v="278"/>
    <x v="161"/>
    <n v="537"/>
    <x v="278"/>
    <n v="20317"/>
    <n v="2028"/>
    <x v="39"/>
  </r>
  <r>
    <n v="279"/>
    <x v="54"/>
    <n v="519"/>
    <x v="279"/>
    <n v="3692"/>
    <n v="267"/>
    <x v="8"/>
  </r>
  <r>
    <n v="280"/>
    <x v="23"/>
    <n v="502"/>
    <x v="280"/>
    <n v="31066"/>
    <n v="9303"/>
    <x v="196"/>
  </r>
  <r>
    <n v="281"/>
    <x v="158"/>
    <n v="421"/>
    <x v="281"/>
    <n v="4564"/>
    <n v="7599"/>
    <x v="67"/>
  </r>
  <r>
    <n v="282"/>
    <x v="113"/>
    <n v="206"/>
    <x v="282"/>
    <n v="5773"/>
    <n v="611"/>
    <x v="197"/>
  </r>
  <r>
    <n v="283"/>
    <x v="1"/>
    <n v="107"/>
    <x v="283"/>
    <n v="2566"/>
    <n v="193"/>
    <x v="94"/>
  </r>
  <r>
    <n v="284"/>
    <x v="77"/>
    <n v="238"/>
    <x v="284"/>
    <n v="56123"/>
    <n v="2307"/>
    <x v="198"/>
  </r>
  <r>
    <n v="285"/>
    <x v="162"/>
    <n v="151"/>
    <x v="285"/>
    <n v="680"/>
    <n v="277"/>
    <x v="161"/>
  </r>
  <r>
    <n v="286"/>
    <x v="108"/>
    <n v="123"/>
    <x v="286"/>
    <n v="12482"/>
    <n v="3897"/>
    <x v="199"/>
  </r>
  <r>
    <n v="287"/>
    <x v="7"/>
    <n v="326"/>
    <x v="287"/>
    <n v="21955"/>
    <n v="4313"/>
    <x v="19"/>
  </r>
  <r>
    <n v="288"/>
    <x v="15"/>
    <n v="331"/>
    <x v="288"/>
    <n v="59552"/>
    <n v="11764"/>
    <x v="200"/>
  </r>
  <r>
    <n v="289"/>
    <x v="163"/>
    <n v="405"/>
    <x v="289"/>
    <n v="7020"/>
    <n v="1370"/>
    <x v="201"/>
  </r>
  <r>
    <n v="290"/>
    <x v="72"/>
    <n v="550"/>
    <x v="290"/>
    <n v="8028"/>
    <n v="902"/>
    <x v="118"/>
  </r>
  <r>
    <n v="291"/>
    <x v="19"/>
    <n v="123"/>
    <x v="291"/>
    <n v="8676"/>
    <n v="1623"/>
    <x v="202"/>
  </r>
  <r>
    <n v="292"/>
    <x v="90"/>
    <n v="278"/>
    <x v="292"/>
    <n v="15474"/>
    <n v="452"/>
    <x v="82"/>
  </r>
  <r>
    <n v="293"/>
    <x v="137"/>
    <n v="107"/>
    <x v="293"/>
    <n v="5841"/>
    <n v="931"/>
    <x v="192"/>
  </r>
  <r>
    <n v="294"/>
    <x v="164"/>
    <n v="513"/>
    <x v="294"/>
    <n v="30402"/>
    <n v="5690"/>
    <x v="203"/>
  </r>
  <r>
    <n v="295"/>
    <x v="109"/>
    <n v="339"/>
    <x v="295"/>
    <n v="8380"/>
    <n v="297"/>
    <x v="127"/>
  </r>
  <r>
    <n v="296"/>
    <x v="141"/>
    <n v="344"/>
    <x v="296"/>
    <n v="24149"/>
    <n v="1324"/>
    <x v="8"/>
  </r>
  <r>
    <n v="297"/>
    <x v="4"/>
    <n v="219"/>
    <x v="297"/>
    <n v="4618"/>
    <n v="440"/>
    <x v="8"/>
  </r>
  <r>
    <n v="298"/>
    <x v="8"/>
    <n v="546"/>
    <x v="298"/>
    <n v="23481"/>
    <n v="3199"/>
    <x v="190"/>
  </r>
  <r>
    <n v="299"/>
    <x v="165"/>
    <n v="138"/>
    <x v="299"/>
    <n v="6009"/>
    <n v="895"/>
    <x v="204"/>
  </r>
  <r>
    <n v="300"/>
    <x v="166"/>
    <n v="232"/>
    <x v="300"/>
    <n v="74460"/>
    <n v="7851"/>
    <x v="205"/>
  </r>
  <r>
    <n v="301"/>
    <x v="108"/>
    <n v="495"/>
    <x v="301"/>
    <n v="5629"/>
    <n v="3443"/>
    <x v="206"/>
  </r>
  <r>
    <n v="302"/>
    <x v="167"/>
    <n v="537"/>
    <x v="302"/>
    <n v="42483"/>
    <n v="7763"/>
    <x v="84"/>
  </r>
  <r>
    <n v="303"/>
    <x v="94"/>
    <n v="574"/>
    <x v="303"/>
    <n v="3123"/>
    <n v="325"/>
    <x v="153"/>
  </r>
  <r>
    <n v="304"/>
    <x v="82"/>
    <n v="378"/>
    <x v="304"/>
    <n v="9076"/>
    <n v="10111"/>
    <x v="18"/>
  </r>
  <r>
    <n v="305"/>
    <x v="130"/>
    <n v="62"/>
    <x v="305"/>
    <n v="12128"/>
    <n v="4828"/>
    <x v="2"/>
  </r>
  <r>
    <n v="306"/>
    <x v="168"/>
    <n v="458"/>
    <x v="306"/>
    <n v="5159"/>
    <n v="397"/>
    <x v="185"/>
  </r>
  <r>
    <n v="307"/>
    <x v="1"/>
    <n v="188"/>
    <x v="307"/>
    <n v="53032"/>
    <n v="5089"/>
    <x v="207"/>
  </r>
  <r>
    <n v="308"/>
    <x v="134"/>
    <n v="80"/>
    <x v="308"/>
    <n v="56236"/>
    <n v="18864"/>
    <x v="208"/>
  </r>
  <r>
    <n v="309"/>
    <x v="109"/>
    <n v="293"/>
    <x v="309"/>
    <n v="25021"/>
    <n v="8154"/>
    <x v="209"/>
  </r>
  <r>
    <n v="310"/>
    <x v="52"/>
    <n v="421"/>
    <x v="310"/>
    <n v="61486"/>
    <n v="5179"/>
    <x v="210"/>
  </r>
  <r>
    <n v="311"/>
    <x v="115"/>
    <n v="404"/>
    <x v="311"/>
    <n v="33254"/>
    <n v="6792"/>
    <x v="211"/>
  </r>
  <r>
    <n v="312"/>
    <x v="119"/>
    <n v="64"/>
    <x v="312"/>
    <n v="38967"/>
    <n v="1738"/>
    <x v="212"/>
  </r>
  <r>
    <n v="313"/>
    <x v="169"/>
    <n v="99"/>
    <x v="313"/>
    <n v="8313"/>
    <n v="12241"/>
    <x v="213"/>
  </r>
  <r>
    <n v="314"/>
    <x v="8"/>
    <n v="470"/>
    <x v="314"/>
    <n v="3540"/>
    <n v="185"/>
    <x v="145"/>
  </r>
  <r>
    <n v="315"/>
    <x v="75"/>
    <n v="539"/>
    <x v="315"/>
    <n v="2495"/>
    <n v="597"/>
    <x v="187"/>
  </r>
  <r>
    <n v="316"/>
    <x v="21"/>
    <n v="316"/>
    <x v="316"/>
    <n v="65928"/>
    <n v="13754"/>
    <x v="65"/>
  </r>
  <r>
    <n v="317"/>
    <x v="119"/>
    <n v="521"/>
    <x v="317"/>
    <n v="30486"/>
    <n v="8217"/>
    <x v="195"/>
  </r>
  <r>
    <n v="318"/>
    <x v="96"/>
    <n v="62"/>
    <x v="318"/>
    <n v="14041"/>
    <n v="4845"/>
    <x v="214"/>
  </r>
  <r>
    <n v="319"/>
    <x v="170"/>
    <n v="290"/>
    <x v="319"/>
    <n v="19808"/>
    <n v="3333"/>
    <x v="78"/>
  </r>
  <r>
    <n v="320"/>
    <x v="131"/>
    <n v="187"/>
    <x v="320"/>
    <n v="45145"/>
    <n v="1723"/>
    <x v="215"/>
  </r>
  <r>
    <n v="321"/>
    <x v="111"/>
    <n v="250"/>
    <x v="321"/>
    <n v="4284"/>
    <n v="4343"/>
    <x v="216"/>
  </r>
  <r>
    <n v="322"/>
    <x v="171"/>
    <n v="325"/>
    <x v="322"/>
    <n v="52279"/>
    <n v="13743"/>
    <x v="217"/>
  </r>
  <r>
    <n v="323"/>
    <x v="11"/>
    <n v="313"/>
    <x v="323"/>
    <n v="18458"/>
    <n v="5546"/>
    <x v="218"/>
  </r>
  <r>
    <n v="324"/>
    <x v="20"/>
    <n v="309"/>
    <x v="324"/>
    <n v="39487"/>
    <n v="4955"/>
    <x v="194"/>
  </r>
  <r>
    <n v="325"/>
    <x v="130"/>
    <n v="191"/>
    <x v="325"/>
    <n v="22120"/>
    <n v="1756"/>
    <x v="219"/>
  </r>
  <r>
    <n v="326"/>
    <x v="154"/>
    <n v="401"/>
    <x v="326"/>
    <n v="56908"/>
    <n v="3527"/>
    <x v="220"/>
  </r>
  <r>
    <n v="327"/>
    <x v="133"/>
    <n v="173"/>
    <x v="327"/>
    <n v="9000"/>
    <n v="1540"/>
    <x v="65"/>
  </r>
  <r>
    <n v="328"/>
    <x v="172"/>
    <n v="190"/>
    <x v="328"/>
    <n v="68164"/>
    <n v="5331"/>
    <x v="221"/>
  </r>
  <r>
    <n v="329"/>
    <x v="64"/>
    <n v="254"/>
    <x v="329"/>
    <n v="31358"/>
    <n v="4842"/>
    <x v="143"/>
  </r>
  <r>
    <n v="330"/>
    <x v="170"/>
    <n v="550"/>
    <x v="330"/>
    <n v="16782"/>
    <n v="1266"/>
    <x v="64"/>
  </r>
  <r>
    <n v="331"/>
    <x v="173"/>
    <n v="297"/>
    <x v="331"/>
    <n v="31008"/>
    <n v="967"/>
    <x v="222"/>
  </r>
  <r>
    <n v="332"/>
    <x v="91"/>
    <n v="473"/>
    <x v="332"/>
    <n v="95422"/>
    <n v="15954"/>
    <x v="223"/>
  </r>
  <r>
    <n v="333"/>
    <x v="157"/>
    <n v="575"/>
    <x v="333"/>
    <n v="9814"/>
    <n v="7003"/>
    <x v="8"/>
  </r>
  <r>
    <n v="334"/>
    <x v="174"/>
    <n v="392"/>
    <x v="334"/>
    <n v="39334"/>
    <n v="9696"/>
    <x v="18"/>
  </r>
  <r>
    <n v="335"/>
    <x v="175"/>
    <n v="299"/>
    <x v="335"/>
    <n v="27"/>
    <n v="3"/>
    <x v="33"/>
  </r>
  <r>
    <n v="336"/>
    <x v="171"/>
    <n v="83"/>
    <x v="336"/>
    <n v="36454"/>
    <n v="5027"/>
    <x v="224"/>
  </r>
  <r>
    <n v="337"/>
    <x v="72"/>
    <n v="163"/>
    <x v="337"/>
    <n v="16980"/>
    <n v="5414"/>
    <x v="175"/>
  </r>
  <r>
    <n v="338"/>
    <x v="90"/>
    <n v="162"/>
    <x v="338"/>
    <n v="61432"/>
    <n v="9998"/>
    <x v="37"/>
  </r>
  <r>
    <n v="339"/>
    <x v="176"/>
    <n v="377"/>
    <x v="339"/>
    <n v="47007"/>
    <n v="5795"/>
    <x v="225"/>
  </r>
  <r>
    <n v="340"/>
    <x v="105"/>
    <n v="430"/>
    <x v="340"/>
    <n v="8501"/>
    <n v="2560"/>
    <x v="118"/>
  </r>
  <r>
    <n v="341"/>
    <x v="19"/>
    <n v="246"/>
    <x v="341"/>
    <n v="1289"/>
    <n v="131"/>
    <x v="91"/>
  </r>
  <r>
    <n v="342"/>
    <x v="53"/>
    <n v="420"/>
    <x v="342"/>
    <n v="13996"/>
    <n v="1521"/>
    <x v="141"/>
  </r>
  <r>
    <n v="343"/>
    <x v="32"/>
    <n v="272"/>
    <x v="343"/>
    <n v="25109"/>
    <n v="3679"/>
    <x v="226"/>
  </r>
  <r>
    <n v="344"/>
    <x v="91"/>
    <n v="426"/>
    <x v="344"/>
    <n v="42730"/>
    <n v="4893"/>
    <x v="26"/>
  </r>
  <r>
    <n v="345"/>
    <x v="129"/>
    <n v="386"/>
    <x v="345"/>
    <n v="30006"/>
    <n v="9627"/>
    <x v="78"/>
  </r>
  <r>
    <n v="346"/>
    <x v="70"/>
    <n v="366"/>
    <x v="346"/>
    <n v="12096"/>
    <n v="4552"/>
    <x v="227"/>
  </r>
  <r>
    <n v="347"/>
    <x v="168"/>
    <n v="303"/>
    <x v="347"/>
    <n v="901"/>
    <n v="48"/>
    <x v="91"/>
  </r>
  <r>
    <n v="348"/>
    <x v="6"/>
    <n v="109"/>
    <x v="348"/>
    <n v="33788"/>
    <n v="8126"/>
    <x v="228"/>
  </r>
  <r>
    <n v="349"/>
    <x v="169"/>
    <n v="270"/>
    <x v="349"/>
    <n v="35905"/>
    <n v="6731"/>
    <x v="218"/>
  </r>
  <r>
    <n v="350"/>
    <x v="2"/>
    <n v="588"/>
    <x v="350"/>
    <n v="4586"/>
    <n v="1716"/>
    <x v="129"/>
  </r>
  <r>
    <n v="351"/>
    <x v="160"/>
    <n v="462"/>
    <x v="351"/>
    <n v="16802"/>
    <n v="621"/>
    <x v="3"/>
  </r>
  <r>
    <n v="352"/>
    <x v="53"/>
    <n v="302"/>
    <x v="352"/>
    <n v="17171"/>
    <n v="2408"/>
    <x v="229"/>
  </r>
  <r>
    <n v="353"/>
    <x v="161"/>
    <n v="446"/>
    <x v="353"/>
    <n v="319"/>
    <n v="51"/>
    <x v="230"/>
  </r>
  <r>
    <n v="354"/>
    <x v="177"/>
    <n v="591"/>
    <x v="354"/>
    <n v="10219"/>
    <n v="1607"/>
    <x v="231"/>
  </r>
  <r>
    <n v="355"/>
    <x v="33"/>
    <n v="553"/>
    <x v="355"/>
    <n v="36847"/>
    <n v="1495"/>
    <x v="138"/>
  </r>
  <r>
    <n v="356"/>
    <x v="58"/>
    <n v="162"/>
    <x v="356"/>
    <n v="25276"/>
    <n v="1143"/>
    <x v="232"/>
  </r>
  <r>
    <n v="357"/>
    <x v="30"/>
    <n v="248"/>
    <x v="357"/>
    <n v="22377"/>
    <n v="7268"/>
    <x v="29"/>
  </r>
  <r>
    <n v="358"/>
    <x v="21"/>
    <n v="377"/>
    <x v="358"/>
    <n v="28409"/>
    <n v="18755"/>
    <x v="55"/>
  </r>
  <r>
    <n v="359"/>
    <x v="134"/>
    <n v="527"/>
    <x v="359"/>
    <n v="5178"/>
    <n v="2178"/>
    <x v="53"/>
  </r>
  <r>
    <n v="360"/>
    <x v="141"/>
    <n v="413"/>
    <x v="360"/>
    <n v="39617"/>
    <n v="8474"/>
    <x v="129"/>
  </r>
  <r>
    <n v="361"/>
    <x v="48"/>
    <n v="257"/>
    <x v="361"/>
    <n v="20683"/>
    <n v="9639"/>
    <x v="153"/>
  </r>
  <r>
    <n v="362"/>
    <x v="8"/>
    <n v="90"/>
    <x v="362"/>
    <n v="1116"/>
    <n v="256"/>
    <x v="38"/>
  </r>
  <r>
    <n v="363"/>
    <x v="39"/>
    <n v="566"/>
    <x v="363"/>
    <n v="45941"/>
    <n v="5091"/>
    <x v="52"/>
  </r>
  <r>
    <n v="364"/>
    <x v="72"/>
    <n v="121"/>
    <x v="364"/>
    <n v="21292"/>
    <n v="1341"/>
    <x v="233"/>
  </r>
  <r>
    <n v="365"/>
    <x v="121"/>
    <n v="310"/>
    <x v="365"/>
    <n v="2537"/>
    <n v="1364"/>
    <x v="234"/>
  </r>
  <r>
    <n v="366"/>
    <x v="62"/>
    <n v="467"/>
    <x v="366"/>
    <n v="5829"/>
    <n v="874"/>
    <x v="235"/>
  </r>
  <r>
    <n v="367"/>
    <x v="157"/>
    <n v="481"/>
    <x v="367"/>
    <n v="79625"/>
    <n v="3377"/>
    <x v="236"/>
  </r>
  <r>
    <n v="368"/>
    <x v="178"/>
    <n v="427"/>
    <x v="368"/>
    <n v="50419"/>
    <n v="1958"/>
    <x v="237"/>
  </r>
  <r>
    <n v="369"/>
    <x v="65"/>
    <n v="72"/>
    <x v="369"/>
    <n v="15359"/>
    <n v="1107"/>
    <x v="79"/>
  </r>
  <r>
    <n v="370"/>
    <x v="179"/>
    <n v="240"/>
    <x v="370"/>
    <n v="59351"/>
    <n v="6673"/>
    <x v="56"/>
  </r>
  <r>
    <n v="371"/>
    <x v="180"/>
    <n v="118"/>
    <x v="371"/>
    <n v="7493"/>
    <n v="2293"/>
    <x v="137"/>
  </r>
  <r>
    <n v="372"/>
    <x v="47"/>
    <n v="235"/>
    <x v="372"/>
    <n v="37538"/>
    <n v="4882"/>
    <x v="129"/>
  </r>
  <r>
    <n v="373"/>
    <x v="125"/>
    <n v="271"/>
    <x v="373"/>
    <n v="14512"/>
    <n v="4582"/>
    <x v="8"/>
  </r>
  <r>
    <n v="374"/>
    <x v="129"/>
    <n v="591"/>
    <x v="374"/>
    <n v="44691"/>
    <n v="3671"/>
    <x v="60"/>
  </r>
  <r>
    <n v="375"/>
    <x v="146"/>
    <n v="425"/>
    <x v="375"/>
    <n v="56643"/>
    <n v="1672"/>
    <x v="238"/>
  </r>
  <r>
    <n v="376"/>
    <x v="129"/>
    <n v="474"/>
    <x v="376"/>
    <n v="6652"/>
    <n v="1083"/>
    <x v="111"/>
  </r>
  <r>
    <n v="377"/>
    <x v="9"/>
    <n v="184"/>
    <x v="377"/>
    <n v="12926"/>
    <n v="1447"/>
    <x v="239"/>
  </r>
  <r>
    <n v="378"/>
    <x v="49"/>
    <n v="582"/>
    <x v="378"/>
    <n v="19359"/>
    <n v="6108"/>
    <x v="240"/>
  </r>
  <r>
    <n v="379"/>
    <x v="140"/>
    <n v="259"/>
    <x v="379"/>
    <n v="20285"/>
    <n v="3186"/>
    <x v="180"/>
  </r>
  <r>
    <n v="380"/>
    <x v="141"/>
    <n v="66"/>
    <x v="380"/>
    <n v="9186"/>
    <n v="2065"/>
    <x v="125"/>
  </r>
  <r>
    <n v="381"/>
    <x v="29"/>
    <n v="275"/>
    <x v="381"/>
    <n v="14256"/>
    <n v="4673"/>
    <x v="241"/>
  </r>
  <r>
    <n v="382"/>
    <x v="181"/>
    <n v="506"/>
    <x v="382"/>
    <n v="19827"/>
    <n v="4110"/>
    <x v="217"/>
  </r>
  <r>
    <n v="383"/>
    <x v="175"/>
    <n v="435"/>
    <x v="383"/>
    <n v="450"/>
    <n v="116"/>
    <x v="122"/>
  </r>
  <r>
    <n v="384"/>
    <x v="165"/>
    <n v="417"/>
    <x v="384"/>
    <n v="19974"/>
    <n v="3790"/>
    <x v="221"/>
  </r>
  <r>
    <n v="385"/>
    <x v="58"/>
    <n v="281"/>
    <x v="385"/>
    <n v="20629"/>
    <n v="925"/>
    <x v="199"/>
  </r>
  <r>
    <n v="386"/>
    <x v="88"/>
    <n v="193"/>
    <x v="386"/>
    <n v="23041"/>
    <n v="4359"/>
    <x v="241"/>
  </r>
  <r>
    <n v="387"/>
    <x v="182"/>
    <n v="334"/>
    <x v="387"/>
    <n v="25858"/>
    <n v="12249"/>
    <x v="128"/>
  </r>
  <r>
    <n v="388"/>
    <x v="183"/>
    <n v="241"/>
    <x v="388"/>
    <n v="39476"/>
    <n v="7596"/>
    <x v="208"/>
  </r>
  <r>
    <n v="389"/>
    <x v="184"/>
    <n v="565"/>
    <x v="389"/>
    <n v="21115"/>
    <n v="3414"/>
    <x v="15"/>
  </r>
  <r>
    <n v="390"/>
    <x v="63"/>
    <n v="333"/>
    <x v="390"/>
    <n v="14184"/>
    <n v="12890"/>
    <x v="242"/>
  </r>
  <r>
    <n v="391"/>
    <x v="174"/>
    <n v="390"/>
    <x v="391"/>
    <n v="43722"/>
    <n v="5643"/>
    <x v="243"/>
  </r>
  <r>
    <n v="392"/>
    <x v="108"/>
    <n v="417"/>
    <x v="392"/>
    <n v="3519"/>
    <n v="706"/>
    <x v="244"/>
  </r>
  <r>
    <n v="393"/>
    <x v="96"/>
    <n v="289"/>
    <x v="393"/>
    <n v="23803"/>
    <n v="5199"/>
    <x v="8"/>
  </r>
  <r>
    <n v="394"/>
    <x v="18"/>
    <n v="269"/>
    <x v="394"/>
    <n v="33594"/>
    <n v="13149"/>
    <x v="245"/>
  </r>
  <r>
    <n v="395"/>
    <x v="44"/>
    <n v="534"/>
    <x v="395"/>
    <n v="24265"/>
    <n v="11267"/>
    <x v="246"/>
  </r>
  <r>
    <n v="396"/>
    <x v="63"/>
    <n v="290"/>
    <x v="396"/>
    <n v="60012"/>
    <n v="4140"/>
    <x v="247"/>
  </r>
  <r>
    <n v="397"/>
    <x v="123"/>
    <n v="476"/>
    <x v="397"/>
    <n v="10606"/>
    <n v="1737"/>
    <x v="57"/>
  </r>
  <r>
    <n v="398"/>
    <x v="55"/>
    <n v="159"/>
    <x v="398"/>
    <n v="16724"/>
    <n v="1481"/>
    <x v="168"/>
  </r>
  <r>
    <n v="399"/>
    <x v="18"/>
    <n v="231"/>
    <x v="399"/>
    <n v="75417"/>
    <n v="2565"/>
    <x v="219"/>
  </r>
  <r>
    <n v="400"/>
    <x v="111"/>
    <n v="221"/>
    <x v="400"/>
    <n v="2976"/>
    <n v="3807"/>
    <x v="217"/>
  </r>
  <r>
    <n v="401"/>
    <x v="20"/>
    <n v="265"/>
    <x v="401"/>
    <n v="19813"/>
    <n v="1438"/>
    <x v="95"/>
  </r>
  <r>
    <n v="402"/>
    <x v="156"/>
    <n v="570"/>
    <x v="402"/>
    <n v="10473"/>
    <n v="3138"/>
    <x v="248"/>
  </r>
  <r>
    <n v="403"/>
    <x v="154"/>
    <n v="527"/>
    <x v="403"/>
    <n v="26641"/>
    <n v="2459"/>
    <x v="203"/>
  </r>
  <r>
    <n v="404"/>
    <x v="167"/>
    <n v="203"/>
    <x v="404"/>
    <n v="15576"/>
    <n v="9585"/>
    <x v="84"/>
  </r>
  <r>
    <n v="405"/>
    <x v="132"/>
    <n v="127"/>
    <x v="405"/>
    <n v="63361"/>
    <n v="5247"/>
    <x v="95"/>
  </r>
  <r>
    <n v="406"/>
    <x v="106"/>
    <n v="444"/>
    <x v="406"/>
    <n v="39307"/>
    <n v="9996"/>
    <x v="170"/>
  </r>
  <r>
    <n v="407"/>
    <x v="26"/>
    <n v="407"/>
    <x v="407"/>
    <n v="7476"/>
    <n v="1792"/>
    <x v="216"/>
  </r>
  <r>
    <n v="408"/>
    <x v="185"/>
    <n v="83"/>
    <x v="408"/>
    <n v="47183"/>
    <n v="7843"/>
    <x v="182"/>
  </r>
  <r>
    <n v="409"/>
    <x v="186"/>
    <n v="544"/>
    <x v="409"/>
    <n v="9024"/>
    <n v="11997"/>
    <x v="194"/>
  </r>
  <r>
    <n v="410"/>
    <x v="147"/>
    <n v="141"/>
    <x v="410"/>
    <n v="24304"/>
    <n v="1538"/>
    <x v="249"/>
  </r>
  <r>
    <n v="411"/>
    <x v="18"/>
    <n v="432"/>
    <x v="411"/>
    <n v="42406"/>
    <n v="13742"/>
    <x v="147"/>
  </r>
  <r>
    <n v="412"/>
    <x v="158"/>
    <n v="504"/>
    <x v="412"/>
    <n v="7387"/>
    <n v="1601"/>
    <x v="250"/>
  </r>
  <r>
    <n v="413"/>
    <x v="13"/>
    <n v="387"/>
    <x v="413"/>
    <n v="40724"/>
    <n v="13980"/>
    <x v="251"/>
  </r>
  <r>
    <n v="414"/>
    <x v="109"/>
    <n v="410"/>
    <x v="414"/>
    <n v="30306"/>
    <n v="8509"/>
    <x v="134"/>
  </r>
  <r>
    <n v="415"/>
    <x v="29"/>
    <n v="499"/>
    <x v="415"/>
    <n v="4759"/>
    <n v="1676"/>
    <x v="252"/>
  </r>
  <r>
    <n v="416"/>
    <x v="187"/>
    <n v="131"/>
    <x v="416"/>
    <n v="42149"/>
    <n v="14224"/>
    <x v="178"/>
  </r>
  <r>
    <n v="417"/>
    <x v="110"/>
    <n v="375"/>
    <x v="417"/>
    <n v="53017"/>
    <n v="12429"/>
    <x v="54"/>
  </r>
  <r>
    <n v="418"/>
    <x v="107"/>
    <n v="377"/>
    <x v="418"/>
    <n v="22386"/>
    <n v="3692"/>
    <x v="28"/>
  </r>
  <r>
    <n v="419"/>
    <x v="85"/>
    <n v="103"/>
    <x v="419"/>
    <n v="28059"/>
    <n v="3104"/>
    <x v="163"/>
  </r>
  <r>
    <n v="420"/>
    <x v="134"/>
    <n v="403"/>
    <x v="420"/>
    <n v="80683"/>
    <n v="8682"/>
    <x v="216"/>
  </r>
  <r>
    <n v="421"/>
    <x v="184"/>
    <n v="258"/>
    <x v="421"/>
    <n v="43093"/>
    <n v="17719"/>
    <x v="253"/>
  </r>
  <r>
    <n v="422"/>
    <x v="56"/>
    <n v="487"/>
    <x v="422"/>
    <n v="14639"/>
    <n v="15450"/>
    <x v="254"/>
  </r>
  <r>
    <n v="423"/>
    <x v="99"/>
    <n v="186"/>
    <x v="423"/>
    <n v="8119"/>
    <n v="510"/>
    <x v="113"/>
  </r>
  <r>
    <n v="424"/>
    <x v="188"/>
    <n v="326"/>
    <x v="424"/>
    <n v="8560"/>
    <n v="5637"/>
    <x v="255"/>
  </r>
  <r>
    <n v="425"/>
    <x v="147"/>
    <n v="170"/>
    <x v="425"/>
    <n v="79331"/>
    <n v="9485"/>
    <x v="197"/>
  </r>
  <r>
    <n v="426"/>
    <x v="151"/>
    <n v="351"/>
    <x v="426"/>
    <n v="10948"/>
    <n v="3233"/>
    <x v="149"/>
  </r>
  <r>
    <n v="427"/>
    <x v="161"/>
    <n v="441"/>
    <x v="427"/>
    <n v="16421"/>
    <n v="13254"/>
    <x v="46"/>
  </r>
  <r>
    <n v="428"/>
    <x v="18"/>
    <n v="349"/>
    <x v="428"/>
    <n v="16076"/>
    <n v="10624"/>
    <x v="15"/>
  </r>
  <r>
    <n v="429"/>
    <x v="175"/>
    <n v="436"/>
    <x v="429"/>
    <n v="61329"/>
    <n v="1268"/>
    <x v="0"/>
  </r>
  <r>
    <n v="430"/>
    <x v="189"/>
    <n v="326"/>
    <x v="430"/>
    <n v="22311"/>
    <n v="2023"/>
    <x v="130"/>
  </r>
  <r>
    <n v="431"/>
    <x v="130"/>
    <n v="534"/>
    <x v="431"/>
    <n v="3166"/>
    <n v="810"/>
    <x v="21"/>
  </r>
  <r>
    <n v="432"/>
    <x v="130"/>
    <n v="314"/>
    <x v="432"/>
    <n v="50478"/>
    <n v="6650"/>
    <x v="256"/>
  </r>
  <r>
    <n v="433"/>
    <x v="190"/>
    <n v="147"/>
    <x v="433"/>
    <n v="14181"/>
    <n v="1149"/>
    <x v="257"/>
  </r>
  <r>
    <n v="434"/>
    <x v="188"/>
    <n v="432"/>
    <x v="434"/>
    <n v="27635"/>
    <n v="12653"/>
    <x v="258"/>
  </r>
  <r>
    <n v="435"/>
    <x v="68"/>
    <n v="226"/>
    <x v="435"/>
    <n v="7582"/>
    <n v="4188"/>
    <x v="259"/>
  </r>
  <r>
    <n v="436"/>
    <x v="110"/>
    <n v="191"/>
    <x v="436"/>
    <n v="27040"/>
    <n v="9451"/>
    <x v="260"/>
  </r>
  <r>
    <n v="437"/>
    <x v="111"/>
    <n v="365"/>
    <x v="437"/>
    <n v="2087"/>
    <n v="284"/>
    <x v="261"/>
  </r>
  <r>
    <n v="438"/>
    <x v="186"/>
    <n v="407"/>
    <x v="438"/>
    <n v="14001"/>
    <n v="471"/>
    <x v="192"/>
  </r>
  <r>
    <n v="439"/>
    <x v="191"/>
    <n v="110"/>
    <x v="439"/>
    <n v="17804"/>
    <n v="9634"/>
    <x v="262"/>
  </r>
  <r>
    <n v="440"/>
    <x v="139"/>
    <n v="223"/>
    <x v="440"/>
    <n v="10276"/>
    <n v="1729"/>
    <x v="86"/>
  </r>
  <r>
    <n v="441"/>
    <x v="67"/>
    <n v="444"/>
    <x v="441"/>
    <n v="62585"/>
    <n v="10218"/>
    <x v="159"/>
  </r>
  <r>
    <n v="442"/>
    <x v="166"/>
    <n v="344"/>
    <x v="442"/>
    <n v="22292"/>
    <n v="11480"/>
    <x v="263"/>
  </r>
  <r>
    <n v="443"/>
    <x v="122"/>
    <n v="587"/>
    <x v="443"/>
    <n v="34651"/>
    <n v="8107"/>
    <x v="49"/>
  </r>
  <r>
    <n v="444"/>
    <x v="70"/>
    <n v="552"/>
    <x v="444"/>
    <n v="15996"/>
    <n v="5005"/>
    <x v="75"/>
  </r>
  <r>
    <n v="445"/>
    <x v="140"/>
    <n v="157"/>
    <x v="445"/>
    <n v="7107"/>
    <n v="2317"/>
    <x v="219"/>
  </r>
  <r>
    <n v="446"/>
    <x v="110"/>
    <n v="484"/>
    <x v="446"/>
    <n v="5104"/>
    <n v="3263"/>
    <x v="264"/>
  </r>
  <r>
    <n v="447"/>
    <x v="192"/>
    <n v="512"/>
    <x v="447"/>
    <n v="24716"/>
    <n v="3234"/>
    <x v="265"/>
  </r>
  <r>
    <n v="448"/>
    <x v="93"/>
    <n v="314"/>
    <x v="448"/>
    <n v="10374"/>
    <n v="448"/>
    <x v="127"/>
  </r>
  <r>
    <n v="449"/>
    <x v="142"/>
    <n v="328"/>
    <x v="449"/>
    <n v="37405"/>
    <n v="3616"/>
    <x v="266"/>
  </r>
  <r>
    <n v="450"/>
    <x v="129"/>
    <n v="119"/>
    <x v="450"/>
    <n v="24268"/>
    <n v="5799"/>
    <x v="183"/>
  </r>
  <r>
    <n v="451"/>
    <x v="86"/>
    <n v="297"/>
    <x v="451"/>
    <n v="51391"/>
    <n v="3749"/>
    <x v="267"/>
  </r>
  <r>
    <n v="452"/>
    <x v="193"/>
    <n v="154"/>
    <x v="452"/>
    <n v="9115"/>
    <n v="850"/>
    <x v="112"/>
  </r>
  <r>
    <n v="453"/>
    <x v="194"/>
    <n v="406"/>
    <x v="453"/>
    <n v="15732"/>
    <n v="2358"/>
    <x v="89"/>
  </r>
  <r>
    <n v="454"/>
    <x v="104"/>
    <n v="239"/>
    <x v="454"/>
    <n v="34054"/>
    <n v="2017"/>
    <x v="268"/>
  </r>
  <r>
    <n v="455"/>
    <x v="183"/>
    <n v="347"/>
    <x v="455"/>
    <n v="43861"/>
    <n v="806"/>
    <x v="105"/>
  </r>
  <r>
    <n v="456"/>
    <x v="182"/>
    <n v="122"/>
    <x v="456"/>
    <n v="10475"/>
    <n v="2480"/>
    <x v="73"/>
  </r>
  <r>
    <n v="457"/>
    <x v="159"/>
    <n v="308"/>
    <x v="457"/>
    <n v="44864"/>
    <n v="2627"/>
    <x v="269"/>
  </r>
  <r>
    <n v="458"/>
    <x v="40"/>
    <n v="366"/>
    <x v="458"/>
    <n v="21986"/>
    <n v="1505"/>
    <x v="270"/>
  </r>
  <r>
    <n v="459"/>
    <x v="195"/>
    <n v="296"/>
    <x v="459"/>
    <n v="57624"/>
    <n v="5210"/>
    <x v="211"/>
  </r>
  <r>
    <n v="460"/>
    <x v="48"/>
    <n v="194"/>
    <x v="460"/>
    <n v="7714"/>
    <n v="4007"/>
    <x v="271"/>
  </r>
  <r>
    <n v="461"/>
    <x v="196"/>
    <n v="280"/>
    <x v="461"/>
    <n v="10096"/>
    <n v="1605"/>
    <x v="196"/>
  </r>
  <r>
    <n v="462"/>
    <x v="42"/>
    <n v="510"/>
    <x v="462"/>
    <n v="20090"/>
    <n v="7684"/>
    <x v="272"/>
  </r>
  <r>
    <n v="463"/>
    <x v="197"/>
    <n v="164"/>
    <x v="463"/>
    <n v="7716"/>
    <n v="2425"/>
    <x v="273"/>
  </r>
  <r>
    <n v="464"/>
    <x v="48"/>
    <n v="267"/>
    <x v="464"/>
    <n v="23626"/>
    <n v="6047"/>
    <x v="210"/>
  </r>
  <r>
    <n v="465"/>
    <x v="141"/>
    <n v="427"/>
    <x v="465"/>
    <n v="16631"/>
    <n v="11091"/>
    <x v="8"/>
  </r>
  <r>
    <n v="466"/>
    <x v="198"/>
    <n v="526"/>
    <x v="466"/>
    <n v="67694"/>
    <n v="7856"/>
    <x v="190"/>
  </r>
  <r>
    <n v="467"/>
    <x v="199"/>
    <n v="567"/>
    <x v="467"/>
    <n v="73464"/>
    <n v="5555"/>
    <x v="39"/>
  </r>
  <r>
    <n v="468"/>
    <x v="149"/>
    <n v="192"/>
    <x v="468"/>
    <n v="3955"/>
    <n v="2531"/>
    <x v="8"/>
  </r>
  <r>
    <n v="469"/>
    <x v="5"/>
    <n v="327"/>
    <x v="469"/>
    <n v="15916"/>
    <n v="2710"/>
    <x v="274"/>
  </r>
  <r>
    <n v="470"/>
    <x v="176"/>
    <n v="506"/>
    <x v="470"/>
    <n v="18686"/>
    <n v="1084"/>
    <x v="275"/>
  </r>
  <r>
    <n v="471"/>
    <x v="123"/>
    <n v="406"/>
    <x v="471"/>
    <n v="72377"/>
    <n v="12032"/>
    <x v="276"/>
  </r>
  <r>
    <n v="472"/>
    <x v="95"/>
    <n v="66"/>
    <x v="472"/>
    <n v="7486"/>
    <n v="3385"/>
    <x v="8"/>
  </r>
  <r>
    <n v="473"/>
    <x v="200"/>
    <n v="155"/>
    <x v="473"/>
    <n v="7140"/>
    <n v="436"/>
    <x v="235"/>
  </r>
  <r>
    <n v="474"/>
    <x v="48"/>
    <n v="552"/>
    <x v="474"/>
    <n v="10726"/>
    <n v="359"/>
    <x v="27"/>
  </r>
  <r>
    <n v="475"/>
    <x v="75"/>
    <n v="588"/>
    <x v="475"/>
    <n v="28452"/>
    <n v="3670"/>
    <x v="39"/>
  </r>
  <r>
    <n v="476"/>
    <x v="75"/>
    <n v="318"/>
    <x v="476"/>
    <n v="50593"/>
    <n v="4907"/>
    <x v="26"/>
  </r>
  <r>
    <n v="477"/>
    <x v="201"/>
    <n v="384"/>
    <x v="477"/>
    <n v="44195"/>
    <n v="6915"/>
    <x v="91"/>
  </r>
  <r>
    <n v="478"/>
    <x v="197"/>
    <n v="446"/>
    <x v="478"/>
    <n v="1870"/>
    <n v="320"/>
    <x v="277"/>
  </r>
  <r>
    <n v="479"/>
    <x v="78"/>
    <n v="349"/>
    <x v="479"/>
    <n v="60471"/>
    <n v="4351"/>
    <x v="102"/>
  </r>
  <r>
    <n v="480"/>
    <x v="175"/>
    <n v="439"/>
    <x v="480"/>
    <n v="18462"/>
    <n v="4159"/>
    <x v="75"/>
  </r>
  <r>
    <n v="481"/>
    <x v="169"/>
    <n v="247"/>
    <x v="481"/>
    <n v="39996"/>
    <n v="11417"/>
    <x v="155"/>
  </r>
  <r>
    <n v="482"/>
    <x v="30"/>
    <n v="293"/>
    <x v="482"/>
    <n v="63688"/>
    <n v="2580"/>
    <x v="175"/>
  </r>
  <r>
    <n v="483"/>
    <x v="202"/>
    <n v="576"/>
    <x v="483"/>
    <n v="8162"/>
    <n v="487"/>
    <x v="212"/>
  </r>
  <r>
    <n v="484"/>
    <x v="176"/>
    <n v="507"/>
    <x v="484"/>
    <n v="9948"/>
    <n v="1828"/>
    <x v="189"/>
  </r>
  <r>
    <n v="485"/>
    <x v="191"/>
    <n v="189"/>
    <x v="485"/>
    <n v="13013"/>
    <n v="969"/>
    <x v="3"/>
  </r>
  <r>
    <n v="486"/>
    <x v="6"/>
    <n v="492"/>
    <x v="486"/>
    <n v="20532"/>
    <n v="3237"/>
    <x v="8"/>
  </r>
  <r>
    <n v="487"/>
    <x v="203"/>
    <n v="552"/>
    <x v="487"/>
    <n v="14771"/>
    <n v="6030"/>
    <x v="118"/>
  </r>
  <r>
    <n v="488"/>
    <x v="105"/>
    <n v="83"/>
    <x v="488"/>
    <n v="280"/>
    <n v="10"/>
    <x v="252"/>
  </r>
  <r>
    <n v="489"/>
    <x v="59"/>
    <n v="196"/>
    <x v="489"/>
    <n v="8522"/>
    <n v="7915"/>
    <x v="278"/>
  </r>
  <r>
    <n v="490"/>
    <x v="10"/>
    <n v="159"/>
    <x v="490"/>
    <n v="23009"/>
    <n v="9542"/>
    <x v="33"/>
  </r>
  <r>
    <n v="491"/>
    <x v="34"/>
    <n v="504"/>
    <x v="491"/>
    <n v="50459"/>
    <n v="7748"/>
    <x v="225"/>
  </r>
  <r>
    <n v="492"/>
    <x v="204"/>
    <n v="494"/>
    <x v="492"/>
    <n v="16143"/>
    <n v="5819"/>
    <x v="279"/>
  </r>
  <r>
    <n v="493"/>
    <x v="205"/>
    <n v="445"/>
    <x v="493"/>
    <n v="27576"/>
    <n v="1526"/>
    <x v="44"/>
  </r>
  <r>
    <n v="494"/>
    <x v="107"/>
    <n v="419"/>
    <x v="494"/>
    <n v="16642"/>
    <n v="1412"/>
    <x v="118"/>
  </r>
  <r>
    <n v="495"/>
    <x v="60"/>
    <n v="106"/>
    <x v="495"/>
    <n v="7787"/>
    <n v="159"/>
    <x v="280"/>
  </r>
  <r>
    <n v="496"/>
    <x v="112"/>
    <n v="103"/>
    <x v="496"/>
    <n v="14430"/>
    <n v="2723"/>
    <x v="281"/>
  </r>
  <r>
    <n v="497"/>
    <x v="129"/>
    <n v="114"/>
    <x v="497"/>
    <n v="19861"/>
    <n v="4434"/>
    <x v="8"/>
  </r>
  <r>
    <n v="498"/>
    <x v="114"/>
    <n v="584"/>
    <x v="498"/>
    <n v="15084"/>
    <n v="13038"/>
    <x v="253"/>
  </r>
  <r>
    <n v="499"/>
    <x v="196"/>
    <n v="518"/>
    <x v="499"/>
    <n v="13371"/>
    <n v="2570"/>
    <x v="160"/>
  </r>
  <r>
    <n v="500"/>
    <x v="60"/>
    <n v="442"/>
    <x v="500"/>
    <n v="43596"/>
    <n v="6648"/>
    <x v="265"/>
  </r>
  <r>
    <n v="501"/>
    <x v="32"/>
    <n v="480"/>
    <x v="501"/>
    <n v="6940"/>
    <n v="11136"/>
    <x v="8"/>
  </r>
  <r>
    <n v="502"/>
    <x v="80"/>
    <n v="201"/>
    <x v="502"/>
    <n v="7392"/>
    <n v="948"/>
    <x v="142"/>
  </r>
  <r>
    <n v="503"/>
    <x v="9"/>
    <n v="492"/>
    <x v="503"/>
    <n v="9510"/>
    <n v="7556"/>
    <x v="132"/>
  </r>
  <r>
    <n v="504"/>
    <x v="180"/>
    <n v="600"/>
    <x v="504"/>
    <n v="12415"/>
    <n v="4341"/>
    <x v="282"/>
  </r>
  <r>
    <n v="505"/>
    <x v="156"/>
    <n v="419"/>
    <x v="505"/>
    <n v="13847"/>
    <n v="3320"/>
    <x v="243"/>
  </r>
  <r>
    <n v="506"/>
    <x v="96"/>
    <n v="121"/>
    <x v="506"/>
    <n v="21651"/>
    <n v="4441"/>
    <x v="67"/>
  </r>
  <r>
    <n v="507"/>
    <x v="129"/>
    <n v="173"/>
    <x v="507"/>
    <n v="4617"/>
    <n v="1092"/>
    <x v="246"/>
  </r>
  <r>
    <n v="508"/>
    <x v="5"/>
    <n v="108"/>
    <x v="508"/>
    <n v="9296"/>
    <n v="5229"/>
    <x v="21"/>
  </r>
  <r>
    <n v="509"/>
    <x v="169"/>
    <n v="425"/>
    <x v="509"/>
    <n v="18573"/>
    <n v="4800"/>
    <x v="279"/>
  </r>
  <r>
    <n v="510"/>
    <x v="117"/>
    <n v="522"/>
    <x v="510"/>
    <n v="1314"/>
    <n v="278"/>
    <x v="253"/>
  </r>
  <r>
    <n v="511"/>
    <x v="206"/>
    <n v="233"/>
    <x v="511"/>
    <n v="8482"/>
    <n v="495"/>
    <x v="24"/>
  </r>
  <r>
    <n v="512"/>
    <x v="25"/>
    <n v="531"/>
    <x v="512"/>
    <n v="13857"/>
    <n v="1650"/>
    <x v="283"/>
  </r>
  <r>
    <n v="513"/>
    <x v="34"/>
    <n v="269"/>
    <x v="513"/>
    <n v="11110"/>
    <n v="5143"/>
    <x v="27"/>
  </r>
  <r>
    <n v="514"/>
    <x v="207"/>
    <n v="553"/>
    <x v="514"/>
    <n v="58980"/>
    <n v="8765"/>
    <x v="5"/>
  </r>
  <r>
    <n v="515"/>
    <x v="196"/>
    <n v="260"/>
    <x v="515"/>
    <n v="14888"/>
    <n v="2129"/>
    <x v="248"/>
  </r>
  <r>
    <n v="516"/>
    <x v="53"/>
    <n v="421"/>
    <x v="516"/>
    <n v="28438"/>
    <n v="3712"/>
    <x v="284"/>
  </r>
  <r>
    <n v="517"/>
    <x v="86"/>
    <n v="172"/>
    <x v="517"/>
    <n v="2446"/>
    <n v="470"/>
    <x v="17"/>
  </r>
  <r>
    <n v="518"/>
    <x v="187"/>
    <n v="486"/>
    <x v="518"/>
    <n v="90413"/>
    <n v="18372"/>
    <x v="285"/>
  </r>
  <r>
    <n v="519"/>
    <x v="90"/>
    <n v="357"/>
    <x v="519"/>
    <n v="36294"/>
    <n v="13471"/>
    <x v="17"/>
  </r>
  <r>
    <n v="520"/>
    <x v="12"/>
    <n v="310"/>
    <x v="520"/>
    <n v="46227"/>
    <n v="6329"/>
    <x v="194"/>
  </r>
  <r>
    <n v="521"/>
    <x v="138"/>
    <n v="61"/>
    <x v="521"/>
    <n v="34887"/>
    <n v="6746"/>
    <x v="115"/>
  </r>
  <r>
    <n v="522"/>
    <x v="71"/>
    <n v="316"/>
    <x v="522"/>
    <n v="44626"/>
    <n v="3996"/>
    <x v="264"/>
  </r>
  <r>
    <n v="523"/>
    <x v="197"/>
    <n v="112"/>
    <x v="523"/>
    <n v="16473"/>
    <n v="19823"/>
    <x v="148"/>
  </r>
  <r>
    <n v="524"/>
    <x v="49"/>
    <n v="130"/>
    <x v="524"/>
    <n v="4959"/>
    <n v="1253"/>
    <x v="115"/>
  </r>
  <r>
    <n v="525"/>
    <x v="194"/>
    <n v="580"/>
    <x v="525"/>
    <n v="16860"/>
    <n v="649"/>
    <x v="155"/>
  </r>
  <r>
    <n v="526"/>
    <x v="23"/>
    <n v="224"/>
    <x v="526"/>
    <n v="77295"/>
    <n v="5635"/>
    <x v="159"/>
  </r>
  <r>
    <n v="527"/>
    <x v="200"/>
    <n v="445"/>
    <x v="527"/>
    <n v="23590"/>
    <n v="3097"/>
    <x v="97"/>
  </r>
  <r>
    <n v="528"/>
    <x v="48"/>
    <n v="179"/>
    <x v="528"/>
    <n v="20683"/>
    <n v="3240"/>
    <x v="123"/>
  </r>
  <r>
    <n v="529"/>
    <x v="137"/>
    <n v="239"/>
    <x v="529"/>
    <n v="16544"/>
    <n v="11457"/>
    <x v="49"/>
  </r>
  <r>
    <n v="530"/>
    <x v="64"/>
    <n v="206"/>
    <x v="530"/>
    <n v="41600"/>
    <n v="2883"/>
    <x v="8"/>
  </r>
  <r>
    <n v="531"/>
    <x v="34"/>
    <n v="540"/>
    <x v="531"/>
    <n v="683"/>
    <n v="159"/>
    <x v="286"/>
  </r>
  <r>
    <n v="532"/>
    <x v="28"/>
    <n v="69"/>
    <x v="532"/>
    <n v="12821"/>
    <n v="3672"/>
    <x v="208"/>
  </r>
  <r>
    <n v="533"/>
    <x v="54"/>
    <n v="79"/>
    <x v="533"/>
    <n v="5830"/>
    <n v="3160"/>
    <x v="161"/>
  </r>
  <r>
    <n v="534"/>
    <x v="165"/>
    <n v="398"/>
    <x v="534"/>
    <n v="28439"/>
    <n v="6317"/>
    <x v="285"/>
  </r>
  <r>
    <n v="535"/>
    <x v="159"/>
    <n v="267"/>
    <x v="535"/>
    <n v="23943"/>
    <n v="461"/>
    <x v="132"/>
  </r>
  <r>
    <n v="536"/>
    <x v="208"/>
    <n v="87"/>
    <x v="536"/>
    <n v="93277"/>
    <n v="6518"/>
    <x v="54"/>
  </r>
  <r>
    <n v="537"/>
    <x v="181"/>
    <n v="574"/>
    <x v="537"/>
    <n v="40272"/>
    <n v="2333"/>
    <x v="287"/>
  </r>
  <r>
    <n v="538"/>
    <x v="207"/>
    <n v="434"/>
    <x v="538"/>
    <n v="1423"/>
    <n v="231"/>
    <x v="254"/>
  </r>
  <r>
    <n v="539"/>
    <x v="133"/>
    <n v="283"/>
    <x v="539"/>
    <n v="37077"/>
    <n v="2143"/>
    <x v="288"/>
  </r>
  <r>
    <n v="540"/>
    <x v="143"/>
    <n v="435"/>
    <x v="540"/>
    <n v="55950"/>
    <n v="6505"/>
    <x v="29"/>
  </r>
  <r>
    <n v="541"/>
    <x v="27"/>
    <n v="127"/>
    <x v="541"/>
    <n v="23472"/>
    <n v="5756"/>
    <x v="250"/>
  </r>
  <r>
    <n v="542"/>
    <x v="133"/>
    <n v="291"/>
    <x v="542"/>
    <n v="81992"/>
    <n v="10609"/>
    <x v="24"/>
  </r>
  <r>
    <n v="543"/>
    <x v="209"/>
    <n v="501"/>
    <x v="543"/>
    <n v="48562"/>
    <n v="9940"/>
    <x v="18"/>
  </r>
  <r>
    <n v="544"/>
    <x v="107"/>
    <n v="179"/>
    <x v="544"/>
    <n v="3480"/>
    <n v="2980"/>
    <x v="104"/>
  </r>
  <r>
    <n v="545"/>
    <x v="20"/>
    <n v="564"/>
    <x v="545"/>
    <n v="34941"/>
    <n v="10651"/>
    <x v="258"/>
  </r>
  <r>
    <n v="546"/>
    <x v="210"/>
    <n v="263"/>
    <x v="546"/>
    <n v="63893"/>
    <n v="5831"/>
    <x v="289"/>
  </r>
  <r>
    <n v="547"/>
    <x v="151"/>
    <n v="206"/>
    <x v="547"/>
    <n v="31001"/>
    <n v="877"/>
    <x v="156"/>
  </r>
  <r>
    <n v="548"/>
    <x v="211"/>
    <n v="426"/>
    <x v="548"/>
    <n v="3217"/>
    <n v="4242"/>
    <x v="290"/>
  </r>
  <r>
    <n v="549"/>
    <x v="118"/>
    <n v="165"/>
    <x v="549"/>
    <n v="445"/>
    <n v="84"/>
    <x v="24"/>
  </r>
  <r>
    <n v="550"/>
    <x v="80"/>
    <n v="106"/>
    <x v="550"/>
    <n v="22417"/>
    <n v="4384"/>
    <x v="115"/>
  </r>
  <r>
    <n v="551"/>
    <x v="81"/>
    <n v="91"/>
    <x v="551"/>
    <n v="83247"/>
    <n v="8339"/>
    <x v="254"/>
  </r>
  <r>
    <n v="552"/>
    <x v="1"/>
    <n v="413"/>
    <x v="552"/>
    <n v="2075"/>
    <n v="3148"/>
    <x v="233"/>
  </r>
  <r>
    <n v="553"/>
    <x v="158"/>
    <n v="593"/>
    <x v="553"/>
    <n v="31241"/>
    <n v="10198"/>
    <x v="291"/>
  </r>
  <r>
    <n v="554"/>
    <x v="132"/>
    <n v="240"/>
    <x v="554"/>
    <n v="9980"/>
    <n v="2311"/>
    <x v="262"/>
  </r>
  <r>
    <n v="555"/>
    <x v="154"/>
    <n v="364"/>
    <x v="555"/>
    <n v="49598"/>
    <n v="14982"/>
    <x v="219"/>
  </r>
  <r>
    <n v="556"/>
    <x v="181"/>
    <n v="143"/>
    <x v="556"/>
    <n v="16805"/>
    <n v="4921"/>
    <x v="281"/>
  </r>
  <r>
    <n v="557"/>
    <x v="66"/>
    <n v="475"/>
    <x v="557"/>
    <n v="24905"/>
    <n v="4122"/>
    <x v="199"/>
  </r>
  <r>
    <n v="558"/>
    <x v="91"/>
    <n v="278"/>
    <x v="558"/>
    <n v="17743"/>
    <n v="9808"/>
    <x v="157"/>
  </r>
  <r>
    <n v="559"/>
    <x v="92"/>
    <n v="404"/>
    <x v="559"/>
    <n v="22437"/>
    <n v="13437"/>
    <x v="30"/>
  </r>
  <r>
    <n v="560"/>
    <x v="212"/>
    <n v="511"/>
    <x v="560"/>
    <n v="31188"/>
    <n v="13018"/>
    <x v="158"/>
  </r>
  <r>
    <n v="561"/>
    <x v="144"/>
    <n v="204"/>
    <x v="561"/>
    <n v="22129"/>
    <n v="1896"/>
    <x v="176"/>
  </r>
  <r>
    <n v="562"/>
    <x v="155"/>
    <n v="334"/>
    <x v="562"/>
    <n v="9004"/>
    <n v="1664"/>
    <x v="116"/>
  </r>
  <r>
    <n v="563"/>
    <x v="30"/>
    <n v="548"/>
    <x v="563"/>
    <n v="82803"/>
    <n v="8412"/>
    <x v="2"/>
  </r>
  <r>
    <n v="564"/>
    <x v="111"/>
    <n v="237"/>
    <x v="564"/>
    <n v="7226"/>
    <n v="1280"/>
    <x v="141"/>
  </r>
  <r>
    <n v="565"/>
    <x v="99"/>
    <n v="108"/>
    <x v="565"/>
    <n v="20455"/>
    <n v="4271"/>
    <x v="92"/>
  </r>
  <r>
    <n v="566"/>
    <x v="44"/>
    <n v="353"/>
    <x v="566"/>
    <n v="46225"/>
    <n v="5320"/>
    <x v="274"/>
  </r>
  <r>
    <n v="567"/>
    <x v="47"/>
    <n v="312"/>
    <x v="567"/>
    <n v="5201"/>
    <n v="5737"/>
    <x v="292"/>
  </r>
  <r>
    <n v="568"/>
    <x v="5"/>
    <n v="490"/>
    <x v="568"/>
    <n v="223"/>
    <n v="95"/>
    <x v="115"/>
  </r>
  <r>
    <n v="569"/>
    <x v="182"/>
    <n v="490"/>
    <x v="569"/>
    <n v="9730"/>
    <n v="161"/>
    <x v="293"/>
  </r>
  <r>
    <n v="570"/>
    <x v="196"/>
    <n v="385"/>
    <x v="570"/>
    <n v="11342"/>
    <n v="3218"/>
    <x v="294"/>
  </r>
  <r>
    <n v="571"/>
    <x v="182"/>
    <n v="206"/>
    <x v="571"/>
    <n v="25705"/>
    <n v="4575"/>
    <x v="80"/>
  </r>
  <r>
    <n v="572"/>
    <x v="177"/>
    <n v="196"/>
    <x v="572"/>
    <n v="13261"/>
    <n v="2807"/>
    <x v="148"/>
  </r>
  <r>
    <n v="573"/>
    <x v="179"/>
    <n v="451"/>
    <x v="573"/>
    <n v="2229"/>
    <n v="312"/>
    <x v="46"/>
  </r>
  <r>
    <n v="574"/>
    <x v="116"/>
    <n v="560"/>
    <x v="574"/>
    <n v="48570"/>
    <n v="3652"/>
    <x v="83"/>
  </r>
  <r>
    <n v="575"/>
    <x v="46"/>
    <n v="313"/>
    <x v="575"/>
    <n v="31016"/>
    <n v="6702"/>
    <x v="42"/>
  </r>
  <r>
    <n v="576"/>
    <x v="213"/>
    <n v="374"/>
    <x v="576"/>
    <n v="12069"/>
    <n v="1761"/>
    <x v="125"/>
  </r>
  <r>
    <n v="577"/>
    <x v="143"/>
    <n v="398"/>
    <x v="577"/>
    <n v="27428"/>
    <n v="9441"/>
    <x v="101"/>
  </r>
  <r>
    <n v="578"/>
    <x v="192"/>
    <n v="597"/>
    <x v="578"/>
    <n v="2708"/>
    <n v="256"/>
    <x v="243"/>
  </r>
  <r>
    <n v="579"/>
    <x v="196"/>
    <n v="100"/>
    <x v="579"/>
    <n v="5973"/>
    <n v="1107"/>
    <x v="140"/>
  </r>
  <r>
    <n v="580"/>
    <x v="18"/>
    <n v="327"/>
    <x v="580"/>
    <n v="35723"/>
    <n v="621"/>
    <x v="168"/>
  </r>
  <r>
    <n v="581"/>
    <x v="30"/>
    <n v="275"/>
    <x v="581"/>
    <n v="27741"/>
    <n v="2822"/>
    <x v="78"/>
  </r>
  <r>
    <n v="582"/>
    <x v="131"/>
    <n v="173"/>
    <x v="582"/>
    <n v="10120"/>
    <n v="2812"/>
    <x v="211"/>
  </r>
  <r>
    <n v="583"/>
    <x v="183"/>
    <n v="211"/>
    <x v="583"/>
    <n v="587"/>
    <n v="88"/>
    <x v="80"/>
  </r>
  <r>
    <n v="584"/>
    <x v="107"/>
    <n v="91"/>
    <x v="584"/>
    <n v="37439"/>
    <n v="5656"/>
    <x v="295"/>
  </r>
  <r>
    <n v="585"/>
    <x v="132"/>
    <n v="437"/>
    <x v="585"/>
    <n v="6389"/>
    <n v="121"/>
    <x v="261"/>
  </r>
  <r>
    <n v="586"/>
    <x v="107"/>
    <n v="594"/>
    <x v="586"/>
    <n v="8228"/>
    <n v="831"/>
    <x v="199"/>
  </r>
  <r>
    <n v="587"/>
    <x v="55"/>
    <n v="545"/>
    <x v="587"/>
    <n v="49165"/>
    <n v="5970"/>
    <x v="33"/>
  </r>
  <r>
    <n v="588"/>
    <x v="131"/>
    <n v="86"/>
    <x v="588"/>
    <n v="27950"/>
    <n v="9623"/>
    <x v="296"/>
  </r>
  <r>
    <n v="589"/>
    <x v="31"/>
    <n v="109"/>
    <x v="589"/>
    <n v="35413"/>
    <n v="5369"/>
    <x v="8"/>
  </r>
  <r>
    <n v="590"/>
    <x v="29"/>
    <n v="435"/>
    <x v="590"/>
    <n v="4679"/>
    <n v="4922"/>
    <x v="297"/>
  </r>
  <r>
    <n v="591"/>
    <x v="139"/>
    <n v="186"/>
    <x v="591"/>
    <n v="70419"/>
    <n v="8462"/>
    <x v="225"/>
  </r>
  <r>
    <n v="592"/>
    <x v="125"/>
    <n v="538"/>
    <x v="592"/>
    <n v="79056"/>
    <n v="16026"/>
    <x v="50"/>
  </r>
  <r>
    <n v="593"/>
    <x v="84"/>
    <n v="217"/>
    <x v="593"/>
    <n v="25456"/>
    <n v="7357"/>
    <x v="32"/>
  </r>
  <r>
    <n v="594"/>
    <x v="97"/>
    <n v="505"/>
    <x v="594"/>
    <n v="20188"/>
    <n v="4712"/>
    <x v="247"/>
  </r>
  <r>
    <n v="595"/>
    <x v="174"/>
    <n v="424"/>
    <x v="595"/>
    <n v="80877"/>
    <n v="3869"/>
    <x v="187"/>
  </r>
  <r>
    <n v="596"/>
    <x v="36"/>
    <n v="466"/>
    <x v="596"/>
    <n v="10109"/>
    <n v="3840"/>
    <x v="86"/>
  </r>
  <r>
    <n v="597"/>
    <x v="214"/>
    <n v="258"/>
    <x v="597"/>
    <n v="6351"/>
    <n v="657"/>
    <x v="253"/>
  </r>
  <r>
    <n v="598"/>
    <x v="215"/>
    <n v="436"/>
    <x v="598"/>
    <n v="6921"/>
    <n v="341"/>
    <x v="298"/>
  </r>
  <r>
    <n v="599"/>
    <x v="46"/>
    <n v="102"/>
    <x v="599"/>
    <n v="30716"/>
    <n v="3054"/>
    <x v="6"/>
  </r>
  <r>
    <n v="600"/>
    <x v="114"/>
    <n v="280"/>
    <x v="600"/>
    <n v="19970"/>
    <n v="11394"/>
    <x v="97"/>
  </r>
  <r>
    <n v="601"/>
    <x v="73"/>
    <n v="529"/>
    <x v="601"/>
    <n v="5085"/>
    <n v="506"/>
    <x v="77"/>
  </r>
  <r>
    <n v="602"/>
    <x v="216"/>
    <n v="515"/>
    <x v="602"/>
    <n v="5682"/>
    <n v="629"/>
    <x v="59"/>
  </r>
  <r>
    <n v="603"/>
    <x v="64"/>
    <n v="396"/>
    <x v="603"/>
    <n v="83428"/>
    <n v="3458"/>
    <x v="243"/>
  </r>
  <r>
    <n v="604"/>
    <x v="129"/>
    <n v="549"/>
    <x v="604"/>
    <n v="35415"/>
    <n v="8079"/>
    <x v="299"/>
  </r>
  <r>
    <n v="605"/>
    <x v="199"/>
    <n v="124"/>
    <x v="605"/>
    <n v="851"/>
    <n v="796"/>
    <x v="198"/>
  </r>
  <r>
    <n v="606"/>
    <x v="124"/>
    <n v="281"/>
    <x v="606"/>
    <n v="4877"/>
    <n v="1654"/>
    <x v="267"/>
  </r>
  <r>
    <n v="607"/>
    <x v="95"/>
    <n v="414"/>
    <x v="607"/>
    <n v="27421"/>
    <n v="3896"/>
    <x v="190"/>
  </r>
  <r>
    <n v="608"/>
    <x v="160"/>
    <n v="291"/>
    <x v="608"/>
    <n v="53759"/>
    <n v="5377"/>
    <x v="174"/>
  </r>
  <r>
    <n v="609"/>
    <x v="186"/>
    <n v="564"/>
    <x v="609"/>
    <n v="34438"/>
    <n v="10269"/>
    <x v="152"/>
  </r>
  <r>
    <n v="610"/>
    <x v="158"/>
    <n v="61"/>
    <x v="610"/>
    <n v="2617"/>
    <n v="1416"/>
    <x v="185"/>
  </r>
  <r>
    <n v="611"/>
    <x v="85"/>
    <n v="208"/>
    <x v="611"/>
    <n v="24253"/>
    <n v="3170"/>
    <x v="169"/>
  </r>
  <r>
    <n v="612"/>
    <x v="133"/>
    <n v="66"/>
    <x v="612"/>
    <n v="26768"/>
    <n v="5462"/>
    <x v="139"/>
  </r>
  <r>
    <n v="613"/>
    <x v="94"/>
    <n v="292"/>
    <x v="613"/>
    <n v="27543"/>
    <n v="4341"/>
    <x v="151"/>
  </r>
  <r>
    <n v="614"/>
    <x v="94"/>
    <n v="211"/>
    <x v="614"/>
    <n v="40715"/>
    <n v="1106"/>
    <x v="87"/>
  </r>
  <r>
    <n v="615"/>
    <x v="174"/>
    <n v="569"/>
    <x v="615"/>
    <n v="4312"/>
    <n v="563"/>
    <x v="262"/>
  </r>
  <r>
    <n v="616"/>
    <x v="170"/>
    <n v="124"/>
    <x v="616"/>
    <n v="12842"/>
    <n v="2138"/>
    <x v="99"/>
  </r>
  <r>
    <n v="617"/>
    <x v="33"/>
    <n v="68"/>
    <x v="617"/>
    <n v="25816"/>
    <n v="4807"/>
    <x v="300"/>
  </r>
  <r>
    <n v="618"/>
    <x v="120"/>
    <n v="273"/>
    <x v="618"/>
    <n v="14528"/>
    <n v="1198"/>
    <x v="87"/>
  </r>
  <r>
    <n v="619"/>
    <x v="89"/>
    <n v="522"/>
    <x v="619"/>
    <n v="10458"/>
    <n v="1973"/>
    <x v="138"/>
  </r>
  <r>
    <n v="620"/>
    <x v="217"/>
    <n v="467"/>
    <x v="620"/>
    <n v="73295"/>
    <n v="6500"/>
    <x v="94"/>
  </r>
  <r>
    <n v="621"/>
    <x v="47"/>
    <n v="407"/>
    <x v="621"/>
    <n v="14434"/>
    <n v="9012"/>
    <x v="301"/>
  </r>
  <r>
    <n v="622"/>
    <x v="168"/>
    <n v="152"/>
    <x v="622"/>
    <n v="51944"/>
    <n v="8813"/>
    <x v="302"/>
  </r>
  <r>
    <n v="623"/>
    <x v="202"/>
    <n v="314"/>
    <x v="623"/>
    <n v="13604"/>
    <n v="1375"/>
    <x v="116"/>
  </r>
  <r>
    <n v="624"/>
    <x v="13"/>
    <n v="170"/>
    <x v="624"/>
    <n v="26706"/>
    <n v="6610"/>
    <x v="87"/>
  </r>
  <r>
    <n v="625"/>
    <x v="218"/>
    <n v="347"/>
    <x v="625"/>
    <n v="79599"/>
    <n v="6641"/>
    <x v="229"/>
  </r>
  <r>
    <n v="626"/>
    <x v="46"/>
    <n v="120"/>
    <x v="626"/>
    <n v="28947"/>
    <n v="3084"/>
    <x v="303"/>
  </r>
  <r>
    <n v="627"/>
    <x v="43"/>
    <n v="335"/>
    <x v="627"/>
    <n v="1068"/>
    <n v="627"/>
    <x v="264"/>
  </r>
  <r>
    <n v="628"/>
    <x v="67"/>
    <n v="200"/>
    <x v="628"/>
    <n v="63178"/>
    <n v="6205"/>
    <x v="241"/>
  </r>
  <r>
    <n v="629"/>
    <x v="82"/>
    <n v="406"/>
    <x v="629"/>
    <n v="64526"/>
    <n v="1570"/>
    <x v="229"/>
  </r>
  <r>
    <n v="630"/>
    <x v="36"/>
    <n v="415"/>
    <x v="630"/>
    <n v="14985"/>
    <n v="9864"/>
    <x v="191"/>
  </r>
  <r>
    <n v="631"/>
    <x v="171"/>
    <n v="158"/>
    <x v="631"/>
    <n v="4995"/>
    <n v="530"/>
    <x v="252"/>
  </r>
  <r>
    <n v="632"/>
    <x v="211"/>
    <n v="594"/>
    <x v="632"/>
    <n v="178"/>
    <n v="127"/>
    <x v="228"/>
  </r>
  <r>
    <n v="633"/>
    <x v="75"/>
    <n v="392"/>
    <x v="633"/>
    <n v="918"/>
    <n v="60"/>
    <x v="8"/>
  </r>
  <r>
    <n v="634"/>
    <x v="13"/>
    <n v="522"/>
    <x v="634"/>
    <n v="13166"/>
    <n v="3116"/>
    <x v="113"/>
  </r>
  <r>
    <n v="635"/>
    <x v="122"/>
    <n v="448"/>
    <x v="635"/>
    <n v="9162"/>
    <n v="3800"/>
    <x v="304"/>
  </r>
  <r>
    <n v="636"/>
    <x v="46"/>
    <n v="111"/>
    <x v="636"/>
    <n v="59287"/>
    <n v="12781"/>
    <x v="80"/>
  </r>
  <r>
    <n v="637"/>
    <x v="32"/>
    <n v="373"/>
    <x v="637"/>
    <n v="7249"/>
    <n v="1078"/>
    <x v="71"/>
  </r>
  <r>
    <n v="638"/>
    <x v="125"/>
    <n v="357"/>
    <x v="638"/>
    <n v="31565"/>
    <n v="2152"/>
    <x v="305"/>
  </r>
  <r>
    <n v="639"/>
    <x v="28"/>
    <n v="340"/>
    <x v="639"/>
    <n v="49963"/>
    <n v="1704"/>
    <x v="254"/>
  </r>
  <r>
    <n v="640"/>
    <x v="103"/>
    <n v="264"/>
    <x v="640"/>
    <n v="29282"/>
    <n v="1705"/>
    <x v="289"/>
  </r>
  <r>
    <n v="641"/>
    <x v="81"/>
    <n v="386"/>
    <x v="641"/>
    <n v="90709"/>
    <n v="10474"/>
    <x v="270"/>
  </r>
  <r>
    <n v="642"/>
    <x v="99"/>
    <n v="92"/>
    <x v="642"/>
    <n v="37662"/>
    <n v="9281"/>
    <x v="8"/>
  </r>
  <r>
    <n v="643"/>
    <x v="198"/>
    <n v="342"/>
    <x v="643"/>
    <n v="29529"/>
    <n v="12525"/>
    <x v="306"/>
  </r>
  <r>
    <n v="644"/>
    <x v="7"/>
    <n v="437"/>
    <x v="644"/>
    <n v="63290"/>
    <n v="14062"/>
    <x v="46"/>
  </r>
  <r>
    <n v="645"/>
    <x v="36"/>
    <n v="432"/>
    <x v="645"/>
    <n v="7815"/>
    <n v="1160"/>
    <x v="268"/>
  </r>
  <r>
    <n v="646"/>
    <x v="65"/>
    <n v="298"/>
    <x v="646"/>
    <n v="28161"/>
    <n v="1057"/>
    <x v="209"/>
  </r>
  <r>
    <n v="647"/>
    <x v="120"/>
    <n v="322"/>
    <x v="647"/>
    <n v="32153"/>
    <n v="5402"/>
    <x v="294"/>
  </r>
  <r>
    <n v="648"/>
    <x v="140"/>
    <n v="280"/>
    <x v="648"/>
    <n v="12916"/>
    <n v="1807"/>
    <x v="196"/>
  </r>
  <r>
    <n v="649"/>
    <x v="135"/>
    <n v="528"/>
    <x v="649"/>
    <n v="29867"/>
    <n v="2702"/>
    <x v="307"/>
  </r>
  <r>
    <n v="650"/>
    <x v="155"/>
    <n v="174"/>
    <x v="650"/>
    <n v="34101"/>
    <n v="5898"/>
    <x v="34"/>
  </r>
  <r>
    <n v="651"/>
    <x v="78"/>
    <n v="387"/>
    <x v="651"/>
    <n v="17557"/>
    <n v="5499"/>
    <x v="225"/>
  </r>
  <r>
    <n v="652"/>
    <x v="113"/>
    <n v="101"/>
    <x v="652"/>
    <n v="45895"/>
    <n v="1547"/>
    <x v="38"/>
  </r>
  <r>
    <n v="653"/>
    <x v="194"/>
    <n v="592"/>
    <x v="653"/>
    <n v="12482"/>
    <n v="3184"/>
    <x v="8"/>
  </r>
  <r>
    <n v="654"/>
    <x v="65"/>
    <n v="89"/>
    <x v="654"/>
    <n v="6125"/>
    <n v="505"/>
    <x v="308"/>
  </r>
  <r>
    <n v="655"/>
    <x v="151"/>
    <n v="72"/>
    <x v="655"/>
    <n v="70908"/>
    <n v="1491"/>
    <x v="8"/>
  </r>
  <r>
    <n v="656"/>
    <x v="7"/>
    <n v="431"/>
    <x v="656"/>
    <n v="4427"/>
    <n v="5711"/>
    <x v="129"/>
  </r>
  <r>
    <n v="657"/>
    <x v="90"/>
    <n v="186"/>
    <x v="657"/>
    <n v="5891"/>
    <n v="1302"/>
    <x v="82"/>
  </r>
  <r>
    <n v="658"/>
    <x v="85"/>
    <n v="213"/>
    <x v="658"/>
    <n v="4780"/>
    <n v="6509"/>
    <x v="29"/>
  </r>
  <r>
    <n v="659"/>
    <x v="195"/>
    <n v="101"/>
    <x v="659"/>
    <n v="29592"/>
    <n v="1654"/>
    <x v="204"/>
  </r>
  <r>
    <n v="660"/>
    <x v="134"/>
    <n v="469"/>
    <x v="660"/>
    <n v="54048"/>
    <n v="8634"/>
    <x v="227"/>
  </r>
  <r>
    <n v="661"/>
    <x v="2"/>
    <n v="450"/>
    <x v="661"/>
    <n v="40893"/>
    <n v="6833"/>
    <x v="18"/>
  </r>
  <r>
    <n v="662"/>
    <x v="186"/>
    <n v="328"/>
    <x v="662"/>
    <n v="8180"/>
    <n v="1941"/>
    <x v="174"/>
  </r>
  <r>
    <n v="663"/>
    <x v="92"/>
    <n v="410"/>
    <x v="663"/>
    <n v="12697"/>
    <n v="7177"/>
    <x v="39"/>
  </r>
  <r>
    <n v="664"/>
    <x v="219"/>
    <n v="136"/>
    <x v="664"/>
    <n v="20496"/>
    <n v="3037"/>
    <x v="227"/>
  </r>
  <r>
    <n v="665"/>
    <x v="96"/>
    <n v="572"/>
    <x v="665"/>
    <n v="10745"/>
    <n v="11802"/>
    <x v="309"/>
  </r>
  <r>
    <n v="666"/>
    <x v="151"/>
    <n v="123"/>
    <x v="666"/>
    <n v="9433"/>
    <n v="8252"/>
    <x v="310"/>
  </r>
  <r>
    <n v="667"/>
    <x v="42"/>
    <n v="310"/>
    <x v="667"/>
    <n v="9461"/>
    <n v="5952"/>
    <x v="70"/>
  </r>
  <r>
    <n v="668"/>
    <x v="16"/>
    <n v="279"/>
    <x v="668"/>
    <n v="37190"/>
    <n v="2154"/>
    <x v="58"/>
  </r>
  <r>
    <n v="669"/>
    <x v="110"/>
    <n v="276"/>
    <x v="669"/>
    <n v="67861"/>
    <n v="4860"/>
    <x v="192"/>
  </r>
  <r>
    <n v="670"/>
    <x v="131"/>
    <n v="217"/>
    <x v="670"/>
    <n v="17478"/>
    <n v="5808"/>
    <x v="197"/>
  </r>
  <r>
    <n v="671"/>
    <x v="197"/>
    <n v="584"/>
    <x v="671"/>
    <n v="5037"/>
    <n v="1394"/>
    <x v="16"/>
  </r>
  <r>
    <n v="672"/>
    <x v="64"/>
    <n v="278"/>
    <x v="672"/>
    <n v="74592"/>
    <n v="5174"/>
    <x v="187"/>
  </r>
  <r>
    <n v="673"/>
    <x v="25"/>
    <n v="292"/>
    <x v="673"/>
    <n v="30400"/>
    <n v="6149"/>
    <x v="278"/>
  </r>
  <r>
    <n v="674"/>
    <x v="218"/>
    <n v="339"/>
    <x v="674"/>
    <n v="14809"/>
    <n v="6793"/>
    <x v="122"/>
  </r>
  <r>
    <n v="675"/>
    <x v="90"/>
    <n v="561"/>
    <x v="675"/>
    <n v="35572"/>
    <n v="3569"/>
    <x v="311"/>
  </r>
  <r>
    <n v="676"/>
    <x v="188"/>
    <n v="337"/>
    <x v="676"/>
    <n v="5245"/>
    <n v="351"/>
    <x v="6"/>
  </r>
  <r>
    <n v="677"/>
    <x v="176"/>
    <n v="293"/>
    <x v="677"/>
    <n v="11466"/>
    <n v="365"/>
    <x v="103"/>
  </r>
  <r>
    <n v="678"/>
    <x v="143"/>
    <n v="493"/>
    <x v="678"/>
    <n v="19617"/>
    <n v="7197"/>
    <x v="312"/>
  </r>
  <r>
    <n v="679"/>
    <x v="10"/>
    <n v="244"/>
    <x v="679"/>
    <n v="1167"/>
    <n v="603"/>
    <x v="187"/>
  </r>
  <r>
    <n v="680"/>
    <x v="129"/>
    <n v="286"/>
    <x v="680"/>
    <n v="91542"/>
    <n v="10798"/>
    <x v="26"/>
  </r>
  <r>
    <n v="681"/>
    <x v="105"/>
    <n v="244"/>
    <x v="681"/>
    <n v="29216"/>
    <n v="4383"/>
    <x v="8"/>
  </r>
  <r>
    <n v="682"/>
    <x v="80"/>
    <n v="126"/>
    <x v="682"/>
    <n v="24021"/>
    <n v="13831"/>
    <x v="125"/>
  </r>
  <r>
    <n v="683"/>
    <x v="214"/>
    <n v="76"/>
    <x v="683"/>
    <n v="30796"/>
    <n v="7949"/>
    <x v="230"/>
  </r>
  <r>
    <n v="684"/>
    <x v="46"/>
    <n v="536"/>
    <x v="684"/>
    <n v="28173"/>
    <n v="1422"/>
    <x v="58"/>
  </r>
  <r>
    <n v="685"/>
    <x v="32"/>
    <n v="79"/>
    <x v="685"/>
    <n v="73108"/>
    <n v="9225"/>
    <x v="120"/>
  </r>
  <r>
    <n v="686"/>
    <x v="42"/>
    <n v="265"/>
    <x v="686"/>
    <n v="14735"/>
    <n v="7514"/>
    <x v="56"/>
  </r>
  <r>
    <n v="687"/>
    <x v="139"/>
    <n v="335"/>
    <x v="687"/>
    <n v="5270"/>
    <n v="470"/>
    <x v="167"/>
  </r>
  <r>
    <n v="688"/>
    <x v="198"/>
    <n v="515"/>
    <x v="688"/>
    <n v="32005"/>
    <n v="9831"/>
    <x v="313"/>
  </r>
  <r>
    <n v="689"/>
    <x v="116"/>
    <n v="449"/>
    <x v="689"/>
    <n v="15693"/>
    <n v="3690"/>
    <x v="214"/>
  </r>
  <r>
    <n v="690"/>
    <x v="154"/>
    <n v="215"/>
    <x v="690"/>
    <n v="69589"/>
    <n v="9918"/>
    <x v="214"/>
  </r>
  <r>
    <n v="691"/>
    <x v="193"/>
    <n v="182"/>
    <x v="691"/>
    <n v="836"/>
    <n v="476"/>
    <x v="8"/>
  </r>
  <r>
    <n v="692"/>
    <x v="188"/>
    <n v="181"/>
    <x v="692"/>
    <n v="13377"/>
    <n v="4537"/>
    <x v="314"/>
  </r>
  <r>
    <n v="693"/>
    <x v="116"/>
    <n v="343"/>
    <x v="693"/>
    <n v="47555"/>
    <n v="4535"/>
    <x v="87"/>
  </r>
  <r>
    <n v="694"/>
    <x v="70"/>
    <n v="563"/>
    <x v="694"/>
    <n v="6501"/>
    <n v="1560"/>
    <x v="303"/>
  </r>
  <r>
    <n v="695"/>
    <x v="135"/>
    <n v="367"/>
    <x v="695"/>
    <n v="11356"/>
    <n v="9547"/>
    <x v="91"/>
  </r>
  <r>
    <n v="696"/>
    <x v="220"/>
    <n v="504"/>
    <x v="696"/>
    <n v="14924"/>
    <n v="4388"/>
    <x v="286"/>
  </r>
  <r>
    <n v="697"/>
    <x v="20"/>
    <n v="289"/>
    <x v="697"/>
    <n v="11500"/>
    <n v="2806"/>
    <x v="195"/>
  </r>
  <r>
    <n v="698"/>
    <x v="135"/>
    <n v="530"/>
    <x v="698"/>
    <n v="42165"/>
    <n v="4433"/>
    <x v="306"/>
  </r>
  <r>
    <n v="699"/>
    <x v="15"/>
    <n v="197"/>
    <x v="699"/>
    <n v="24957"/>
    <n v="5248"/>
    <x v="11"/>
  </r>
  <r>
    <n v="700"/>
    <x v="168"/>
    <n v="186"/>
    <x v="700"/>
    <n v="19136"/>
    <n v="3424"/>
    <x v="284"/>
  </r>
  <r>
    <n v="701"/>
    <x v="2"/>
    <n v="91"/>
    <x v="701"/>
    <n v="14672"/>
    <n v="2313"/>
    <x v="273"/>
  </r>
  <r>
    <n v="702"/>
    <x v="26"/>
    <n v="323"/>
    <x v="702"/>
    <n v="20891"/>
    <n v="1482"/>
    <x v="247"/>
  </r>
  <r>
    <n v="703"/>
    <x v="217"/>
    <n v="196"/>
    <x v="703"/>
    <n v="189"/>
    <n v="64"/>
    <x v="75"/>
  </r>
  <r>
    <n v="704"/>
    <x v="101"/>
    <n v="127"/>
    <x v="704"/>
    <n v="12932"/>
    <n v="4934"/>
    <x v="100"/>
  </r>
  <r>
    <n v="705"/>
    <x v="139"/>
    <n v="332"/>
    <x v="705"/>
    <n v="33268"/>
    <n v="10769"/>
    <x v="8"/>
  </r>
  <r>
    <n v="706"/>
    <x v="101"/>
    <n v="278"/>
    <x v="706"/>
    <n v="22235"/>
    <n v="3831"/>
    <x v="255"/>
  </r>
  <r>
    <n v="707"/>
    <x v="197"/>
    <n v="301"/>
    <x v="707"/>
    <n v="43417"/>
    <n v="16041"/>
    <x v="47"/>
  </r>
  <r>
    <n v="708"/>
    <x v="183"/>
    <n v="323"/>
    <x v="708"/>
    <n v="22736"/>
    <n v="1721"/>
    <x v="46"/>
  </r>
  <r>
    <n v="709"/>
    <x v="40"/>
    <n v="461"/>
    <x v="709"/>
    <n v="21326"/>
    <n v="2996"/>
    <x v="174"/>
  </r>
  <r>
    <n v="710"/>
    <x v="107"/>
    <n v="398"/>
    <x v="710"/>
    <n v="5113"/>
    <n v="258"/>
    <x v="307"/>
  </r>
  <r>
    <n v="711"/>
    <x v="81"/>
    <n v="253"/>
    <x v="711"/>
    <n v="5522"/>
    <n v="728"/>
    <x v="8"/>
  </r>
  <r>
    <n v="712"/>
    <x v="21"/>
    <n v="380"/>
    <x v="712"/>
    <n v="27726"/>
    <n v="6854"/>
    <x v="315"/>
  </r>
  <r>
    <n v="713"/>
    <x v="213"/>
    <n v="269"/>
    <x v="713"/>
    <n v="50074"/>
    <n v="8449"/>
    <x v="316"/>
  </r>
  <r>
    <n v="714"/>
    <x v="177"/>
    <n v="363"/>
    <x v="714"/>
    <n v="30861"/>
    <n v="3355"/>
    <x v="147"/>
  </r>
  <r>
    <n v="715"/>
    <x v="217"/>
    <n v="90"/>
    <x v="715"/>
    <n v="8099"/>
    <n v="1151"/>
    <x v="47"/>
  </r>
  <r>
    <n v="716"/>
    <x v="217"/>
    <n v="244"/>
    <x v="716"/>
    <n v="61285"/>
    <n v="13282"/>
    <x v="221"/>
  </r>
  <r>
    <n v="717"/>
    <x v="86"/>
    <n v="392"/>
    <x v="717"/>
    <n v="28445"/>
    <n v="3376"/>
    <x v="131"/>
  </r>
  <r>
    <n v="718"/>
    <x v="39"/>
    <n v="319"/>
    <x v="718"/>
    <n v="14407"/>
    <n v="1098"/>
    <x v="317"/>
  </r>
  <r>
    <n v="719"/>
    <x v="221"/>
    <n v="317"/>
    <x v="719"/>
    <n v="10673"/>
    <n v="964"/>
    <x v="287"/>
  </r>
  <r>
    <n v="720"/>
    <x v="81"/>
    <n v="249"/>
    <x v="720"/>
    <n v="50831"/>
    <n v="9389"/>
    <x v="292"/>
  </r>
  <r>
    <n v="721"/>
    <x v="203"/>
    <n v="268"/>
    <x v="721"/>
    <n v="7786"/>
    <n v="2264"/>
    <x v="166"/>
  </r>
  <r>
    <n v="722"/>
    <x v="222"/>
    <n v="262"/>
    <x v="722"/>
    <n v="52971"/>
    <n v="1167"/>
    <x v="173"/>
  </r>
  <r>
    <n v="723"/>
    <x v="223"/>
    <n v="582"/>
    <x v="723"/>
    <n v="11352"/>
    <n v="861"/>
    <x v="18"/>
  </r>
  <r>
    <n v="724"/>
    <x v="75"/>
    <n v="439"/>
    <x v="724"/>
    <n v="7749"/>
    <n v="2414"/>
    <x v="27"/>
  </r>
  <r>
    <n v="725"/>
    <x v="120"/>
    <n v="149"/>
    <x v="725"/>
    <n v="52072"/>
    <n v="3744"/>
    <x v="213"/>
  </r>
  <r>
    <n v="726"/>
    <x v="2"/>
    <n v="506"/>
    <x v="726"/>
    <n v="9181"/>
    <n v="2759"/>
    <x v="118"/>
  </r>
  <r>
    <n v="727"/>
    <x v="3"/>
    <n v="226"/>
    <x v="727"/>
    <n v="16219"/>
    <n v="5945"/>
    <x v="227"/>
  </r>
  <r>
    <n v="728"/>
    <x v="176"/>
    <n v="164"/>
    <x v="728"/>
    <n v="40017"/>
    <n v="6488"/>
    <x v="5"/>
  </r>
  <r>
    <n v="729"/>
    <x v="89"/>
    <n v="368"/>
    <x v="729"/>
    <n v="89678"/>
    <n v="3440"/>
    <x v="318"/>
  </r>
  <r>
    <n v="730"/>
    <x v="151"/>
    <n v="558"/>
    <x v="730"/>
    <n v="3186"/>
    <n v="985"/>
    <x v="149"/>
  </r>
  <r>
    <n v="731"/>
    <x v="148"/>
    <n v="591"/>
    <x v="731"/>
    <n v="8801"/>
    <n v="4985"/>
    <x v="192"/>
  </r>
  <r>
    <n v="732"/>
    <x v="24"/>
    <n v="571"/>
    <x v="732"/>
    <n v="36635"/>
    <n v="3968"/>
    <x v="219"/>
  </r>
  <r>
    <n v="733"/>
    <x v="5"/>
    <n v="591"/>
    <x v="733"/>
    <n v="20604"/>
    <n v="5040"/>
    <x v="8"/>
  </r>
  <r>
    <n v="734"/>
    <x v="173"/>
    <n v="368"/>
    <x v="734"/>
    <n v="80470"/>
    <n v="10193"/>
    <x v="140"/>
  </r>
  <r>
    <n v="735"/>
    <x v="157"/>
    <n v="306"/>
    <x v="735"/>
    <n v="17077"/>
    <n v="1309"/>
    <x v="316"/>
  </r>
  <r>
    <n v="736"/>
    <x v="41"/>
    <n v="493"/>
    <x v="736"/>
    <n v="36851"/>
    <n v="6085"/>
    <x v="319"/>
  </r>
  <r>
    <n v="737"/>
    <x v="71"/>
    <n v="544"/>
    <x v="737"/>
    <n v="4129"/>
    <n v="2096"/>
    <x v="167"/>
  </r>
  <r>
    <n v="738"/>
    <x v="202"/>
    <n v="166"/>
    <x v="738"/>
    <n v="52190"/>
    <n v="9079"/>
    <x v="274"/>
  </r>
  <r>
    <n v="739"/>
    <x v="104"/>
    <n v="467"/>
    <x v="739"/>
    <n v="45591"/>
    <n v="4444"/>
    <x v="57"/>
  </r>
  <r>
    <n v="740"/>
    <x v="71"/>
    <n v="591"/>
    <x v="740"/>
    <n v="47664"/>
    <n v="6720"/>
    <x v="301"/>
  </r>
  <r>
    <n v="741"/>
    <x v="50"/>
    <n v="396"/>
    <x v="741"/>
    <n v="27465"/>
    <n v="4384"/>
    <x v="150"/>
  </r>
  <r>
    <n v="742"/>
    <x v="110"/>
    <n v="106"/>
    <x v="742"/>
    <n v="1944"/>
    <n v="480"/>
    <x v="8"/>
  </r>
  <r>
    <n v="743"/>
    <x v="75"/>
    <n v="197"/>
    <x v="743"/>
    <n v="30772"/>
    <n v="8947"/>
    <x v="48"/>
  </r>
  <r>
    <n v="744"/>
    <x v="160"/>
    <n v="580"/>
    <x v="744"/>
    <n v="31583"/>
    <n v="7648"/>
    <x v="73"/>
  </r>
  <r>
    <n v="745"/>
    <x v="198"/>
    <n v="556"/>
    <x v="745"/>
    <n v="23345"/>
    <n v="5130"/>
    <x v="61"/>
  </r>
  <r>
    <n v="746"/>
    <x v="111"/>
    <n v="227"/>
    <x v="746"/>
    <n v="19302"/>
    <n v="2858"/>
    <x v="200"/>
  </r>
  <r>
    <n v="747"/>
    <x v="61"/>
    <n v="315"/>
    <x v="747"/>
    <n v="10440"/>
    <n v="7165"/>
    <x v="201"/>
  </r>
  <r>
    <n v="748"/>
    <x v="159"/>
    <n v="262"/>
    <x v="748"/>
    <n v="47037"/>
    <n v="1134"/>
    <x v="83"/>
  </r>
  <r>
    <n v="749"/>
    <x v="47"/>
    <n v="160"/>
    <x v="749"/>
    <n v="79387"/>
    <n v="10864"/>
    <x v="32"/>
  </r>
  <r>
    <n v="750"/>
    <x v="17"/>
    <n v="72"/>
    <x v="750"/>
    <n v="5916"/>
    <n v="4209"/>
    <x v="315"/>
  </r>
  <r>
    <n v="751"/>
    <x v="64"/>
    <n v="166"/>
    <x v="751"/>
    <n v="76785"/>
    <n v="13602"/>
    <x v="199"/>
  </r>
  <r>
    <n v="752"/>
    <x v="224"/>
    <n v="255"/>
    <x v="752"/>
    <n v="389"/>
    <n v="95"/>
    <x v="314"/>
  </r>
  <r>
    <n v="753"/>
    <x v="58"/>
    <n v="261"/>
    <x v="753"/>
    <n v="21494"/>
    <n v="2400"/>
    <x v="45"/>
  </r>
  <r>
    <n v="754"/>
    <x v="211"/>
    <n v="257"/>
    <x v="754"/>
    <n v="3018"/>
    <n v="4379"/>
    <x v="17"/>
  </r>
  <r>
    <n v="755"/>
    <x v="157"/>
    <n v="375"/>
    <x v="755"/>
    <n v="46233"/>
    <n v="6452"/>
    <x v="180"/>
  </r>
  <r>
    <n v="756"/>
    <x v="189"/>
    <n v="251"/>
    <x v="756"/>
    <n v="35322"/>
    <n v="591"/>
    <x v="224"/>
  </r>
  <r>
    <n v="757"/>
    <x v="36"/>
    <n v="269"/>
    <x v="757"/>
    <n v="3682"/>
    <n v="1385"/>
    <x v="166"/>
  </r>
  <r>
    <n v="758"/>
    <x v="39"/>
    <n v="279"/>
    <x v="758"/>
    <n v="29349"/>
    <n v="3033"/>
    <x v="19"/>
  </r>
  <r>
    <n v="759"/>
    <x v="99"/>
    <n v="241"/>
    <x v="759"/>
    <n v="24607"/>
    <n v="3496"/>
    <x v="164"/>
  </r>
  <r>
    <n v="760"/>
    <x v="5"/>
    <n v="491"/>
    <x v="760"/>
    <n v="743"/>
    <n v="181"/>
    <x v="246"/>
  </r>
  <r>
    <n v="761"/>
    <x v="199"/>
    <n v="88"/>
    <x v="761"/>
    <n v="13586"/>
    <n v="5866"/>
    <x v="44"/>
  </r>
  <r>
    <n v="762"/>
    <x v="198"/>
    <n v="360"/>
    <x v="762"/>
    <n v="10216"/>
    <n v="4092"/>
    <x v="174"/>
  </r>
  <r>
    <n v="763"/>
    <x v="3"/>
    <n v="203"/>
    <x v="763"/>
    <n v="42726"/>
    <n v="11691"/>
    <x v="8"/>
  </r>
  <r>
    <n v="764"/>
    <x v="0"/>
    <n v="105"/>
    <x v="764"/>
    <n v="22540"/>
    <n v="7914"/>
    <x v="8"/>
  </r>
  <r>
    <n v="765"/>
    <x v="26"/>
    <n v="175"/>
    <x v="765"/>
    <n v="17449"/>
    <n v="882"/>
    <x v="105"/>
  </r>
  <r>
    <n v="766"/>
    <x v="15"/>
    <n v="192"/>
    <x v="766"/>
    <n v="43740"/>
    <n v="9437"/>
    <x v="320"/>
  </r>
  <r>
    <n v="767"/>
    <x v="73"/>
    <n v="273"/>
    <x v="767"/>
    <n v="19588"/>
    <n v="3568"/>
    <x v="121"/>
  </r>
  <r>
    <n v="768"/>
    <x v="68"/>
    <n v="380"/>
    <x v="768"/>
    <n v="28118"/>
    <n v="1874"/>
    <x v="244"/>
  </r>
  <r>
    <n v="769"/>
    <x v="142"/>
    <n v="212"/>
    <x v="769"/>
    <n v="35651"/>
    <n v="5843"/>
    <x v="291"/>
  </r>
  <r>
    <n v="770"/>
    <x v="83"/>
    <n v="394"/>
    <x v="770"/>
    <n v="28211"/>
    <n v="12063"/>
    <x v="147"/>
  </r>
  <r>
    <n v="771"/>
    <x v="43"/>
    <n v="401"/>
    <x v="771"/>
    <n v="44429"/>
    <n v="16875"/>
    <x v="7"/>
  </r>
  <r>
    <n v="772"/>
    <x v="222"/>
    <n v="579"/>
    <x v="772"/>
    <n v="22720"/>
    <n v="2695"/>
    <x v="121"/>
  </r>
  <r>
    <n v="773"/>
    <x v="149"/>
    <n v="216"/>
    <x v="773"/>
    <n v="32058"/>
    <n v="1291"/>
    <x v="319"/>
  </r>
  <r>
    <n v="774"/>
    <x v="143"/>
    <n v="76"/>
    <x v="774"/>
    <n v="27347"/>
    <n v="8598"/>
    <x v="53"/>
  </r>
  <r>
    <n v="775"/>
    <x v="163"/>
    <n v="227"/>
    <x v="775"/>
    <n v="7674"/>
    <n v="2487"/>
    <x v="154"/>
  </r>
  <r>
    <n v="776"/>
    <x v="76"/>
    <n v="348"/>
    <x v="776"/>
    <n v="39702"/>
    <n v="1170"/>
    <x v="188"/>
  </r>
  <r>
    <n v="777"/>
    <x v="101"/>
    <n v="138"/>
    <x v="777"/>
    <n v="59077"/>
    <n v="8934"/>
    <x v="69"/>
  </r>
  <r>
    <n v="778"/>
    <x v="12"/>
    <n v="77"/>
    <x v="778"/>
    <n v="23265"/>
    <n v="5720"/>
    <x v="124"/>
  </r>
  <r>
    <n v="779"/>
    <x v="26"/>
    <n v="559"/>
    <x v="779"/>
    <n v="7790"/>
    <n v="6822"/>
    <x v="108"/>
  </r>
  <r>
    <n v="780"/>
    <x v="152"/>
    <n v="64"/>
    <x v="780"/>
    <n v="5841"/>
    <n v="3381"/>
    <x v="6"/>
  </r>
  <r>
    <n v="781"/>
    <x v="17"/>
    <n v="319"/>
    <x v="781"/>
    <n v="89118"/>
    <n v="11674"/>
    <x v="100"/>
  </r>
  <r>
    <n v="782"/>
    <x v="176"/>
    <n v="449"/>
    <x v="782"/>
    <n v="20860"/>
    <n v="5200"/>
    <x v="179"/>
  </r>
  <r>
    <n v="783"/>
    <x v="176"/>
    <n v="577"/>
    <x v="783"/>
    <n v="338"/>
    <n v="126"/>
    <x v="321"/>
  </r>
  <r>
    <n v="784"/>
    <x v="91"/>
    <n v="257"/>
    <x v="784"/>
    <n v="59368"/>
    <n v="17059"/>
    <x v="220"/>
  </r>
  <r>
    <n v="785"/>
    <x v="3"/>
    <n v="98"/>
    <x v="785"/>
    <n v="22295"/>
    <n v="8826"/>
    <x v="306"/>
  </r>
  <r>
    <n v="786"/>
    <x v="71"/>
    <n v="429"/>
    <x v="786"/>
    <n v="10968"/>
    <n v="7226"/>
    <x v="322"/>
  </r>
  <r>
    <n v="787"/>
    <x v="26"/>
    <n v="171"/>
    <x v="787"/>
    <n v="3010"/>
    <n v="4613"/>
    <x v="45"/>
  </r>
  <r>
    <n v="788"/>
    <x v="165"/>
    <n v="126"/>
    <x v="788"/>
    <n v="12955"/>
    <n v="3564"/>
    <x v="49"/>
  </r>
  <r>
    <n v="789"/>
    <x v="224"/>
    <n v="453"/>
    <x v="789"/>
    <n v="62923"/>
    <n v="2443"/>
    <x v="287"/>
  </r>
  <r>
    <n v="790"/>
    <x v="149"/>
    <n v="227"/>
    <x v="790"/>
    <n v="33002"/>
    <n v="6740"/>
    <x v="118"/>
  </r>
  <r>
    <n v="791"/>
    <x v="225"/>
    <n v="114"/>
    <x v="791"/>
    <n v="49025"/>
    <n v="13255"/>
    <x v="323"/>
  </r>
  <r>
    <n v="792"/>
    <x v="225"/>
    <n v="263"/>
    <x v="792"/>
    <n v="8281"/>
    <n v="2976"/>
    <x v="150"/>
  </r>
  <r>
    <n v="793"/>
    <x v="144"/>
    <n v="263"/>
    <x v="793"/>
    <n v="5158"/>
    <n v="2072"/>
    <x v="80"/>
  </r>
  <r>
    <n v="794"/>
    <x v="34"/>
    <n v="324"/>
    <x v="794"/>
    <n v="82799"/>
    <n v="13303"/>
    <x v="8"/>
  </r>
  <r>
    <n v="795"/>
    <x v="216"/>
    <n v="93"/>
    <x v="795"/>
    <n v="17353"/>
    <n v="4708"/>
    <x v="62"/>
  </r>
  <r>
    <n v="796"/>
    <x v="89"/>
    <n v="245"/>
    <x v="796"/>
    <n v="5141"/>
    <n v="4902"/>
    <x v="324"/>
  </r>
  <r>
    <n v="797"/>
    <x v="155"/>
    <n v="276"/>
    <x v="797"/>
    <n v="43854"/>
    <n v="4348"/>
    <x v="51"/>
  </r>
  <r>
    <n v="798"/>
    <x v="3"/>
    <n v="543"/>
    <x v="798"/>
    <n v="50314"/>
    <n v="4276"/>
    <x v="225"/>
  </r>
  <r>
    <n v="799"/>
    <x v="38"/>
    <n v="285"/>
    <x v="799"/>
    <n v="16843"/>
    <n v="1427"/>
    <x v="288"/>
  </r>
  <r>
    <n v="800"/>
    <x v="37"/>
    <n v="296"/>
    <x v="800"/>
    <n v="1349"/>
    <n v="485"/>
    <x v="59"/>
  </r>
  <r>
    <n v="801"/>
    <x v="35"/>
    <n v="589"/>
    <x v="801"/>
    <n v="15576"/>
    <n v="1800"/>
    <x v="50"/>
  </r>
  <r>
    <n v="802"/>
    <x v="139"/>
    <n v="147"/>
    <x v="802"/>
    <n v="21043"/>
    <n v="4987"/>
    <x v="147"/>
  </r>
  <r>
    <n v="803"/>
    <x v="110"/>
    <n v="434"/>
    <x v="803"/>
    <n v="225"/>
    <n v="134"/>
    <x v="211"/>
  </r>
  <r>
    <n v="804"/>
    <x v="170"/>
    <n v="371"/>
    <x v="804"/>
    <n v="8788"/>
    <n v="2274"/>
    <x v="0"/>
  </r>
  <r>
    <n v="805"/>
    <x v="79"/>
    <n v="311"/>
    <x v="805"/>
    <n v="8070"/>
    <n v="9614"/>
    <x v="325"/>
  </r>
  <r>
    <n v="806"/>
    <x v="169"/>
    <n v="65"/>
    <x v="806"/>
    <n v="33333"/>
    <n v="11001"/>
    <x v="159"/>
  </r>
  <r>
    <n v="807"/>
    <x v="28"/>
    <n v="87"/>
    <x v="807"/>
    <n v="15282"/>
    <n v="1654"/>
    <x v="242"/>
  </r>
  <r>
    <n v="808"/>
    <x v="171"/>
    <n v="184"/>
    <x v="808"/>
    <n v="17031"/>
    <n v="2359"/>
    <x v="255"/>
  </r>
  <r>
    <n v="809"/>
    <x v="164"/>
    <n v="440"/>
    <x v="809"/>
    <n v="18638"/>
    <n v="1683"/>
    <x v="40"/>
  </r>
  <r>
    <n v="810"/>
    <x v="106"/>
    <n v="227"/>
    <x v="810"/>
    <n v="3164"/>
    <n v="338"/>
    <x v="129"/>
  </r>
  <r>
    <n v="811"/>
    <x v="194"/>
    <n v="354"/>
    <x v="811"/>
    <n v="40890"/>
    <n v="2988"/>
    <x v="78"/>
  </r>
  <r>
    <n v="812"/>
    <x v="139"/>
    <n v="501"/>
    <x v="812"/>
    <n v="24522"/>
    <n v="6464"/>
    <x v="178"/>
  </r>
  <r>
    <n v="813"/>
    <x v="23"/>
    <n v="488"/>
    <x v="813"/>
    <n v="27928"/>
    <n v="14907"/>
    <x v="326"/>
  </r>
  <r>
    <n v="814"/>
    <x v="113"/>
    <n v="570"/>
    <x v="814"/>
    <n v="1653"/>
    <n v="720"/>
    <x v="320"/>
  </r>
  <r>
    <n v="815"/>
    <x v="43"/>
    <n v="347"/>
    <x v="815"/>
    <n v="34931"/>
    <n v="2818"/>
    <x v="82"/>
  </r>
  <r>
    <n v="816"/>
    <x v="92"/>
    <n v="194"/>
    <x v="816"/>
    <n v="74109"/>
    <n v="8572"/>
    <x v="66"/>
  </r>
  <r>
    <n v="817"/>
    <x v="118"/>
    <n v="269"/>
    <x v="817"/>
    <n v="2537"/>
    <n v="370"/>
    <x v="24"/>
  </r>
  <r>
    <n v="818"/>
    <x v="47"/>
    <n v="347"/>
    <x v="818"/>
    <n v="43054"/>
    <n v="5240"/>
    <x v="327"/>
  </r>
  <r>
    <n v="819"/>
    <x v="21"/>
    <n v="494"/>
    <x v="819"/>
    <n v="34703"/>
    <n v="4726"/>
    <x v="143"/>
  </r>
  <r>
    <n v="820"/>
    <x v="166"/>
    <n v="263"/>
    <x v="820"/>
    <n v="7008"/>
    <n v="175"/>
    <x v="77"/>
  </r>
  <r>
    <n v="821"/>
    <x v="168"/>
    <n v="168"/>
    <x v="821"/>
    <n v="1890"/>
    <n v="155"/>
    <x v="173"/>
  </r>
  <r>
    <n v="822"/>
    <x v="214"/>
    <n v="429"/>
    <x v="822"/>
    <n v="13775"/>
    <n v="1006"/>
    <x v="300"/>
  </r>
  <r>
    <n v="823"/>
    <x v="43"/>
    <n v="422"/>
    <x v="823"/>
    <n v="13266"/>
    <n v="10832"/>
    <x v="328"/>
  </r>
  <r>
    <n v="824"/>
    <x v="3"/>
    <n v="187"/>
    <x v="824"/>
    <n v="3017"/>
    <n v="665"/>
    <x v="38"/>
  </r>
  <r>
    <n v="825"/>
    <x v="156"/>
    <n v="438"/>
    <x v="825"/>
    <n v="1358"/>
    <n v="464"/>
    <x v="135"/>
  </r>
  <r>
    <n v="826"/>
    <x v="216"/>
    <n v="198"/>
    <x v="826"/>
    <n v="30363"/>
    <n v="8378"/>
    <x v="58"/>
  </r>
  <r>
    <n v="827"/>
    <x v="85"/>
    <n v="422"/>
    <x v="827"/>
    <n v="9822"/>
    <n v="5163"/>
    <x v="263"/>
  </r>
  <r>
    <n v="828"/>
    <x v="102"/>
    <n v="548"/>
    <x v="828"/>
    <n v="1219"/>
    <n v="59"/>
    <x v="131"/>
  </r>
  <r>
    <n v="829"/>
    <x v="110"/>
    <n v="559"/>
    <x v="829"/>
    <n v="36297"/>
    <n v="8412"/>
    <x v="8"/>
  </r>
  <r>
    <n v="830"/>
    <x v="22"/>
    <n v="475"/>
    <x v="830"/>
    <n v="16498"/>
    <n v="3223"/>
    <x v="123"/>
  </r>
  <r>
    <n v="831"/>
    <x v="52"/>
    <n v="285"/>
    <x v="831"/>
    <n v="65859"/>
    <n v="2358"/>
    <x v="60"/>
  </r>
  <r>
    <n v="832"/>
    <x v="119"/>
    <n v="124"/>
    <x v="832"/>
    <n v="20845"/>
    <n v="7865"/>
    <x v="15"/>
  </r>
  <r>
    <n v="833"/>
    <x v="164"/>
    <n v="537"/>
    <x v="833"/>
    <n v="17215"/>
    <n v="2528"/>
    <x v="329"/>
  </r>
  <r>
    <n v="834"/>
    <x v="13"/>
    <n v="198"/>
    <x v="834"/>
    <n v="6487"/>
    <n v="368"/>
    <x v="44"/>
  </r>
  <r>
    <n v="835"/>
    <x v="43"/>
    <n v="190"/>
    <x v="835"/>
    <n v="42103"/>
    <n v="7401"/>
    <x v="262"/>
  </r>
  <r>
    <n v="836"/>
    <x v="90"/>
    <n v="484"/>
    <x v="836"/>
    <n v="24363"/>
    <n v="3168"/>
    <x v="107"/>
  </r>
  <r>
    <n v="837"/>
    <x v="93"/>
    <n v="352"/>
    <x v="837"/>
    <n v="16620"/>
    <n v="5197"/>
    <x v="82"/>
  </r>
  <r>
    <n v="838"/>
    <x v="17"/>
    <n v="88"/>
    <x v="838"/>
    <n v="90157"/>
    <n v="15684"/>
    <x v="8"/>
  </r>
  <r>
    <n v="839"/>
    <x v="133"/>
    <n v="328"/>
    <x v="839"/>
    <n v="7981"/>
    <n v="4386"/>
    <x v="220"/>
  </r>
  <r>
    <n v="840"/>
    <x v="117"/>
    <n v="435"/>
    <x v="840"/>
    <n v="35683"/>
    <n v="1418"/>
    <x v="330"/>
  </r>
  <r>
    <n v="841"/>
    <x v="41"/>
    <n v="255"/>
    <x v="841"/>
    <n v="42909"/>
    <n v="9999"/>
    <x v="8"/>
  </r>
  <r>
    <n v="842"/>
    <x v="116"/>
    <n v="485"/>
    <x v="842"/>
    <n v="1100"/>
    <n v="164"/>
    <x v="212"/>
  </r>
  <r>
    <n v="843"/>
    <x v="176"/>
    <n v="370"/>
    <x v="843"/>
    <n v="18608"/>
    <n v="1538"/>
    <x v="331"/>
  </r>
  <r>
    <n v="844"/>
    <x v="0"/>
    <n v="262"/>
    <x v="844"/>
    <n v="48053"/>
    <n v="2666"/>
    <x v="71"/>
  </r>
  <r>
    <n v="845"/>
    <x v="125"/>
    <n v="190"/>
    <x v="845"/>
    <n v="20690"/>
    <n v="1858"/>
    <x v="179"/>
  </r>
  <r>
    <n v="846"/>
    <x v="160"/>
    <n v="110"/>
    <x v="846"/>
    <n v="69232"/>
    <n v="3319"/>
    <x v="167"/>
  </r>
  <r>
    <n v="847"/>
    <x v="38"/>
    <n v="287"/>
    <x v="847"/>
    <n v="11195"/>
    <n v="8874"/>
    <x v="26"/>
  </r>
  <r>
    <n v="848"/>
    <x v="70"/>
    <n v="477"/>
    <x v="848"/>
    <n v="3733"/>
    <n v="2059"/>
    <x v="149"/>
  </r>
  <r>
    <n v="849"/>
    <x v="113"/>
    <n v="501"/>
    <x v="849"/>
    <n v="12905"/>
    <n v="19398"/>
    <x v="203"/>
  </r>
  <r>
    <n v="850"/>
    <x v="173"/>
    <n v="115"/>
    <x v="850"/>
    <n v="22963"/>
    <n v="15267"/>
    <x v="257"/>
  </r>
  <r>
    <n v="851"/>
    <x v="190"/>
    <n v="587"/>
    <x v="851"/>
    <n v="58410"/>
    <n v="8782"/>
    <x v="16"/>
  </r>
  <r>
    <n v="852"/>
    <x v="88"/>
    <n v="159"/>
    <x v="852"/>
    <n v="75439"/>
    <n v="2343"/>
    <x v="332"/>
  </r>
  <r>
    <n v="853"/>
    <x v="67"/>
    <n v="253"/>
    <x v="853"/>
    <n v="26782"/>
    <n v="2401"/>
    <x v="26"/>
  </r>
  <r>
    <n v="854"/>
    <x v="121"/>
    <n v="211"/>
    <x v="854"/>
    <n v="67151"/>
    <n v="4750"/>
    <x v="221"/>
  </r>
  <r>
    <n v="855"/>
    <x v="154"/>
    <n v="228"/>
    <x v="855"/>
    <n v="55211"/>
    <n v="8266"/>
    <x v="333"/>
  </r>
  <r>
    <n v="856"/>
    <x v="170"/>
    <n v="551"/>
    <x v="856"/>
    <n v="20139"/>
    <n v="1106"/>
    <x v="211"/>
  </r>
  <r>
    <n v="857"/>
    <x v="114"/>
    <n v="270"/>
    <x v="857"/>
    <n v="4202"/>
    <n v="3866"/>
    <x v="264"/>
  </r>
  <r>
    <n v="858"/>
    <x v="84"/>
    <n v="62"/>
    <x v="858"/>
    <n v="86428"/>
    <n v="12385"/>
    <x v="227"/>
  </r>
  <r>
    <n v="859"/>
    <x v="204"/>
    <n v="300"/>
    <x v="859"/>
    <n v="6921"/>
    <n v="1113"/>
    <x v="259"/>
  </r>
  <r>
    <n v="860"/>
    <x v="177"/>
    <n v="441"/>
    <x v="860"/>
    <n v="52216"/>
    <n v="4420"/>
    <x v="216"/>
  </r>
  <r>
    <n v="861"/>
    <x v="88"/>
    <n v="304"/>
    <x v="861"/>
    <n v="44971"/>
    <n v="17872"/>
    <x v="48"/>
  </r>
  <r>
    <n v="862"/>
    <x v="156"/>
    <n v="367"/>
    <x v="862"/>
    <n v="2469"/>
    <n v="490"/>
    <x v="78"/>
  </r>
  <r>
    <n v="863"/>
    <x v="70"/>
    <n v="530"/>
    <x v="863"/>
    <n v="32480"/>
    <n v="6523"/>
    <x v="7"/>
  </r>
  <r>
    <n v="864"/>
    <x v="110"/>
    <n v="97"/>
    <x v="864"/>
    <n v="47811"/>
    <n v="10453"/>
    <x v="257"/>
  </r>
  <r>
    <n v="865"/>
    <x v="64"/>
    <n v="375"/>
    <x v="865"/>
    <n v="9078"/>
    <n v="1789"/>
    <x v="327"/>
  </r>
  <r>
    <n v="866"/>
    <x v="204"/>
    <n v="177"/>
    <x v="866"/>
    <n v="32198"/>
    <n v="5690"/>
    <x v="265"/>
  </r>
  <r>
    <n v="867"/>
    <x v="118"/>
    <n v="460"/>
    <x v="867"/>
    <n v="7528"/>
    <n v="312"/>
    <x v="299"/>
  </r>
  <r>
    <n v="868"/>
    <x v="40"/>
    <n v="104"/>
    <x v="868"/>
    <n v="1703"/>
    <n v="1362"/>
    <x v="289"/>
  </r>
  <r>
    <n v="869"/>
    <x v="132"/>
    <n v="516"/>
    <x v="869"/>
    <n v="22278"/>
    <n v="13702"/>
    <x v="60"/>
  </r>
  <r>
    <n v="870"/>
    <x v="161"/>
    <n v="568"/>
    <x v="870"/>
    <n v="18164"/>
    <n v="11601"/>
    <x v="167"/>
  </r>
  <r>
    <n v="871"/>
    <x v="57"/>
    <n v="434"/>
    <x v="871"/>
    <n v="7448"/>
    <n v="1270"/>
    <x v="312"/>
  </r>
  <r>
    <n v="872"/>
    <x v="192"/>
    <n v="472"/>
    <x v="872"/>
    <n v="16061"/>
    <n v="463"/>
    <x v="67"/>
  </r>
  <r>
    <n v="873"/>
    <x v="206"/>
    <n v="558"/>
    <x v="873"/>
    <n v="64728"/>
    <n v="17762"/>
    <x v="219"/>
  </r>
  <r>
    <n v="874"/>
    <x v="105"/>
    <n v="336"/>
    <x v="874"/>
    <n v="54328"/>
    <n v="13190"/>
    <x v="313"/>
  </r>
  <r>
    <n v="875"/>
    <x v="149"/>
    <n v="335"/>
    <x v="875"/>
    <n v="1209"/>
    <n v="90"/>
    <x v="165"/>
  </r>
  <r>
    <n v="876"/>
    <x v="69"/>
    <n v="173"/>
    <x v="876"/>
    <n v="48745"/>
    <n v="10647"/>
    <x v="21"/>
  </r>
  <r>
    <n v="877"/>
    <x v="111"/>
    <n v="507"/>
    <x v="877"/>
    <n v="45246"/>
    <n v="3923"/>
    <x v="95"/>
  </r>
  <r>
    <n v="878"/>
    <x v="146"/>
    <n v="220"/>
    <x v="878"/>
    <n v="38036"/>
    <n v="4990"/>
    <x v="79"/>
  </r>
  <r>
    <n v="879"/>
    <x v="224"/>
    <n v="212"/>
    <x v="879"/>
    <n v="52552"/>
    <n v="14484"/>
    <x v="184"/>
  </r>
  <r>
    <n v="880"/>
    <x v="215"/>
    <n v="276"/>
    <x v="880"/>
    <n v="11874"/>
    <n v="2827"/>
    <x v="156"/>
  </r>
  <r>
    <n v="881"/>
    <x v="2"/>
    <n v="192"/>
    <x v="881"/>
    <n v="10863"/>
    <n v="3693"/>
    <x v="278"/>
  </r>
  <r>
    <n v="882"/>
    <x v="199"/>
    <n v="365"/>
    <x v="882"/>
    <n v="3606"/>
    <n v="2384"/>
    <x v="284"/>
  </r>
  <r>
    <n v="883"/>
    <x v="115"/>
    <n v="187"/>
    <x v="883"/>
    <n v="46495"/>
    <n v="8065"/>
    <x v="28"/>
  </r>
  <r>
    <n v="884"/>
    <x v="65"/>
    <n v="334"/>
    <x v="884"/>
    <n v="46227"/>
    <n v="6312"/>
    <x v="274"/>
  </r>
  <r>
    <n v="885"/>
    <x v="201"/>
    <n v="429"/>
    <x v="885"/>
    <n v="26263"/>
    <n v="3539"/>
    <x v="282"/>
  </r>
  <r>
    <n v="886"/>
    <x v="108"/>
    <n v="181"/>
    <x v="886"/>
    <n v="13553"/>
    <n v="2757"/>
    <x v="334"/>
  </r>
  <r>
    <n v="887"/>
    <x v="198"/>
    <n v="272"/>
    <x v="887"/>
    <n v="44457"/>
    <n v="4696"/>
    <x v="220"/>
  </r>
  <r>
    <n v="888"/>
    <x v="225"/>
    <n v="274"/>
    <x v="888"/>
    <n v="32330"/>
    <n v="6621"/>
    <x v="15"/>
  </r>
  <r>
    <n v="889"/>
    <x v="182"/>
    <n v="218"/>
    <x v="889"/>
    <n v="81316"/>
    <n v="3634"/>
    <x v="95"/>
  </r>
  <r>
    <n v="890"/>
    <x v="68"/>
    <n v="181"/>
    <x v="890"/>
    <n v="6789"/>
    <n v="12838"/>
    <x v="159"/>
  </r>
  <r>
    <n v="891"/>
    <x v="177"/>
    <n v="144"/>
    <x v="891"/>
    <n v="4323"/>
    <n v="1155"/>
    <x v="304"/>
  </r>
  <r>
    <n v="892"/>
    <x v="113"/>
    <n v="336"/>
    <x v="892"/>
    <n v="16741"/>
    <n v="3288"/>
    <x v="71"/>
  </r>
  <r>
    <n v="893"/>
    <x v="186"/>
    <n v="64"/>
    <x v="893"/>
    <n v="32345"/>
    <n v="1579"/>
    <x v="171"/>
  </r>
  <r>
    <n v="894"/>
    <x v="214"/>
    <n v="312"/>
    <x v="894"/>
    <n v="12673"/>
    <n v="5054"/>
    <x v="244"/>
  </r>
  <r>
    <n v="895"/>
    <x v="54"/>
    <n v="492"/>
    <x v="895"/>
    <n v="20767"/>
    <n v="4327"/>
    <x v="314"/>
  </r>
  <r>
    <n v="896"/>
    <x v="11"/>
    <n v="98"/>
    <x v="896"/>
    <n v="57851"/>
    <n v="17332"/>
    <x v="322"/>
  </r>
  <r>
    <n v="897"/>
    <x v="95"/>
    <n v="151"/>
    <x v="897"/>
    <n v="6800"/>
    <n v="1816"/>
    <x v="45"/>
  </r>
  <r>
    <n v="898"/>
    <x v="18"/>
    <n v="446"/>
    <x v="898"/>
    <n v="48837"/>
    <n v="2427"/>
    <x v="256"/>
  </r>
  <r>
    <n v="899"/>
    <x v="191"/>
    <n v="325"/>
    <x v="899"/>
    <n v="57287"/>
    <n v="8203"/>
    <x v="58"/>
  </r>
  <r>
    <n v="900"/>
    <x v="140"/>
    <n v="68"/>
    <x v="900"/>
    <n v="4831"/>
    <n v="1291"/>
    <x v="98"/>
  </r>
  <r>
    <n v="901"/>
    <x v="219"/>
    <n v="582"/>
    <x v="901"/>
    <n v="15665"/>
    <n v="785"/>
    <x v="33"/>
  </r>
  <r>
    <n v="902"/>
    <x v="55"/>
    <n v="414"/>
    <x v="902"/>
    <n v="54635"/>
    <n v="937"/>
    <x v="108"/>
  </r>
  <r>
    <n v="903"/>
    <x v="82"/>
    <n v="538"/>
    <x v="903"/>
    <n v="6985"/>
    <n v="507"/>
    <x v="97"/>
  </r>
  <r>
    <n v="904"/>
    <x v="39"/>
    <n v="164"/>
    <x v="904"/>
    <n v="47808"/>
    <n v="7663"/>
    <x v="166"/>
  </r>
  <r>
    <n v="905"/>
    <x v="159"/>
    <n v="229"/>
    <x v="905"/>
    <n v="81286"/>
    <n v="13458"/>
    <x v="146"/>
  </r>
  <r>
    <n v="906"/>
    <x v="57"/>
    <n v="481"/>
    <x v="906"/>
    <n v="836"/>
    <n v="299"/>
    <x v="282"/>
  </r>
  <r>
    <n v="907"/>
    <x v="196"/>
    <n v="568"/>
    <x v="907"/>
    <n v="9301"/>
    <n v="2678"/>
    <x v="187"/>
  </r>
  <r>
    <n v="908"/>
    <x v="226"/>
    <n v="182"/>
    <x v="908"/>
    <n v="839"/>
    <n v="78"/>
    <x v="208"/>
  </r>
  <r>
    <n v="909"/>
    <x v="158"/>
    <n v="360"/>
    <x v="909"/>
    <n v="5824"/>
    <n v="2246"/>
    <x v="289"/>
  </r>
  <r>
    <n v="910"/>
    <x v="216"/>
    <n v="118"/>
    <x v="910"/>
    <n v="18851"/>
    <n v="575"/>
    <x v="34"/>
  </r>
  <r>
    <n v="911"/>
    <x v="165"/>
    <n v="95"/>
    <x v="911"/>
    <n v="37419"/>
    <n v="7302"/>
    <x v="8"/>
  </r>
  <r>
    <n v="912"/>
    <x v="207"/>
    <n v="220"/>
    <x v="912"/>
    <n v="58989"/>
    <n v="10881"/>
    <x v="194"/>
  </r>
  <r>
    <n v="913"/>
    <x v="225"/>
    <n v="476"/>
    <x v="913"/>
    <n v="71588"/>
    <n v="10257"/>
    <x v="186"/>
  </r>
  <r>
    <n v="914"/>
    <x v="186"/>
    <n v="388"/>
    <x v="914"/>
    <n v="58354"/>
    <n v="12396"/>
    <x v="310"/>
  </r>
  <r>
    <n v="915"/>
    <x v="93"/>
    <n v="585"/>
    <x v="915"/>
    <n v="36735"/>
    <n v="7535"/>
    <x v="8"/>
  </r>
  <r>
    <n v="916"/>
    <x v="53"/>
    <n v="264"/>
    <x v="916"/>
    <n v="13759"/>
    <n v="1181"/>
    <x v="327"/>
  </r>
  <r>
    <n v="917"/>
    <x v="43"/>
    <n v="536"/>
    <x v="917"/>
    <n v="17265"/>
    <n v="2937"/>
    <x v="200"/>
  </r>
  <r>
    <n v="918"/>
    <x v="227"/>
    <n v="536"/>
    <x v="918"/>
    <n v="73025"/>
    <n v="11414"/>
    <x v="205"/>
  </r>
  <r>
    <n v="919"/>
    <x v="138"/>
    <n v="179"/>
    <x v="919"/>
    <n v="33462"/>
    <n v="5554"/>
    <x v="318"/>
  </r>
  <r>
    <n v="920"/>
    <x v="228"/>
    <n v="497"/>
    <x v="920"/>
    <n v="74077"/>
    <n v="9437"/>
    <x v="63"/>
  </r>
  <r>
    <n v="921"/>
    <x v="103"/>
    <n v="551"/>
    <x v="921"/>
    <n v="33718"/>
    <n v="1649"/>
    <x v="108"/>
  </r>
  <r>
    <n v="922"/>
    <x v="68"/>
    <n v="573"/>
    <x v="922"/>
    <n v="14690"/>
    <n v="752"/>
    <x v="71"/>
  </r>
  <r>
    <n v="923"/>
    <x v="196"/>
    <n v="548"/>
    <x v="923"/>
    <n v="25746"/>
    <n v="13368"/>
    <x v="117"/>
  </r>
  <r>
    <n v="924"/>
    <x v="4"/>
    <n v="482"/>
    <x v="924"/>
    <n v="5576"/>
    <n v="5510"/>
    <x v="278"/>
  </r>
  <r>
    <n v="925"/>
    <x v="131"/>
    <n v="129"/>
    <x v="925"/>
    <n v="84377"/>
    <n v="4147"/>
    <x v="213"/>
  </r>
  <r>
    <n v="926"/>
    <x v="89"/>
    <n v="264"/>
    <x v="926"/>
    <n v="12640"/>
    <n v="2006"/>
    <x v="8"/>
  </r>
  <r>
    <n v="927"/>
    <x v="91"/>
    <n v="70"/>
    <x v="927"/>
    <n v="4861"/>
    <n v="147"/>
    <x v="216"/>
  </r>
  <r>
    <n v="928"/>
    <x v="15"/>
    <n v="494"/>
    <x v="928"/>
    <n v="23734"/>
    <n v="7811"/>
    <x v="168"/>
  </r>
  <r>
    <n v="929"/>
    <x v="105"/>
    <n v="512"/>
    <x v="929"/>
    <n v="15568"/>
    <n v="2920"/>
    <x v="55"/>
  </r>
  <r>
    <n v="930"/>
    <x v="16"/>
    <n v="169"/>
    <x v="930"/>
    <n v="51811"/>
    <n v="12985"/>
    <x v="6"/>
  </r>
  <r>
    <n v="931"/>
    <x v="57"/>
    <n v="474"/>
    <x v="931"/>
    <n v="18888"/>
    <n v="1459"/>
    <x v="8"/>
  </r>
  <r>
    <n v="932"/>
    <x v="108"/>
    <n v="536"/>
    <x v="932"/>
    <n v="810"/>
    <n v="44"/>
    <x v="77"/>
  </r>
  <r>
    <n v="933"/>
    <x v="2"/>
    <n v="588"/>
    <x v="933"/>
    <n v="5759"/>
    <n v="1106"/>
    <x v="291"/>
  </r>
  <r>
    <n v="934"/>
    <x v="183"/>
    <n v="423"/>
    <x v="934"/>
    <n v="25562"/>
    <n v="5726"/>
    <x v="197"/>
  </r>
  <r>
    <n v="935"/>
    <x v="30"/>
    <n v="197"/>
    <x v="935"/>
    <n v="32988"/>
    <n v="1495"/>
    <x v="95"/>
  </r>
  <r>
    <n v="936"/>
    <x v="221"/>
    <n v="69"/>
    <x v="936"/>
    <n v="4889"/>
    <n v="3242"/>
    <x v="220"/>
  </r>
  <r>
    <n v="937"/>
    <x v="191"/>
    <n v="234"/>
    <x v="937"/>
    <n v="3781"/>
    <n v="519"/>
    <x v="185"/>
  </r>
  <r>
    <n v="938"/>
    <x v="141"/>
    <n v="518"/>
    <x v="938"/>
    <n v="57064"/>
    <n v="10344"/>
    <x v="60"/>
  </r>
  <r>
    <n v="939"/>
    <x v="33"/>
    <n v="120"/>
    <x v="939"/>
    <n v="37962"/>
    <n v="4028"/>
    <x v="264"/>
  </r>
  <r>
    <n v="940"/>
    <x v="76"/>
    <n v="315"/>
    <x v="940"/>
    <n v="27484"/>
    <n v="8933"/>
    <x v="256"/>
  </r>
  <r>
    <n v="941"/>
    <x v="150"/>
    <n v="465"/>
    <x v="941"/>
    <n v="71082"/>
    <n v="12850"/>
    <x v="208"/>
  </r>
  <r>
    <n v="942"/>
    <x v="167"/>
    <n v="312"/>
    <x v="942"/>
    <n v="54334"/>
    <n v="10576"/>
    <x v="95"/>
  </r>
  <r>
    <n v="943"/>
    <x v="72"/>
    <n v="576"/>
    <x v="943"/>
    <n v="17873"/>
    <n v="8527"/>
    <x v="213"/>
  </r>
  <r>
    <n v="944"/>
    <x v="164"/>
    <n v="228"/>
    <x v="944"/>
    <n v="39506"/>
    <n v="7367"/>
    <x v="99"/>
  </r>
  <r>
    <n v="945"/>
    <x v="210"/>
    <n v="447"/>
    <x v="945"/>
    <n v="37006"/>
    <n v="5911"/>
    <x v="54"/>
  </r>
  <r>
    <n v="946"/>
    <x v="20"/>
    <n v="359"/>
    <x v="946"/>
    <n v="11886"/>
    <n v="4259"/>
    <x v="181"/>
  </r>
  <r>
    <n v="947"/>
    <x v="121"/>
    <n v="463"/>
    <x v="947"/>
    <n v="8231"/>
    <n v="1869"/>
    <x v="267"/>
  </r>
  <r>
    <n v="948"/>
    <x v="205"/>
    <n v="415"/>
    <x v="948"/>
    <n v="53891"/>
    <n v="12339"/>
    <x v="223"/>
  </r>
  <r>
    <n v="949"/>
    <x v="59"/>
    <n v="161"/>
    <x v="949"/>
    <n v="2585"/>
    <n v="3067"/>
    <x v="176"/>
  </r>
  <r>
    <n v="950"/>
    <x v="9"/>
    <n v="235"/>
    <x v="950"/>
    <n v="7281"/>
    <n v="1069"/>
    <x v="111"/>
  </r>
  <r>
    <n v="951"/>
    <x v="52"/>
    <n v="584"/>
    <x v="951"/>
    <n v="18201"/>
    <n v="4081"/>
    <x v="157"/>
  </r>
  <r>
    <n v="952"/>
    <x v="126"/>
    <n v="290"/>
    <x v="952"/>
    <n v="5530"/>
    <n v="1676"/>
    <x v="91"/>
  </r>
  <r>
    <n v="953"/>
    <x v="87"/>
    <n v="131"/>
    <x v="953"/>
    <n v="48250"/>
    <n v="1336"/>
    <x v="142"/>
  </r>
  <r>
    <n v="954"/>
    <x v="82"/>
    <n v="113"/>
    <x v="954"/>
    <n v="43509"/>
    <n v="5932"/>
    <x v="279"/>
  </r>
  <r>
    <n v="955"/>
    <x v="109"/>
    <n v="463"/>
    <x v="955"/>
    <n v="39711"/>
    <n v="3116"/>
    <x v="88"/>
  </r>
  <r>
    <n v="956"/>
    <x v="213"/>
    <n v="259"/>
    <x v="956"/>
    <n v="93576"/>
    <n v="2157"/>
    <x v="84"/>
  </r>
  <r>
    <n v="957"/>
    <x v="116"/>
    <n v="456"/>
    <x v="957"/>
    <n v="1060"/>
    <n v="274"/>
    <x v="99"/>
  </r>
  <r>
    <n v="958"/>
    <x v="110"/>
    <n v="328"/>
    <x v="958"/>
    <n v="34405"/>
    <n v="1667"/>
    <x v="274"/>
  </r>
  <r>
    <n v="959"/>
    <x v="62"/>
    <n v="215"/>
    <x v="959"/>
    <n v="26999"/>
    <n v="4593"/>
    <x v="122"/>
  </r>
  <r>
    <n v="960"/>
    <x v="154"/>
    <n v="581"/>
    <x v="960"/>
    <n v="51798"/>
    <n v="7148"/>
    <x v="19"/>
  </r>
  <r>
    <n v="961"/>
    <x v="166"/>
    <n v="575"/>
    <x v="961"/>
    <n v="43976"/>
    <n v="2998"/>
    <x v="2"/>
  </r>
  <r>
    <n v="962"/>
    <x v="51"/>
    <n v="522"/>
    <x v="962"/>
    <n v="48046"/>
    <n v="16531"/>
    <x v="335"/>
  </r>
  <r>
    <n v="963"/>
    <x v="134"/>
    <n v="323"/>
    <x v="963"/>
    <n v="19710"/>
    <n v="1906"/>
    <x v="239"/>
  </r>
  <r>
    <n v="964"/>
    <x v="121"/>
    <n v="348"/>
    <x v="964"/>
    <n v="61040"/>
    <n v="3714"/>
    <x v="8"/>
  </r>
  <r>
    <n v="965"/>
    <x v="165"/>
    <n v="558"/>
    <x v="965"/>
    <n v="674"/>
    <n v="189"/>
    <x v="310"/>
  </r>
  <r>
    <n v="966"/>
    <x v="184"/>
    <n v="223"/>
    <x v="966"/>
    <n v="7446"/>
    <n v="1742"/>
    <x v="288"/>
  </r>
  <r>
    <n v="967"/>
    <x v="66"/>
    <n v="313"/>
    <x v="967"/>
    <n v="20922"/>
    <n v="6320"/>
    <x v="163"/>
  </r>
  <r>
    <n v="968"/>
    <x v="35"/>
    <n v="240"/>
    <x v="968"/>
    <n v="16192"/>
    <n v="12572"/>
    <x v="281"/>
  </r>
  <r>
    <n v="969"/>
    <x v="168"/>
    <n v="570"/>
    <x v="969"/>
    <n v="15003"/>
    <n v="2526"/>
    <x v="8"/>
  </r>
  <r>
    <n v="970"/>
    <x v="156"/>
    <n v="191"/>
    <x v="970"/>
    <n v="26603"/>
    <n v="7291"/>
    <x v="31"/>
  </r>
  <r>
    <n v="971"/>
    <x v="16"/>
    <n v="303"/>
    <x v="971"/>
    <n v="17802"/>
    <n v="8343"/>
    <x v="218"/>
  </r>
  <r>
    <n v="972"/>
    <x v="55"/>
    <n v="386"/>
    <x v="972"/>
    <n v="20514"/>
    <n v="5756"/>
    <x v="223"/>
  </r>
  <r>
    <n v="973"/>
    <x v="80"/>
    <n v="345"/>
    <x v="973"/>
    <n v="483"/>
    <n v="42"/>
    <x v="44"/>
  </r>
  <r>
    <n v="974"/>
    <x v="108"/>
    <n v="128"/>
    <x v="974"/>
    <n v="40239"/>
    <n v="7486"/>
    <x v="187"/>
  </r>
  <r>
    <n v="975"/>
    <x v="228"/>
    <n v="181"/>
    <x v="975"/>
    <n v="43840"/>
    <n v="6607"/>
    <x v="85"/>
  </r>
  <r>
    <n v="976"/>
    <x v="83"/>
    <n v="473"/>
    <x v="976"/>
    <n v="23682"/>
    <n v="717"/>
    <x v="70"/>
  </r>
  <r>
    <n v="977"/>
    <x v="59"/>
    <n v="283"/>
    <x v="977"/>
    <n v="690"/>
    <n v="797"/>
    <x v="230"/>
  </r>
  <r>
    <n v="978"/>
    <x v="36"/>
    <n v="474"/>
    <x v="978"/>
    <n v="1751"/>
    <n v="43"/>
    <x v="53"/>
  </r>
  <r>
    <n v="979"/>
    <x v="212"/>
    <n v="530"/>
    <x v="979"/>
    <n v="24901"/>
    <n v="2624"/>
    <x v="251"/>
  </r>
  <r>
    <n v="980"/>
    <x v="22"/>
    <n v="276"/>
    <x v="980"/>
    <n v="58035"/>
    <n v="1842"/>
    <x v="143"/>
  </r>
  <r>
    <n v="981"/>
    <x v="222"/>
    <n v="165"/>
    <x v="981"/>
    <n v="2029"/>
    <n v="311"/>
    <x v="139"/>
  </r>
  <r>
    <n v="982"/>
    <x v="106"/>
    <n v="258"/>
    <x v="982"/>
    <n v="42405"/>
    <n v="5551"/>
    <x v="203"/>
  </r>
  <r>
    <n v="983"/>
    <x v="10"/>
    <n v="570"/>
    <x v="983"/>
    <n v="10179"/>
    <n v="3616"/>
    <x v="157"/>
  </r>
  <r>
    <n v="984"/>
    <x v="87"/>
    <n v="554"/>
    <x v="984"/>
    <n v="7469"/>
    <n v="3666"/>
    <x v="172"/>
  </r>
  <r>
    <n v="985"/>
    <x v="178"/>
    <n v="362"/>
    <x v="985"/>
    <n v="8563"/>
    <n v="2261"/>
    <x v="116"/>
  </r>
  <r>
    <n v="986"/>
    <x v="85"/>
    <n v="471"/>
    <x v="986"/>
    <n v="56642"/>
    <n v="13010"/>
    <x v="98"/>
  </r>
  <r>
    <n v="987"/>
    <x v="164"/>
    <n v="278"/>
    <x v="987"/>
    <n v="32717"/>
    <n v="5757"/>
    <x v="320"/>
  </r>
  <r>
    <n v="988"/>
    <x v="125"/>
    <n v="207"/>
    <x v="988"/>
    <n v="75731"/>
    <n v="4563"/>
    <x v="31"/>
  </r>
  <r>
    <n v="989"/>
    <x v="3"/>
    <n v="287"/>
    <x v="989"/>
    <n v="32486"/>
    <n v="734"/>
    <x v="73"/>
  </r>
  <r>
    <n v="990"/>
    <x v="144"/>
    <n v="464"/>
    <x v="990"/>
    <n v="39559"/>
    <n v="14594"/>
    <x v="308"/>
  </r>
  <r>
    <n v="991"/>
    <x v="187"/>
    <n v="337"/>
    <x v="991"/>
    <n v="4163"/>
    <n v="2913"/>
    <x v="15"/>
  </r>
  <r>
    <n v="992"/>
    <x v="78"/>
    <n v="226"/>
    <x v="992"/>
    <n v="917"/>
    <n v="344"/>
    <x v="209"/>
  </r>
  <r>
    <n v="993"/>
    <x v="120"/>
    <n v="347"/>
    <x v="993"/>
    <n v="31866"/>
    <n v="1348"/>
    <x v="243"/>
  </r>
  <r>
    <n v="994"/>
    <x v="137"/>
    <n v="351"/>
    <x v="994"/>
    <n v="48397"/>
    <n v="11702"/>
    <x v="285"/>
  </r>
  <r>
    <n v="995"/>
    <x v="100"/>
    <n v="452"/>
    <x v="995"/>
    <n v="12479"/>
    <n v="3109"/>
    <x v="336"/>
  </r>
  <r>
    <n v="996"/>
    <x v="193"/>
    <n v="210"/>
    <x v="996"/>
    <n v="13510"/>
    <n v="5070"/>
    <x v="285"/>
  </r>
  <r>
    <n v="997"/>
    <x v="222"/>
    <n v="427"/>
    <x v="997"/>
    <n v="19439"/>
    <n v="11508"/>
    <x v="128"/>
  </r>
  <r>
    <n v="998"/>
    <x v="37"/>
    <n v="574"/>
    <x v="998"/>
    <n v="58038"/>
    <n v="3981"/>
    <x v="167"/>
  </r>
  <r>
    <n v="999"/>
    <x v="218"/>
    <n v="387"/>
    <x v="999"/>
    <n v="48704"/>
    <n v="5698"/>
    <x v="8"/>
  </r>
  <r>
    <n v="1000"/>
    <x v="188"/>
    <n v="456"/>
    <x v="1000"/>
    <n v="75015"/>
    <n v="18495"/>
    <x v="120"/>
  </r>
  <r>
    <n v="1001"/>
    <x v="229"/>
    <n v="376"/>
    <x v="1001"/>
    <n v="37206"/>
    <n v="1213"/>
    <x v="8"/>
  </r>
  <r>
    <n v="1002"/>
    <x v="207"/>
    <n v="437"/>
    <x v="1002"/>
    <n v="11150"/>
    <n v="16484"/>
    <x v="334"/>
  </r>
  <r>
    <n v="1003"/>
    <x v="108"/>
    <n v="292"/>
    <x v="1003"/>
    <n v="11023"/>
    <n v="1933"/>
    <x v="57"/>
  </r>
  <r>
    <n v="1004"/>
    <x v="180"/>
    <n v="508"/>
    <x v="1004"/>
    <n v="1069"/>
    <n v="448"/>
    <x v="150"/>
  </r>
  <r>
    <n v="1005"/>
    <x v="71"/>
    <n v="358"/>
    <x v="1005"/>
    <n v="32393"/>
    <n v="11540"/>
    <x v="24"/>
  </r>
  <r>
    <n v="1006"/>
    <x v="221"/>
    <n v="73"/>
    <x v="1006"/>
    <n v="34810"/>
    <n v="2588"/>
    <x v="337"/>
  </r>
  <r>
    <n v="1007"/>
    <x v="36"/>
    <n v="171"/>
    <x v="1007"/>
    <n v="13027"/>
    <n v="1146"/>
    <x v="160"/>
  </r>
  <r>
    <n v="1008"/>
    <x v="3"/>
    <n v="568"/>
    <x v="1008"/>
    <n v="37145"/>
    <n v="3908"/>
    <x v="5"/>
  </r>
  <r>
    <n v="1009"/>
    <x v="34"/>
    <n v="228"/>
    <x v="1009"/>
    <n v="17120"/>
    <n v="2695"/>
    <x v="160"/>
  </r>
  <r>
    <n v="1010"/>
    <x v="158"/>
    <n v="123"/>
    <x v="1010"/>
    <n v="23868"/>
    <n v="4480"/>
    <x v="262"/>
  </r>
  <r>
    <n v="1011"/>
    <x v="166"/>
    <n v="94"/>
    <x v="1011"/>
    <n v="87621"/>
    <n v="8694"/>
    <x v="135"/>
  </r>
  <r>
    <n v="1012"/>
    <x v="76"/>
    <n v="570"/>
    <x v="1012"/>
    <n v="50651"/>
    <n v="1520"/>
    <x v="121"/>
  </r>
  <r>
    <n v="1013"/>
    <x v="123"/>
    <n v="428"/>
    <x v="1013"/>
    <n v="25511"/>
    <n v="11616"/>
    <x v="217"/>
  </r>
  <r>
    <n v="1014"/>
    <x v="109"/>
    <n v="506"/>
    <x v="1014"/>
    <n v="15203"/>
    <n v="3399"/>
    <x v="184"/>
  </r>
  <r>
    <n v="1015"/>
    <x v="183"/>
    <n v="220"/>
    <x v="1015"/>
    <n v="8680"/>
    <n v="1628"/>
    <x v="338"/>
  </r>
  <r>
    <n v="1016"/>
    <x v="106"/>
    <n v="579"/>
    <x v="1016"/>
    <n v="6707"/>
    <n v="829"/>
    <x v="77"/>
  </r>
  <r>
    <n v="1017"/>
    <x v="40"/>
    <n v="439"/>
    <x v="1017"/>
    <n v="20674"/>
    <n v="3696"/>
    <x v="118"/>
  </r>
  <r>
    <n v="1018"/>
    <x v="93"/>
    <n v="461"/>
    <x v="1018"/>
    <n v="35728"/>
    <n v="11792"/>
    <x v="164"/>
  </r>
  <r>
    <n v="1019"/>
    <x v="17"/>
    <n v="225"/>
    <x v="1019"/>
    <n v="33306"/>
    <n v="9141"/>
    <x v="2"/>
  </r>
  <r>
    <n v="1020"/>
    <x v="3"/>
    <n v="570"/>
    <x v="1020"/>
    <n v="14343"/>
    <n v="2830"/>
    <x v="8"/>
  </r>
  <r>
    <n v="1021"/>
    <x v="223"/>
    <n v="95"/>
    <x v="1021"/>
    <n v="8459"/>
    <n v="3090"/>
    <x v="295"/>
  </r>
  <r>
    <n v="1022"/>
    <x v="211"/>
    <n v="537"/>
    <x v="1022"/>
    <n v="29739"/>
    <n v="9996"/>
    <x v="201"/>
  </r>
  <r>
    <n v="1023"/>
    <x v="22"/>
    <n v="449"/>
    <x v="1023"/>
    <n v="5764"/>
    <n v="2175"/>
    <x v="34"/>
  </r>
  <r>
    <n v="1024"/>
    <x v="79"/>
    <n v="100"/>
    <x v="1024"/>
    <n v="4943"/>
    <n v="927"/>
    <x v="40"/>
  </r>
  <r>
    <n v="1025"/>
    <x v="220"/>
    <n v="579"/>
    <x v="1025"/>
    <n v="29733"/>
    <n v="16008"/>
    <x v="24"/>
  </r>
  <r>
    <n v="1026"/>
    <x v="156"/>
    <n v="384"/>
    <x v="1026"/>
    <n v="26333"/>
    <n v="2531"/>
    <x v="323"/>
  </r>
  <r>
    <n v="1027"/>
    <x v="35"/>
    <n v="405"/>
    <x v="1027"/>
    <n v="26167"/>
    <n v="14202"/>
    <x v="305"/>
  </r>
  <r>
    <n v="1028"/>
    <x v="176"/>
    <n v="385"/>
    <x v="1028"/>
    <n v="10135"/>
    <n v="1921"/>
    <x v="335"/>
  </r>
  <r>
    <n v="1029"/>
    <x v="162"/>
    <n v="184"/>
    <x v="1029"/>
    <n v="15848"/>
    <n v="420"/>
    <x v="168"/>
  </r>
  <r>
    <n v="1030"/>
    <x v="78"/>
    <n v="315"/>
    <x v="1030"/>
    <n v="3114"/>
    <n v="1121"/>
    <x v="216"/>
  </r>
  <r>
    <n v="1031"/>
    <x v="213"/>
    <n v="456"/>
    <x v="1031"/>
    <n v="17829"/>
    <n v="4420"/>
    <x v="308"/>
  </r>
  <r>
    <n v="1032"/>
    <x v="74"/>
    <n v="560"/>
    <x v="1032"/>
    <n v="861"/>
    <n v="481"/>
    <x v="338"/>
  </r>
  <r>
    <n v="1033"/>
    <x v="53"/>
    <n v="268"/>
    <x v="1033"/>
    <n v="10857"/>
    <n v="14189"/>
    <x v="282"/>
  </r>
  <r>
    <n v="1034"/>
    <x v="148"/>
    <n v="316"/>
    <x v="1034"/>
    <n v="27442"/>
    <n v="2344"/>
    <x v="167"/>
  </r>
  <r>
    <n v="1035"/>
    <x v="87"/>
    <n v="532"/>
    <x v="1035"/>
    <n v="45002"/>
    <n v="6068"/>
    <x v="195"/>
  </r>
  <r>
    <n v="1036"/>
    <x v="200"/>
    <n v="297"/>
    <x v="1036"/>
    <n v="12459"/>
    <n v="1129"/>
    <x v="288"/>
  </r>
  <r>
    <n v="1037"/>
    <x v="221"/>
    <n v="252"/>
    <x v="1037"/>
    <n v="77372"/>
    <n v="14032"/>
    <x v="44"/>
  </r>
  <r>
    <n v="1038"/>
    <x v="210"/>
    <n v="214"/>
    <x v="1038"/>
    <n v="8986"/>
    <n v="1968"/>
    <x v="256"/>
  </r>
  <r>
    <n v="1039"/>
    <x v="63"/>
    <n v="236"/>
    <x v="1039"/>
    <n v="35068"/>
    <n v="3086"/>
    <x v="153"/>
  </r>
  <r>
    <n v="1040"/>
    <x v="29"/>
    <n v="545"/>
    <x v="1040"/>
    <n v="1873"/>
    <n v="387"/>
    <x v="48"/>
  </r>
  <r>
    <n v="1041"/>
    <x v="113"/>
    <n v="241"/>
    <x v="1041"/>
    <n v="79936"/>
    <n v="11014"/>
    <x v="100"/>
  </r>
  <r>
    <n v="1042"/>
    <x v="25"/>
    <n v="87"/>
    <x v="1042"/>
    <n v="10540"/>
    <n v="721"/>
    <x v="86"/>
  </r>
  <r>
    <n v="1043"/>
    <x v="114"/>
    <n v="392"/>
    <x v="1043"/>
    <n v="1004"/>
    <n v="160"/>
    <x v="144"/>
  </r>
  <r>
    <n v="1044"/>
    <x v="98"/>
    <n v="517"/>
    <x v="1044"/>
    <n v="56376"/>
    <n v="11896"/>
    <x v="47"/>
  </r>
  <r>
    <n v="1045"/>
    <x v="176"/>
    <n v="323"/>
    <x v="1045"/>
    <n v="70676"/>
    <n v="10567"/>
    <x v="65"/>
  </r>
  <r>
    <n v="1046"/>
    <x v="113"/>
    <n v="382"/>
    <x v="1046"/>
    <n v="12465"/>
    <n v="8741"/>
    <x v="95"/>
  </r>
  <r>
    <n v="1047"/>
    <x v="61"/>
    <n v="441"/>
    <x v="1047"/>
    <n v="69679"/>
    <n v="4466"/>
    <x v="330"/>
  </r>
  <r>
    <n v="1048"/>
    <x v="163"/>
    <n v="408"/>
    <x v="1048"/>
    <n v="1362"/>
    <n v="195"/>
    <x v="339"/>
  </r>
  <r>
    <n v="1049"/>
    <x v="119"/>
    <n v="334"/>
    <x v="1049"/>
    <n v="82085"/>
    <n v="4762"/>
    <x v="143"/>
  </r>
  <r>
    <n v="1050"/>
    <x v="25"/>
    <n v="479"/>
    <x v="1050"/>
    <n v="23620"/>
    <n v="2133"/>
    <x v="310"/>
  </r>
  <r>
    <n v="1051"/>
    <x v="24"/>
    <n v="519"/>
    <x v="1051"/>
    <n v="24648"/>
    <n v="9303"/>
    <x v="322"/>
  </r>
  <r>
    <n v="1052"/>
    <x v="53"/>
    <n v="339"/>
    <x v="1052"/>
    <n v="7193"/>
    <n v="6237"/>
    <x v="8"/>
  </r>
  <r>
    <n v="1053"/>
    <x v="99"/>
    <n v="126"/>
    <x v="1053"/>
    <n v="233"/>
    <n v="42"/>
    <x v="55"/>
  </r>
  <r>
    <n v="1054"/>
    <x v="62"/>
    <n v="103"/>
    <x v="1054"/>
    <n v="6791"/>
    <n v="6301"/>
    <x v="93"/>
  </r>
  <r>
    <n v="1055"/>
    <x v="193"/>
    <n v="123"/>
    <x v="1055"/>
    <n v="12682"/>
    <n v="2516"/>
    <x v="8"/>
  </r>
  <r>
    <n v="1056"/>
    <x v="37"/>
    <n v="72"/>
    <x v="1056"/>
    <n v="19636"/>
    <n v="584"/>
    <x v="159"/>
  </r>
  <r>
    <n v="1057"/>
    <x v="108"/>
    <n v="512"/>
    <x v="1057"/>
    <n v="46807"/>
    <n v="9225"/>
    <x v="8"/>
  </r>
  <r>
    <n v="1058"/>
    <x v="57"/>
    <n v="531"/>
    <x v="1058"/>
    <n v="3041"/>
    <n v="1469"/>
    <x v="325"/>
  </r>
  <r>
    <n v="1059"/>
    <x v="218"/>
    <n v="592"/>
    <x v="1059"/>
    <n v="34637"/>
    <n v="3216"/>
    <x v="155"/>
  </r>
  <r>
    <n v="1060"/>
    <x v="155"/>
    <n v="408"/>
    <x v="1060"/>
    <n v="50484"/>
    <n v="4246"/>
    <x v="264"/>
  </r>
  <r>
    <n v="1061"/>
    <x v="93"/>
    <n v="295"/>
    <x v="1061"/>
    <n v="58414"/>
    <n v="2013"/>
    <x v="67"/>
  </r>
  <r>
    <n v="1062"/>
    <x v="186"/>
    <n v="331"/>
    <x v="1062"/>
    <n v="39975"/>
    <n v="5981"/>
    <x v="207"/>
  </r>
  <r>
    <n v="1063"/>
    <x v="204"/>
    <n v="486"/>
    <x v="1063"/>
    <n v="26227"/>
    <n v="13428"/>
    <x v="340"/>
  </r>
  <r>
    <n v="1064"/>
    <x v="131"/>
    <n v="212"/>
    <x v="1064"/>
    <n v="3667"/>
    <n v="2397"/>
    <x v="182"/>
  </r>
  <r>
    <n v="1065"/>
    <x v="85"/>
    <n v="559"/>
    <x v="1065"/>
    <n v="49678"/>
    <n v="9903"/>
    <x v="341"/>
  </r>
  <r>
    <n v="1066"/>
    <x v="204"/>
    <n v="153"/>
    <x v="1066"/>
    <n v="25420"/>
    <n v="6570"/>
    <x v="160"/>
  </r>
  <r>
    <n v="1067"/>
    <x v="230"/>
    <n v="208"/>
    <x v="1067"/>
    <n v="10827"/>
    <n v="5977"/>
    <x v="342"/>
  </r>
  <r>
    <n v="1068"/>
    <x v="162"/>
    <n v="450"/>
    <x v="1068"/>
    <n v="58176"/>
    <n v="4758"/>
    <x v="286"/>
  </r>
  <r>
    <n v="1069"/>
    <x v="139"/>
    <n v="468"/>
    <x v="1069"/>
    <n v="8938"/>
    <n v="6636"/>
    <x v="178"/>
  </r>
  <r>
    <n v="1070"/>
    <x v="30"/>
    <n v="357"/>
    <x v="1070"/>
    <n v="44844"/>
    <n v="2831"/>
    <x v="35"/>
  </r>
  <r>
    <n v="1071"/>
    <x v="137"/>
    <n v="430"/>
    <x v="1071"/>
    <n v="58874"/>
    <n v="7929"/>
    <x v="256"/>
  </r>
  <r>
    <n v="1072"/>
    <x v="102"/>
    <n v="382"/>
    <x v="1072"/>
    <n v="64230"/>
    <n v="5362"/>
    <x v="112"/>
  </r>
  <r>
    <n v="1073"/>
    <x v="172"/>
    <n v="235"/>
    <x v="1073"/>
    <n v="66327"/>
    <n v="17804"/>
    <x v="8"/>
  </r>
  <r>
    <n v="1074"/>
    <x v="39"/>
    <n v="491"/>
    <x v="1074"/>
    <n v="49171"/>
    <n v="6728"/>
    <x v="283"/>
  </r>
  <r>
    <n v="1075"/>
    <x v="218"/>
    <n v="525"/>
    <x v="1075"/>
    <n v="39902"/>
    <n v="8853"/>
    <x v="143"/>
  </r>
  <r>
    <n v="1076"/>
    <x v="59"/>
    <n v="284"/>
    <x v="1076"/>
    <n v="33398"/>
    <n v="12160"/>
    <x v="273"/>
  </r>
  <r>
    <n v="1077"/>
    <x v="31"/>
    <n v="595"/>
    <x v="1077"/>
    <n v="24510"/>
    <n v="2784"/>
    <x v="105"/>
  </r>
  <r>
    <n v="1078"/>
    <x v="132"/>
    <n v="398"/>
    <x v="1078"/>
    <n v="6110"/>
    <n v="627"/>
    <x v="330"/>
  </r>
  <r>
    <n v="1079"/>
    <x v="167"/>
    <n v="492"/>
    <x v="1079"/>
    <n v="8707"/>
    <n v="2234"/>
    <x v="170"/>
  </r>
  <r>
    <n v="1080"/>
    <x v="44"/>
    <n v="461"/>
    <x v="1080"/>
    <n v="10865"/>
    <n v="1389"/>
    <x v="197"/>
  </r>
  <r>
    <n v="1081"/>
    <x v="204"/>
    <n v="93"/>
    <x v="1081"/>
    <n v="54190"/>
    <n v="12807"/>
    <x v="304"/>
  </r>
  <r>
    <n v="1082"/>
    <x v="6"/>
    <n v="103"/>
    <x v="1082"/>
    <n v="13429"/>
    <n v="7625"/>
    <x v="327"/>
  </r>
  <r>
    <n v="1083"/>
    <x v="12"/>
    <n v="251"/>
    <x v="1083"/>
    <n v="8753"/>
    <n v="887"/>
    <x v="59"/>
  </r>
  <r>
    <n v="1084"/>
    <x v="113"/>
    <n v="186"/>
    <x v="1084"/>
    <n v="6600"/>
    <n v="2348"/>
    <x v="8"/>
  </r>
  <r>
    <n v="1085"/>
    <x v="34"/>
    <n v="190"/>
    <x v="1085"/>
    <n v="64510"/>
    <n v="10880"/>
    <x v="278"/>
  </r>
  <r>
    <n v="1086"/>
    <x v="120"/>
    <n v="567"/>
    <x v="1086"/>
    <n v="32391"/>
    <n v="684"/>
    <x v="37"/>
  </r>
  <r>
    <n v="1087"/>
    <x v="48"/>
    <n v="78"/>
    <x v="1087"/>
    <n v="37596"/>
    <n v="2866"/>
    <x v="129"/>
  </r>
  <r>
    <n v="1088"/>
    <x v="165"/>
    <n v="422"/>
    <x v="1088"/>
    <n v="19066"/>
    <n v="3562"/>
    <x v="112"/>
  </r>
  <r>
    <n v="1089"/>
    <x v="214"/>
    <n v="371"/>
    <x v="1089"/>
    <n v="1612"/>
    <n v="1746"/>
    <x v="313"/>
  </r>
  <r>
    <n v="1090"/>
    <x v="55"/>
    <n v="200"/>
    <x v="1090"/>
    <n v="11581"/>
    <n v="1478"/>
    <x v="8"/>
  </r>
  <r>
    <n v="1091"/>
    <x v="175"/>
    <n v="482"/>
    <x v="1091"/>
    <n v="17680"/>
    <n v="5991"/>
    <x v="25"/>
  </r>
  <r>
    <n v="1092"/>
    <x v="108"/>
    <n v="155"/>
    <x v="1092"/>
    <n v="57245"/>
    <n v="8025"/>
    <x v="135"/>
  </r>
  <r>
    <n v="1093"/>
    <x v="160"/>
    <n v="546"/>
    <x v="1093"/>
    <n v="49996"/>
    <n v="8169"/>
    <x v="296"/>
  </r>
  <r>
    <n v="1094"/>
    <x v="162"/>
    <n v="204"/>
    <x v="1094"/>
    <n v="9917"/>
    <n v="1137"/>
    <x v="127"/>
  </r>
  <r>
    <n v="1095"/>
    <x v="20"/>
    <n v="305"/>
    <x v="1095"/>
    <n v="33138"/>
    <n v="10540"/>
    <x v="247"/>
  </r>
  <r>
    <n v="1096"/>
    <x v="110"/>
    <n v="303"/>
    <x v="1096"/>
    <n v="18047"/>
    <n v="2673"/>
    <x v="8"/>
  </r>
  <r>
    <n v="1097"/>
    <x v="210"/>
    <n v="436"/>
    <x v="1097"/>
    <n v="17426"/>
    <n v="17328"/>
    <x v="140"/>
  </r>
  <r>
    <n v="1098"/>
    <x v="213"/>
    <n v="441"/>
    <x v="1098"/>
    <n v="7041"/>
    <n v="1724"/>
    <x v="36"/>
  </r>
  <r>
    <n v="1099"/>
    <x v="123"/>
    <n v="173"/>
    <x v="1099"/>
    <n v="253"/>
    <n v="56"/>
    <x v="218"/>
  </r>
  <r>
    <n v="1100"/>
    <x v="48"/>
    <n v="430"/>
    <x v="1100"/>
    <n v="1080"/>
    <n v="144"/>
    <x v="254"/>
  </r>
  <r>
    <n v="1101"/>
    <x v="123"/>
    <n v="576"/>
    <x v="1101"/>
    <n v="3200"/>
    <n v="597"/>
    <x v="228"/>
  </r>
  <r>
    <n v="1102"/>
    <x v="210"/>
    <n v="273"/>
    <x v="1102"/>
    <n v="36006"/>
    <n v="3057"/>
    <x v="61"/>
  </r>
  <r>
    <n v="1103"/>
    <x v="99"/>
    <n v="593"/>
    <x v="1103"/>
    <n v="40285"/>
    <n v="14178"/>
    <x v="8"/>
  </r>
  <r>
    <n v="1104"/>
    <x v="41"/>
    <n v="81"/>
    <x v="1104"/>
    <n v="1667"/>
    <n v="79"/>
    <x v="328"/>
  </r>
  <r>
    <n v="1105"/>
    <x v="218"/>
    <n v="380"/>
    <x v="1105"/>
    <n v="26355"/>
    <n v="4538"/>
    <x v="88"/>
  </r>
  <r>
    <n v="1106"/>
    <x v="228"/>
    <n v="254"/>
    <x v="1106"/>
    <n v="9500"/>
    <n v="436"/>
    <x v="61"/>
  </r>
  <r>
    <n v="1107"/>
    <x v="44"/>
    <n v="421"/>
    <x v="1107"/>
    <n v="43336"/>
    <n v="6289"/>
    <x v="343"/>
  </r>
  <r>
    <n v="1108"/>
    <x v="19"/>
    <n v="205"/>
    <x v="1108"/>
    <n v="25376"/>
    <n v="4786"/>
    <x v="238"/>
  </r>
  <r>
    <n v="1109"/>
    <x v="107"/>
    <n v="476"/>
    <x v="1109"/>
    <n v="38406"/>
    <n v="1778"/>
    <x v="328"/>
  </r>
  <r>
    <n v="1110"/>
    <x v="135"/>
    <n v="171"/>
    <x v="1110"/>
    <n v="76847"/>
    <n v="2473"/>
    <x v="56"/>
  </r>
  <r>
    <n v="1111"/>
    <x v="206"/>
    <n v="79"/>
    <x v="1111"/>
    <n v="43342"/>
    <n v="2295"/>
    <x v="1"/>
  </r>
  <r>
    <n v="1112"/>
    <x v="150"/>
    <n v="155"/>
    <x v="1112"/>
    <n v="56180"/>
    <n v="7799"/>
    <x v="75"/>
  </r>
  <r>
    <n v="1113"/>
    <x v="106"/>
    <n v="405"/>
    <x v="1113"/>
    <n v="30662"/>
    <n v="1723"/>
    <x v="314"/>
  </r>
  <r>
    <n v="1114"/>
    <x v="57"/>
    <n v="90"/>
    <x v="1114"/>
    <n v="2406"/>
    <n v="531"/>
    <x v="214"/>
  </r>
  <r>
    <n v="1115"/>
    <x v="54"/>
    <n v="158"/>
    <x v="1115"/>
    <n v="5159"/>
    <n v="2514"/>
    <x v="272"/>
  </r>
  <r>
    <n v="1116"/>
    <x v="224"/>
    <n v="529"/>
    <x v="1116"/>
    <n v="5170"/>
    <n v="1458"/>
    <x v="228"/>
  </r>
  <r>
    <n v="1117"/>
    <x v="33"/>
    <n v="350"/>
    <x v="1117"/>
    <n v="13777"/>
    <n v="5249"/>
    <x v="8"/>
  </r>
  <r>
    <n v="1118"/>
    <x v="49"/>
    <n v="227"/>
    <x v="1118"/>
    <n v="70916"/>
    <n v="11084"/>
    <x v="186"/>
  </r>
  <r>
    <n v="1119"/>
    <x v="108"/>
    <n v="153"/>
    <x v="1119"/>
    <n v="83176"/>
    <n v="5944"/>
    <x v="268"/>
  </r>
  <r>
    <n v="1120"/>
    <x v="206"/>
    <n v="536"/>
    <x v="1120"/>
    <n v="31603"/>
    <n v="2497"/>
    <x v="107"/>
  </r>
  <r>
    <n v="1121"/>
    <x v="149"/>
    <n v="511"/>
    <x v="1121"/>
    <n v="24806"/>
    <n v="5277"/>
    <x v="110"/>
  </r>
  <r>
    <n v="1122"/>
    <x v="193"/>
    <n v="450"/>
    <x v="1122"/>
    <n v="25787"/>
    <n v="1592"/>
    <x v="185"/>
  </r>
  <r>
    <n v="1123"/>
    <x v="49"/>
    <n v="306"/>
    <x v="1123"/>
    <n v="32233"/>
    <n v="7680"/>
    <x v="134"/>
  </r>
  <r>
    <n v="1124"/>
    <x v="104"/>
    <n v="475"/>
    <x v="1124"/>
    <n v="53458"/>
    <n v="5371"/>
    <x v="43"/>
  </r>
  <r>
    <n v="1125"/>
    <x v="141"/>
    <n v="583"/>
    <x v="1125"/>
    <n v="8449"/>
    <n v="1063"/>
    <x v="39"/>
  </r>
  <r>
    <n v="1126"/>
    <x v="209"/>
    <n v="368"/>
    <x v="1126"/>
    <n v="13433"/>
    <n v="7126"/>
    <x v="67"/>
  </r>
  <r>
    <n v="1127"/>
    <x v="183"/>
    <n v="436"/>
    <x v="1127"/>
    <n v="8879"/>
    <n v="7131"/>
    <x v="169"/>
  </r>
  <r>
    <n v="1128"/>
    <x v="159"/>
    <n v="401"/>
    <x v="1128"/>
    <n v="10994"/>
    <n v="2221"/>
    <x v="8"/>
  </r>
  <r>
    <n v="1129"/>
    <x v="117"/>
    <n v="149"/>
    <x v="1129"/>
    <n v="52049"/>
    <n v="17509"/>
    <x v="145"/>
  </r>
  <r>
    <n v="1130"/>
    <x v="180"/>
    <n v="284"/>
    <x v="1130"/>
    <n v="29731"/>
    <n v="13416"/>
    <x v="323"/>
  </r>
  <r>
    <n v="1131"/>
    <x v="181"/>
    <n v="361"/>
    <x v="1131"/>
    <n v="15279"/>
    <n v="3752"/>
    <x v="84"/>
  </r>
  <r>
    <n v="1132"/>
    <x v="3"/>
    <n v="95"/>
    <x v="1132"/>
    <n v="15512"/>
    <n v="994"/>
    <x v="344"/>
  </r>
  <r>
    <n v="1133"/>
    <x v="199"/>
    <n v="406"/>
    <x v="1133"/>
    <n v="84326"/>
    <n v="8203"/>
    <x v="273"/>
  </r>
  <r>
    <n v="1134"/>
    <x v="79"/>
    <n v="63"/>
    <x v="1134"/>
    <n v="2304"/>
    <n v="204"/>
    <x v="293"/>
  </r>
  <r>
    <n v="1135"/>
    <x v="127"/>
    <n v="87"/>
    <x v="1135"/>
    <n v="45168"/>
    <n v="7552"/>
    <x v="211"/>
  </r>
  <r>
    <n v="1136"/>
    <x v="204"/>
    <n v="519"/>
    <x v="1136"/>
    <n v="7010"/>
    <n v="1371"/>
    <x v="16"/>
  </r>
  <r>
    <n v="1137"/>
    <x v="19"/>
    <n v="404"/>
    <x v="1137"/>
    <n v="22261"/>
    <n v="679"/>
    <x v="90"/>
  </r>
  <r>
    <n v="1138"/>
    <x v="197"/>
    <n v="136"/>
    <x v="1138"/>
    <n v="56092"/>
    <n v="4414"/>
    <x v="152"/>
  </r>
  <r>
    <n v="1139"/>
    <x v="51"/>
    <n v="198"/>
    <x v="1139"/>
    <n v="32142"/>
    <n v="6789"/>
    <x v="18"/>
  </r>
  <r>
    <n v="1140"/>
    <x v="231"/>
    <n v="88"/>
    <x v="1140"/>
    <n v="9678"/>
    <n v="3112"/>
    <x v="28"/>
  </r>
  <r>
    <n v="1141"/>
    <x v="57"/>
    <n v="217"/>
    <x v="1141"/>
    <n v="56767"/>
    <n v="1956"/>
    <x v="79"/>
  </r>
  <r>
    <n v="1142"/>
    <x v="20"/>
    <n v="554"/>
    <x v="1142"/>
    <n v="65162"/>
    <n v="11537"/>
    <x v="65"/>
  </r>
  <r>
    <n v="1143"/>
    <x v="70"/>
    <n v="372"/>
    <x v="1143"/>
    <n v="32796"/>
    <n v="3258"/>
    <x v="272"/>
  </r>
  <r>
    <n v="1144"/>
    <x v="130"/>
    <n v="256"/>
    <x v="1144"/>
    <n v="44627"/>
    <n v="11003"/>
    <x v="8"/>
  </r>
  <r>
    <n v="1145"/>
    <x v="16"/>
    <n v="236"/>
    <x v="1145"/>
    <n v="87834"/>
    <n v="9338"/>
    <x v="193"/>
  </r>
  <r>
    <n v="1146"/>
    <x v="211"/>
    <n v="319"/>
    <x v="1146"/>
    <n v="66947"/>
    <n v="1322"/>
    <x v="183"/>
  </r>
  <r>
    <n v="1147"/>
    <x v="88"/>
    <n v="154"/>
    <x v="1147"/>
    <n v="24539"/>
    <n v="1253"/>
    <x v="140"/>
  </r>
  <r>
    <n v="1148"/>
    <x v="86"/>
    <n v="86"/>
    <x v="1148"/>
    <n v="15410"/>
    <n v="1971"/>
    <x v="335"/>
  </r>
  <r>
    <n v="1149"/>
    <x v="194"/>
    <n v="580"/>
    <x v="1149"/>
    <n v="74206"/>
    <n v="7879"/>
    <x v="135"/>
  </r>
  <r>
    <n v="1150"/>
    <x v="58"/>
    <n v="145"/>
    <x v="1150"/>
    <n v="70726"/>
    <n v="4185"/>
    <x v="336"/>
  </r>
  <r>
    <n v="1151"/>
    <x v="174"/>
    <n v="160"/>
    <x v="1151"/>
    <n v="10344"/>
    <n v="3920"/>
    <x v="211"/>
  </r>
  <r>
    <n v="1152"/>
    <x v="212"/>
    <n v="411"/>
    <x v="1152"/>
    <n v="62816"/>
    <n v="898"/>
    <x v="333"/>
  </r>
  <r>
    <n v="1153"/>
    <x v="182"/>
    <n v="455"/>
    <x v="1153"/>
    <n v="2083"/>
    <n v="142"/>
    <x v="164"/>
  </r>
  <r>
    <n v="1154"/>
    <x v="17"/>
    <n v="219"/>
    <x v="1154"/>
    <n v="81673"/>
    <n v="12667"/>
    <x v="146"/>
  </r>
  <r>
    <n v="1155"/>
    <x v="177"/>
    <n v="467"/>
    <x v="1155"/>
    <n v="4441"/>
    <n v="895"/>
    <x v="13"/>
  </r>
  <r>
    <n v="1156"/>
    <x v="232"/>
    <n v="181"/>
    <x v="1156"/>
    <n v="25333"/>
    <n v="1345"/>
    <x v="37"/>
  </r>
  <r>
    <n v="1157"/>
    <x v="206"/>
    <n v="383"/>
    <x v="1157"/>
    <n v="30401"/>
    <n v="3915"/>
    <x v="345"/>
  </r>
  <r>
    <n v="1158"/>
    <x v="206"/>
    <n v="169"/>
    <x v="1158"/>
    <n v="6617"/>
    <n v="2053"/>
    <x v="231"/>
  </r>
  <r>
    <n v="1159"/>
    <x v="105"/>
    <n v="166"/>
    <x v="1159"/>
    <n v="20631"/>
    <n v="5595"/>
    <x v="96"/>
  </r>
  <r>
    <n v="1160"/>
    <x v="189"/>
    <n v="132"/>
    <x v="1160"/>
    <n v="42335"/>
    <n v="8524"/>
    <x v="305"/>
  </r>
  <r>
    <n v="1161"/>
    <x v="72"/>
    <n v="259"/>
    <x v="1161"/>
    <n v="6709"/>
    <n v="2878"/>
    <x v="224"/>
  </r>
  <r>
    <n v="1162"/>
    <x v="131"/>
    <n v="290"/>
    <x v="1162"/>
    <n v="10609"/>
    <n v="7707"/>
    <x v="114"/>
  </r>
  <r>
    <n v="1163"/>
    <x v="224"/>
    <n v="454"/>
    <x v="1163"/>
    <n v="74971"/>
    <n v="10621"/>
    <x v="135"/>
  </r>
  <r>
    <n v="1164"/>
    <x v="52"/>
    <n v="524"/>
    <x v="1164"/>
    <n v="27062"/>
    <n v="10260"/>
    <x v="21"/>
  </r>
  <r>
    <n v="1165"/>
    <x v="122"/>
    <n v="341"/>
    <x v="1165"/>
    <n v="18299"/>
    <n v="16488"/>
    <x v="77"/>
  </r>
  <r>
    <n v="1166"/>
    <x v="155"/>
    <n v="394"/>
    <x v="1166"/>
    <n v="4651"/>
    <n v="2178"/>
    <x v="175"/>
  </r>
  <r>
    <n v="1167"/>
    <x v="44"/>
    <n v="286"/>
    <x v="1167"/>
    <n v="20466"/>
    <n v="6076"/>
    <x v="276"/>
  </r>
  <r>
    <n v="1168"/>
    <x v="27"/>
    <n v="223"/>
    <x v="1168"/>
    <n v="62629"/>
    <n v="12310"/>
    <x v="285"/>
  </r>
  <r>
    <n v="1169"/>
    <x v="107"/>
    <n v="453"/>
    <x v="1169"/>
    <n v="57984"/>
    <n v="10786"/>
    <x v="57"/>
  </r>
  <r>
    <n v="1170"/>
    <x v="56"/>
    <n v="61"/>
    <x v="1170"/>
    <n v="13778"/>
    <n v="7034"/>
    <x v="50"/>
  </r>
  <r>
    <n v="1171"/>
    <x v="225"/>
    <n v="541"/>
    <x v="1171"/>
    <n v="24835"/>
    <n v="3631"/>
    <x v="139"/>
  </r>
  <r>
    <n v="1172"/>
    <x v="199"/>
    <n v="252"/>
    <x v="1172"/>
    <n v="27499"/>
    <n v="6307"/>
    <x v="123"/>
  </r>
  <r>
    <n v="1173"/>
    <x v="24"/>
    <n v="409"/>
    <x v="1173"/>
    <n v="97521"/>
    <n v="8067"/>
    <x v="123"/>
  </r>
  <r>
    <n v="1174"/>
    <x v="78"/>
    <n v="302"/>
    <x v="1174"/>
    <n v="66644"/>
    <n v="4897"/>
    <x v="73"/>
  </r>
  <r>
    <n v="1175"/>
    <x v="170"/>
    <n v="90"/>
    <x v="1175"/>
    <n v="10065"/>
    <n v="1410"/>
    <x v="257"/>
  </r>
  <r>
    <n v="1176"/>
    <x v="3"/>
    <n v="594"/>
    <x v="1176"/>
    <n v="37592"/>
    <n v="6887"/>
    <x v="61"/>
  </r>
  <r>
    <n v="1177"/>
    <x v="135"/>
    <n v="72"/>
    <x v="1177"/>
    <n v="6024"/>
    <n v="1466"/>
    <x v="97"/>
  </r>
  <r>
    <n v="1178"/>
    <x v="124"/>
    <n v="437"/>
    <x v="1178"/>
    <n v="48339"/>
    <n v="2581"/>
    <x v="183"/>
  </r>
  <r>
    <n v="1179"/>
    <x v="176"/>
    <n v="458"/>
    <x v="1179"/>
    <n v="34759"/>
    <n v="7373"/>
    <x v="303"/>
  </r>
  <r>
    <n v="1180"/>
    <x v="194"/>
    <n v="330"/>
    <x v="1180"/>
    <n v="79"/>
    <n v="55"/>
    <x v="296"/>
  </r>
  <r>
    <n v="1181"/>
    <x v="22"/>
    <n v="505"/>
    <x v="1181"/>
    <n v="14000"/>
    <n v="5487"/>
    <x v="314"/>
  </r>
  <r>
    <n v="1182"/>
    <x v="70"/>
    <n v="442"/>
    <x v="1182"/>
    <n v="120"/>
    <n v="93"/>
    <x v="192"/>
  </r>
  <r>
    <n v="1183"/>
    <x v="194"/>
    <n v="268"/>
    <x v="1183"/>
    <n v="19374"/>
    <n v="1983"/>
    <x v="320"/>
  </r>
  <r>
    <n v="1184"/>
    <x v="110"/>
    <n v="298"/>
    <x v="1184"/>
    <n v="32795"/>
    <n v="6500"/>
    <x v="195"/>
  </r>
  <r>
    <n v="1185"/>
    <x v="61"/>
    <n v="522"/>
    <x v="1185"/>
    <n v="15507"/>
    <n v="5070"/>
    <x v="51"/>
  </r>
  <r>
    <n v="1186"/>
    <x v="171"/>
    <n v="114"/>
    <x v="1186"/>
    <n v="6287"/>
    <n v="648"/>
    <x v="99"/>
  </r>
  <r>
    <n v="1187"/>
    <x v="169"/>
    <n v="562"/>
    <x v="1187"/>
    <n v="3174"/>
    <n v="1047"/>
    <x v="34"/>
  </r>
  <r>
    <n v="1188"/>
    <x v="49"/>
    <n v="187"/>
    <x v="1188"/>
    <n v="39153"/>
    <n v="15222"/>
    <x v="238"/>
  </r>
  <r>
    <n v="1189"/>
    <x v="164"/>
    <n v="290"/>
    <x v="1189"/>
    <n v="2748"/>
    <n v="179"/>
    <x v="132"/>
  </r>
  <r>
    <n v="1190"/>
    <x v="191"/>
    <n v="510"/>
    <x v="1190"/>
    <n v="5484"/>
    <n v="539"/>
    <x v="89"/>
  </r>
  <r>
    <n v="1191"/>
    <x v="134"/>
    <n v="543"/>
    <x v="1191"/>
    <n v="54809"/>
    <n v="8456"/>
    <x v="143"/>
  </r>
  <r>
    <n v="1192"/>
    <x v="92"/>
    <n v="504"/>
    <x v="1192"/>
    <n v="27182"/>
    <n v="1160"/>
    <x v="10"/>
  </r>
  <r>
    <n v="1193"/>
    <x v="131"/>
    <n v="421"/>
    <x v="1193"/>
    <n v="17628"/>
    <n v="3215"/>
    <x v="207"/>
  </r>
  <r>
    <n v="1194"/>
    <x v="209"/>
    <n v="528"/>
    <x v="1194"/>
    <n v="19889"/>
    <n v="3176"/>
    <x v="291"/>
  </r>
  <r>
    <n v="1195"/>
    <x v="76"/>
    <n v="277"/>
    <x v="1195"/>
    <n v="40150"/>
    <n v="2014"/>
    <x v="182"/>
  </r>
  <r>
    <n v="1196"/>
    <x v="144"/>
    <n v="481"/>
    <x v="1196"/>
    <n v="54503"/>
    <n v="2453"/>
    <x v="39"/>
  </r>
  <r>
    <n v="1197"/>
    <x v="91"/>
    <n v="390"/>
    <x v="1197"/>
    <n v="90275"/>
    <n v="2722"/>
    <x v="229"/>
  </r>
  <r>
    <n v="1198"/>
    <x v="7"/>
    <n v="87"/>
    <x v="1198"/>
    <n v="5503"/>
    <n v="2804"/>
    <x v="346"/>
  </r>
  <r>
    <n v="1199"/>
    <x v="127"/>
    <n v="516"/>
    <x v="1199"/>
    <n v="2887"/>
    <n v="209"/>
    <x v="26"/>
  </r>
  <r>
    <n v="1200"/>
    <x v="19"/>
    <n v="248"/>
    <x v="1200"/>
    <n v="21258"/>
    <n v="3267"/>
    <x v="337"/>
  </r>
  <r>
    <n v="1201"/>
    <x v="219"/>
    <n v="141"/>
    <x v="1201"/>
    <n v="88276"/>
    <n v="6054"/>
    <x v="74"/>
  </r>
  <r>
    <n v="1202"/>
    <x v="153"/>
    <n v="157"/>
    <x v="1202"/>
    <n v="32141"/>
    <n v="9668"/>
    <x v="230"/>
  </r>
  <r>
    <n v="1203"/>
    <x v="81"/>
    <n v="255"/>
    <x v="1203"/>
    <n v="65709"/>
    <n v="4800"/>
    <x v="347"/>
  </r>
  <r>
    <n v="1204"/>
    <x v="177"/>
    <n v="398"/>
    <x v="1204"/>
    <n v="7548"/>
    <n v="2220"/>
    <x v="250"/>
  </r>
  <r>
    <n v="1205"/>
    <x v="11"/>
    <n v="396"/>
    <x v="1205"/>
    <n v="39086"/>
    <n v="4493"/>
    <x v="348"/>
  </r>
  <r>
    <n v="1206"/>
    <x v="221"/>
    <n v="266"/>
    <x v="1206"/>
    <n v="42201"/>
    <n v="14753"/>
    <x v="159"/>
  </r>
  <r>
    <n v="1207"/>
    <x v="224"/>
    <n v="132"/>
    <x v="1207"/>
    <n v="24485"/>
    <n v="14536"/>
    <x v="293"/>
  </r>
  <r>
    <n v="1208"/>
    <x v="45"/>
    <n v="199"/>
    <x v="1208"/>
    <n v="37100"/>
    <n v="3232"/>
    <x v="250"/>
  </r>
  <r>
    <n v="1209"/>
    <x v="165"/>
    <n v="251"/>
    <x v="1209"/>
    <n v="59045"/>
    <n v="3290"/>
    <x v="294"/>
  </r>
  <r>
    <n v="1210"/>
    <x v="167"/>
    <n v="339"/>
    <x v="1210"/>
    <n v="43524"/>
    <n v="6077"/>
    <x v="143"/>
  </r>
  <r>
    <n v="1211"/>
    <x v="21"/>
    <n v="339"/>
    <x v="1211"/>
    <n v="15277"/>
    <n v="6980"/>
    <x v="145"/>
  </r>
  <r>
    <n v="1212"/>
    <x v="149"/>
    <n v="301"/>
    <x v="1212"/>
    <n v="83509"/>
    <n v="16989"/>
    <x v="111"/>
  </r>
  <r>
    <n v="1213"/>
    <x v="56"/>
    <n v="519"/>
    <x v="1213"/>
    <n v="31366"/>
    <n v="5809"/>
    <x v="27"/>
  </r>
  <r>
    <n v="1214"/>
    <x v="129"/>
    <n v="173"/>
    <x v="1214"/>
    <n v="21138"/>
    <n v="599"/>
    <x v="56"/>
  </r>
  <r>
    <n v="1215"/>
    <x v="16"/>
    <n v="459"/>
    <x v="1215"/>
    <n v="42097"/>
    <n v="11196"/>
    <x v="227"/>
  </r>
  <r>
    <n v="1216"/>
    <x v="117"/>
    <n v="204"/>
    <x v="1216"/>
    <n v="31639"/>
    <n v="7545"/>
    <x v="209"/>
  </r>
  <r>
    <n v="1217"/>
    <x v="34"/>
    <n v="309"/>
    <x v="1217"/>
    <n v="2509"/>
    <n v="399"/>
    <x v="226"/>
  </r>
  <r>
    <n v="1218"/>
    <x v="22"/>
    <n v="115"/>
    <x v="1218"/>
    <n v="12969"/>
    <n v="6448"/>
    <x v="253"/>
  </r>
  <r>
    <n v="1219"/>
    <x v="88"/>
    <n v="445"/>
    <x v="1219"/>
    <n v="38333"/>
    <n v="1633"/>
    <x v="245"/>
  </r>
  <r>
    <n v="1220"/>
    <x v="116"/>
    <n v="187"/>
    <x v="1220"/>
    <n v="35226"/>
    <n v="5595"/>
    <x v="148"/>
  </r>
  <r>
    <n v="1221"/>
    <x v="100"/>
    <n v="432"/>
    <x v="1221"/>
    <n v="39357"/>
    <n v="7602"/>
    <x v="176"/>
  </r>
  <r>
    <n v="1222"/>
    <x v="54"/>
    <n v="364"/>
    <x v="1222"/>
    <n v="54386"/>
    <n v="4372"/>
    <x v="349"/>
  </r>
  <r>
    <n v="1223"/>
    <x v="123"/>
    <n v="426"/>
    <x v="1223"/>
    <n v="26752"/>
    <n v="5967"/>
    <x v="37"/>
  </r>
  <r>
    <n v="1224"/>
    <x v="64"/>
    <n v="435"/>
    <x v="626"/>
    <n v="47011"/>
    <n v="8780"/>
    <x v="350"/>
  </r>
  <r>
    <n v="1225"/>
    <x v="149"/>
    <n v="244"/>
    <x v="1224"/>
    <n v="3839"/>
    <n v="798"/>
    <x v="1"/>
  </r>
  <r>
    <n v="1226"/>
    <x v="112"/>
    <n v="544"/>
    <x v="1225"/>
    <n v="71240"/>
    <n v="1538"/>
    <x v="184"/>
  </r>
  <r>
    <n v="1227"/>
    <x v="51"/>
    <n v="69"/>
    <x v="1226"/>
    <n v="44217"/>
    <n v="6385"/>
    <x v="304"/>
  </r>
  <r>
    <n v="1228"/>
    <x v="156"/>
    <n v="520"/>
    <x v="1227"/>
    <n v="18011"/>
    <n v="8083"/>
    <x v="339"/>
  </r>
  <r>
    <n v="1229"/>
    <x v="124"/>
    <n v="80"/>
    <x v="1228"/>
    <n v="8821"/>
    <n v="1771"/>
    <x v="336"/>
  </r>
  <r>
    <n v="1230"/>
    <x v="125"/>
    <n v="587"/>
    <x v="1229"/>
    <n v="26611"/>
    <n v="6600"/>
    <x v="351"/>
  </r>
  <r>
    <n v="1231"/>
    <x v="205"/>
    <n v="91"/>
    <x v="1230"/>
    <n v="63385"/>
    <n v="8082"/>
    <x v="115"/>
  </r>
  <r>
    <n v="1232"/>
    <x v="25"/>
    <n v="151"/>
    <x v="1231"/>
    <n v="50141"/>
    <n v="2359"/>
    <x v="133"/>
  </r>
  <r>
    <n v="1233"/>
    <x v="18"/>
    <n v="66"/>
    <x v="1232"/>
    <n v="79150"/>
    <n v="2380"/>
    <x v="309"/>
  </r>
  <r>
    <n v="1234"/>
    <x v="60"/>
    <n v="513"/>
    <x v="1233"/>
    <n v="22746"/>
    <n v="14882"/>
    <x v="110"/>
  </r>
  <r>
    <n v="1235"/>
    <x v="177"/>
    <n v="562"/>
    <x v="1234"/>
    <n v="48065"/>
    <n v="6528"/>
    <x v="352"/>
  </r>
  <r>
    <n v="1236"/>
    <x v="224"/>
    <n v="523"/>
    <x v="1235"/>
    <n v="1487"/>
    <n v="295"/>
    <x v="269"/>
  </r>
  <r>
    <n v="1237"/>
    <x v="23"/>
    <n v="586"/>
    <x v="1236"/>
    <n v="24182"/>
    <n v="7762"/>
    <x v="110"/>
  </r>
  <r>
    <n v="1238"/>
    <x v="172"/>
    <n v="504"/>
    <x v="1237"/>
    <n v="23255"/>
    <n v="7928"/>
    <x v="137"/>
  </r>
  <r>
    <n v="1239"/>
    <x v="92"/>
    <n v="525"/>
    <x v="1238"/>
    <n v="28797"/>
    <n v="10705"/>
    <x v="155"/>
  </r>
  <r>
    <n v="1240"/>
    <x v="77"/>
    <n v="575"/>
    <x v="1239"/>
    <n v="23392"/>
    <n v="7587"/>
    <x v="30"/>
  </r>
  <r>
    <n v="1241"/>
    <x v="116"/>
    <n v="368"/>
    <x v="1240"/>
    <n v="11840"/>
    <n v="1272"/>
    <x v="186"/>
  </r>
  <r>
    <n v="1242"/>
    <x v="90"/>
    <n v="331"/>
    <x v="1241"/>
    <n v="23326"/>
    <n v="8215"/>
    <x v="334"/>
  </r>
  <r>
    <n v="1243"/>
    <x v="164"/>
    <n v="376"/>
    <x v="1242"/>
    <n v="25308"/>
    <n v="6440"/>
    <x v="54"/>
  </r>
  <r>
    <n v="1244"/>
    <x v="233"/>
    <n v="150"/>
    <x v="1243"/>
    <n v="49784"/>
    <n v="2444"/>
    <x v="187"/>
  </r>
  <r>
    <n v="1245"/>
    <x v="16"/>
    <n v="168"/>
    <x v="1244"/>
    <n v="36022"/>
    <n v="8347"/>
    <x v="255"/>
  </r>
  <r>
    <n v="1246"/>
    <x v="58"/>
    <n v="571"/>
    <x v="1245"/>
    <n v="8974"/>
    <n v="2548"/>
    <x v="119"/>
  </r>
  <r>
    <n v="1247"/>
    <x v="95"/>
    <n v="456"/>
    <x v="1246"/>
    <n v="14672"/>
    <n v="8501"/>
    <x v="6"/>
  </r>
  <r>
    <n v="1248"/>
    <x v="77"/>
    <n v="77"/>
    <x v="1247"/>
    <n v="39613"/>
    <n v="6674"/>
    <x v="125"/>
  </r>
  <r>
    <n v="1249"/>
    <x v="103"/>
    <n v="94"/>
    <x v="1248"/>
    <n v="27679"/>
    <n v="2734"/>
    <x v="261"/>
  </r>
  <r>
    <n v="1250"/>
    <x v="228"/>
    <n v="347"/>
    <x v="1249"/>
    <n v="19128"/>
    <n v="530"/>
    <x v="254"/>
  </r>
  <r>
    <n v="1251"/>
    <x v="194"/>
    <n v="297"/>
    <x v="1250"/>
    <n v="47832"/>
    <n v="4781"/>
    <x v="251"/>
  </r>
  <r>
    <n v="1252"/>
    <x v="125"/>
    <n v="547"/>
    <x v="1251"/>
    <n v="64416"/>
    <n v="3796"/>
    <x v="293"/>
  </r>
  <r>
    <n v="1253"/>
    <x v="230"/>
    <n v="390"/>
    <x v="1252"/>
    <n v="89633"/>
    <n v="4647"/>
    <x v="93"/>
  </r>
  <r>
    <n v="1254"/>
    <x v="62"/>
    <n v="579"/>
    <x v="1253"/>
    <n v="24395"/>
    <n v="4847"/>
    <x v="189"/>
  </r>
  <r>
    <n v="1255"/>
    <x v="86"/>
    <n v="522"/>
    <x v="1254"/>
    <n v="2364"/>
    <n v="387"/>
    <x v="8"/>
  </r>
  <r>
    <n v="1256"/>
    <x v="230"/>
    <n v="187"/>
    <x v="1255"/>
    <n v="21998"/>
    <n v="3607"/>
    <x v="342"/>
  </r>
  <r>
    <n v="1257"/>
    <x v="194"/>
    <n v="226"/>
    <x v="1256"/>
    <n v="62740"/>
    <n v="879"/>
    <x v="119"/>
  </r>
  <r>
    <n v="1258"/>
    <x v="9"/>
    <n v="175"/>
    <x v="1257"/>
    <n v="41267"/>
    <n v="5801"/>
    <x v="191"/>
  </r>
  <r>
    <n v="1259"/>
    <x v="51"/>
    <n v="509"/>
    <x v="1258"/>
    <n v="19766"/>
    <n v="3426"/>
    <x v="70"/>
  </r>
  <r>
    <n v="1260"/>
    <x v="167"/>
    <n v="223"/>
    <x v="1259"/>
    <n v="27527"/>
    <n v="3597"/>
    <x v="335"/>
  </r>
  <r>
    <n v="1261"/>
    <x v="141"/>
    <n v="154"/>
    <x v="1260"/>
    <n v="12915"/>
    <n v="3179"/>
    <x v="226"/>
  </r>
  <r>
    <n v="1262"/>
    <x v="150"/>
    <n v="170"/>
    <x v="1261"/>
    <n v="3728"/>
    <n v="448"/>
    <x v="279"/>
  </r>
  <r>
    <n v="1263"/>
    <x v="15"/>
    <n v="88"/>
    <x v="1262"/>
    <n v="24399"/>
    <n v="10102"/>
    <x v="133"/>
  </r>
  <r>
    <n v="1264"/>
    <x v="70"/>
    <n v="383"/>
    <x v="1263"/>
    <n v="10377"/>
    <n v="8963"/>
    <x v="113"/>
  </r>
  <r>
    <n v="1265"/>
    <x v="129"/>
    <n v="345"/>
    <x v="1264"/>
    <n v="59"/>
    <n v="7"/>
    <x v="75"/>
  </r>
  <r>
    <n v="1266"/>
    <x v="87"/>
    <n v="82"/>
    <x v="1265"/>
    <n v="24353"/>
    <n v="4448"/>
    <x v="281"/>
  </r>
  <r>
    <n v="1267"/>
    <x v="153"/>
    <n v="189"/>
    <x v="1266"/>
    <n v="26723"/>
    <n v="5356"/>
    <x v="353"/>
  </r>
  <r>
    <n v="1268"/>
    <x v="95"/>
    <n v="396"/>
    <x v="1267"/>
    <n v="34766"/>
    <n v="6987"/>
    <x v="39"/>
  </r>
  <r>
    <n v="1269"/>
    <x v="142"/>
    <n v="81"/>
    <x v="1268"/>
    <n v="25934"/>
    <n v="7297"/>
    <x v="204"/>
  </r>
  <r>
    <n v="1270"/>
    <x v="120"/>
    <n v="193"/>
    <x v="1269"/>
    <n v="48603"/>
    <n v="11108"/>
    <x v="100"/>
  </r>
  <r>
    <n v="1271"/>
    <x v="46"/>
    <n v="466"/>
    <x v="1270"/>
    <n v="4388"/>
    <n v="4107"/>
    <x v="237"/>
  </r>
  <r>
    <n v="1272"/>
    <x v="72"/>
    <n v="461"/>
    <x v="1271"/>
    <n v="3609"/>
    <n v="290"/>
    <x v="336"/>
  </r>
  <r>
    <n v="1273"/>
    <x v="176"/>
    <n v="387"/>
    <x v="1272"/>
    <n v="8099"/>
    <n v="679"/>
    <x v="309"/>
  </r>
  <r>
    <n v="1274"/>
    <x v="128"/>
    <n v="101"/>
    <x v="1273"/>
    <n v="74412"/>
    <n v="5258"/>
    <x v="154"/>
  </r>
  <r>
    <n v="1275"/>
    <x v="209"/>
    <n v="220"/>
    <x v="1274"/>
    <n v="32454"/>
    <n v="4389"/>
    <x v="217"/>
  </r>
  <r>
    <n v="1276"/>
    <x v="71"/>
    <n v="418"/>
    <x v="1275"/>
    <n v="44702"/>
    <n v="870"/>
    <x v="338"/>
  </r>
  <r>
    <n v="1277"/>
    <x v="133"/>
    <n v="233"/>
    <x v="1276"/>
    <n v="58727"/>
    <n v="12099"/>
    <x v="144"/>
  </r>
  <r>
    <n v="1278"/>
    <x v="164"/>
    <n v="206"/>
    <x v="1277"/>
    <n v="37714"/>
    <n v="6061"/>
    <x v="224"/>
  </r>
  <r>
    <n v="1279"/>
    <x v="170"/>
    <n v="283"/>
    <x v="1278"/>
    <n v="21594"/>
    <n v="11153"/>
    <x v="98"/>
  </r>
  <r>
    <n v="1280"/>
    <x v="139"/>
    <n v="351"/>
    <x v="1279"/>
    <n v="21316"/>
    <n v="1580"/>
    <x v="287"/>
  </r>
  <r>
    <n v="1281"/>
    <x v="40"/>
    <n v="385"/>
    <x v="1280"/>
    <n v="7467"/>
    <n v="4871"/>
    <x v="93"/>
  </r>
  <r>
    <n v="1282"/>
    <x v="116"/>
    <n v="519"/>
    <x v="1281"/>
    <n v="3273"/>
    <n v="152"/>
    <x v="83"/>
  </r>
  <r>
    <n v="1283"/>
    <x v="231"/>
    <n v="145"/>
    <x v="1282"/>
    <n v="42567"/>
    <n v="9984"/>
    <x v="168"/>
  </r>
  <r>
    <n v="1284"/>
    <x v="188"/>
    <n v="408"/>
    <x v="1283"/>
    <n v="20392"/>
    <n v="9779"/>
    <x v="189"/>
  </r>
  <r>
    <n v="1285"/>
    <x v="232"/>
    <n v="529"/>
    <x v="1284"/>
    <n v="3655"/>
    <n v="1426"/>
    <x v="270"/>
  </r>
  <r>
    <n v="1286"/>
    <x v="101"/>
    <n v="291"/>
    <x v="1285"/>
    <n v="25970"/>
    <n v="3743"/>
    <x v="145"/>
  </r>
  <r>
    <n v="1287"/>
    <x v="63"/>
    <n v="428"/>
    <x v="1286"/>
    <n v="12184"/>
    <n v="10471"/>
    <x v="169"/>
  </r>
  <r>
    <n v="1288"/>
    <x v="155"/>
    <n v="266"/>
    <x v="1287"/>
    <n v="7681"/>
    <n v="3730"/>
    <x v="322"/>
  </r>
  <r>
    <n v="1289"/>
    <x v="97"/>
    <n v="281"/>
    <x v="1288"/>
    <n v="3420"/>
    <n v="1314"/>
    <x v="346"/>
  </r>
  <r>
    <n v="1290"/>
    <x v="146"/>
    <n v="102"/>
    <x v="1289"/>
    <n v="40091"/>
    <n v="1674"/>
    <x v="343"/>
  </r>
  <r>
    <n v="1291"/>
    <x v="51"/>
    <n v="66"/>
    <x v="1290"/>
    <n v="43245"/>
    <n v="3957"/>
    <x v="100"/>
  </r>
  <r>
    <n v="1292"/>
    <x v="231"/>
    <n v="371"/>
    <x v="1291"/>
    <n v="26444"/>
    <n v="9451"/>
    <x v="353"/>
  </r>
  <r>
    <n v="1293"/>
    <x v="153"/>
    <n v="185"/>
    <x v="1292"/>
    <n v="14294"/>
    <n v="7300"/>
    <x v="129"/>
  </r>
  <r>
    <n v="1294"/>
    <x v="101"/>
    <n v="220"/>
    <x v="1293"/>
    <n v="2950"/>
    <n v="683"/>
    <x v="84"/>
  </r>
  <r>
    <n v="1295"/>
    <x v="113"/>
    <n v="411"/>
    <x v="1294"/>
    <n v="2793"/>
    <n v="959"/>
    <x v="8"/>
  </r>
  <r>
    <n v="1296"/>
    <x v="221"/>
    <n v="199"/>
    <x v="1295"/>
    <n v="75021"/>
    <n v="17522"/>
    <x v="193"/>
  </r>
  <r>
    <n v="1297"/>
    <x v="207"/>
    <n v="492"/>
    <x v="1296"/>
    <n v="34308"/>
    <n v="6728"/>
    <x v="283"/>
  </r>
  <r>
    <n v="1298"/>
    <x v="14"/>
    <n v="129"/>
    <x v="1297"/>
    <n v="3386"/>
    <n v="858"/>
    <x v="49"/>
  </r>
  <r>
    <n v="1299"/>
    <x v="70"/>
    <n v="529"/>
    <x v="1298"/>
    <n v="12860"/>
    <n v="778"/>
    <x v="197"/>
  </r>
  <r>
    <n v="1300"/>
    <x v="168"/>
    <n v="110"/>
    <x v="1299"/>
    <n v="14522"/>
    <n v="5381"/>
    <x v="304"/>
  </r>
  <r>
    <n v="1301"/>
    <x v="70"/>
    <n v="164"/>
    <x v="1300"/>
    <n v="10764"/>
    <n v="5459"/>
    <x v="264"/>
  </r>
  <r>
    <n v="1302"/>
    <x v="28"/>
    <n v="238"/>
    <x v="1301"/>
    <n v="27596"/>
    <n v="10884"/>
    <x v="186"/>
  </r>
  <r>
    <n v="1303"/>
    <x v="153"/>
    <n v="221"/>
    <x v="1302"/>
    <n v="9371"/>
    <n v="4313"/>
    <x v="243"/>
  </r>
  <r>
    <n v="1304"/>
    <x v="165"/>
    <n v="380"/>
    <x v="1303"/>
    <n v="12037"/>
    <n v="10197"/>
    <x v="351"/>
  </r>
  <r>
    <n v="1305"/>
    <x v="18"/>
    <n v="533"/>
    <x v="1304"/>
    <n v="1217"/>
    <n v="1187"/>
    <x v="285"/>
  </r>
  <r>
    <n v="1306"/>
    <x v="211"/>
    <n v="504"/>
    <x v="1305"/>
    <n v="713"/>
    <n v="357"/>
    <x v="52"/>
  </r>
  <r>
    <n v="1307"/>
    <x v="207"/>
    <n v="175"/>
    <x v="1306"/>
    <n v="7440"/>
    <n v="3242"/>
    <x v="283"/>
  </r>
  <r>
    <n v="1308"/>
    <x v="159"/>
    <n v="69"/>
    <x v="1307"/>
    <n v="4999"/>
    <n v="781"/>
    <x v="124"/>
  </r>
  <r>
    <n v="1309"/>
    <x v="37"/>
    <n v="534"/>
    <x v="1308"/>
    <n v="50178"/>
    <n v="2850"/>
    <x v="338"/>
  </r>
  <r>
    <n v="1310"/>
    <x v="218"/>
    <n v="487"/>
    <x v="1309"/>
    <n v="954"/>
    <n v="235"/>
    <x v="223"/>
  </r>
  <r>
    <n v="1311"/>
    <x v="226"/>
    <n v="152"/>
    <x v="1310"/>
    <n v="3867"/>
    <n v="848"/>
    <x v="354"/>
  </r>
  <r>
    <n v="1312"/>
    <x v="174"/>
    <n v="350"/>
    <x v="1311"/>
    <n v="23807"/>
    <n v="12356"/>
    <x v="152"/>
  </r>
  <r>
    <n v="1313"/>
    <x v="16"/>
    <n v="199"/>
    <x v="1312"/>
    <n v="16286"/>
    <n v="3053"/>
    <x v="86"/>
  </r>
  <r>
    <n v="1314"/>
    <x v="162"/>
    <n v="291"/>
    <x v="1313"/>
    <n v="2399"/>
    <n v="403"/>
    <x v="241"/>
  </r>
  <r>
    <n v="1315"/>
    <x v="11"/>
    <n v="459"/>
    <x v="1314"/>
    <n v="22376"/>
    <n v="5269"/>
    <x v="135"/>
  </r>
  <r>
    <n v="1316"/>
    <x v="92"/>
    <n v="212"/>
    <x v="1315"/>
    <n v="45583"/>
    <n v="8269"/>
    <x v="117"/>
  </r>
  <r>
    <n v="1317"/>
    <x v="148"/>
    <n v="577"/>
    <x v="1316"/>
    <n v="14355"/>
    <n v="4040"/>
    <x v="290"/>
  </r>
  <r>
    <n v="1318"/>
    <x v="59"/>
    <n v="371"/>
    <x v="1317"/>
    <n v="49500"/>
    <n v="14099"/>
    <x v="34"/>
  </r>
  <r>
    <n v="1319"/>
    <x v="183"/>
    <n v="99"/>
    <x v="1318"/>
    <n v="9666"/>
    <n v="1181"/>
    <x v="172"/>
  </r>
  <r>
    <n v="1320"/>
    <x v="30"/>
    <n v="508"/>
    <x v="1319"/>
    <n v="1789"/>
    <n v="968"/>
    <x v="180"/>
  </r>
  <r>
    <n v="1321"/>
    <x v="104"/>
    <n v="450"/>
    <x v="1320"/>
    <n v="19121"/>
    <n v="3593"/>
    <x v="8"/>
  </r>
  <r>
    <n v="1322"/>
    <x v="232"/>
    <n v="529"/>
    <x v="1321"/>
    <n v="43676"/>
    <n v="8494"/>
    <x v="254"/>
  </r>
  <r>
    <n v="1323"/>
    <x v="33"/>
    <n v="438"/>
    <x v="1322"/>
    <n v="26176"/>
    <n v="15128"/>
    <x v="206"/>
  </r>
  <r>
    <n v="1324"/>
    <x v="85"/>
    <n v="149"/>
    <x v="1323"/>
    <n v="1247"/>
    <n v="836"/>
    <x v="313"/>
  </r>
  <r>
    <n v="1325"/>
    <x v="148"/>
    <n v="406"/>
    <x v="1324"/>
    <n v="15288"/>
    <n v="11914"/>
    <x v="265"/>
  </r>
  <r>
    <n v="1326"/>
    <x v="101"/>
    <n v="227"/>
    <x v="1325"/>
    <n v="37435"/>
    <n v="10268"/>
    <x v="240"/>
  </r>
  <r>
    <n v="1327"/>
    <x v="164"/>
    <n v="375"/>
    <x v="1326"/>
    <n v="5933"/>
    <n v="3984"/>
    <x v="331"/>
  </r>
  <r>
    <n v="1328"/>
    <x v="82"/>
    <n v="438"/>
    <x v="1327"/>
    <n v="23154"/>
    <n v="1933"/>
    <x v="170"/>
  </r>
  <r>
    <n v="1329"/>
    <x v="195"/>
    <n v="497"/>
    <x v="1328"/>
    <n v="64487"/>
    <n v="9320"/>
    <x v="289"/>
  </r>
  <r>
    <n v="1330"/>
    <x v="181"/>
    <n v="114"/>
    <x v="1329"/>
    <n v="81699"/>
    <n v="1700"/>
    <x v="267"/>
  </r>
  <r>
    <n v="1331"/>
    <x v="33"/>
    <n v="306"/>
    <x v="1330"/>
    <n v="24328"/>
    <n v="1522"/>
    <x v="188"/>
  </r>
  <r>
    <n v="1332"/>
    <x v="147"/>
    <n v="452"/>
    <x v="1331"/>
    <n v="33263"/>
    <n v="3660"/>
    <x v="277"/>
  </r>
  <r>
    <n v="1333"/>
    <x v="103"/>
    <n v="594"/>
    <x v="1332"/>
    <n v="27554"/>
    <n v="9652"/>
    <x v="200"/>
  </r>
  <r>
    <n v="1334"/>
    <x v="95"/>
    <n v="600"/>
    <x v="1333"/>
    <n v="35640"/>
    <n v="2400"/>
    <x v="175"/>
  </r>
  <r>
    <n v="1335"/>
    <x v="18"/>
    <n v="501"/>
    <x v="1334"/>
    <n v="14214"/>
    <n v="6874"/>
    <x v="8"/>
  </r>
  <r>
    <n v="1336"/>
    <x v="182"/>
    <n v="290"/>
    <x v="1335"/>
    <n v="74535"/>
    <n v="4930"/>
    <x v="92"/>
  </r>
  <r>
    <n v="1337"/>
    <x v="37"/>
    <n v="440"/>
    <x v="1336"/>
    <n v="2192"/>
    <n v="188"/>
    <x v="110"/>
  </r>
  <r>
    <n v="1338"/>
    <x v="166"/>
    <n v="97"/>
    <x v="1337"/>
    <n v="3174"/>
    <n v="277"/>
    <x v="8"/>
  </r>
  <r>
    <n v="1339"/>
    <x v="55"/>
    <n v="528"/>
    <x v="1338"/>
    <n v="17131"/>
    <n v="8696"/>
    <x v="27"/>
  </r>
  <r>
    <n v="1340"/>
    <x v="165"/>
    <n v="372"/>
    <x v="1339"/>
    <n v="19746"/>
    <n v="5918"/>
    <x v="335"/>
  </r>
  <r>
    <n v="1341"/>
    <x v="71"/>
    <n v="571"/>
    <x v="1340"/>
    <n v="22444"/>
    <n v="15453"/>
    <x v="172"/>
  </r>
  <r>
    <n v="1342"/>
    <x v="107"/>
    <n v="285"/>
    <x v="1341"/>
    <n v="68519"/>
    <n v="9321"/>
    <x v="330"/>
  </r>
  <r>
    <n v="1343"/>
    <x v="21"/>
    <n v="509"/>
    <x v="1342"/>
    <n v="7979"/>
    <n v="521"/>
    <x v="201"/>
  </r>
  <r>
    <n v="1344"/>
    <x v="170"/>
    <n v="565"/>
    <x v="1343"/>
    <n v="12264"/>
    <n v="9409"/>
    <x v="50"/>
  </r>
  <r>
    <n v="1345"/>
    <x v="14"/>
    <n v="360"/>
    <x v="1344"/>
    <n v="59461"/>
    <n v="16544"/>
    <x v="51"/>
  </r>
  <r>
    <n v="1346"/>
    <x v="142"/>
    <n v="209"/>
    <x v="1345"/>
    <n v="9480"/>
    <n v="7329"/>
    <x v="148"/>
  </r>
  <r>
    <n v="1347"/>
    <x v="139"/>
    <n v="384"/>
    <x v="1346"/>
    <n v="2879"/>
    <n v="409"/>
    <x v="244"/>
  </r>
  <r>
    <n v="1348"/>
    <x v="140"/>
    <n v="532"/>
    <x v="1347"/>
    <n v="31088"/>
    <n v="7886"/>
    <x v="249"/>
  </r>
  <r>
    <n v="1349"/>
    <x v="130"/>
    <n v="90"/>
    <x v="1348"/>
    <n v="10505"/>
    <n v="3182"/>
    <x v="239"/>
  </r>
  <r>
    <n v="1350"/>
    <x v="103"/>
    <n v="582"/>
    <x v="1349"/>
    <n v="15218"/>
    <n v="2109"/>
    <x v="289"/>
  </r>
  <r>
    <n v="1351"/>
    <x v="212"/>
    <n v="506"/>
    <x v="1350"/>
    <n v="492"/>
    <n v="53"/>
    <x v="112"/>
  </r>
  <r>
    <n v="1352"/>
    <x v="69"/>
    <n v="418"/>
    <x v="1351"/>
    <n v="3428"/>
    <n v="1537"/>
    <x v="266"/>
  </r>
  <r>
    <n v="1353"/>
    <x v="86"/>
    <n v="328"/>
    <x v="1352"/>
    <n v="7453"/>
    <n v="990"/>
    <x v="178"/>
  </r>
  <r>
    <n v="1354"/>
    <x v="193"/>
    <n v="160"/>
    <x v="1353"/>
    <n v="11474"/>
    <n v="1220"/>
    <x v="4"/>
  </r>
  <r>
    <n v="1355"/>
    <x v="181"/>
    <n v="291"/>
    <x v="1354"/>
    <n v="79625"/>
    <n v="13468"/>
    <x v="260"/>
  </r>
  <r>
    <n v="1356"/>
    <x v="121"/>
    <n v="101"/>
    <x v="1355"/>
    <n v="34520"/>
    <n v="6789"/>
    <x v="66"/>
  </r>
  <r>
    <n v="1357"/>
    <x v="158"/>
    <n v="210"/>
    <x v="1356"/>
    <n v="16335"/>
    <n v="2940"/>
    <x v="189"/>
  </r>
  <r>
    <n v="1358"/>
    <x v="82"/>
    <n v="189"/>
    <x v="1357"/>
    <n v="66369"/>
    <n v="5555"/>
    <x v="124"/>
  </r>
  <r>
    <n v="1359"/>
    <x v="136"/>
    <n v="451"/>
    <x v="1358"/>
    <n v="67313"/>
    <n v="10534"/>
    <x v="159"/>
  </r>
  <r>
    <n v="1360"/>
    <x v="230"/>
    <n v="161"/>
    <x v="1359"/>
    <n v="7928"/>
    <n v="255"/>
    <x v="146"/>
  </r>
  <r>
    <n v="1361"/>
    <x v="38"/>
    <n v="161"/>
    <x v="1360"/>
    <n v="14079"/>
    <n v="2937"/>
    <x v="110"/>
  </r>
  <r>
    <n v="1362"/>
    <x v="22"/>
    <n v="533"/>
    <x v="1361"/>
    <n v="11177"/>
    <n v="1929"/>
    <x v="231"/>
  </r>
  <r>
    <n v="1363"/>
    <x v="58"/>
    <n v="469"/>
    <x v="1362"/>
    <n v="1931"/>
    <n v="298"/>
    <x v="228"/>
  </r>
  <r>
    <n v="1364"/>
    <x v="6"/>
    <n v="86"/>
    <x v="1363"/>
    <n v="65452"/>
    <n v="12730"/>
    <x v="265"/>
  </r>
  <r>
    <n v="1365"/>
    <x v="114"/>
    <n v="507"/>
    <x v="1364"/>
    <n v="3915"/>
    <n v="1186"/>
    <x v="302"/>
  </r>
  <r>
    <n v="1366"/>
    <x v="78"/>
    <n v="576"/>
    <x v="1365"/>
    <n v="12260"/>
    <n v="570"/>
    <x v="81"/>
  </r>
  <r>
    <n v="1367"/>
    <x v="119"/>
    <n v="352"/>
    <x v="1366"/>
    <n v="19430"/>
    <n v="2943"/>
    <x v="17"/>
  </r>
  <r>
    <n v="1368"/>
    <x v="228"/>
    <n v="577"/>
    <x v="1367"/>
    <n v="34552"/>
    <n v="4509"/>
    <x v="255"/>
  </r>
  <r>
    <n v="1369"/>
    <x v="163"/>
    <n v="169"/>
    <x v="1368"/>
    <n v="23585"/>
    <n v="2610"/>
    <x v="130"/>
  </r>
  <r>
    <n v="1370"/>
    <x v="197"/>
    <n v="98"/>
    <x v="1369"/>
    <n v="46145"/>
    <n v="3016"/>
    <x v="8"/>
  </r>
  <r>
    <n v="1371"/>
    <x v="226"/>
    <n v="492"/>
    <x v="1370"/>
    <n v="77926"/>
    <n v="6693"/>
    <x v="297"/>
  </r>
  <r>
    <n v="1372"/>
    <x v="19"/>
    <n v="369"/>
    <x v="1371"/>
    <n v="2095"/>
    <n v="935"/>
    <x v="3"/>
  </r>
  <r>
    <n v="1373"/>
    <x v="152"/>
    <n v="487"/>
    <x v="1372"/>
    <n v="8702"/>
    <n v="1497"/>
    <x v="208"/>
  </r>
  <r>
    <n v="1374"/>
    <x v="96"/>
    <n v="96"/>
    <x v="1373"/>
    <n v="1614"/>
    <n v="550"/>
    <x v="339"/>
  </r>
  <r>
    <n v="1375"/>
    <x v="210"/>
    <n v="257"/>
    <x v="1374"/>
    <n v="84869"/>
    <n v="13630"/>
    <x v="8"/>
  </r>
  <r>
    <n v="1376"/>
    <x v="20"/>
    <n v="152"/>
    <x v="1375"/>
    <n v="8736"/>
    <n v="1959"/>
    <x v="145"/>
  </r>
  <r>
    <n v="1377"/>
    <x v="136"/>
    <n v="378"/>
    <x v="1376"/>
    <n v="3714"/>
    <n v="1138"/>
    <x v="148"/>
  </r>
  <r>
    <n v="1378"/>
    <x v="222"/>
    <n v="539"/>
    <x v="1377"/>
    <n v="39157"/>
    <n v="10153"/>
    <x v="196"/>
  </r>
  <r>
    <n v="1379"/>
    <x v="41"/>
    <n v="564"/>
    <x v="1378"/>
    <n v="31956"/>
    <n v="3581"/>
    <x v="316"/>
  </r>
  <r>
    <n v="1380"/>
    <x v="118"/>
    <n v="124"/>
    <x v="1379"/>
    <n v="24336"/>
    <n v="3438"/>
    <x v="289"/>
  </r>
  <r>
    <n v="1381"/>
    <x v="4"/>
    <n v="344"/>
    <x v="1380"/>
    <n v="11124"/>
    <n v="10950"/>
    <x v="266"/>
  </r>
  <r>
    <n v="1382"/>
    <x v="191"/>
    <n v="336"/>
    <x v="1381"/>
    <n v="80388"/>
    <n v="8186"/>
    <x v="340"/>
  </r>
  <r>
    <n v="1383"/>
    <x v="21"/>
    <n v="332"/>
    <x v="1382"/>
    <n v="42684"/>
    <n v="4210"/>
    <x v="250"/>
  </r>
  <r>
    <n v="1384"/>
    <x v="184"/>
    <n v="370"/>
    <x v="1383"/>
    <n v="14912"/>
    <n v="11965"/>
    <x v="250"/>
  </r>
  <r>
    <n v="1385"/>
    <x v="31"/>
    <n v="126"/>
    <x v="1384"/>
    <n v="12948"/>
    <n v="3894"/>
    <x v="295"/>
  </r>
  <r>
    <n v="1386"/>
    <x v="188"/>
    <n v="253"/>
    <x v="1385"/>
    <n v="4640"/>
    <n v="1806"/>
    <x v="269"/>
  </r>
  <r>
    <n v="1387"/>
    <x v="111"/>
    <n v="314"/>
    <x v="1386"/>
    <n v="14766"/>
    <n v="1102"/>
    <x v="17"/>
  </r>
  <r>
    <n v="1388"/>
    <x v="194"/>
    <n v="528"/>
    <x v="1387"/>
    <n v="10867"/>
    <n v="3711"/>
    <x v="325"/>
  </r>
  <r>
    <n v="1389"/>
    <x v="150"/>
    <n v="255"/>
    <x v="1388"/>
    <n v="40916"/>
    <n v="11967"/>
    <x v="78"/>
  </r>
  <r>
    <n v="1390"/>
    <x v="175"/>
    <n v="492"/>
    <x v="1389"/>
    <n v="48966"/>
    <n v="2624"/>
    <x v="212"/>
  </r>
  <r>
    <n v="1391"/>
    <x v="116"/>
    <n v="309"/>
    <x v="1390"/>
    <n v="17226"/>
    <n v="278"/>
    <x v="254"/>
  </r>
  <r>
    <n v="1392"/>
    <x v="70"/>
    <n v="554"/>
    <x v="1391"/>
    <n v="71876"/>
    <n v="13559"/>
    <x v="282"/>
  </r>
  <r>
    <n v="1393"/>
    <x v="6"/>
    <n v="416"/>
    <x v="1392"/>
    <n v="9375"/>
    <n v="763"/>
    <x v="76"/>
  </r>
  <r>
    <n v="1394"/>
    <x v="162"/>
    <n v="425"/>
    <x v="1393"/>
    <n v="2698"/>
    <n v="777"/>
    <x v="89"/>
  </r>
  <r>
    <n v="1395"/>
    <x v="72"/>
    <n v="246"/>
    <x v="1394"/>
    <n v="16146"/>
    <n v="1682"/>
    <x v="50"/>
  </r>
  <r>
    <n v="1396"/>
    <x v="40"/>
    <n v="542"/>
    <x v="1395"/>
    <n v="47172"/>
    <n v="7268"/>
    <x v="53"/>
  </r>
  <r>
    <n v="1397"/>
    <x v="99"/>
    <n v="229"/>
    <x v="1396"/>
    <n v="40041"/>
    <n v="4696"/>
    <x v="338"/>
  </r>
  <r>
    <n v="1398"/>
    <x v="232"/>
    <n v="406"/>
    <x v="1397"/>
    <n v="49794"/>
    <n v="10376"/>
    <x v="226"/>
  </r>
  <r>
    <n v="1399"/>
    <x v="71"/>
    <n v="181"/>
    <x v="1398"/>
    <n v="2229"/>
    <n v="2256"/>
    <x v="25"/>
  </r>
  <r>
    <n v="1400"/>
    <x v="187"/>
    <n v="75"/>
    <x v="1399"/>
    <n v="33449"/>
    <n v="14739"/>
    <x v="274"/>
  </r>
  <r>
    <n v="1401"/>
    <x v="22"/>
    <n v="467"/>
    <x v="1400"/>
    <n v="6332"/>
    <n v="4316"/>
    <x v="331"/>
  </r>
  <r>
    <n v="1402"/>
    <x v="174"/>
    <n v="306"/>
    <x v="1401"/>
    <n v="2650"/>
    <n v="1456"/>
    <x v="305"/>
  </r>
  <r>
    <n v="1403"/>
    <x v="1"/>
    <n v="523"/>
    <x v="1402"/>
    <n v="34185"/>
    <n v="12188"/>
    <x v="271"/>
  </r>
  <r>
    <n v="1404"/>
    <x v="147"/>
    <n v="285"/>
    <x v="1403"/>
    <n v="7772"/>
    <n v="1321"/>
    <x v="55"/>
  </r>
  <r>
    <n v="1405"/>
    <x v="207"/>
    <n v="98"/>
    <x v="1404"/>
    <n v="49699"/>
    <n v="2652"/>
    <x v="128"/>
  </r>
  <r>
    <n v="1406"/>
    <x v="184"/>
    <n v="532"/>
    <x v="1405"/>
    <n v="19945"/>
    <n v="2246"/>
    <x v="8"/>
  </r>
  <r>
    <n v="1407"/>
    <x v="64"/>
    <n v="586"/>
    <x v="1406"/>
    <n v="22631"/>
    <n v="8619"/>
    <x v="148"/>
  </r>
  <r>
    <n v="1408"/>
    <x v="18"/>
    <n v="290"/>
    <x v="1407"/>
    <n v="672"/>
    <n v="376"/>
    <x v="319"/>
  </r>
  <r>
    <n v="1409"/>
    <x v="63"/>
    <n v="177"/>
    <x v="1408"/>
    <n v="26688"/>
    <n v="3357"/>
    <x v="79"/>
  </r>
  <r>
    <n v="1410"/>
    <x v="67"/>
    <n v="530"/>
    <x v="1409"/>
    <n v="33897"/>
    <n v="3689"/>
    <x v="206"/>
  </r>
  <r>
    <n v="1411"/>
    <x v="14"/>
    <n v="132"/>
    <x v="1410"/>
    <n v="25885"/>
    <n v="8343"/>
    <x v="258"/>
  </r>
  <r>
    <n v="1412"/>
    <x v="217"/>
    <n v="92"/>
    <x v="1411"/>
    <n v="23312"/>
    <n v="5719"/>
    <x v="154"/>
  </r>
  <r>
    <n v="1413"/>
    <x v="46"/>
    <n v="316"/>
    <x v="1412"/>
    <n v="31362"/>
    <n v="5198"/>
    <x v="8"/>
  </r>
  <r>
    <n v="1414"/>
    <x v="126"/>
    <n v="290"/>
    <x v="1413"/>
    <n v="906"/>
    <n v="37"/>
    <x v="302"/>
  </r>
  <r>
    <n v="1415"/>
    <x v="106"/>
    <n v="257"/>
    <x v="1414"/>
    <n v="1321"/>
    <n v="568"/>
    <x v="188"/>
  </r>
  <r>
    <n v="1416"/>
    <x v="61"/>
    <n v="270"/>
    <x v="1415"/>
    <n v="28217"/>
    <n v="3856"/>
    <x v="120"/>
  </r>
  <r>
    <n v="1417"/>
    <x v="188"/>
    <n v="438"/>
    <x v="609"/>
    <n v="25191"/>
    <n v="8093"/>
    <x v="8"/>
  </r>
  <r>
    <n v="1418"/>
    <x v="191"/>
    <n v="202"/>
    <x v="1416"/>
    <n v="26743"/>
    <n v="7358"/>
    <x v="320"/>
  </r>
  <r>
    <n v="1419"/>
    <x v="221"/>
    <n v="97"/>
    <x v="1417"/>
    <n v="2294"/>
    <n v="955"/>
    <x v="8"/>
  </r>
  <r>
    <n v="1420"/>
    <x v="149"/>
    <n v="286"/>
    <x v="1418"/>
    <n v="80307"/>
    <n v="14013"/>
    <x v="3"/>
  </r>
  <r>
    <n v="1421"/>
    <x v="78"/>
    <n v="330"/>
    <x v="1419"/>
    <n v="48628"/>
    <n v="2138"/>
    <x v="112"/>
  </r>
  <r>
    <n v="1422"/>
    <x v="13"/>
    <n v="186"/>
    <x v="1420"/>
    <n v="17143"/>
    <n v="7794"/>
    <x v="348"/>
  </r>
  <r>
    <n v="1423"/>
    <x v="184"/>
    <n v="456"/>
    <x v="1421"/>
    <n v="43339"/>
    <n v="632"/>
    <x v="20"/>
  </r>
  <r>
    <n v="1424"/>
    <x v="184"/>
    <n v="267"/>
    <x v="1422"/>
    <n v="24753"/>
    <n v="5698"/>
    <x v="75"/>
  </r>
  <r>
    <n v="1425"/>
    <x v="180"/>
    <n v="283"/>
    <x v="1423"/>
    <n v="25480"/>
    <n v="1827"/>
    <x v="349"/>
  </r>
  <r>
    <n v="1426"/>
    <x v="13"/>
    <n v="572"/>
    <x v="1424"/>
    <n v="9810"/>
    <n v="433"/>
    <x v="10"/>
  </r>
  <r>
    <n v="1427"/>
    <x v="221"/>
    <n v="153"/>
    <x v="1425"/>
    <n v="24671"/>
    <n v="7321"/>
    <x v="196"/>
  </r>
  <r>
    <n v="1428"/>
    <x v="165"/>
    <n v="410"/>
    <x v="1426"/>
    <n v="7983"/>
    <n v="15182"/>
    <x v="178"/>
  </r>
  <r>
    <n v="1429"/>
    <x v="108"/>
    <n v="191"/>
    <x v="1427"/>
    <n v="16119"/>
    <n v="1046"/>
    <x v="225"/>
  </r>
  <r>
    <n v="1430"/>
    <x v="119"/>
    <n v="261"/>
    <x v="1428"/>
    <n v="16556"/>
    <n v="3819"/>
    <x v="343"/>
  </r>
  <r>
    <n v="1431"/>
    <x v="163"/>
    <n v="292"/>
    <x v="1429"/>
    <n v="4389"/>
    <n v="6322"/>
    <x v="260"/>
  </r>
  <r>
    <n v="1432"/>
    <x v="175"/>
    <n v="420"/>
    <x v="1430"/>
    <n v="62911"/>
    <n v="4125"/>
    <x v="175"/>
  </r>
  <r>
    <n v="1433"/>
    <x v="64"/>
    <n v="162"/>
    <x v="1431"/>
    <n v="19917"/>
    <n v="4346"/>
    <x v="192"/>
  </r>
  <r>
    <n v="1434"/>
    <x v="182"/>
    <n v="515"/>
    <x v="1432"/>
    <n v="7990"/>
    <n v="5489"/>
    <x v="276"/>
  </r>
  <r>
    <n v="1435"/>
    <x v="168"/>
    <n v="484"/>
    <x v="1433"/>
    <n v="5716"/>
    <n v="1046"/>
    <x v="180"/>
  </r>
  <r>
    <n v="1436"/>
    <x v="123"/>
    <n v="324"/>
    <x v="1434"/>
    <n v="45720"/>
    <n v="6585"/>
    <x v="224"/>
  </r>
  <r>
    <n v="1437"/>
    <x v="65"/>
    <n v="300"/>
    <x v="1435"/>
    <n v="74473"/>
    <n v="5807"/>
    <x v="348"/>
  </r>
  <r>
    <n v="1438"/>
    <x v="84"/>
    <n v="300"/>
    <x v="1436"/>
    <n v="20862"/>
    <n v="7946"/>
    <x v="205"/>
  </r>
  <r>
    <n v="1439"/>
    <x v="71"/>
    <n v="524"/>
    <x v="1437"/>
    <n v="48292"/>
    <n v="8621"/>
    <x v="327"/>
  </r>
  <r>
    <n v="1440"/>
    <x v="114"/>
    <n v="243"/>
    <x v="1438"/>
    <n v="60544"/>
    <n v="9108"/>
    <x v="320"/>
  </r>
  <r>
    <n v="1441"/>
    <x v="131"/>
    <n v="66"/>
    <x v="1439"/>
    <n v="33925"/>
    <n v="9860"/>
    <x v="355"/>
  </r>
  <r>
    <n v="1442"/>
    <x v="159"/>
    <n v="508"/>
    <x v="1440"/>
    <n v="7180"/>
    <n v="2675"/>
    <x v="258"/>
  </r>
  <r>
    <n v="1443"/>
    <x v="75"/>
    <n v="129"/>
    <x v="1441"/>
    <n v="2879"/>
    <n v="554"/>
    <x v="146"/>
  </r>
  <r>
    <n v="1444"/>
    <x v="176"/>
    <n v="73"/>
    <x v="1442"/>
    <n v="1420"/>
    <n v="345"/>
    <x v="271"/>
  </r>
  <r>
    <n v="1445"/>
    <x v="88"/>
    <n v="257"/>
    <x v="1443"/>
    <n v="65216"/>
    <n v="2470"/>
    <x v="349"/>
  </r>
  <r>
    <n v="1446"/>
    <x v="22"/>
    <n v="158"/>
    <x v="1444"/>
    <n v="41273"/>
    <n v="3075"/>
    <x v="356"/>
  </r>
  <r>
    <n v="1447"/>
    <x v="219"/>
    <n v="391"/>
    <x v="1445"/>
    <n v="29232"/>
    <n v="11054"/>
    <x v="56"/>
  </r>
  <r>
    <n v="1448"/>
    <x v="212"/>
    <n v="439"/>
    <x v="1446"/>
    <n v="22755"/>
    <n v="5536"/>
    <x v="42"/>
  </r>
  <r>
    <n v="1449"/>
    <x v="120"/>
    <n v="174"/>
    <x v="1447"/>
    <n v="13195"/>
    <n v="323"/>
    <x v="130"/>
  </r>
  <r>
    <n v="1450"/>
    <x v="146"/>
    <n v="127"/>
    <x v="1448"/>
    <n v="5369"/>
    <n v="1207"/>
    <x v="141"/>
  </r>
  <r>
    <n v="1451"/>
    <x v="228"/>
    <n v="350"/>
    <x v="1449"/>
    <n v="4200"/>
    <n v="804"/>
    <x v="55"/>
  </r>
  <r>
    <n v="1452"/>
    <x v="80"/>
    <n v="104"/>
    <x v="1450"/>
    <n v="33988"/>
    <n v="6614"/>
    <x v="187"/>
  </r>
  <r>
    <n v="1453"/>
    <x v="119"/>
    <n v="513"/>
    <x v="1451"/>
    <n v="13461"/>
    <n v="1499"/>
    <x v="357"/>
  </r>
  <r>
    <n v="1454"/>
    <x v="123"/>
    <n v="377"/>
    <x v="1452"/>
    <n v="21090"/>
    <n v="8202"/>
    <x v="101"/>
  </r>
  <r>
    <n v="1455"/>
    <x v="28"/>
    <n v="352"/>
    <x v="1453"/>
    <n v="16665"/>
    <n v="4531"/>
    <x v="249"/>
  </r>
  <r>
    <n v="1456"/>
    <x v="186"/>
    <n v="61"/>
    <x v="1454"/>
    <n v="5179"/>
    <n v="3566"/>
    <x v="85"/>
  </r>
  <r>
    <n v="1457"/>
    <x v="150"/>
    <n v="251"/>
    <x v="1455"/>
    <n v="50751"/>
    <n v="4224"/>
    <x v="222"/>
  </r>
  <r>
    <n v="1458"/>
    <x v="169"/>
    <n v="389"/>
    <x v="1456"/>
    <n v="11252"/>
    <n v="8325"/>
    <x v="348"/>
  </r>
  <r>
    <n v="1459"/>
    <x v="100"/>
    <n v="296"/>
    <x v="1457"/>
    <n v="1928"/>
    <n v="57"/>
    <x v="321"/>
  </r>
  <r>
    <n v="1460"/>
    <x v="166"/>
    <n v="465"/>
    <x v="1458"/>
    <n v="5448"/>
    <n v="262"/>
    <x v="278"/>
  </r>
  <r>
    <n v="1461"/>
    <x v="204"/>
    <n v="416"/>
    <x v="1459"/>
    <n v="61197"/>
    <n v="10516"/>
    <x v="26"/>
  </r>
  <r>
    <n v="1462"/>
    <x v="61"/>
    <n v="430"/>
    <x v="1460"/>
    <n v="29995"/>
    <n v="16974"/>
    <x v="69"/>
  </r>
  <r>
    <n v="1463"/>
    <x v="186"/>
    <n v="141"/>
    <x v="1461"/>
    <n v="10811"/>
    <n v="3385"/>
    <x v="138"/>
  </r>
  <r>
    <n v="1464"/>
    <x v="169"/>
    <n v="228"/>
    <x v="1462"/>
    <n v="81739"/>
    <n v="17277"/>
    <x v="38"/>
  </r>
  <r>
    <n v="1465"/>
    <x v="207"/>
    <n v="112"/>
    <x v="1463"/>
    <n v="30090"/>
    <n v="2738"/>
    <x v="300"/>
  </r>
  <r>
    <n v="1466"/>
    <x v="54"/>
    <n v="528"/>
    <x v="1464"/>
    <n v="10982"/>
    <n v="2912"/>
    <x v="298"/>
  </r>
  <r>
    <n v="1467"/>
    <x v="91"/>
    <n v="111"/>
    <x v="1465"/>
    <n v="4926"/>
    <n v="3392"/>
    <x v="79"/>
  </r>
  <r>
    <n v="1468"/>
    <x v="31"/>
    <n v="426"/>
    <x v="1466"/>
    <n v="11593"/>
    <n v="833"/>
    <x v="314"/>
  </r>
  <r>
    <n v="1469"/>
    <x v="45"/>
    <n v="476"/>
    <x v="1467"/>
    <n v="19469"/>
    <n v="14463"/>
    <x v="194"/>
  </r>
  <r>
    <n v="1470"/>
    <x v="185"/>
    <n v="436"/>
    <x v="1468"/>
    <n v="34256"/>
    <n v="11243"/>
    <x v="321"/>
  </r>
  <r>
    <n v="1471"/>
    <x v="144"/>
    <n v="61"/>
    <x v="1469"/>
    <n v="4640"/>
    <n v="676"/>
    <x v="105"/>
  </r>
  <r>
    <n v="1472"/>
    <x v="68"/>
    <n v="267"/>
    <x v="1470"/>
    <n v="3193"/>
    <n v="856"/>
    <x v="257"/>
  </r>
  <r>
    <n v="1473"/>
    <x v="181"/>
    <n v="225"/>
    <x v="1471"/>
    <n v="84181"/>
    <n v="4410"/>
    <x v="35"/>
  </r>
  <r>
    <n v="1474"/>
    <x v="72"/>
    <n v="382"/>
    <x v="1472"/>
    <n v="27058"/>
    <n v="4659"/>
    <x v="208"/>
  </r>
  <r>
    <n v="1475"/>
    <x v="50"/>
    <n v="117"/>
    <x v="1473"/>
    <n v="29202"/>
    <n v="8407"/>
    <x v="218"/>
  </r>
  <r>
    <n v="1476"/>
    <x v="102"/>
    <n v="488"/>
    <x v="1474"/>
    <n v="23825"/>
    <n v="4474"/>
    <x v="305"/>
  </r>
  <r>
    <n v="1477"/>
    <x v="205"/>
    <n v="162"/>
    <x v="1475"/>
    <n v="26908"/>
    <n v="10882"/>
    <x v="130"/>
  </r>
  <r>
    <n v="1478"/>
    <x v="152"/>
    <n v="116"/>
    <x v="1476"/>
    <n v="11934"/>
    <n v="1639"/>
    <x v="298"/>
  </r>
  <r>
    <n v="1479"/>
    <x v="127"/>
    <n v="311"/>
    <x v="1477"/>
    <n v="26530"/>
    <n v="4508"/>
    <x v="3"/>
  </r>
  <r>
    <n v="1480"/>
    <x v="165"/>
    <n v="481"/>
    <x v="1478"/>
    <n v="45744"/>
    <n v="5570"/>
    <x v="252"/>
  </r>
  <r>
    <n v="1481"/>
    <x v="110"/>
    <n v="511"/>
    <x v="1479"/>
    <n v="36247"/>
    <n v="9743"/>
    <x v="326"/>
  </r>
  <r>
    <n v="1482"/>
    <x v="231"/>
    <n v="409"/>
    <x v="1480"/>
    <n v="9382"/>
    <n v="2430"/>
    <x v="243"/>
  </r>
  <r>
    <n v="1483"/>
    <x v="185"/>
    <n v="157"/>
    <x v="1481"/>
    <n v="13200"/>
    <n v="635"/>
    <x v="276"/>
  </r>
  <r>
    <n v="1484"/>
    <x v="195"/>
    <n v="147"/>
    <x v="1482"/>
    <n v="27931"/>
    <n v="3363"/>
    <x v="156"/>
  </r>
  <r>
    <n v="1485"/>
    <x v="185"/>
    <n v="106"/>
    <x v="1483"/>
    <n v="65177"/>
    <n v="4159"/>
    <x v="301"/>
  </r>
  <r>
    <n v="1486"/>
    <x v="160"/>
    <n v="188"/>
    <x v="1484"/>
    <n v="15199"/>
    <n v="4549"/>
    <x v="128"/>
  </r>
  <r>
    <n v="1487"/>
    <x v="51"/>
    <n v="511"/>
    <x v="1485"/>
    <n v="7070"/>
    <n v="7748"/>
    <x v="356"/>
  </r>
  <r>
    <n v="1488"/>
    <x v="130"/>
    <n v="553"/>
    <x v="1486"/>
    <n v="16107"/>
    <n v="1415"/>
    <x v="321"/>
  </r>
  <r>
    <n v="1489"/>
    <x v="86"/>
    <n v="136"/>
    <x v="1487"/>
    <n v="11056"/>
    <n v="2368"/>
    <x v="244"/>
  </r>
  <r>
    <n v="1490"/>
    <x v="173"/>
    <n v="195"/>
    <x v="1488"/>
    <n v="26326"/>
    <n v="756"/>
    <x v="3"/>
  </r>
  <r>
    <n v="1491"/>
    <x v="171"/>
    <n v="520"/>
    <x v="1489"/>
    <n v="54201"/>
    <n v="9170"/>
    <x v="197"/>
  </r>
  <r>
    <n v="1492"/>
    <x v="71"/>
    <n v="531"/>
    <x v="1490"/>
    <n v="367"/>
    <n v="453"/>
    <x v="2"/>
  </r>
  <r>
    <n v="1493"/>
    <x v="124"/>
    <n v="129"/>
    <x v="1491"/>
    <n v="9300"/>
    <n v="2326"/>
    <x v="222"/>
  </r>
  <r>
    <n v="1494"/>
    <x v="214"/>
    <n v="414"/>
    <x v="1492"/>
    <n v="44704"/>
    <n v="2368"/>
    <x v="270"/>
  </r>
  <r>
    <n v="1495"/>
    <x v="195"/>
    <n v="494"/>
    <x v="1493"/>
    <n v="3555"/>
    <n v="2065"/>
    <x v="63"/>
  </r>
  <r>
    <n v="1496"/>
    <x v="114"/>
    <n v="542"/>
    <x v="1494"/>
    <n v="42731"/>
    <n v="12617"/>
    <x v="242"/>
  </r>
  <r>
    <n v="1497"/>
    <x v="45"/>
    <n v="360"/>
    <x v="1495"/>
    <n v="46168"/>
    <n v="5557"/>
    <x v="195"/>
  </r>
  <r>
    <n v="1498"/>
    <x v="57"/>
    <n v="559"/>
    <x v="1496"/>
    <n v="7750"/>
    <n v="2675"/>
    <x v="5"/>
  </r>
  <r>
    <n v="1499"/>
    <x v="151"/>
    <n v="395"/>
    <x v="1497"/>
    <n v="41757"/>
    <n v="7148"/>
    <x v="94"/>
  </r>
  <r>
    <n v="1500"/>
    <x v="17"/>
    <n v="190"/>
    <x v="1498"/>
    <n v="52867"/>
    <n v="9030"/>
    <x v="305"/>
  </r>
  <r>
    <n v="1501"/>
    <x v="221"/>
    <n v="525"/>
    <x v="1499"/>
    <n v="60652"/>
    <n v="5059"/>
    <x v="8"/>
  </r>
  <r>
    <n v="1502"/>
    <x v="79"/>
    <n v="146"/>
    <x v="1500"/>
    <n v="8250"/>
    <n v="6365"/>
    <x v="327"/>
  </r>
  <r>
    <n v="1503"/>
    <x v="104"/>
    <n v="567"/>
    <x v="1501"/>
    <n v="14301"/>
    <n v="1200"/>
    <x v="82"/>
  </r>
  <r>
    <n v="1504"/>
    <x v="12"/>
    <n v="101"/>
    <x v="1502"/>
    <n v="188"/>
    <n v="30"/>
    <x v="295"/>
  </r>
  <r>
    <n v="1505"/>
    <x v="56"/>
    <n v="589"/>
    <x v="1503"/>
    <n v="3751"/>
    <n v="709"/>
    <x v="332"/>
  </r>
  <r>
    <n v="1506"/>
    <x v="192"/>
    <n v="155"/>
    <x v="1504"/>
    <n v="6050"/>
    <n v="5328"/>
    <x v="137"/>
  </r>
  <r>
    <n v="1507"/>
    <x v="157"/>
    <n v="99"/>
    <x v="1505"/>
    <n v="32367"/>
    <n v="1548"/>
    <x v="197"/>
  </r>
  <r>
    <n v="1508"/>
    <x v="200"/>
    <n v="308"/>
    <x v="1506"/>
    <n v="36980"/>
    <n v="8798"/>
    <x v="255"/>
  </r>
  <r>
    <n v="1509"/>
    <x v="41"/>
    <n v="405"/>
    <x v="1507"/>
    <n v="71031"/>
    <n v="13345"/>
    <x v="211"/>
  </r>
  <r>
    <n v="1510"/>
    <x v="81"/>
    <n v="505"/>
    <x v="1508"/>
    <n v="53171"/>
    <n v="15063"/>
    <x v="152"/>
  </r>
  <r>
    <n v="1511"/>
    <x v="76"/>
    <n v="130"/>
    <x v="1509"/>
    <n v="4536"/>
    <n v="210"/>
    <x v="147"/>
  </r>
  <r>
    <n v="1512"/>
    <x v="40"/>
    <n v="387"/>
    <x v="1510"/>
    <n v="32457"/>
    <n v="3837"/>
    <x v="284"/>
  </r>
  <r>
    <n v="1513"/>
    <x v="80"/>
    <n v="283"/>
    <x v="1511"/>
    <n v="1663"/>
    <n v="60"/>
    <x v="300"/>
  </r>
  <r>
    <n v="1514"/>
    <x v="114"/>
    <n v="94"/>
    <x v="1512"/>
    <n v="24535"/>
    <n v="3484"/>
    <x v="113"/>
  </r>
  <r>
    <n v="1515"/>
    <x v="179"/>
    <n v="515"/>
    <x v="1513"/>
    <n v="37497"/>
    <n v="2463"/>
    <x v="260"/>
  </r>
  <r>
    <n v="1516"/>
    <x v="172"/>
    <n v="376"/>
    <x v="1514"/>
    <n v="57087"/>
    <n v="1377"/>
    <x v="261"/>
  </r>
  <r>
    <n v="1517"/>
    <x v="14"/>
    <n v="388"/>
    <x v="1515"/>
    <n v="9402"/>
    <n v="865"/>
    <x v="305"/>
  </r>
  <r>
    <n v="1518"/>
    <x v="133"/>
    <n v="467"/>
    <x v="1516"/>
    <n v="8177"/>
    <n v="1348"/>
    <x v="191"/>
  </r>
  <r>
    <n v="1519"/>
    <x v="136"/>
    <n v="457"/>
    <x v="1517"/>
    <n v="8026"/>
    <n v="470"/>
    <x v="244"/>
  </r>
  <r>
    <n v="1520"/>
    <x v="12"/>
    <n v="249"/>
    <x v="1518"/>
    <n v="32265"/>
    <n v="10935"/>
    <x v="261"/>
  </r>
  <r>
    <n v="1521"/>
    <x v="199"/>
    <n v="368"/>
    <x v="1519"/>
    <n v="44600"/>
    <n v="3685"/>
    <x v="144"/>
  </r>
  <r>
    <n v="1522"/>
    <x v="223"/>
    <n v="413"/>
    <x v="1520"/>
    <n v="54139"/>
    <n v="11167"/>
    <x v="358"/>
  </r>
  <r>
    <n v="1523"/>
    <x v="28"/>
    <n v="91"/>
    <x v="1521"/>
    <n v="29253"/>
    <n v="2279"/>
    <x v="23"/>
  </r>
  <r>
    <n v="1524"/>
    <x v="94"/>
    <n v="585"/>
    <x v="1522"/>
    <n v="1939"/>
    <n v="1411"/>
    <x v="325"/>
  </r>
  <r>
    <n v="1525"/>
    <x v="114"/>
    <n v="80"/>
    <x v="1523"/>
    <n v="65805"/>
    <n v="6049"/>
    <x v="252"/>
  </r>
  <r>
    <n v="1526"/>
    <x v="171"/>
    <n v="569"/>
    <x v="1524"/>
    <n v="61625"/>
    <n v="11944"/>
    <x v="163"/>
  </r>
  <r>
    <n v="1527"/>
    <x v="156"/>
    <n v="144"/>
    <x v="1525"/>
    <n v="42365"/>
    <n v="3291"/>
    <x v="178"/>
  </r>
  <r>
    <n v="1528"/>
    <x v="61"/>
    <n v="168"/>
    <x v="1526"/>
    <n v="78394"/>
    <n v="1236"/>
    <x v="45"/>
  </r>
  <r>
    <n v="1529"/>
    <x v="8"/>
    <n v="373"/>
    <x v="1527"/>
    <n v="3219"/>
    <n v="1205"/>
    <x v="99"/>
  </r>
  <r>
    <n v="1530"/>
    <x v="153"/>
    <n v="211"/>
    <x v="1528"/>
    <n v="55832"/>
    <n v="5615"/>
    <x v="201"/>
  </r>
  <r>
    <n v="1531"/>
    <x v="27"/>
    <n v="452"/>
    <x v="1529"/>
    <n v="75716"/>
    <n v="1297"/>
    <x v="280"/>
  </r>
  <r>
    <n v="1532"/>
    <x v="77"/>
    <n v="258"/>
    <x v="1530"/>
    <n v="60076"/>
    <n v="4250"/>
    <x v="294"/>
  </r>
  <r>
    <n v="1533"/>
    <x v="214"/>
    <n v="556"/>
    <x v="1531"/>
    <n v="56595"/>
    <n v="13336"/>
    <x v="33"/>
  </r>
  <r>
    <n v="1534"/>
    <x v="198"/>
    <n v="132"/>
    <x v="1532"/>
    <n v="51994"/>
    <n v="14747"/>
    <x v="311"/>
  </r>
  <r>
    <n v="1535"/>
    <x v="138"/>
    <n v="302"/>
    <x v="1533"/>
    <n v="11230"/>
    <n v="3994"/>
    <x v="161"/>
  </r>
  <r>
    <n v="1536"/>
    <x v="163"/>
    <n v="255"/>
    <x v="1534"/>
    <n v="54728"/>
    <n v="4182"/>
    <x v="77"/>
  </r>
  <r>
    <n v="1537"/>
    <x v="78"/>
    <n v="521"/>
    <x v="1535"/>
    <n v="16451"/>
    <n v="6419"/>
    <x v="7"/>
  </r>
  <r>
    <n v="1538"/>
    <x v="120"/>
    <n v="343"/>
    <x v="1536"/>
    <n v="2492"/>
    <n v="1165"/>
    <x v="160"/>
  </r>
  <r>
    <n v="1539"/>
    <x v="199"/>
    <n v="180"/>
    <x v="1537"/>
    <n v="45806"/>
    <n v="11410"/>
    <x v="128"/>
  </r>
  <r>
    <n v="1540"/>
    <x v="162"/>
    <n v="362"/>
    <x v="1538"/>
    <n v="11810"/>
    <n v="14573"/>
    <x v="279"/>
  </r>
  <r>
    <n v="1541"/>
    <x v="1"/>
    <n v="224"/>
    <x v="1539"/>
    <n v="1804"/>
    <n v="101"/>
    <x v="266"/>
  </r>
  <r>
    <n v="1542"/>
    <x v="145"/>
    <n v="99"/>
    <x v="1540"/>
    <n v="16525"/>
    <n v="2008"/>
    <x v="41"/>
  </r>
  <r>
    <n v="1543"/>
    <x v="49"/>
    <n v="448"/>
    <x v="1541"/>
    <n v="51615"/>
    <n v="13844"/>
    <x v="78"/>
  </r>
  <r>
    <n v="1544"/>
    <x v="164"/>
    <n v="544"/>
    <x v="1542"/>
    <n v="1383"/>
    <n v="99"/>
    <x v="202"/>
  </r>
  <r>
    <n v="1545"/>
    <x v="97"/>
    <n v="460"/>
    <x v="1543"/>
    <n v="3674"/>
    <n v="144"/>
    <x v="344"/>
  </r>
  <r>
    <n v="1546"/>
    <x v="39"/>
    <n v="225"/>
    <x v="1544"/>
    <n v="28907"/>
    <n v="7481"/>
    <x v="68"/>
  </r>
  <r>
    <n v="1547"/>
    <x v="165"/>
    <n v="546"/>
    <x v="1545"/>
    <n v="16189"/>
    <n v="3781"/>
    <x v="359"/>
  </r>
  <r>
    <n v="1548"/>
    <x v="209"/>
    <n v="339"/>
    <x v="1546"/>
    <n v="18560"/>
    <n v="7490"/>
    <x v="282"/>
  </r>
  <r>
    <n v="1549"/>
    <x v="186"/>
    <n v="304"/>
    <x v="1547"/>
    <n v="27693"/>
    <n v="11260"/>
    <x v="329"/>
  </r>
  <r>
    <n v="1550"/>
    <x v="96"/>
    <n v="588"/>
    <x v="1548"/>
    <n v="87619"/>
    <n v="3029"/>
    <x v="263"/>
  </r>
  <r>
    <n v="1551"/>
    <x v="165"/>
    <n v="544"/>
    <x v="1549"/>
    <n v="28545"/>
    <n v="5305"/>
    <x v="256"/>
  </r>
  <r>
    <n v="1552"/>
    <x v="76"/>
    <n v="421"/>
    <x v="1550"/>
    <n v="5318"/>
    <n v="1688"/>
    <x v="207"/>
  </r>
  <r>
    <n v="1553"/>
    <x v="178"/>
    <n v="387"/>
    <x v="1551"/>
    <n v="11234"/>
    <n v="2091"/>
    <x v="8"/>
  </r>
  <r>
    <n v="1554"/>
    <x v="61"/>
    <n v="467"/>
    <x v="1552"/>
    <n v="5160"/>
    <n v="367"/>
    <x v="262"/>
  </r>
  <r>
    <n v="1555"/>
    <x v="96"/>
    <n v="134"/>
    <x v="1553"/>
    <n v="43567"/>
    <n v="3903"/>
    <x v="23"/>
  </r>
  <r>
    <n v="1556"/>
    <x v="154"/>
    <n v="546"/>
    <x v="1554"/>
    <n v="14739"/>
    <n v="6920"/>
    <x v="316"/>
  </r>
  <r>
    <n v="1557"/>
    <x v="68"/>
    <n v="528"/>
    <x v="1555"/>
    <n v="2062"/>
    <n v="2164"/>
    <x v="36"/>
  </r>
  <r>
    <n v="1558"/>
    <x v="165"/>
    <n v="485"/>
    <x v="1556"/>
    <n v="13618"/>
    <n v="539"/>
    <x v="203"/>
  </r>
  <r>
    <n v="1559"/>
    <x v="196"/>
    <n v="318"/>
    <x v="1557"/>
    <n v="70842"/>
    <n v="10296"/>
    <x v="227"/>
  </r>
  <r>
    <n v="1560"/>
    <x v="161"/>
    <n v="268"/>
    <x v="1558"/>
    <n v="13931"/>
    <n v="2418"/>
    <x v="316"/>
  </r>
  <r>
    <n v="1561"/>
    <x v="9"/>
    <n v="258"/>
    <x v="1559"/>
    <n v="17505"/>
    <n v="7878"/>
    <x v="172"/>
  </r>
  <r>
    <n v="1562"/>
    <x v="108"/>
    <n v="148"/>
    <x v="1560"/>
    <n v="1818"/>
    <n v="348"/>
    <x v="257"/>
  </r>
  <r>
    <n v="1563"/>
    <x v="123"/>
    <n v="175"/>
    <x v="1561"/>
    <n v="3469"/>
    <n v="5367"/>
    <x v="299"/>
  </r>
  <r>
    <n v="1564"/>
    <x v="179"/>
    <n v="163"/>
    <x v="1562"/>
    <n v="25539"/>
    <n v="2145"/>
    <x v="239"/>
  </r>
  <r>
    <n v="1565"/>
    <x v="163"/>
    <n v="157"/>
    <x v="1563"/>
    <n v="5709"/>
    <n v="5002"/>
    <x v="60"/>
  </r>
  <r>
    <n v="1566"/>
    <x v="222"/>
    <n v="393"/>
    <x v="1564"/>
    <n v="28030"/>
    <n v="4006"/>
    <x v="255"/>
  </r>
  <r>
    <n v="1567"/>
    <x v="33"/>
    <n v="511"/>
    <x v="1565"/>
    <n v="15101"/>
    <n v="5010"/>
    <x v="71"/>
  </r>
  <r>
    <n v="1568"/>
    <x v="18"/>
    <n v="189"/>
    <x v="1566"/>
    <n v="3762"/>
    <n v="467"/>
    <x v="19"/>
  </r>
  <r>
    <n v="1569"/>
    <x v="4"/>
    <n v="333"/>
    <x v="1567"/>
    <n v="54902"/>
    <n v="1263"/>
    <x v="67"/>
  </r>
  <r>
    <n v="1570"/>
    <x v="115"/>
    <n v="344"/>
    <x v="1568"/>
    <n v="7972"/>
    <n v="2101"/>
    <x v="225"/>
  </r>
  <r>
    <n v="1571"/>
    <x v="78"/>
    <n v="316"/>
    <x v="1569"/>
    <n v="39839"/>
    <n v="11620"/>
    <x v="26"/>
  </r>
  <r>
    <n v="1572"/>
    <x v="113"/>
    <n v="111"/>
    <x v="1570"/>
    <n v="19764"/>
    <n v="1218"/>
    <x v="72"/>
  </r>
  <r>
    <n v="1573"/>
    <x v="35"/>
    <n v="477"/>
    <x v="1571"/>
    <n v="24982"/>
    <n v="5354"/>
    <x v="342"/>
  </r>
  <r>
    <n v="1574"/>
    <x v="57"/>
    <n v="258"/>
    <x v="1572"/>
    <n v="23222"/>
    <n v="16596"/>
    <x v="214"/>
  </r>
  <r>
    <n v="1575"/>
    <x v="3"/>
    <n v="363"/>
    <x v="1573"/>
    <n v="62550"/>
    <n v="3500"/>
    <x v="79"/>
  </r>
  <r>
    <n v="1576"/>
    <x v="116"/>
    <n v="138"/>
    <x v="1574"/>
    <n v="4018"/>
    <n v="1613"/>
    <x v="85"/>
  </r>
  <r>
    <n v="1577"/>
    <x v="32"/>
    <n v="114"/>
    <x v="1575"/>
    <n v="35965"/>
    <n v="2666"/>
    <x v="209"/>
  </r>
  <r>
    <n v="1578"/>
    <x v="97"/>
    <n v="355"/>
    <x v="1576"/>
    <n v="37539"/>
    <n v="9424"/>
    <x v="321"/>
  </r>
  <r>
    <n v="1579"/>
    <x v="3"/>
    <n v="582"/>
    <x v="1577"/>
    <n v="43372"/>
    <n v="5254"/>
    <x v="3"/>
  </r>
  <r>
    <n v="1580"/>
    <x v="169"/>
    <n v="148"/>
    <x v="1578"/>
    <n v="3121"/>
    <n v="615"/>
    <x v="179"/>
  </r>
  <r>
    <n v="1581"/>
    <x v="74"/>
    <n v="383"/>
    <x v="1579"/>
    <n v="12669"/>
    <n v="11271"/>
    <x v="231"/>
  </r>
  <r>
    <n v="1582"/>
    <x v="189"/>
    <n v="66"/>
    <x v="1580"/>
    <n v="68917"/>
    <n v="2023"/>
    <x v="158"/>
  </r>
  <r>
    <n v="1583"/>
    <x v="195"/>
    <n v="210"/>
    <x v="1581"/>
    <n v="22225"/>
    <n v="1649"/>
    <x v="283"/>
  </r>
  <r>
    <n v="1584"/>
    <x v="145"/>
    <n v="343"/>
    <x v="1582"/>
    <n v="6712"/>
    <n v="4209"/>
    <x v="90"/>
  </r>
  <r>
    <n v="1585"/>
    <x v="100"/>
    <n v="75"/>
    <x v="1583"/>
    <n v="18598"/>
    <n v="13948"/>
    <x v="67"/>
  </r>
  <r>
    <n v="1586"/>
    <x v="168"/>
    <n v="545"/>
    <x v="1584"/>
    <n v="5864"/>
    <n v="7955"/>
    <x v="311"/>
  </r>
  <r>
    <n v="1587"/>
    <x v="38"/>
    <n v="299"/>
    <x v="1585"/>
    <n v="26808"/>
    <n v="1363"/>
    <x v="89"/>
  </r>
  <r>
    <n v="1588"/>
    <x v="130"/>
    <n v="456"/>
    <x v="1586"/>
    <n v="57277"/>
    <n v="15368"/>
    <x v="239"/>
  </r>
  <r>
    <n v="1589"/>
    <x v="188"/>
    <n v="312"/>
    <x v="1587"/>
    <n v="70006"/>
    <n v="9902"/>
    <x v="331"/>
  </r>
  <r>
    <n v="1590"/>
    <x v="40"/>
    <n v="573"/>
    <x v="1588"/>
    <n v="34452"/>
    <n v="3103"/>
    <x v="8"/>
  </r>
  <r>
    <n v="1591"/>
    <x v="70"/>
    <n v="589"/>
    <x v="1589"/>
    <n v="9512"/>
    <n v="1526"/>
    <x v="244"/>
  </r>
  <r>
    <n v="1592"/>
    <x v="188"/>
    <n v="509"/>
    <x v="1590"/>
    <n v="11757"/>
    <n v="3801"/>
    <x v="224"/>
  </r>
  <r>
    <n v="1593"/>
    <x v="114"/>
    <n v="215"/>
    <x v="1591"/>
    <n v="16683"/>
    <n v="15009"/>
    <x v="88"/>
  </r>
  <r>
    <n v="1594"/>
    <x v="46"/>
    <n v="372"/>
    <x v="1592"/>
    <n v="54059"/>
    <n v="7280"/>
    <x v="282"/>
  </r>
  <r>
    <n v="1595"/>
    <x v="152"/>
    <n v="308"/>
    <x v="1593"/>
    <n v="35682"/>
    <n v="2194"/>
    <x v="223"/>
  </r>
  <r>
    <n v="1596"/>
    <x v="109"/>
    <n v="300"/>
    <x v="1594"/>
    <n v="64297"/>
    <n v="11481"/>
    <x v="239"/>
  </r>
  <r>
    <n v="1597"/>
    <x v="160"/>
    <n v="288"/>
    <x v="1595"/>
    <n v="7967"/>
    <n v="441"/>
    <x v="227"/>
  </r>
  <r>
    <n v="1598"/>
    <x v="15"/>
    <n v="158"/>
    <x v="1596"/>
    <n v="20310"/>
    <n v="1043"/>
    <x v="294"/>
  </r>
  <r>
    <n v="1599"/>
    <x v="74"/>
    <n v="362"/>
    <x v="1597"/>
    <n v="39299"/>
    <n v="8406"/>
    <x v="109"/>
  </r>
  <r>
    <n v="1600"/>
    <x v="45"/>
    <n v="254"/>
    <x v="1598"/>
    <n v="18633"/>
    <n v="4004"/>
    <x v="8"/>
  </r>
  <r>
    <n v="1601"/>
    <x v="174"/>
    <n v="323"/>
    <x v="1599"/>
    <n v="15948"/>
    <n v="1409"/>
    <x v="248"/>
  </r>
  <r>
    <n v="1602"/>
    <x v="168"/>
    <n v="454"/>
    <x v="1600"/>
    <n v="12357"/>
    <n v="4093"/>
    <x v="257"/>
  </r>
  <r>
    <n v="1603"/>
    <x v="106"/>
    <n v="144"/>
    <x v="1601"/>
    <n v="4014"/>
    <n v="361"/>
    <x v="359"/>
  </r>
  <r>
    <n v="1604"/>
    <x v="51"/>
    <n v="351"/>
    <x v="1602"/>
    <n v="14674"/>
    <n v="12578"/>
    <x v="66"/>
  </r>
  <r>
    <n v="1605"/>
    <x v="128"/>
    <n v="541"/>
    <x v="1603"/>
    <n v="11018"/>
    <n v="787"/>
    <x v="111"/>
  </r>
  <r>
    <n v="1606"/>
    <x v="179"/>
    <n v="164"/>
    <x v="1604"/>
    <n v="30690"/>
    <n v="3095"/>
    <x v="274"/>
  </r>
  <r>
    <n v="1607"/>
    <x v="168"/>
    <n v="162"/>
    <x v="1605"/>
    <n v="19232"/>
    <n v="5637"/>
    <x v="102"/>
  </r>
  <r>
    <n v="1608"/>
    <x v="76"/>
    <n v="533"/>
    <x v="1606"/>
    <n v="674"/>
    <n v="242"/>
    <x v="285"/>
  </r>
  <r>
    <n v="1609"/>
    <x v="39"/>
    <n v="438"/>
    <x v="1607"/>
    <n v="20070"/>
    <n v="12070"/>
    <x v="283"/>
  </r>
  <r>
    <n v="1610"/>
    <x v="20"/>
    <n v="378"/>
    <x v="1608"/>
    <n v="29713"/>
    <n v="3977"/>
    <x v="158"/>
  </r>
  <r>
    <n v="1611"/>
    <x v="22"/>
    <n v="140"/>
    <x v="1609"/>
    <n v="9970"/>
    <n v="5424"/>
    <x v="310"/>
  </r>
  <r>
    <n v="1612"/>
    <x v="171"/>
    <n v="548"/>
    <x v="1610"/>
    <n v="4738"/>
    <n v="2536"/>
    <x v="81"/>
  </r>
  <r>
    <n v="1613"/>
    <x v="37"/>
    <n v="92"/>
    <x v="1611"/>
    <n v="14176"/>
    <n v="1950"/>
    <x v="79"/>
  </r>
  <r>
    <n v="1614"/>
    <x v="72"/>
    <n v="302"/>
    <x v="1612"/>
    <n v="28164"/>
    <n v="1480"/>
    <x v="19"/>
  </r>
  <r>
    <n v="1615"/>
    <x v="170"/>
    <n v="384"/>
    <x v="1613"/>
    <n v="20090"/>
    <n v="2680"/>
    <x v="8"/>
  </r>
  <r>
    <n v="1616"/>
    <x v="127"/>
    <n v="115"/>
    <x v="1614"/>
    <n v="53384"/>
    <n v="3084"/>
    <x v="118"/>
  </r>
  <r>
    <n v="1617"/>
    <x v="175"/>
    <n v="311"/>
    <x v="1615"/>
    <n v="12033"/>
    <n v="9300"/>
    <x v="343"/>
  </r>
  <r>
    <n v="1618"/>
    <x v="176"/>
    <n v="339"/>
    <x v="1616"/>
    <n v="68936"/>
    <n v="18387"/>
    <x v="72"/>
  </r>
  <r>
    <n v="1619"/>
    <x v="107"/>
    <n v="64"/>
    <x v="1617"/>
    <n v="1537"/>
    <n v="499"/>
    <x v="199"/>
  </r>
  <r>
    <n v="1620"/>
    <x v="124"/>
    <n v="530"/>
    <x v="1618"/>
    <n v="74668"/>
    <n v="9398"/>
    <x v="8"/>
  </r>
  <r>
    <n v="1621"/>
    <x v="164"/>
    <n v="64"/>
    <x v="1619"/>
    <n v="21511"/>
    <n v="13076"/>
    <x v="339"/>
  </r>
  <r>
    <n v="1622"/>
    <x v="15"/>
    <n v="432"/>
    <x v="1620"/>
    <n v="15226"/>
    <n v="1350"/>
    <x v="332"/>
  </r>
  <r>
    <n v="1623"/>
    <x v="119"/>
    <n v="412"/>
    <x v="1621"/>
    <n v="41219"/>
    <n v="5221"/>
    <x v="251"/>
  </r>
  <r>
    <n v="1624"/>
    <x v="69"/>
    <n v="249"/>
    <x v="1622"/>
    <n v="22005"/>
    <n v="15651"/>
    <x v="196"/>
  </r>
  <r>
    <n v="1625"/>
    <x v="171"/>
    <n v="75"/>
    <x v="1623"/>
    <n v="9206"/>
    <n v="1336"/>
    <x v="128"/>
  </r>
  <r>
    <n v="1626"/>
    <x v="201"/>
    <n v="214"/>
    <x v="1624"/>
    <n v="25052"/>
    <n v="2310"/>
    <x v="281"/>
  </r>
  <r>
    <n v="1627"/>
    <x v="19"/>
    <n v="95"/>
    <x v="1625"/>
    <n v="8816"/>
    <n v="5425"/>
    <x v="24"/>
  </r>
  <r>
    <n v="1628"/>
    <x v="213"/>
    <n v="411"/>
    <x v="1626"/>
    <n v="34747"/>
    <n v="4314"/>
    <x v="360"/>
  </r>
  <r>
    <n v="1629"/>
    <x v="4"/>
    <n v="204"/>
    <x v="1627"/>
    <n v="2772"/>
    <n v="850"/>
    <x v="205"/>
  </r>
  <r>
    <n v="1630"/>
    <x v="185"/>
    <n v="453"/>
    <x v="1628"/>
    <n v="8749"/>
    <n v="1098"/>
    <x v="316"/>
  </r>
  <r>
    <n v="1631"/>
    <x v="204"/>
    <n v="477"/>
    <x v="1629"/>
    <n v="27494"/>
    <n v="3119"/>
    <x v="90"/>
  </r>
  <r>
    <n v="1632"/>
    <x v="231"/>
    <n v="431"/>
    <x v="1630"/>
    <n v="18570"/>
    <n v="4602"/>
    <x v="301"/>
  </r>
  <r>
    <n v="1633"/>
    <x v="7"/>
    <n v="463"/>
    <x v="1631"/>
    <n v="78536"/>
    <n v="9776"/>
    <x v="266"/>
  </r>
  <r>
    <n v="1634"/>
    <x v="102"/>
    <n v="452"/>
    <x v="1632"/>
    <n v="20132"/>
    <n v="3427"/>
    <x v="37"/>
  </r>
  <r>
    <n v="1635"/>
    <x v="184"/>
    <n v="313"/>
    <x v="1633"/>
    <n v="18411"/>
    <n v="1103"/>
    <x v="193"/>
  </r>
  <r>
    <n v="1636"/>
    <x v="170"/>
    <n v="171"/>
    <x v="1634"/>
    <n v="61737"/>
    <n v="13089"/>
    <x v="275"/>
  </r>
  <r>
    <n v="1637"/>
    <x v="135"/>
    <n v="428"/>
    <x v="1635"/>
    <n v="6536"/>
    <n v="1149"/>
    <x v="34"/>
  </r>
  <r>
    <n v="1638"/>
    <x v="104"/>
    <n v="358"/>
    <x v="1636"/>
    <n v="37664"/>
    <n v="1346"/>
    <x v="269"/>
  </r>
  <r>
    <n v="1639"/>
    <x v="111"/>
    <n v="546"/>
    <x v="1637"/>
    <n v="4955"/>
    <n v="1106"/>
    <x v="149"/>
  </r>
  <r>
    <n v="1640"/>
    <x v="184"/>
    <n v="436"/>
    <x v="1638"/>
    <n v="45762"/>
    <n v="4276"/>
    <x v="237"/>
  </r>
  <r>
    <n v="1641"/>
    <x v="221"/>
    <n v="582"/>
    <x v="1639"/>
    <n v="3653"/>
    <n v="859"/>
    <x v="153"/>
  </r>
  <r>
    <n v="1642"/>
    <x v="175"/>
    <n v="490"/>
    <x v="1640"/>
    <n v="20885"/>
    <n v="2136"/>
    <x v="264"/>
  </r>
  <r>
    <n v="1643"/>
    <x v="118"/>
    <n v="135"/>
    <x v="1641"/>
    <n v="15558"/>
    <n v="4554"/>
    <x v="272"/>
  </r>
  <r>
    <n v="1644"/>
    <x v="21"/>
    <n v="565"/>
    <x v="1642"/>
    <n v="24420"/>
    <n v="7517"/>
    <x v="335"/>
  </r>
  <r>
    <n v="1645"/>
    <x v="48"/>
    <n v="575"/>
    <x v="1643"/>
    <n v="58602"/>
    <n v="8309"/>
    <x v="236"/>
  </r>
  <r>
    <n v="1646"/>
    <x v="175"/>
    <n v="472"/>
    <x v="1644"/>
    <n v="5689"/>
    <n v="1542"/>
    <x v="64"/>
  </r>
  <r>
    <n v="1647"/>
    <x v="171"/>
    <n v="578"/>
    <x v="1645"/>
    <n v="2523"/>
    <n v="501"/>
    <x v="8"/>
  </r>
  <r>
    <n v="1648"/>
    <x v="138"/>
    <n v="210"/>
    <x v="1646"/>
    <n v="36349"/>
    <n v="5650"/>
    <x v="68"/>
  </r>
  <r>
    <n v="1649"/>
    <x v="118"/>
    <n v="340"/>
    <x v="1647"/>
    <n v="3396"/>
    <n v="1370"/>
    <x v="293"/>
  </r>
  <r>
    <n v="1650"/>
    <x v="49"/>
    <n v="463"/>
    <x v="1648"/>
    <n v="59294"/>
    <n v="8548"/>
    <x v="294"/>
  </r>
  <r>
    <n v="1651"/>
    <x v="182"/>
    <n v="382"/>
    <x v="1649"/>
    <n v="19781"/>
    <n v="6105"/>
    <x v="156"/>
  </r>
  <r>
    <n v="1652"/>
    <x v="163"/>
    <n v="487"/>
    <x v="1650"/>
    <n v="25437"/>
    <n v="3943"/>
    <x v="97"/>
  </r>
  <r>
    <n v="1653"/>
    <x v="65"/>
    <n v="440"/>
    <x v="1651"/>
    <n v="58308"/>
    <n v="930"/>
    <x v="228"/>
  </r>
  <r>
    <n v="1654"/>
    <x v="168"/>
    <n v="310"/>
    <x v="1652"/>
    <n v="5507"/>
    <n v="753"/>
    <x v="355"/>
  </r>
  <r>
    <n v="1655"/>
    <x v="192"/>
    <n v="402"/>
    <x v="1653"/>
    <n v="8450"/>
    <n v="756"/>
    <x v="277"/>
  </r>
  <r>
    <n v="1656"/>
    <x v="92"/>
    <n v="401"/>
    <x v="1654"/>
    <n v="5814"/>
    <n v="3598"/>
    <x v="320"/>
  </r>
  <r>
    <n v="1657"/>
    <x v="214"/>
    <n v="437"/>
    <x v="1655"/>
    <n v="14381"/>
    <n v="2777"/>
    <x v="175"/>
  </r>
  <r>
    <n v="1658"/>
    <x v="149"/>
    <n v="250"/>
    <x v="1656"/>
    <n v="87992"/>
    <n v="12010"/>
    <x v="343"/>
  </r>
  <r>
    <n v="1659"/>
    <x v="230"/>
    <n v="131"/>
    <x v="1657"/>
    <n v="79605"/>
    <n v="13917"/>
    <x v="328"/>
  </r>
  <r>
    <n v="1660"/>
    <x v="38"/>
    <n v="432"/>
    <x v="1658"/>
    <n v="15624"/>
    <n v="3793"/>
    <x v="288"/>
  </r>
  <r>
    <n v="1661"/>
    <x v="164"/>
    <n v="282"/>
    <x v="1659"/>
    <n v="30617"/>
    <n v="6520"/>
    <x v="148"/>
  </r>
  <r>
    <n v="1662"/>
    <x v="91"/>
    <n v="301"/>
    <x v="1660"/>
    <n v="29831"/>
    <n v="12625"/>
    <x v="312"/>
  </r>
  <r>
    <n v="1663"/>
    <x v="93"/>
    <n v="418"/>
    <x v="1661"/>
    <n v="54691"/>
    <n v="6995"/>
    <x v="292"/>
  </r>
  <r>
    <n v="1664"/>
    <x v="196"/>
    <n v="523"/>
    <x v="1662"/>
    <n v="14944"/>
    <n v="3254"/>
    <x v="291"/>
  </r>
  <r>
    <n v="1665"/>
    <x v="85"/>
    <n v="451"/>
    <x v="1663"/>
    <n v="30030"/>
    <n v="6165"/>
    <x v="101"/>
  </r>
  <r>
    <n v="1666"/>
    <x v="192"/>
    <n v="437"/>
    <x v="1664"/>
    <n v="15800"/>
    <n v="1554"/>
    <x v="85"/>
  </r>
  <r>
    <n v="1667"/>
    <x v="118"/>
    <n v="346"/>
    <x v="1665"/>
    <n v="30384"/>
    <n v="4490"/>
    <x v="110"/>
  </r>
  <r>
    <n v="1668"/>
    <x v="119"/>
    <n v="593"/>
    <x v="1666"/>
    <n v="12592"/>
    <n v="1533"/>
    <x v="292"/>
  </r>
  <r>
    <n v="1669"/>
    <x v="108"/>
    <n v="193"/>
    <x v="1667"/>
    <n v="11674"/>
    <n v="4107"/>
    <x v="8"/>
  </r>
  <r>
    <n v="1670"/>
    <x v="30"/>
    <n v="308"/>
    <x v="1668"/>
    <n v="31536"/>
    <n v="2969"/>
    <x v="8"/>
  </r>
  <r>
    <n v="1671"/>
    <x v="69"/>
    <n v="482"/>
    <x v="1669"/>
    <n v="12167"/>
    <n v="634"/>
    <x v="96"/>
  </r>
  <r>
    <n v="1672"/>
    <x v="216"/>
    <n v="563"/>
    <x v="1670"/>
    <n v="30319"/>
    <n v="5332"/>
    <x v="257"/>
  </r>
  <r>
    <n v="1673"/>
    <x v="89"/>
    <n v="78"/>
    <x v="1671"/>
    <n v="53102"/>
    <n v="5864"/>
    <x v="238"/>
  </r>
  <r>
    <n v="1674"/>
    <x v="62"/>
    <n v="502"/>
    <x v="1672"/>
    <n v="27653"/>
    <n v="3674"/>
    <x v="297"/>
  </r>
  <r>
    <n v="1675"/>
    <x v="57"/>
    <n v="408"/>
    <x v="1673"/>
    <n v="4743"/>
    <n v="382"/>
    <x v="281"/>
  </r>
  <r>
    <n v="1676"/>
    <x v="141"/>
    <n v="532"/>
    <x v="1674"/>
    <n v="44429"/>
    <n v="7249"/>
    <x v="215"/>
  </r>
  <r>
    <n v="1677"/>
    <x v="216"/>
    <n v="416"/>
    <x v="1675"/>
    <n v="8999"/>
    <n v="5614"/>
    <x v="147"/>
  </r>
  <r>
    <n v="1678"/>
    <x v="48"/>
    <n v="304"/>
    <x v="1676"/>
    <n v="29278"/>
    <n v="11944"/>
    <x v="313"/>
  </r>
  <r>
    <n v="1679"/>
    <x v="196"/>
    <n v="555"/>
    <x v="1677"/>
    <n v="1177"/>
    <n v="624"/>
    <x v="320"/>
  </r>
  <r>
    <n v="1680"/>
    <x v="52"/>
    <n v="244"/>
    <x v="1678"/>
    <n v="3179"/>
    <n v="494"/>
    <x v="132"/>
  </r>
  <r>
    <n v="1681"/>
    <x v="190"/>
    <n v="76"/>
    <x v="1679"/>
    <n v="18408"/>
    <n v="620"/>
    <x v="135"/>
  </r>
  <r>
    <n v="1682"/>
    <x v="65"/>
    <n v="282"/>
    <x v="1680"/>
    <n v="31226"/>
    <n v="8501"/>
    <x v="124"/>
  </r>
  <r>
    <n v="1683"/>
    <x v="70"/>
    <n v="73"/>
    <x v="1681"/>
    <n v="10675"/>
    <n v="837"/>
    <x v="299"/>
  </r>
  <r>
    <n v="1684"/>
    <x v="27"/>
    <n v="334"/>
    <x v="1682"/>
    <n v="408"/>
    <n v="129"/>
    <x v="89"/>
  </r>
  <r>
    <n v="1685"/>
    <x v="104"/>
    <n v="120"/>
    <x v="1683"/>
    <n v="3957"/>
    <n v="175"/>
    <x v="232"/>
  </r>
  <r>
    <n v="1686"/>
    <x v="61"/>
    <n v="470"/>
    <x v="1684"/>
    <n v="65838"/>
    <n v="9768"/>
    <x v="260"/>
  </r>
  <r>
    <n v="1687"/>
    <x v="112"/>
    <n v="408"/>
    <x v="1685"/>
    <n v="29596"/>
    <n v="1988"/>
    <x v="59"/>
  </r>
  <r>
    <n v="1688"/>
    <x v="170"/>
    <n v="330"/>
    <x v="1686"/>
    <n v="59533"/>
    <n v="11728"/>
    <x v="328"/>
  </r>
  <r>
    <n v="1689"/>
    <x v="126"/>
    <n v="311"/>
    <x v="1687"/>
    <n v="52375"/>
    <n v="2711"/>
    <x v="287"/>
  </r>
  <r>
    <n v="1690"/>
    <x v="110"/>
    <n v="192"/>
    <x v="1688"/>
    <n v="54101"/>
    <n v="4410"/>
    <x v="244"/>
  </r>
  <r>
    <n v="1691"/>
    <x v="158"/>
    <n v="209"/>
    <x v="1689"/>
    <n v="4612"/>
    <n v="1800"/>
    <x v="140"/>
  </r>
  <r>
    <n v="1692"/>
    <x v="179"/>
    <n v="86"/>
    <x v="1690"/>
    <n v="19022"/>
    <n v="835"/>
    <x v="128"/>
  </r>
  <r>
    <n v="1693"/>
    <x v="115"/>
    <n v="569"/>
    <x v="1691"/>
    <n v="20551"/>
    <n v="2132"/>
    <x v="137"/>
  </r>
  <r>
    <n v="1694"/>
    <x v="13"/>
    <n v="466"/>
    <x v="1692"/>
    <n v="43765"/>
    <n v="14959"/>
    <x v="115"/>
  </r>
  <r>
    <n v="1695"/>
    <x v="69"/>
    <n v="338"/>
    <x v="1693"/>
    <n v="14797"/>
    <n v="2657"/>
    <x v="345"/>
  </r>
  <r>
    <n v="1696"/>
    <x v="147"/>
    <n v="527"/>
    <x v="1694"/>
    <n v="21696"/>
    <n v="11613"/>
    <x v="5"/>
  </r>
  <r>
    <n v="1697"/>
    <x v="210"/>
    <n v="569"/>
    <x v="735"/>
    <n v="4580"/>
    <n v="1708"/>
    <x v="314"/>
  </r>
  <r>
    <n v="1698"/>
    <x v="66"/>
    <n v="181"/>
    <x v="1695"/>
    <n v="3727"/>
    <n v="534"/>
    <x v="260"/>
  </r>
  <r>
    <n v="1699"/>
    <x v="183"/>
    <n v="393"/>
    <x v="1696"/>
    <n v="32845"/>
    <n v="12563"/>
    <x v="37"/>
  </r>
  <r>
    <n v="1700"/>
    <x v="45"/>
    <n v="387"/>
    <x v="1697"/>
    <n v="4690"/>
    <n v="1451"/>
    <x v="299"/>
  </r>
  <r>
    <n v="1701"/>
    <x v="226"/>
    <n v="409"/>
    <x v="1698"/>
    <n v="44967"/>
    <n v="4060"/>
    <x v="134"/>
  </r>
  <r>
    <n v="1702"/>
    <x v="129"/>
    <n v="238"/>
    <x v="1699"/>
    <n v="2826"/>
    <n v="1525"/>
    <x v="27"/>
  </r>
  <r>
    <n v="1703"/>
    <x v="98"/>
    <n v="246"/>
    <x v="1700"/>
    <n v="67331"/>
    <n v="2211"/>
    <x v="22"/>
  </r>
  <r>
    <n v="1704"/>
    <x v="152"/>
    <n v="472"/>
    <x v="1701"/>
    <n v="17620"/>
    <n v="1539"/>
    <x v="353"/>
  </r>
  <r>
    <n v="1705"/>
    <x v="198"/>
    <n v="173"/>
    <x v="1702"/>
    <n v="2346"/>
    <n v="2975"/>
    <x v="113"/>
  </r>
  <r>
    <n v="1706"/>
    <x v="64"/>
    <n v="73"/>
    <x v="1703"/>
    <n v="45625"/>
    <n v="7950"/>
    <x v="210"/>
  </r>
  <r>
    <n v="1707"/>
    <x v="7"/>
    <n v="471"/>
    <x v="1704"/>
    <n v="5899"/>
    <n v="3128"/>
    <x v="45"/>
  </r>
  <r>
    <n v="1708"/>
    <x v="130"/>
    <n v="112"/>
    <x v="1705"/>
    <n v="40882"/>
    <n v="5692"/>
    <x v="49"/>
  </r>
  <r>
    <n v="1709"/>
    <x v="104"/>
    <n v="175"/>
    <x v="1706"/>
    <n v="3941"/>
    <n v="1234"/>
    <x v="152"/>
  </r>
  <r>
    <n v="1710"/>
    <x v="2"/>
    <n v="413"/>
    <x v="1707"/>
    <n v="16875"/>
    <n v="686"/>
    <x v="121"/>
  </r>
  <r>
    <n v="1711"/>
    <x v="169"/>
    <n v="534"/>
    <x v="1708"/>
    <n v="10501"/>
    <n v="4439"/>
    <x v="273"/>
  </r>
  <r>
    <n v="1712"/>
    <x v="142"/>
    <n v="374"/>
    <x v="1709"/>
    <n v="21983"/>
    <n v="4907"/>
    <x v="130"/>
  </r>
  <r>
    <n v="1713"/>
    <x v="193"/>
    <n v="123"/>
    <x v="1710"/>
    <n v="37605"/>
    <n v="2719"/>
    <x v="231"/>
  </r>
  <r>
    <n v="1714"/>
    <x v="221"/>
    <n v="88"/>
    <x v="1711"/>
    <n v="29750"/>
    <n v="7647"/>
    <x v="358"/>
  </r>
  <r>
    <n v="1715"/>
    <x v="42"/>
    <n v="412"/>
    <x v="1712"/>
    <n v="17919"/>
    <n v="12125"/>
    <x v="159"/>
  </r>
  <r>
    <n v="1716"/>
    <x v="16"/>
    <n v="129"/>
    <x v="1713"/>
    <n v="21040"/>
    <n v="915"/>
    <x v="242"/>
  </r>
  <r>
    <n v="1717"/>
    <x v="150"/>
    <n v="505"/>
    <x v="1714"/>
    <n v="17552"/>
    <n v="6242"/>
    <x v="153"/>
  </r>
  <r>
    <n v="1718"/>
    <x v="219"/>
    <n v="155"/>
    <x v="1715"/>
    <n v="11133"/>
    <n v="3201"/>
    <x v="266"/>
  </r>
  <r>
    <n v="1719"/>
    <x v="140"/>
    <n v="517"/>
    <x v="1716"/>
    <n v="22700"/>
    <n v="3196"/>
    <x v="174"/>
  </r>
  <r>
    <n v="1720"/>
    <x v="209"/>
    <n v="94"/>
    <x v="1717"/>
    <n v="7743"/>
    <n v="2106"/>
    <x v="173"/>
  </r>
  <r>
    <n v="1721"/>
    <x v="136"/>
    <n v="454"/>
    <x v="1718"/>
    <n v="4657"/>
    <n v="856"/>
    <x v="121"/>
  </r>
  <r>
    <n v="1722"/>
    <x v="96"/>
    <n v="360"/>
    <x v="1719"/>
    <n v="15054"/>
    <n v="2779"/>
    <x v="65"/>
  </r>
  <r>
    <n v="1723"/>
    <x v="178"/>
    <n v="561"/>
    <x v="542"/>
    <n v="18857"/>
    <n v="3828"/>
    <x v="57"/>
  </r>
  <r>
    <n v="1724"/>
    <x v="54"/>
    <n v="315"/>
    <x v="1720"/>
    <n v="7057"/>
    <n v="6514"/>
    <x v="318"/>
  </r>
  <r>
    <n v="1725"/>
    <x v="113"/>
    <n v="511"/>
    <x v="1721"/>
    <n v="6726"/>
    <n v="3034"/>
    <x v="65"/>
  </r>
  <r>
    <n v="1726"/>
    <x v="37"/>
    <n v="406"/>
    <x v="1722"/>
    <n v="16944"/>
    <n v="5920"/>
    <x v="236"/>
  </r>
  <r>
    <n v="1727"/>
    <x v="215"/>
    <n v="129"/>
    <x v="1723"/>
    <n v="30360"/>
    <n v="2718"/>
    <x v="293"/>
  </r>
  <r>
    <n v="1728"/>
    <x v="224"/>
    <n v="106"/>
    <x v="1724"/>
    <n v="73875"/>
    <n v="4031"/>
    <x v="104"/>
  </r>
  <r>
    <n v="1729"/>
    <x v="89"/>
    <n v="300"/>
    <x v="1725"/>
    <n v="5884"/>
    <n v="852"/>
    <x v="53"/>
  </r>
  <r>
    <n v="1730"/>
    <x v="154"/>
    <n v="439"/>
    <x v="1726"/>
    <n v="4411"/>
    <n v="866"/>
    <x v="279"/>
  </r>
  <r>
    <n v="1731"/>
    <x v="113"/>
    <n v="576"/>
    <x v="1727"/>
    <n v="15602"/>
    <n v="7089"/>
    <x v="96"/>
  </r>
  <r>
    <n v="1732"/>
    <x v="108"/>
    <n v="356"/>
    <x v="1728"/>
    <n v="32021"/>
    <n v="17107"/>
    <x v="100"/>
  </r>
  <r>
    <n v="1733"/>
    <x v="105"/>
    <n v="93"/>
    <x v="1729"/>
    <n v="8414"/>
    <n v="187"/>
    <x v="46"/>
  </r>
  <r>
    <n v="1734"/>
    <x v="179"/>
    <n v="463"/>
    <x v="1730"/>
    <n v="41169"/>
    <n v="11467"/>
    <x v="356"/>
  </r>
  <r>
    <n v="1735"/>
    <x v="33"/>
    <n v="87"/>
    <x v="1731"/>
    <n v="20449"/>
    <n v="10488"/>
    <x v="129"/>
  </r>
  <r>
    <n v="1736"/>
    <x v="205"/>
    <n v="259"/>
    <x v="1732"/>
    <n v="6484"/>
    <n v="10682"/>
    <x v="304"/>
  </r>
  <r>
    <n v="1737"/>
    <x v="35"/>
    <n v="428"/>
    <x v="1733"/>
    <n v="18562"/>
    <n v="8730"/>
    <x v="167"/>
  </r>
  <r>
    <n v="1738"/>
    <x v="93"/>
    <n v="525"/>
    <x v="1734"/>
    <n v="44268"/>
    <n v="8530"/>
    <x v="197"/>
  </r>
  <r>
    <n v="1739"/>
    <x v="181"/>
    <n v="419"/>
    <x v="1735"/>
    <n v="1844"/>
    <n v="288"/>
    <x v="285"/>
  </r>
  <r>
    <n v="1740"/>
    <x v="121"/>
    <n v="300"/>
    <x v="1736"/>
    <n v="13341"/>
    <n v="2812"/>
    <x v="63"/>
  </r>
  <r>
    <n v="1741"/>
    <x v="46"/>
    <n v="573"/>
    <x v="1737"/>
    <n v="6370"/>
    <n v="1383"/>
    <x v="8"/>
  </r>
  <r>
    <n v="1742"/>
    <x v="223"/>
    <n v="344"/>
    <x v="1738"/>
    <n v="11744"/>
    <n v="5646"/>
    <x v="195"/>
  </r>
  <r>
    <n v="1743"/>
    <x v="168"/>
    <n v="354"/>
    <x v="1739"/>
    <n v="12879"/>
    <n v="2850"/>
    <x v="59"/>
  </r>
  <r>
    <n v="1744"/>
    <x v="223"/>
    <n v="443"/>
    <x v="1740"/>
    <n v="17602"/>
    <n v="4269"/>
    <x v="8"/>
  </r>
  <r>
    <n v="1745"/>
    <x v="204"/>
    <n v="598"/>
    <x v="1741"/>
    <n v="14994"/>
    <n v="556"/>
    <x v="1"/>
  </r>
  <r>
    <n v="1746"/>
    <x v="17"/>
    <n v="387"/>
    <x v="1742"/>
    <n v="23693"/>
    <n v="17892"/>
    <x v="40"/>
  </r>
  <r>
    <n v="1747"/>
    <x v="174"/>
    <n v="180"/>
    <x v="1743"/>
    <n v="12865"/>
    <n v="655"/>
    <x v="306"/>
  </r>
  <r>
    <n v="1748"/>
    <x v="94"/>
    <n v="295"/>
    <x v="1744"/>
    <n v="18694"/>
    <n v="7259"/>
    <x v="84"/>
  </r>
  <r>
    <n v="1749"/>
    <x v="198"/>
    <n v="438"/>
    <x v="1745"/>
    <n v="9213"/>
    <n v="345"/>
    <x v="183"/>
  </r>
  <r>
    <n v="1750"/>
    <x v="29"/>
    <n v="340"/>
    <x v="1746"/>
    <n v="63207"/>
    <n v="13421"/>
    <x v="232"/>
  </r>
  <r>
    <n v="1751"/>
    <x v="83"/>
    <n v="68"/>
    <x v="1747"/>
    <n v="29011"/>
    <n v="10097"/>
    <x v="141"/>
  </r>
  <r>
    <n v="1752"/>
    <x v="224"/>
    <n v="353"/>
    <x v="1748"/>
    <n v="5216"/>
    <n v="581"/>
    <x v="271"/>
  </r>
  <r>
    <n v="1753"/>
    <x v="106"/>
    <n v="449"/>
    <x v="1749"/>
    <n v="13076"/>
    <n v="6747"/>
    <x v="329"/>
  </r>
  <r>
    <n v="1754"/>
    <x v="126"/>
    <n v="367"/>
    <x v="1750"/>
    <n v="39636"/>
    <n v="12385"/>
    <x v="75"/>
  </r>
  <r>
    <n v="1755"/>
    <x v="141"/>
    <n v="499"/>
    <x v="1751"/>
    <n v="29181"/>
    <n v="12388"/>
    <x v="8"/>
  </r>
  <r>
    <n v="1756"/>
    <x v="41"/>
    <n v="404"/>
    <x v="1752"/>
    <n v="1778"/>
    <n v="144"/>
    <x v="275"/>
  </r>
  <r>
    <n v="1757"/>
    <x v="166"/>
    <n v="223"/>
    <x v="1753"/>
    <n v="5991"/>
    <n v="1773"/>
    <x v="41"/>
  </r>
  <r>
    <n v="1758"/>
    <x v="134"/>
    <n v="184"/>
    <x v="1754"/>
    <n v="23541"/>
    <n v="2592"/>
    <x v="267"/>
  </r>
  <r>
    <n v="1759"/>
    <x v="25"/>
    <n v="339"/>
    <x v="1755"/>
    <n v="29712"/>
    <n v="13385"/>
    <x v="144"/>
  </r>
  <r>
    <n v="1760"/>
    <x v="179"/>
    <n v="515"/>
    <x v="1756"/>
    <n v="10469"/>
    <n v="806"/>
    <x v="261"/>
  </r>
  <r>
    <n v="1761"/>
    <x v="87"/>
    <n v="501"/>
    <x v="1757"/>
    <n v="31388"/>
    <n v="4123"/>
    <x v="361"/>
  </r>
  <r>
    <n v="1762"/>
    <x v="139"/>
    <n v="530"/>
    <x v="1758"/>
    <n v="42412"/>
    <n v="6820"/>
    <x v="251"/>
  </r>
  <r>
    <n v="1763"/>
    <x v="86"/>
    <n v="199"/>
    <x v="1759"/>
    <n v="42883"/>
    <n v="844"/>
    <x v="90"/>
  </r>
  <r>
    <n v="1764"/>
    <x v="68"/>
    <n v="67"/>
    <x v="1760"/>
    <n v="51582"/>
    <n v="7634"/>
    <x v="113"/>
  </r>
  <r>
    <n v="1765"/>
    <x v="100"/>
    <n v="170"/>
    <x v="1761"/>
    <n v="29677"/>
    <n v="5469"/>
    <x v="225"/>
  </r>
  <r>
    <n v="1766"/>
    <x v="207"/>
    <n v="217"/>
    <x v="1762"/>
    <n v="65248"/>
    <n v="11643"/>
    <x v="194"/>
  </r>
  <r>
    <n v="1767"/>
    <x v="205"/>
    <n v="365"/>
    <x v="1763"/>
    <n v="6185"/>
    <n v="3439"/>
    <x v="248"/>
  </r>
  <r>
    <n v="1768"/>
    <x v="46"/>
    <n v="116"/>
    <x v="1764"/>
    <n v="45277"/>
    <n v="14472"/>
    <x v="75"/>
  </r>
  <r>
    <n v="1769"/>
    <x v="12"/>
    <n v="180"/>
    <x v="1765"/>
    <n v="7229"/>
    <n v="2923"/>
    <x v="44"/>
  </r>
  <r>
    <n v="1770"/>
    <x v="92"/>
    <n v="95"/>
    <x v="1766"/>
    <n v="29450"/>
    <n v="4111"/>
    <x v="72"/>
  </r>
  <r>
    <n v="1771"/>
    <x v="192"/>
    <n v="206"/>
    <x v="1767"/>
    <n v="32340"/>
    <n v="3599"/>
    <x v="337"/>
  </r>
  <r>
    <n v="1772"/>
    <x v="179"/>
    <n v="414"/>
    <x v="1768"/>
    <n v="74381"/>
    <n v="5716"/>
    <x v="96"/>
  </r>
  <r>
    <n v="1773"/>
    <x v="38"/>
    <n v="176"/>
    <x v="1769"/>
    <n v="2947"/>
    <n v="389"/>
    <x v="193"/>
  </r>
  <r>
    <n v="1774"/>
    <x v="36"/>
    <n v="353"/>
    <x v="1770"/>
    <n v="62889"/>
    <n v="8557"/>
    <x v="357"/>
  </r>
  <r>
    <n v="1775"/>
    <x v="31"/>
    <n v="204"/>
    <x v="1771"/>
    <n v="5097"/>
    <n v="435"/>
    <x v="75"/>
  </r>
  <r>
    <n v="1776"/>
    <x v="192"/>
    <n v="587"/>
    <x v="1772"/>
    <n v="3267"/>
    <n v="1591"/>
    <x v="317"/>
  </r>
  <r>
    <n v="1777"/>
    <x v="138"/>
    <n v="496"/>
    <x v="1773"/>
    <n v="13"/>
    <n v="6"/>
    <x v="265"/>
  </r>
  <r>
    <n v="1778"/>
    <x v="9"/>
    <n v="237"/>
    <x v="1774"/>
    <n v="21799"/>
    <n v="1256"/>
    <x v="193"/>
  </r>
  <r>
    <n v="1779"/>
    <x v="188"/>
    <n v="203"/>
    <x v="1775"/>
    <n v="3216"/>
    <n v="1290"/>
    <x v="334"/>
  </r>
  <r>
    <n v="1780"/>
    <x v="134"/>
    <n v="486"/>
    <x v="1776"/>
    <n v="9512"/>
    <n v="3573"/>
    <x v="58"/>
  </r>
  <r>
    <n v="1781"/>
    <x v="207"/>
    <n v="97"/>
    <x v="1777"/>
    <n v="24531"/>
    <n v="2999"/>
    <x v="191"/>
  </r>
  <r>
    <n v="1782"/>
    <x v="156"/>
    <n v="128"/>
    <x v="1778"/>
    <n v="16125"/>
    <n v="1705"/>
    <x v="8"/>
  </r>
  <r>
    <n v="1783"/>
    <x v="39"/>
    <n v="125"/>
    <x v="1779"/>
    <n v="14218"/>
    <n v="710"/>
    <x v="299"/>
  </r>
  <r>
    <n v="1784"/>
    <x v="6"/>
    <n v="209"/>
    <x v="1780"/>
    <n v="30297"/>
    <n v="5045"/>
    <x v="315"/>
  </r>
  <r>
    <n v="1785"/>
    <x v="146"/>
    <n v="146"/>
    <x v="1781"/>
    <n v="56738"/>
    <n v="9666"/>
    <x v="106"/>
  </r>
  <r>
    <n v="1786"/>
    <x v="92"/>
    <n v="334"/>
    <x v="1782"/>
    <n v="35096"/>
    <n v="8254"/>
    <x v="44"/>
  </r>
  <r>
    <n v="1787"/>
    <x v="115"/>
    <n v="462"/>
    <x v="1783"/>
    <n v="17542"/>
    <n v="1237"/>
    <x v="147"/>
  </r>
  <r>
    <n v="1788"/>
    <x v="104"/>
    <n v="348"/>
    <x v="1784"/>
    <n v="34518"/>
    <n v="6693"/>
    <x v="290"/>
  </r>
  <r>
    <n v="1789"/>
    <x v="119"/>
    <n v="469"/>
    <x v="1785"/>
    <n v="45360"/>
    <n v="8447"/>
    <x v="39"/>
  </r>
  <r>
    <n v="1790"/>
    <x v="169"/>
    <n v="160"/>
    <x v="1786"/>
    <n v="8284"/>
    <n v="2861"/>
    <x v="244"/>
  </r>
  <r>
    <n v="1791"/>
    <x v="79"/>
    <n v="104"/>
    <x v="1787"/>
    <n v="67697"/>
    <n v="7881"/>
    <x v="338"/>
  </r>
  <r>
    <n v="1792"/>
    <x v="149"/>
    <n v="350"/>
    <x v="1788"/>
    <n v="61158"/>
    <n v="6597"/>
    <x v="43"/>
  </r>
  <r>
    <n v="1793"/>
    <x v="116"/>
    <n v="211"/>
    <x v="1789"/>
    <n v="45168"/>
    <n v="8577"/>
    <x v="76"/>
  </r>
  <r>
    <n v="1794"/>
    <x v="29"/>
    <n v="196"/>
    <x v="1790"/>
    <n v="10906"/>
    <n v="1197"/>
    <x v="259"/>
  </r>
  <r>
    <n v="1795"/>
    <x v="12"/>
    <n v="131"/>
    <x v="1791"/>
    <n v="30530"/>
    <n v="6468"/>
    <x v="326"/>
  </r>
  <r>
    <n v="1796"/>
    <x v="70"/>
    <n v="159"/>
    <x v="1792"/>
    <n v="41039"/>
    <n v="8836"/>
    <x v="128"/>
  </r>
  <r>
    <n v="1797"/>
    <x v="178"/>
    <n v="110"/>
    <x v="1793"/>
    <n v="28118"/>
    <n v="4580"/>
    <x v="197"/>
  </r>
  <r>
    <n v="1798"/>
    <x v="131"/>
    <n v="83"/>
    <x v="1794"/>
    <n v="12410"/>
    <n v="902"/>
    <x v="99"/>
  </r>
  <r>
    <n v="1799"/>
    <x v="135"/>
    <n v="66"/>
    <x v="1795"/>
    <n v="7838"/>
    <n v="2852"/>
    <x v="39"/>
  </r>
  <r>
    <n v="1800"/>
    <x v="58"/>
    <n v="314"/>
    <x v="1796"/>
    <n v="28328"/>
    <n v="7456"/>
    <x v="336"/>
  </r>
  <r>
    <n v="1801"/>
    <x v="47"/>
    <n v="309"/>
    <x v="1797"/>
    <n v="10231"/>
    <n v="1826"/>
    <x v="245"/>
  </r>
  <r>
    <n v="1802"/>
    <x v="190"/>
    <n v="374"/>
    <x v="1798"/>
    <n v="36250"/>
    <n v="12477"/>
    <x v="155"/>
  </r>
  <r>
    <n v="1803"/>
    <x v="231"/>
    <n v="170"/>
    <x v="1799"/>
    <n v="34846"/>
    <n v="7797"/>
    <x v="31"/>
  </r>
  <r>
    <n v="1804"/>
    <x v="48"/>
    <n v="107"/>
    <x v="1800"/>
    <n v="4157"/>
    <n v="3457"/>
    <x v="297"/>
  </r>
  <r>
    <n v="1805"/>
    <x v="21"/>
    <n v="468"/>
    <x v="1801"/>
    <n v="26383"/>
    <n v="724"/>
    <x v="74"/>
  </r>
  <r>
    <n v="1806"/>
    <x v="215"/>
    <n v="72"/>
    <x v="1802"/>
    <n v="34951"/>
    <n v="5551"/>
    <x v="222"/>
  </r>
  <r>
    <n v="1807"/>
    <x v="192"/>
    <n v="122"/>
    <x v="1803"/>
    <n v="43421"/>
    <n v="3001"/>
    <x v="8"/>
  </r>
  <r>
    <n v="1808"/>
    <x v="54"/>
    <n v="430"/>
    <x v="1804"/>
    <n v="22722"/>
    <n v="3817"/>
    <x v="242"/>
  </r>
  <r>
    <n v="1809"/>
    <x v="24"/>
    <n v="302"/>
    <x v="1805"/>
    <n v="7963"/>
    <n v="1590"/>
    <x v="263"/>
  </r>
  <r>
    <n v="1810"/>
    <x v="59"/>
    <n v="419"/>
    <x v="1806"/>
    <n v="12599"/>
    <n v="2351"/>
    <x v="69"/>
  </r>
  <r>
    <n v="1811"/>
    <x v="70"/>
    <n v="158"/>
    <x v="1807"/>
    <n v="16039"/>
    <n v="2087"/>
    <x v="50"/>
  </r>
  <r>
    <n v="1812"/>
    <x v="219"/>
    <n v="414"/>
    <x v="1808"/>
    <n v="6888"/>
    <n v="537"/>
    <x v="107"/>
  </r>
  <r>
    <n v="1813"/>
    <x v="206"/>
    <n v="523"/>
    <x v="1809"/>
    <n v="51769"/>
    <n v="1846"/>
    <x v="226"/>
  </r>
  <r>
    <n v="1814"/>
    <x v="191"/>
    <n v="564"/>
    <x v="1810"/>
    <n v="22452"/>
    <n v="3999"/>
    <x v="42"/>
  </r>
  <r>
    <n v="1815"/>
    <x v="106"/>
    <n v="351"/>
    <x v="1811"/>
    <n v="2949"/>
    <n v="507"/>
    <x v="297"/>
  </r>
  <r>
    <n v="1816"/>
    <x v="29"/>
    <n v="173"/>
    <x v="1812"/>
    <n v="85200"/>
    <n v="16080"/>
    <x v="68"/>
  </r>
  <r>
    <n v="1817"/>
    <x v="108"/>
    <n v="201"/>
    <x v="1813"/>
    <n v="86002"/>
    <n v="6729"/>
    <x v="172"/>
  </r>
  <r>
    <n v="1818"/>
    <x v="171"/>
    <n v="542"/>
    <x v="1814"/>
    <n v="3748"/>
    <n v="212"/>
    <x v="254"/>
  </r>
  <r>
    <n v="1819"/>
    <x v="19"/>
    <n v="480"/>
    <x v="1815"/>
    <n v="46859"/>
    <n v="11153"/>
    <x v="167"/>
  </r>
  <r>
    <n v="1820"/>
    <x v="56"/>
    <n v="219"/>
    <x v="1816"/>
    <n v="68713"/>
    <n v="8055"/>
    <x v="11"/>
  </r>
  <r>
    <n v="1821"/>
    <x v="42"/>
    <n v="280"/>
    <x v="1817"/>
    <n v="20822"/>
    <n v="5313"/>
    <x v="239"/>
  </r>
  <r>
    <n v="1822"/>
    <x v="95"/>
    <n v="208"/>
    <x v="1818"/>
    <n v="36939"/>
    <n v="7421"/>
    <x v="298"/>
  </r>
  <r>
    <n v="1823"/>
    <x v="56"/>
    <n v="96"/>
    <x v="1819"/>
    <n v="26688"/>
    <n v="2932"/>
    <x v="85"/>
  </r>
  <r>
    <n v="1824"/>
    <x v="104"/>
    <n v="407"/>
    <x v="1820"/>
    <n v="26740"/>
    <n v="8684"/>
    <x v="184"/>
  </r>
  <r>
    <n v="1825"/>
    <x v="82"/>
    <n v="400"/>
    <x v="1821"/>
    <n v="48315"/>
    <n v="16401"/>
    <x v="190"/>
  </r>
  <r>
    <n v="1826"/>
    <x v="139"/>
    <n v="450"/>
    <x v="1822"/>
    <n v="16210"/>
    <n v="2791"/>
    <x v="358"/>
  </r>
  <r>
    <n v="1827"/>
    <x v="67"/>
    <n v="281"/>
    <x v="1823"/>
    <n v="62540"/>
    <n v="11208"/>
    <x v="257"/>
  </r>
  <r>
    <n v="1828"/>
    <x v="165"/>
    <n v="512"/>
    <x v="1824"/>
    <n v="16688"/>
    <n v="7363"/>
    <x v="44"/>
  </r>
  <r>
    <n v="1829"/>
    <x v="2"/>
    <n v="278"/>
    <x v="1825"/>
    <n v="22500"/>
    <n v="14675"/>
    <x v="69"/>
  </r>
  <r>
    <n v="1830"/>
    <x v="89"/>
    <n v="223"/>
    <x v="1826"/>
    <n v="31502"/>
    <n v="2180"/>
    <x v="55"/>
  </r>
  <r>
    <n v="1831"/>
    <x v="140"/>
    <n v="226"/>
    <x v="1827"/>
    <n v="45997"/>
    <n v="8975"/>
    <x v="8"/>
  </r>
  <r>
    <n v="1832"/>
    <x v="101"/>
    <n v="342"/>
    <x v="1828"/>
    <n v="26277"/>
    <n v="1363"/>
    <x v="52"/>
  </r>
  <r>
    <n v="1833"/>
    <x v="48"/>
    <n v="470"/>
    <x v="1829"/>
    <n v="8838"/>
    <n v="4932"/>
    <x v="346"/>
  </r>
  <r>
    <n v="1834"/>
    <x v="191"/>
    <n v="453"/>
    <x v="1830"/>
    <n v="15033"/>
    <n v="4265"/>
    <x v="110"/>
  </r>
  <r>
    <n v="1835"/>
    <x v="179"/>
    <n v="320"/>
    <x v="1831"/>
    <n v="31287"/>
    <n v="2521"/>
    <x v="252"/>
  </r>
  <r>
    <n v="1836"/>
    <x v="36"/>
    <n v="155"/>
    <x v="1832"/>
    <n v="9665"/>
    <n v="1705"/>
    <x v="41"/>
  </r>
  <r>
    <n v="1837"/>
    <x v="4"/>
    <n v="236"/>
    <x v="1833"/>
    <n v="68924"/>
    <n v="1831"/>
    <x v="63"/>
  </r>
  <r>
    <n v="1838"/>
    <x v="31"/>
    <n v="120"/>
    <x v="1834"/>
    <n v="34326"/>
    <n v="7151"/>
    <x v="220"/>
  </r>
  <r>
    <n v="1839"/>
    <x v="174"/>
    <n v="554"/>
    <x v="1835"/>
    <n v="78841"/>
    <n v="12823"/>
    <x v="333"/>
  </r>
  <r>
    <n v="1840"/>
    <x v="67"/>
    <n v="502"/>
    <x v="1836"/>
    <n v="33436"/>
    <n v="9164"/>
    <x v="118"/>
  </r>
  <r>
    <n v="1841"/>
    <x v="10"/>
    <n v="335"/>
    <x v="1837"/>
    <n v="45636"/>
    <n v="15888"/>
    <x v="240"/>
  </r>
  <r>
    <n v="1842"/>
    <x v="210"/>
    <n v="526"/>
    <x v="1838"/>
    <n v="20999"/>
    <n v="724"/>
    <x v="261"/>
  </r>
  <r>
    <n v="1843"/>
    <x v="28"/>
    <n v="166"/>
    <x v="1839"/>
    <n v="13760"/>
    <n v="10801"/>
    <x v="336"/>
  </r>
  <r>
    <n v="1844"/>
    <x v="73"/>
    <n v="563"/>
    <x v="1840"/>
    <n v="21030"/>
    <n v="2816"/>
    <x v="48"/>
  </r>
  <r>
    <n v="1845"/>
    <x v="15"/>
    <n v="294"/>
    <x v="1841"/>
    <n v="17209"/>
    <n v="2584"/>
    <x v="47"/>
  </r>
  <r>
    <n v="1846"/>
    <x v="178"/>
    <n v="128"/>
    <x v="1842"/>
    <n v="51998"/>
    <n v="3684"/>
    <x v="359"/>
  </r>
  <r>
    <n v="1847"/>
    <x v="38"/>
    <n v="282"/>
    <x v="1843"/>
    <n v="3431"/>
    <n v="708"/>
    <x v="110"/>
  </r>
  <r>
    <n v="1848"/>
    <x v="227"/>
    <n v="313"/>
    <x v="1844"/>
    <n v="35514"/>
    <n v="813"/>
    <x v="221"/>
  </r>
  <r>
    <n v="1849"/>
    <x v="128"/>
    <n v="219"/>
    <x v="1845"/>
    <n v="30086"/>
    <n v="3213"/>
    <x v="362"/>
  </r>
  <r>
    <n v="1850"/>
    <x v="189"/>
    <n v="164"/>
    <x v="1846"/>
    <n v="53638"/>
    <n v="9266"/>
    <x v="120"/>
  </r>
  <r>
    <n v="1851"/>
    <x v="190"/>
    <n v="204"/>
    <x v="1847"/>
    <n v="48970"/>
    <n v="5856"/>
    <x v="344"/>
  </r>
  <r>
    <n v="1852"/>
    <x v="114"/>
    <n v="448"/>
    <x v="1848"/>
    <n v="15628"/>
    <n v="11866"/>
    <x v="3"/>
  </r>
  <r>
    <n v="1853"/>
    <x v="197"/>
    <n v="401"/>
    <x v="1849"/>
    <n v="5448"/>
    <n v="1040"/>
    <x v="270"/>
  </r>
  <r>
    <n v="1854"/>
    <x v="227"/>
    <n v="170"/>
    <x v="1850"/>
    <n v="27224"/>
    <n v="4440"/>
    <x v="43"/>
  </r>
  <r>
    <n v="1855"/>
    <x v="111"/>
    <n v="464"/>
    <x v="1851"/>
    <n v="61845"/>
    <n v="9258"/>
    <x v="358"/>
  </r>
  <r>
    <n v="1856"/>
    <x v="158"/>
    <n v="356"/>
    <x v="1852"/>
    <n v="22143"/>
    <n v="3187"/>
    <x v="249"/>
  </r>
  <r>
    <n v="1857"/>
    <x v="132"/>
    <n v="170"/>
    <x v="1853"/>
    <n v="40777"/>
    <n v="2659"/>
    <x v="210"/>
  </r>
  <r>
    <n v="1858"/>
    <x v="69"/>
    <n v="298"/>
    <x v="1854"/>
    <n v="18684"/>
    <n v="2598"/>
    <x v="186"/>
  </r>
  <r>
    <n v="1859"/>
    <x v="233"/>
    <n v="589"/>
    <x v="1855"/>
    <n v="10548"/>
    <n v="3453"/>
    <x v="115"/>
  </r>
  <r>
    <n v="1860"/>
    <x v="1"/>
    <n v="83"/>
    <x v="1856"/>
    <n v="30297"/>
    <n v="2496"/>
    <x v="8"/>
  </r>
  <r>
    <n v="1861"/>
    <x v="120"/>
    <n v="518"/>
    <x v="1857"/>
    <n v="25508"/>
    <n v="3929"/>
    <x v="219"/>
  </r>
  <r>
    <n v="1862"/>
    <x v="132"/>
    <n v="70"/>
    <x v="1858"/>
    <n v="7088"/>
    <n v="5888"/>
    <x v="165"/>
  </r>
  <r>
    <n v="1863"/>
    <x v="75"/>
    <n v="389"/>
    <x v="1859"/>
    <n v="33999"/>
    <n v="10868"/>
    <x v="212"/>
  </r>
  <r>
    <n v="1864"/>
    <x v="188"/>
    <n v="300"/>
    <x v="1860"/>
    <n v="18396"/>
    <n v="8420"/>
    <x v="134"/>
  </r>
  <r>
    <n v="1865"/>
    <x v="191"/>
    <n v="134"/>
    <x v="1861"/>
    <n v="51886"/>
    <n v="8658"/>
    <x v="295"/>
  </r>
  <r>
    <n v="1866"/>
    <x v="75"/>
    <n v="356"/>
    <x v="1862"/>
    <n v="32975"/>
    <n v="4495"/>
    <x v="34"/>
  </r>
  <r>
    <n v="1867"/>
    <x v="130"/>
    <n v="469"/>
    <x v="1863"/>
    <n v="50581"/>
    <n v="3091"/>
    <x v="87"/>
  </r>
  <r>
    <n v="1868"/>
    <x v="192"/>
    <n v="489"/>
    <x v="1864"/>
    <n v="9014"/>
    <n v="2762"/>
    <x v="203"/>
  </r>
  <r>
    <n v="1869"/>
    <x v="233"/>
    <n v="438"/>
    <x v="1865"/>
    <n v="68222"/>
    <n v="10319"/>
    <x v="199"/>
  </r>
  <r>
    <n v="1870"/>
    <x v="77"/>
    <n v="594"/>
    <x v="1866"/>
    <n v="17061"/>
    <n v="6579"/>
    <x v="118"/>
  </r>
  <r>
    <n v="1871"/>
    <x v="6"/>
    <n v="236"/>
    <x v="1867"/>
    <n v="24534"/>
    <n v="14228"/>
    <x v="52"/>
  </r>
  <r>
    <n v="1872"/>
    <x v="35"/>
    <n v="501"/>
    <x v="1868"/>
    <n v="55658"/>
    <n v="2729"/>
    <x v="85"/>
  </r>
  <r>
    <n v="1873"/>
    <x v="103"/>
    <n v="80"/>
    <x v="1869"/>
    <n v="5081"/>
    <n v="2682"/>
    <x v="355"/>
  </r>
  <r>
    <n v="1874"/>
    <x v="71"/>
    <n v="353"/>
    <x v="1870"/>
    <n v="1096"/>
    <n v="613"/>
    <x v="313"/>
  </r>
  <r>
    <n v="1875"/>
    <x v="77"/>
    <n v="81"/>
    <x v="1871"/>
    <n v="42277"/>
    <n v="7376"/>
    <x v="176"/>
  </r>
  <r>
    <n v="1876"/>
    <x v="208"/>
    <n v="567"/>
    <x v="1872"/>
    <n v="17816"/>
    <n v="2299"/>
    <x v="173"/>
  </r>
  <r>
    <n v="1877"/>
    <x v="116"/>
    <n v="187"/>
    <x v="1873"/>
    <n v="837"/>
    <n v="110"/>
    <x v="112"/>
  </r>
  <r>
    <n v="1878"/>
    <x v="128"/>
    <n v="343"/>
    <x v="1874"/>
    <n v="23776"/>
    <n v="1114"/>
    <x v="16"/>
  </r>
  <r>
    <n v="1879"/>
    <x v="231"/>
    <n v="180"/>
    <x v="1875"/>
    <n v="12096"/>
    <n v="913"/>
    <x v="85"/>
  </r>
  <r>
    <n v="1880"/>
    <x v="124"/>
    <n v="378"/>
    <x v="1876"/>
    <n v="55539"/>
    <n v="7183"/>
    <x v="309"/>
  </r>
  <r>
    <n v="1881"/>
    <x v="168"/>
    <n v="305"/>
    <x v="1877"/>
    <n v="60207"/>
    <n v="15816"/>
    <x v="360"/>
  </r>
  <r>
    <n v="1882"/>
    <x v="18"/>
    <n v="457"/>
    <x v="1878"/>
    <n v="17003"/>
    <n v="3193"/>
    <x v="354"/>
  </r>
  <r>
    <n v="1883"/>
    <x v="86"/>
    <n v="253"/>
    <x v="1879"/>
    <n v="52439"/>
    <n v="8679"/>
    <x v="2"/>
  </r>
  <r>
    <n v="1884"/>
    <x v="117"/>
    <n v="241"/>
    <x v="1880"/>
    <n v="19158"/>
    <n v="773"/>
    <x v="215"/>
  </r>
  <r>
    <n v="1885"/>
    <x v="16"/>
    <n v="273"/>
    <x v="1881"/>
    <n v="27454"/>
    <n v="915"/>
    <x v="89"/>
  </r>
  <r>
    <n v="1886"/>
    <x v="155"/>
    <n v="569"/>
    <x v="1882"/>
    <n v="3104"/>
    <n v="1007"/>
    <x v="8"/>
  </r>
  <r>
    <n v="1887"/>
    <x v="160"/>
    <n v="270"/>
    <x v="1883"/>
    <n v="7559"/>
    <n v="1068"/>
    <x v="52"/>
  </r>
  <r>
    <n v="1888"/>
    <x v="97"/>
    <n v="451"/>
    <x v="1884"/>
    <n v="81957"/>
    <n v="9948"/>
    <x v="24"/>
  </r>
  <r>
    <n v="1889"/>
    <x v="197"/>
    <n v="99"/>
    <x v="1885"/>
    <n v="73446"/>
    <n v="5713"/>
    <x v="273"/>
  </r>
  <r>
    <n v="1890"/>
    <x v="142"/>
    <n v="502"/>
    <x v="1886"/>
    <n v="16554"/>
    <n v="12672"/>
    <x v="85"/>
  </r>
  <r>
    <n v="1891"/>
    <x v="64"/>
    <n v="318"/>
    <x v="1887"/>
    <n v="68329"/>
    <n v="7930"/>
    <x v="201"/>
  </r>
  <r>
    <n v="1892"/>
    <x v="199"/>
    <n v="448"/>
    <x v="1888"/>
    <n v="52338"/>
    <n v="7908"/>
    <x v="258"/>
  </r>
  <r>
    <n v="1893"/>
    <x v="70"/>
    <n v="382"/>
    <x v="1889"/>
    <n v="29440"/>
    <n v="574"/>
    <x v="236"/>
  </r>
  <r>
    <n v="1894"/>
    <x v="39"/>
    <n v="502"/>
    <x v="1890"/>
    <n v="3176"/>
    <n v="362"/>
    <x v="213"/>
  </r>
  <r>
    <n v="1895"/>
    <x v="58"/>
    <n v="369"/>
    <x v="1891"/>
    <n v="51896"/>
    <n v="5614"/>
    <x v="107"/>
  </r>
  <r>
    <n v="1896"/>
    <x v="159"/>
    <n v="97"/>
    <x v="1892"/>
    <n v="4069"/>
    <n v="1506"/>
    <x v="25"/>
  </r>
  <r>
    <n v="1897"/>
    <x v="22"/>
    <n v="565"/>
    <x v="1893"/>
    <n v="6040"/>
    <n v="3525"/>
    <x v="218"/>
  </r>
  <r>
    <n v="1898"/>
    <x v="186"/>
    <n v="560"/>
    <x v="1894"/>
    <n v="15332"/>
    <n v="6700"/>
    <x v="196"/>
  </r>
  <r>
    <n v="1899"/>
    <x v="207"/>
    <n v="369"/>
    <x v="1895"/>
    <n v="6789"/>
    <n v="1105"/>
    <x v="258"/>
  </r>
  <r>
    <n v="1900"/>
    <x v="51"/>
    <n v="248"/>
    <x v="1896"/>
    <n v="1201"/>
    <n v="479"/>
    <x v="264"/>
  </r>
  <r>
    <n v="1901"/>
    <x v="178"/>
    <n v="439"/>
    <x v="1897"/>
    <n v="65930"/>
    <n v="7201"/>
    <x v="53"/>
  </r>
  <r>
    <n v="1902"/>
    <x v="180"/>
    <n v="366"/>
    <x v="1898"/>
    <n v="10650"/>
    <n v="7132"/>
    <x v="292"/>
  </r>
  <r>
    <n v="1903"/>
    <x v="124"/>
    <n v="582"/>
    <x v="1899"/>
    <n v="9657"/>
    <n v="312"/>
    <x v="130"/>
  </r>
  <r>
    <n v="1904"/>
    <x v="229"/>
    <n v="173"/>
    <x v="1900"/>
    <n v="41154"/>
    <n v="1498"/>
    <x v="147"/>
  </r>
  <r>
    <n v="1905"/>
    <x v="183"/>
    <n v="172"/>
    <x v="1901"/>
    <n v="89009"/>
    <n v="3218"/>
    <x v="314"/>
  </r>
  <r>
    <n v="1906"/>
    <x v="213"/>
    <n v="201"/>
    <x v="1902"/>
    <n v="1926"/>
    <n v="338"/>
    <x v="74"/>
  </r>
  <r>
    <n v="1907"/>
    <x v="32"/>
    <n v="89"/>
    <x v="1903"/>
    <n v="20443"/>
    <n v="3604"/>
    <x v="8"/>
  </r>
  <r>
    <n v="1908"/>
    <x v="192"/>
    <n v="587"/>
    <x v="1904"/>
    <n v="6018"/>
    <n v="979"/>
    <x v="233"/>
  </r>
  <r>
    <n v="1909"/>
    <x v="84"/>
    <n v="246"/>
    <x v="1905"/>
    <n v="18622"/>
    <n v="1838"/>
    <x v="283"/>
  </r>
  <r>
    <n v="1910"/>
    <x v="152"/>
    <n v="164"/>
    <x v="1906"/>
    <n v="33874"/>
    <n v="9644"/>
    <x v="103"/>
  </r>
  <r>
    <n v="1911"/>
    <x v="114"/>
    <n v="68"/>
    <x v="1907"/>
    <n v="5894"/>
    <n v="218"/>
    <x v="155"/>
  </r>
  <r>
    <n v="1912"/>
    <x v="14"/>
    <n v="191"/>
    <x v="1908"/>
    <n v="19334"/>
    <n v="4143"/>
    <x v="352"/>
  </r>
  <r>
    <n v="1913"/>
    <x v="64"/>
    <n v="368"/>
    <x v="1909"/>
    <n v="24370"/>
    <n v="2401"/>
    <x v="296"/>
  </r>
  <r>
    <n v="1914"/>
    <x v="54"/>
    <n v="220"/>
    <x v="1910"/>
    <n v="85845"/>
    <n v="12103"/>
    <x v="200"/>
  </r>
  <r>
    <n v="1915"/>
    <x v="123"/>
    <n v="535"/>
    <x v="1911"/>
    <n v="11255"/>
    <n v="254"/>
    <x v="71"/>
  </r>
  <r>
    <n v="1916"/>
    <x v="60"/>
    <n v="264"/>
    <x v="1912"/>
    <n v="64487"/>
    <n v="16767"/>
    <x v="141"/>
  </r>
  <r>
    <n v="1917"/>
    <x v="163"/>
    <n v="228"/>
    <x v="1913"/>
    <n v="15404"/>
    <n v="3429"/>
    <x v="241"/>
  </r>
  <r>
    <n v="1918"/>
    <x v="191"/>
    <n v="101"/>
    <x v="1914"/>
    <n v="21606"/>
    <n v="1897"/>
    <x v="104"/>
  </r>
  <r>
    <n v="1919"/>
    <x v="176"/>
    <n v="297"/>
    <x v="1915"/>
    <n v="27544"/>
    <n v="5910"/>
    <x v="55"/>
  </r>
  <r>
    <n v="1920"/>
    <x v="74"/>
    <n v="133"/>
    <x v="1916"/>
    <n v="23348"/>
    <n v="5590"/>
    <x v="137"/>
  </r>
  <r>
    <n v="1921"/>
    <x v="109"/>
    <n v="314"/>
    <x v="1917"/>
    <n v="17134"/>
    <n v="3241"/>
    <x v="188"/>
  </r>
  <r>
    <n v="1922"/>
    <x v="3"/>
    <n v="515"/>
    <x v="1918"/>
    <n v="4194"/>
    <n v="1554"/>
    <x v="182"/>
  </r>
  <r>
    <n v="1923"/>
    <x v="129"/>
    <n v="513"/>
    <x v="1919"/>
    <n v="60130"/>
    <n v="5857"/>
    <x v="159"/>
  </r>
  <r>
    <n v="1924"/>
    <x v="230"/>
    <n v="401"/>
    <x v="1920"/>
    <n v="50206"/>
    <n v="8288"/>
    <x v="209"/>
  </r>
  <r>
    <n v="1925"/>
    <x v="223"/>
    <n v="488"/>
    <x v="1921"/>
    <n v="36286"/>
    <n v="8211"/>
    <x v="293"/>
  </r>
  <r>
    <n v="1926"/>
    <x v="183"/>
    <n v="443"/>
    <x v="1922"/>
    <n v="7279"/>
    <n v="629"/>
    <x v="330"/>
  </r>
  <r>
    <n v="1927"/>
    <x v="134"/>
    <n v="241"/>
    <x v="1923"/>
    <n v="46312"/>
    <n v="6641"/>
    <x v="119"/>
  </r>
  <r>
    <n v="1928"/>
    <x v="46"/>
    <n v="149"/>
    <x v="1924"/>
    <n v="12606"/>
    <n v="3765"/>
    <x v="236"/>
  </r>
  <r>
    <n v="1929"/>
    <x v="202"/>
    <n v="153"/>
    <x v="1925"/>
    <n v="41230"/>
    <n v="679"/>
    <x v="113"/>
  </r>
  <r>
    <n v="1930"/>
    <x v="86"/>
    <n v="569"/>
    <x v="1926"/>
    <n v="11017"/>
    <n v="5850"/>
    <x v="172"/>
  </r>
  <r>
    <n v="1931"/>
    <x v="54"/>
    <n v="244"/>
    <x v="1927"/>
    <n v="16735"/>
    <n v="1451"/>
    <x v="359"/>
  </r>
  <r>
    <n v="1932"/>
    <x v="107"/>
    <n v="178"/>
    <x v="1928"/>
    <n v="65666"/>
    <n v="12112"/>
    <x v="145"/>
  </r>
  <r>
    <n v="1933"/>
    <x v="219"/>
    <n v="230"/>
    <x v="1929"/>
    <n v="21201"/>
    <n v="19124"/>
    <x v="283"/>
  </r>
  <r>
    <n v="1934"/>
    <x v="199"/>
    <n v="263"/>
    <x v="1930"/>
    <n v="2271"/>
    <n v="189"/>
    <x v="20"/>
  </r>
  <r>
    <n v="1935"/>
    <x v="117"/>
    <n v="390"/>
    <x v="1931"/>
    <n v="17876"/>
    <n v="2656"/>
    <x v="220"/>
  </r>
  <r>
    <n v="1936"/>
    <x v="93"/>
    <n v="321"/>
    <x v="1932"/>
    <n v="4081"/>
    <n v="1090"/>
    <x v="57"/>
  </r>
  <r>
    <n v="1937"/>
    <x v="86"/>
    <n v="510"/>
    <x v="1933"/>
    <n v="45544"/>
    <n v="2620"/>
    <x v="237"/>
  </r>
  <r>
    <n v="1938"/>
    <x v="27"/>
    <n v="414"/>
    <x v="1934"/>
    <n v="10555"/>
    <n v="7461"/>
    <x v="230"/>
  </r>
  <r>
    <n v="1939"/>
    <x v="78"/>
    <n v="331"/>
    <x v="1935"/>
    <n v="26174"/>
    <n v="4654"/>
    <x v="224"/>
  </r>
  <r>
    <n v="1940"/>
    <x v="49"/>
    <n v="253"/>
    <x v="1936"/>
    <n v="15654"/>
    <n v="9158"/>
    <x v="54"/>
  </r>
  <r>
    <n v="1941"/>
    <x v="49"/>
    <n v="187"/>
    <x v="1937"/>
    <n v="31439"/>
    <n v="1594"/>
    <x v="8"/>
  </r>
  <r>
    <n v="1942"/>
    <x v="136"/>
    <n v="291"/>
    <x v="1938"/>
    <n v="19839"/>
    <n v="8848"/>
    <x v="229"/>
  </r>
  <r>
    <n v="1943"/>
    <x v="97"/>
    <n v="476"/>
    <x v="1939"/>
    <n v="2156"/>
    <n v="65"/>
    <x v="138"/>
  </r>
  <r>
    <n v="1944"/>
    <x v="219"/>
    <n v="375"/>
    <x v="1940"/>
    <n v="45514"/>
    <n v="1840"/>
    <x v="145"/>
  </r>
  <r>
    <n v="1945"/>
    <x v="225"/>
    <n v="588"/>
    <x v="1941"/>
    <n v="69149"/>
    <n v="10958"/>
    <x v="201"/>
  </r>
  <r>
    <n v="1946"/>
    <x v="189"/>
    <n v="92"/>
    <x v="1942"/>
    <n v="27812"/>
    <n v="1656"/>
    <x v="236"/>
  </r>
  <r>
    <n v="1947"/>
    <x v="89"/>
    <n v="75"/>
    <x v="1943"/>
    <n v="5361"/>
    <n v="3434"/>
    <x v="17"/>
  </r>
  <r>
    <n v="1948"/>
    <x v="81"/>
    <n v="73"/>
    <x v="1944"/>
    <n v="31351"/>
    <n v="14502"/>
    <x v="237"/>
  </r>
  <r>
    <n v="1949"/>
    <x v="19"/>
    <n v="457"/>
    <x v="1945"/>
    <n v="25693"/>
    <n v="17715"/>
    <x v="272"/>
  </r>
  <r>
    <n v="1950"/>
    <x v="55"/>
    <n v="82"/>
    <x v="1946"/>
    <n v="2739"/>
    <n v="2505"/>
    <x v="307"/>
  </r>
  <r>
    <n v="1951"/>
    <x v="193"/>
    <n v="392"/>
    <x v="1947"/>
    <n v="924"/>
    <n v="670"/>
    <x v="10"/>
  </r>
  <r>
    <n v="1952"/>
    <x v="212"/>
    <n v="388"/>
    <x v="1948"/>
    <n v="26276"/>
    <n v="11903"/>
    <x v="211"/>
  </r>
  <r>
    <n v="1953"/>
    <x v="20"/>
    <n v="535"/>
    <x v="1949"/>
    <n v="53706"/>
    <n v="1206"/>
    <x v="363"/>
  </r>
  <r>
    <n v="1954"/>
    <x v="166"/>
    <n v="510"/>
    <x v="1950"/>
    <n v="86489"/>
    <n v="8126"/>
    <x v="265"/>
  </r>
  <r>
    <n v="1955"/>
    <x v="194"/>
    <n v="181"/>
    <x v="1951"/>
    <n v="4460"/>
    <n v="576"/>
    <x v="50"/>
  </r>
  <r>
    <n v="1956"/>
    <x v="163"/>
    <n v="200"/>
    <x v="1952"/>
    <n v="61009"/>
    <n v="5213"/>
    <x v="256"/>
  </r>
  <r>
    <n v="1957"/>
    <x v="57"/>
    <n v="580"/>
    <x v="1953"/>
    <n v="5071"/>
    <n v="4599"/>
    <x v="346"/>
  </r>
  <r>
    <n v="1958"/>
    <x v="226"/>
    <n v="574"/>
    <x v="1954"/>
    <n v="17694"/>
    <n v="3243"/>
    <x v="148"/>
  </r>
  <r>
    <n v="1959"/>
    <x v="150"/>
    <n v="441"/>
    <x v="1955"/>
    <n v="165"/>
    <n v="157"/>
    <x v="239"/>
  </r>
  <r>
    <n v="1960"/>
    <x v="200"/>
    <n v="71"/>
    <x v="1956"/>
    <n v="3203"/>
    <n v="2196"/>
    <x v="140"/>
  </r>
  <r>
    <n v="1961"/>
    <x v="50"/>
    <n v="567"/>
    <x v="1957"/>
    <n v="39130"/>
    <n v="10843"/>
    <x v="144"/>
  </r>
  <r>
    <n v="1962"/>
    <x v="19"/>
    <n v="379"/>
    <x v="1958"/>
    <n v="39727"/>
    <n v="830"/>
    <x v="8"/>
  </r>
  <r>
    <n v="1963"/>
    <x v="52"/>
    <n v="408"/>
    <x v="1959"/>
    <n v="67867"/>
    <n v="6055"/>
    <x v="27"/>
  </r>
  <r>
    <n v="1964"/>
    <x v="20"/>
    <n v="464"/>
    <x v="1960"/>
    <n v="22228"/>
    <n v="4319"/>
    <x v="39"/>
  </r>
  <r>
    <n v="1965"/>
    <x v="13"/>
    <n v="403"/>
    <x v="1961"/>
    <n v="95388"/>
    <n v="5540"/>
    <x v="251"/>
  </r>
  <r>
    <n v="1966"/>
    <x v="133"/>
    <n v="126"/>
    <x v="1962"/>
    <n v="63305"/>
    <n v="12845"/>
    <x v="295"/>
  </r>
  <r>
    <n v="1967"/>
    <x v="108"/>
    <n v="370"/>
    <x v="1963"/>
    <n v="1987"/>
    <n v="2774"/>
    <x v="53"/>
  </r>
  <r>
    <n v="1968"/>
    <x v="131"/>
    <n v="357"/>
    <x v="1964"/>
    <n v="20507"/>
    <n v="8722"/>
    <x v="140"/>
  </r>
  <r>
    <n v="1969"/>
    <x v="21"/>
    <n v="516"/>
    <x v="1965"/>
    <n v="57383"/>
    <n v="13273"/>
    <x v="68"/>
  </r>
  <r>
    <n v="1970"/>
    <x v="211"/>
    <n v="295"/>
    <x v="1966"/>
    <n v="19196"/>
    <n v="10230"/>
    <x v="61"/>
  </r>
  <r>
    <n v="1971"/>
    <x v="85"/>
    <n v="393"/>
    <x v="1967"/>
    <n v="25268"/>
    <n v="4150"/>
    <x v="328"/>
  </r>
  <r>
    <n v="1972"/>
    <x v="57"/>
    <n v="345"/>
    <x v="1968"/>
    <n v="16093"/>
    <n v="2324"/>
    <x v="170"/>
  </r>
  <r>
    <n v="1973"/>
    <x v="16"/>
    <n v="268"/>
    <x v="1969"/>
    <n v="46154"/>
    <n v="17798"/>
    <x v="8"/>
  </r>
  <r>
    <n v="1974"/>
    <x v="63"/>
    <n v="139"/>
    <x v="1970"/>
    <n v="6452"/>
    <n v="1520"/>
    <x v="301"/>
  </r>
  <r>
    <n v="1975"/>
    <x v="231"/>
    <n v="283"/>
    <x v="1971"/>
    <n v="53295"/>
    <n v="12371"/>
    <x v="150"/>
  </r>
  <r>
    <n v="1976"/>
    <x v="208"/>
    <n v="424"/>
    <x v="1972"/>
    <n v="34694"/>
    <n v="13231"/>
    <x v="114"/>
  </r>
  <r>
    <n v="1977"/>
    <x v="135"/>
    <n v="285"/>
    <x v="1973"/>
    <n v="7810"/>
    <n v="8325"/>
    <x v="21"/>
  </r>
  <r>
    <n v="1978"/>
    <x v="189"/>
    <n v="146"/>
    <x v="1974"/>
    <n v="33225"/>
    <n v="970"/>
    <x v="303"/>
  </r>
  <r>
    <n v="1979"/>
    <x v="166"/>
    <n v="562"/>
    <x v="1975"/>
    <n v="138"/>
    <n v="26"/>
    <x v="248"/>
  </r>
  <r>
    <n v="1980"/>
    <x v="25"/>
    <n v="270"/>
    <x v="1976"/>
    <n v="11313"/>
    <n v="16289"/>
    <x v="294"/>
  </r>
  <r>
    <n v="1981"/>
    <x v="114"/>
    <n v="509"/>
    <x v="1977"/>
    <n v="18852"/>
    <n v="3312"/>
    <x v="100"/>
  </r>
  <r>
    <n v="1982"/>
    <x v="233"/>
    <n v="558"/>
    <x v="1978"/>
    <n v="6540"/>
    <n v="1202"/>
    <x v="127"/>
  </r>
  <r>
    <n v="1983"/>
    <x v="133"/>
    <n v="102"/>
    <x v="1979"/>
    <n v="35392"/>
    <n v="8171"/>
    <x v="147"/>
  </r>
  <r>
    <n v="1984"/>
    <x v="93"/>
    <n v="67"/>
    <x v="1980"/>
    <n v="34925"/>
    <n v="9644"/>
    <x v="4"/>
  </r>
  <r>
    <n v="1985"/>
    <x v="195"/>
    <n v="334"/>
    <x v="1981"/>
    <n v="56574"/>
    <n v="3651"/>
    <x v="213"/>
  </r>
  <r>
    <n v="1986"/>
    <x v="96"/>
    <n v="600"/>
    <x v="1982"/>
    <n v="34870"/>
    <n v="7541"/>
    <x v="277"/>
  </r>
  <r>
    <n v="1987"/>
    <x v="116"/>
    <n v="423"/>
    <x v="1983"/>
    <n v="50846"/>
    <n v="735"/>
    <x v="264"/>
  </r>
  <r>
    <n v="1988"/>
    <x v="105"/>
    <n v="112"/>
    <x v="1984"/>
    <n v="30966"/>
    <n v="6884"/>
    <x v="68"/>
  </r>
  <r>
    <n v="1989"/>
    <x v="13"/>
    <n v="599"/>
    <x v="1985"/>
    <n v="35809"/>
    <n v="6615"/>
    <x v="270"/>
  </r>
  <r>
    <n v="1990"/>
    <x v="60"/>
    <n v="477"/>
    <x v="1986"/>
    <n v="15423"/>
    <n v="5963"/>
    <x v="49"/>
  </r>
  <r>
    <n v="1991"/>
    <x v="112"/>
    <n v="227"/>
    <x v="1987"/>
    <n v="12549"/>
    <n v="2788"/>
    <x v="304"/>
  </r>
  <r>
    <n v="1992"/>
    <x v="25"/>
    <n v="528"/>
    <x v="1988"/>
    <n v="17937"/>
    <n v="3501"/>
    <x v="309"/>
  </r>
  <r>
    <n v="1993"/>
    <x v="108"/>
    <n v="474"/>
    <x v="1989"/>
    <n v="9347"/>
    <n v="312"/>
    <x v="94"/>
  </r>
  <r>
    <n v="1994"/>
    <x v="10"/>
    <n v="263"/>
    <x v="1990"/>
    <n v="37610"/>
    <n v="2348"/>
    <x v="276"/>
  </r>
  <r>
    <n v="1995"/>
    <x v="113"/>
    <n v="183"/>
    <x v="1991"/>
    <n v="4647"/>
    <n v="2773"/>
    <x v="53"/>
  </r>
  <r>
    <n v="1996"/>
    <x v="153"/>
    <n v="263"/>
    <x v="1992"/>
    <n v="25995"/>
    <n v="5131"/>
    <x v="285"/>
  </r>
  <r>
    <n v="1997"/>
    <x v="120"/>
    <n v="517"/>
    <x v="1993"/>
    <n v="25355"/>
    <n v="1975"/>
    <x v="88"/>
  </r>
  <r>
    <n v="1998"/>
    <x v="134"/>
    <n v="115"/>
    <x v="1994"/>
    <n v="4694"/>
    <n v="1169"/>
    <x v="107"/>
  </r>
  <r>
    <n v="1999"/>
    <x v="147"/>
    <n v="555"/>
    <x v="1995"/>
    <n v="202"/>
    <n v="18"/>
    <x v="284"/>
  </r>
  <r>
    <n v="2000"/>
    <x v="20"/>
    <n v="268"/>
    <x v="1996"/>
    <n v="16922"/>
    <n v="4459"/>
    <x v="267"/>
  </r>
  <r>
    <n v="2001"/>
    <x v="138"/>
    <n v="169"/>
    <x v="1997"/>
    <n v="3234"/>
    <n v="2493"/>
    <x v="37"/>
  </r>
  <r>
    <n v="2002"/>
    <x v="87"/>
    <n v="229"/>
    <x v="1998"/>
    <n v="12119"/>
    <n v="3708"/>
    <x v="49"/>
  </r>
  <r>
    <n v="2003"/>
    <x v="35"/>
    <n v="350"/>
    <x v="1999"/>
    <n v="1703"/>
    <n v="181"/>
    <x v="62"/>
  </r>
  <r>
    <n v="2004"/>
    <x v="60"/>
    <n v="335"/>
    <x v="2000"/>
    <n v="2166"/>
    <n v="406"/>
    <x v="324"/>
  </r>
  <r>
    <n v="2005"/>
    <x v="91"/>
    <n v="342"/>
    <x v="2001"/>
    <n v="22251"/>
    <n v="14681"/>
    <x v="144"/>
  </r>
  <r>
    <n v="2006"/>
    <x v="160"/>
    <n v="479"/>
    <x v="2002"/>
    <n v="2694"/>
    <n v="121"/>
    <x v="364"/>
  </r>
  <r>
    <n v="2007"/>
    <x v="158"/>
    <n v="555"/>
    <x v="2003"/>
    <n v="1229"/>
    <n v="52"/>
    <x v="364"/>
  </r>
  <r>
    <n v="2008"/>
    <x v="19"/>
    <n v="271"/>
    <x v="2004"/>
    <n v="3382"/>
    <n v="406"/>
    <x v="310"/>
  </r>
  <r>
    <n v="2009"/>
    <x v="22"/>
    <n v="561"/>
    <x v="2005"/>
    <n v="25276"/>
    <n v="10799"/>
    <x v="216"/>
  </r>
  <r>
    <n v="2010"/>
    <x v="4"/>
    <n v="433"/>
    <x v="2006"/>
    <n v="11510"/>
    <n v="2789"/>
    <x v="334"/>
  </r>
  <r>
    <n v="2011"/>
    <x v="58"/>
    <n v="113"/>
    <x v="2007"/>
    <n v="23409"/>
    <n v="4352"/>
    <x v="142"/>
  </r>
  <r>
    <n v="2012"/>
    <x v="56"/>
    <n v="559"/>
    <x v="2008"/>
    <n v="3244"/>
    <n v="2125"/>
    <x v="358"/>
  </r>
  <r>
    <n v="2013"/>
    <x v="131"/>
    <n v="527"/>
    <x v="2009"/>
    <n v="16010"/>
    <n v="2858"/>
    <x v="287"/>
  </r>
  <r>
    <n v="2014"/>
    <x v="111"/>
    <n v="237"/>
    <x v="2010"/>
    <n v="40739"/>
    <n v="5172"/>
    <x v="1"/>
  </r>
  <r>
    <n v="2015"/>
    <x v="187"/>
    <n v="520"/>
    <x v="2011"/>
    <n v="46276"/>
    <n v="14065"/>
    <x v="296"/>
  </r>
  <r>
    <n v="2016"/>
    <x v="167"/>
    <n v="248"/>
    <x v="2012"/>
    <n v="32532"/>
    <n v="5556"/>
    <x v="55"/>
  </r>
  <r>
    <n v="2017"/>
    <x v="34"/>
    <n v="254"/>
    <x v="2013"/>
    <n v="23555"/>
    <n v="6459"/>
    <x v="177"/>
  </r>
  <r>
    <n v="2018"/>
    <x v="97"/>
    <n v="152"/>
    <x v="2014"/>
    <n v="94530"/>
    <n v="18917"/>
    <x v="8"/>
  </r>
  <r>
    <n v="2019"/>
    <x v="111"/>
    <n v="187"/>
    <x v="2015"/>
    <n v="1929"/>
    <n v="935"/>
    <x v="88"/>
  </r>
  <r>
    <n v="2020"/>
    <x v="27"/>
    <n v="495"/>
    <x v="2016"/>
    <n v="64825"/>
    <n v="11526"/>
    <x v="352"/>
  </r>
  <r>
    <n v="2021"/>
    <x v="187"/>
    <n v="444"/>
    <x v="2017"/>
    <n v="9300"/>
    <n v="1519"/>
    <x v="187"/>
  </r>
  <r>
    <n v="2022"/>
    <x v="1"/>
    <n v="76"/>
    <x v="2018"/>
    <n v="21649"/>
    <n v="9339"/>
    <x v="163"/>
  </r>
  <r>
    <n v="2023"/>
    <x v="167"/>
    <n v="446"/>
    <x v="2019"/>
    <n v="6625"/>
    <n v="1055"/>
    <x v="328"/>
  </r>
  <r>
    <n v="2024"/>
    <x v="154"/>
    <n v="517"/>
    <x v="2020"/>
    <n v="77329"/>
    <n v="9069"/>
    <x v="327"/>
  </r>
  <r>
    <n v="2025"/>
    <x v="43"/>
    <n v="196"/>
    <x v="2021"/>
    <n v="4336"/>
    <n v="1511"/>
    <x v="63"/>
  </r>
  <r>
    <n v="2026"/>
    <x v="207"/>
    <n v="419"/>
    <x v="2022"/>
    <n v="18910"/>
    <n v="1162"/>
    <x v="146"/>
  </r>
  <r>
    <n v="2027"/>
    <x v="83"/>
    <n v="284"/>
    <x v="2023"/>
    <n v="46121"/>
    <n v="7012"/>
    <x v="274"/>
  </r>
  <r>
    <n v="2028"/>
    <x v="91"/>
    <n v="548"/>
    <x v="2024"/>
    <n v="5416"/>
    <n v="2914"/>
    <x v="75"/>
  </r>
  <r>
    <n v="2029"/>
    <x v="37"/>
    <n v="101"/>
    <x v="2025"/>
    <n v="12047"/>
    <n v="2995"/>
    <x v="8"/>
  </r>
  <r>
    <n v="2030"/>
    <x v="135"/>
    <n v="512"/>
    <x v="2026"/>
    <n v="41855"/>
    <n v="899"/>
    <x v="186"/>
  </r>
  <r>
    <n v="2031"/>
    <x v="52"/>
    <n v="583"/>
    <x v="2027"/>
    <n v="12908"/>
    <n v="6143"/>
    <x v="173"/>
  </r>
  <r>
    <n v="2032"/>
    <x v="27"/>
    <n v="98"/>
    <x v="2028"/>
    <n v="20720"/>
    <n v="962"/>
    <x v="296"/>
  </r>
  <r>
    <n v="2033"/>
    <x v="188"/>
    <n v="592"/>
    <x v="2029"/>
    <n v="41773"/>
    <n v="6028"/>
    <x v="9"/>
  </r>
  <r>
    <n v="2034"/>
    <x v="215"/>
    <n v="239"/>
    <x v="2030"/>
    <n v="49464"/>
    <n v="8940"/>
    <x v="157"/>
  </r>
  <r>
    <n v="2035"/>
    <x v="220"/>
    <n v="162"/>
    <x v="2031"/>
    <n v="5969"/>
    <n v="3787"/>
    <x v="59"/>
  </r>
  <r>
    <n v="2036"/>
    <x v="113"/>
    <n v="479"/>
    <x v="2032"/>
    <n v="50804"/>
    <n v="15270"/>
    <x v="18"/>
  </r>
  <r>
    <n v="2037"/>
    <x v="198"/>
    <n v="427"/>
    <x v="2033"/>
    <n v="51371"/>
    <n v="14327"/>
    <x v="142"/>
  </r>
  <r>
    <n v="2038"/>
    <x v="78"/>
    <n v="395"/>
    <x v="2034"/>
    <n v="13362"/>
    <n v="2058"/>
    <x v="46"/>
  </r>
  <r>
    <n v="2039"/>
    <x v="97"/>
    <n v="309"/>
    <x v="2035"/>
    <n v="8033"/>
    <n v="3649"/>
    <x v="264"/>
  </r>
  <r>
    <n v="2040"/>
    <x v="61"/>
    <n v="279"/>
    <x v="2036"/>
    <n v="4759"/>
    <n v="888"/>
    <x v="209"/>
  </r>
  <r>
    <n v="2041"/>
    <x v="90"/>
    <n v="253"/>
    <x v="2037"/>
    <n v="36835"/>
    <n v="8846"/>
    <x v="357"/>
  </r>
  <r>
    <n v="2042"/>
    <x v="187"/>
    <n v="193"/>
    <x v="2038"/>
    <n v="27349"/>
    <n v="3656"/>
    <x v="12"/>
  </r>
  <r>
    <n v="2043"/>
    <x v="215"/>
    <n v="334"/>
    <x v="2039"/>
    <n v="2901"/>
    <n v="2005"/>
    <x v="361"/>
  </r>
  <r>
    <n v="2044"/>
    <x v="143"/>
    <n v="138"/>
    <x v="2040"/>
    <n v="77615"/>
    <n v="14061"/>
    <x v="169"/>
  </r>
  <r>
    <n v="2045"/>
    <x v="168"/>
    <n v="463"/>
    <x v="2041"/>
    <n v="2861"/>
    <n v="1747"/>
    <x v="101"/>
  </r>
  <r>
    <n v="2046"/>
    <x v="118"/>
    <n v="380"/>
    <x v="2042"/>
    <n v="59125"/>
    <n v="2879"/>
    <x v="306"/>
  </r>
  <r>
    <n v="2047"/>
    <x v="14"/>
    <n v="384"/>
    <x v="2043"/>
    <n v="85029"/>
    <n v="10517"/>
    <x v="130"/>
  </r>
  <r>
    <n v="2048"/>
    <x v="198"/>
    <n v="262"/>
    <x v="2044"/>
    <n v="24430"/>
    <n v="3666"/>
    <x v="29"/>
  </r>
  <r>
    <n v="2049"/>
    <x v="176"/>
    <n v="102"/>
    <x v="2045"/>
    <n v="59684"/>
    <n v="10812"/>
    <x v="1"/>
  </r>
  <r>
    <n v="2050"/>
    <x v="52"/>
    <n v="317"/>
    <x v="2046"/>
    <n v="59208"/>
    <n v="3494"/>
    <x v="365"/>
  </r>
  <r>
    <n v="2051"/>
    <x v="132"/>
    <n v="75"/>
    <x v="2047"/>
    <n v="65874"/>
    <n v="2634"/>
    <x v="306"/>
  </r>
  <r>
    <n v="2052"/>
    <x v="222"/>
    <n v="107"/>
    <x v="2048"/>
    <n v="2479"/>
    <n v="31"/>
    <x v="184"/>
  </r>
  <r>
    <n v="2053"/>
    <x v="171"/>
    <n v="538"/>
    <x v="2049"/>
    <n v="30562"/>
    <n v="3987"/>
    <x v="271"/>
  </r>
  <r>
    <n v="2054"/>
    <x v="33"/>
    <n v="270"/>
    <x v="2050"/>
    <n v="9204"/>
    <n v="10995"/>
    <x v="157"/>
  </r>
  <r>
    <n v="2055"/>
    <x v="5"/>
    <n v="240"/>
    <x v="2051"/>
    <n v="13178"/>
    <n v="4035"/>
    <x v="37"/>
  </r>
  <r>
    <n v="2056"/>
    <x v="229"/>
    <n v="114"/>
    <x v="2052"/>
    <n v="52958"/>
    <n v="13199"/>
    <x v="110"/>
  </r>
  <r>
    <n v="2057"/>
    <x v="81"/>
    <n v="263"/>
    <x v="2053"/>
    <n v="1071"/>
    <n v="477"/>
    <x v="179"/>
  </r>
  <r>
    <n v="2058"/>
    <x v="202"/>
    <n v="117"/>
    <x v="2054"/>
    <n v="8821"/>
    <n v="5688"/>
    <x v="154"/>
  </r>
  <r>
    <n v="2059"/>
    <x v="72"/>
    <n v="323"/>
    <x v="2055"/>
    <n v="29846"/>
    <n v="2530"/>
    <x v="226"/>
  </r>
  <r>
    <n v="2060"/>
    <x v="94"/>
    <n v="207"/>
    <x v="2056"/>
    <n v="62875"/>
    <n v="1041"/>
    <x v="204"/>
  </r>
  <r>
    <n v="2061"/>
    <x v="206"/>
    <n v="448"/>
    <x v="2057"/>
    <n v="22619"/>
    <n v="3120"/>
    <x v="83"/>
  </r>
  <r>
    <n v="2062"/>
    <x v="116"/>
    <n v="467"/>
    <x v="2058"/>
    <n v="4051"/>
    <n v="919"/>
    <x v="88"/>
  </r>
  <r>
    <n v="2063"/>
    <x v="192"/>
    <n v="216"/>
    <x v="2059"/>
    <n v="18606"/>
    <n v="398"/>
    <x v="120"/>
  </r>
  <r>
    <n v="2064"/>
    <x v="172"/>
    <n v="89"/>
    <x v="2060"/>
    <n v="67086"/>
    <n v="4245"/>
    <x v="317"/>
  </r>
  <r>
    <n v="2065"/>
    <x v="105"/>
    <n v="93"/>
    <x v="2061"/>
    <n v="2555"/>
    <n v="1258"/>
    <x v="318"/>
  </r>
  <r>
    <n v="2066"/>
    <x v="72"/>
    <n v="64"/>
    <x v="2062"/>
    <n v="51613"/>
    <n v="11554"/>
    <x v="23"/>
  </r>
  <r>
    <n v="2067"/>
    <x v="136"/>
    <n v="142"/>
    <x v="2063"/>
    <n v="15494"/>
    <n v="3110"/>
    <x v="298"/>
  </r>
  <r>
    <n v="2068"/>
    <x v="138"/>
    <n v="587"/>
    <x v="2064"/>
    <n v="21507"/>
    <n v="8628"/>
    <x v="101"/>
  </r>
  <r>
    <n v="2069"/>
    <x v="95"/>
    <n v="285"/>
    <x v="2065"/>
    <n v="14480"/>
    <n v="938"/>
    <x v="164"/>
  </r>
  <r>
    <n v="2070"/>
    <x v="81"/>
    <n v="406"/>
    <x v="2066"/>
    <n v="51106"/>
    <n v="6745"/>
    <x v="327"/>
  </r>
  <r>
    <n v="2071"/>
    <x v="95"/>
    <n v="212"/>
    <x v="2067"/>
    <n v="1932"/>
    <n v="1287"/>
    <x v="12"/>
  </r>
  <r>
    <n v="2072"/>
    <x v="47"/>
    <n v="231"/>
    <x v="2068"/>
    <n v="112"/>
    <n v="59"/>
    <x v="63"/>
  </r>
  <r>
    <n v="2073"/>
    <x v="149"/>
    <n v="413"/>
    <x v="2069"/>
    <n v="42893"/>
    <n v="1188"/>
    <x v="235"/>
  </r>
  <r>
    <n v="2074"/>
    <x v="166"/>
    <n v="457"/>
    <x v="2070"/>
    <n v="12812"/>
    <n v="4711"/>
    <x v="264"/>
  </r>
  <r>
    <n v="2075"/>
    <x v="110"/>
    <n v="109"/>
    <x v="2071"/>
    <n v="4204"/>
    <n v="4228"/>
    <x v="347"/>
  </r>
  <r>
    <n v="2076"/>
    <x v="169"/>
    <n v="74"/>
    <x v="2072"/>
    <n v="23948"/>
    <n v="4574"/>
    <x v="3"/>
  </r>
  <r>
    <n v="2077"/>
    <x v="213"/>
    <n v="511"/>
    <x v="2073"/>
    <n v="39144"/>
    <n v="2731"/>
    <x v="15"/>
  </r>
  <r>
    <n v="2078"/>
    <x v="207"/>
    <n v="233"/>
    <x v="2074"/>
    <n v="13688"/>
    <n v="11988"/>
    <x v="84"/>
  </r>
  <r>
    <n v="2079"/>
    <x v="53"/>
    <n v="103"/>
    <x v="2075"/>
    <n v="43946"/>
    <n v="7223"/>
    <x v="1"/>
  </r>
  <r>
    <n v="2080"/>
    <x v="40"/>
    <n v="94"/>
    <x v="2076"/>
    <n v="64690"/>
    <n v="3961"/>
    <x v="59"/>
  </r>
  <r>
    <n v="2081"/>
    <x v="203"/>
    <n v="82"/>
    <x v="561"/>
    <n v="13747"/>
    <n v="970"/>
    <x v="281"/>
  </r>
  <r>
    <n v="2082"/>
    <x v="226"/>
    <n v="488"/>
    <x v="2077"/>
    <n v="21709"/>
    <n v="8485"/>
    <x v="234"/>
  </r>
  <r>
    <n v="2083"/>
    <x v="164"/>
    <n v="511"/>
    <x v="2078"/>
    <n v="28435"/>
    <n v="14317"/>
    <x v="161"/>
  </r>
  <r>
    <n v="2084"/>
    <x v="57"/>
    <n v="124"/>
    <x v="2079"/>
    <n v="2149"/>
    <n v="584"/>
    <x v="187"/>
  </r>
  <r>
    <n v="2085"/>
    <x v="136"/>
    <n v="510"/>
    <x v="2080"/>
    <n v="569"/>
    <n v="189"/>
    <x v="219"/>
  </r>
  <r>
    <n v="2086"/>
    <x v="106"/>
    <n v="592"/>
    <x v="2081"/>
    <n v="69571"/>
    <n v="8534"/>
    <x v="212"/>
  </r>
  <r>
    <n v="2087"/>
    <x v="30"/>
    <n v="571"/>
    <x v="2082"/>
    <n v="24556"/>
    <n v="4909"/>
    <x v="114"/>
  </r>
  <r>
    <n v="2088"/>
    <x v="22"/>
    <n v="595"/>
    <x v="2083"/>
    <n v="11951"/>
    <n v="10021"/>
    <x v="163"/>
  </r>
  <r>
    <n v="2089"/>
    <x v="134"/>
    <n v="467"/>
    <x v="2084"/>
    <n v="12069"/>
    <n v="6409"/>
    <x v="260"/>
  </r>
  <r>
    <n v="2090"/>
    <x v="22"/>
    <n v="85"/>
    <x v="2085"/>
    <n v="9607"/>
    <n v="1392"/>
    <x v="83"/>
  </r>
  <r>
    <n v="2091"/>
    <x v="105"/>
    <n v="272"/>
    <x v="2086"/>
    <n v="61248"/>
    <n v="9254"/>
    <x v="346"/>
  </r>
  <r>
    <n v="2092"/>
    <x v="171"/>
    <n v="152"/>
    <x v="2087"/>
    <n v="31074"/>
    <n v="11606"/>
    <x v="93"/>
  </r>
  <r>
    <n v="2093"/>
    <x v="168"/>
    <n v="585"/>
    <x v="2088"/>
    <n v="2805"/>
    <n v="1307"/>
    <x v="11"/>
  </r>
  <r>
    <n v="2094"/>
    <x v="219"/>
    <n v="509"/>
    <x v="2089"/>
    <n v="24860"/>
    <n v="8020"/>
    <x v="8"/>
  </r>
  <r>
    <n v="2095"/>
    <x v="213"/>
    <n v="546"/>
    <x v="2090"/>
    <n v="70451"/>
    <n v="15124"/>
    <x v="341"/>
  </r>
  <r>
    <n v="2096"/>
    <x v="132"/>
    <n v="116"/>
    <x v="2091"/>
    <n v="8916"/>
    <n v="1262"/>
    <x v="47"/>
  </r>
  <r>
    <n v="2097"/>
    <x v="84"/>
    <n v="405"/>
    <x v="2092"/>
    <n v="30781"/>
    <n v="985"/>
    <x v="235"/>
  </r>
  <r>
    <n v="2098"/>
    <x v="203"/>
    <n v="350"/>
    <x v="2093"/>
    <n v="13140"/>
    <n v="909"/>
    <x v="30"/>
  </r>
  <r>
    <n v="2099"/>
    <x v="8"/>
    <n v="337"/>
    <x v="2094"/>
    <n v="44022"/>
    <n v="6294"/>
    <x v="8"/>
  </r>
  <r>
    <n v="2100"/>
    <x v="45"/>
    <n v="587"/>
    <x v="2095"/>
    <n v="6436"/>
    <n v="2172"/>
    <x v="253"/>
  </r>
  <r>
    <n v="2101"/>
    <x v="151"/>
    <n v="593"/>
    <x v="2096"/>
    <n v="19341"/>
    <n v="5649"/>
    <x v="69"/>
  </r>
  <r>
    <n v="2102"/>
    <x v="73"/>
    <n v="94"/>
    <x v="2097"/>
    <n v="25516"/>
    <n v="4724"/>
    <x v="81"/>
  </r>
  <r>
    <n v="2103"/>
    <x v="199"/>
    <n v="121"/>
    <x v="2098"/>
    <n v="2811"/>
    <n v="3184"/>
    <x v="347"/>
  </r>
  <r>
    <n v="2104"/>
    <x v="147"/>
    <n v="243"/>
    <x v="2099"/>
    <n v="29278"/>
    <n v="6261"/>
    <x v="8"/>
  </r>
  <r>
    <n v="2105"/>
    <x v="16"/>
    <n v="424"/>
    <x v="2100"/>
    <n v="16441"/>
    <n v="2298"/>
    <x v="319"/>
  </r>
  <r>
    <n v="2106"/>
    <x v="43"/>
    <n v="227"/>
    <x v="2101"/>
    <n v="30452"/>
    <n v="4903"/>
    <x v="356"/>
  </r>
  <r>
    <n v="2107"/>
    <x v="104"/>
    <n v="433"/>
    <x v="2102"/>
    <n v="12163"/>
    <n v="1083"/>
    <x v="62"/>
  </r>
  <r>
    <n v="2108"/>
    <x v="30"/>
    <n v="170"/>
    <x v="2103"/>
    <n v="681"/>
    <n v="177"/>
    <x v="365"/>
  </r>
  <r>
    <n v="2109"/>
    <x v="100"/>
    <n v="185"/>
    <x v="2104"/>
    <n v="13879"/>
    <n v="5360"/>
    <x v="363"/>
  </r>
  <r>
    <n v="2110"/>
    <x v="225"/>
    <n v="453"/>
    <x v="2105"/>
    <n v="10667"/>
    <n v="310"/>
    <x v="242"/>
  </r>
  <r>
    <n v="2111"/>
    <x v="131"/>
    <n v="180"/>
    <x v="2106"/>
    <n v="35100"/>
    <n v="2336"/>
    <x v="216"/>
  </r>
  <r>
    <n v="2112"/>
    <x v="64"/>
    <n v="593"/>
    <x v="2107"/>
    <n v="81510"/>
    <n v="17605"/>
    <x v="277"/>
  </r>
  <r>
    <n v="2113"/>
    <x v="74"/>
    <n v="488"/>
    <x v="2108"/>
    <n v="21698"/>
    <n v="3685"/>
    <x v="36"/>
  </r>
  <r>
    <n v="2114"/>
    <x v="40"/>
    <n v="372"/>
    <x v="2109"/>
    <n v="39291"/>
    <n v="11481"/>
    <x v="130"/>
  </r>
  <r>
    <n v="2115"/>
    <x v="219"/>
    <n v="529"/>
    <x v="2110"/>
    <n v="70"/>
    <n v="32"/>
    <x v="243"/>
  </r>
  <r>
    <n v="2116"/>
    <x v="228"/>
    <n v="548"/>
    <x v="2111"/>
    <n v="51904"/>
    <n v="9061"/>
    <x v="303"/>
  </r>
  <r>
    <n v="2117"/>
    <x v="99"/>
    <n v="534"/>
    <x v="2112"/>
    <n v="29553"/>
    <n v="9940"/>
    <x v="23"/>
  </r>
  <r>
    <n v="2118"/>
    <x v="59"/>
    <n v="404"/>
    <x v="2113"/>
    <n v="23726"/>
    <n v="4715"/>
    <x v="95"/>
  </r>
  <r>
    <n v="2119"/>
    <x v="25"/>
    <n v="553"/>
    <x v="2114"/>
    <n v="45186"/>
    <n v="5787"/>
    <x v="159"/>
  </r>
  <r>
    <n v="2120"/>
    <x v="108"/>
    <n v="335"/>
    <x v="2115"/>
    <n v="2956"/>
    <n v="3790"/>
    <x v="170"/>
  </r>
  <r>
    <n v="2121"/>
    <x v="20"/>
    <n v="138"/>
    <x v="2116"/>
    <n v="37904"/>
    <n v="5646"/>
    <x v="194"/>
  </r>
  <r>
    <n v="2122"/>
    <x v="217"/>
    <n v="303"/>
    <x v="2117"/>
    <n v="2413"/>
    <n v="911"/>
    <x v="2"/>
  </r>
  <r>
    <n v="2123"/>
    <x v="161"/>
    <n v="222"/>
    <x v="2118"/>
    <n v="25761"/>
    <n v="4028"/>
    <x v="8"/>
  </r>
  <r>
    <n v="2124"/>
    <x v="219"/>
    <n v="580"/>
    <x v="2119"/>
    <n v="19483"/>
    <n v="5523"/>
    <x v="324"/>
  </r>
  <r>
    <n v="2125"/>
    <x v="220"/>
    <n v="316"/>
    <x v="2120"/>
    <n v="7592"/>
    <n v="3535"/>
    <x v="225"/>
  </r>
  <r>
    <n v="2126"/>
    <x v="132"/>
    <n v="66"/>
    <x v="2121"/>
    <n v="7603"/>
    <n v="799"/>
    <x v="72"/>
  </r>
  <r>
    <n v="2127"/>
    <x v="197"/>
    <n v="173"/>
    <x v="2122"/>
    <n v="15437"/>
    <n v="1212"/>
    <x v="199"/>
  </r>
  <r>
    <n v="2128"/>
    <x v="77"/>
    <n v="97"/>
    <x v="2123"/>
    <n v="3346"/>
    <n v="752"/>
    <x v="310"/>
  </r>
  <r>
    <n v="2129"/>
    <x v="22"/>
    <n v="522"/>
    <x v="2124"/>
    <n v="18804"/>
    <n v="1557"/>
    <x v="337"/>
  </r>
  <r>
    <n v="2130"/>
    <x v="211"/>
    <n v="393"/>
    <x v="2125"/>
    <n v="16599"/>
    <n v="3885"/>
    <x v="179"/>
  </r>
  <r>
    <n v="2131"/>
    <x v="119"/>
    <n v="594"/>
    <x v="2126"/>
    <n v="10170"/>
    <n v="2427"/>
    <x v="8"/>
  </r>
  <r>
    <n v="2132"/>
    <x v="168"/>
    <n v="428"/>
    <x v="2127"/>
    <n v="1103"/>
    <n v="91"/>
    <x v="302"/>
  </r>
  <r>
    <n v="2133"/>
    <x v="109"/>
    <n v="340"/>
    <x v="2128"/>
    <n v="86321"/>
    <n v="13774"/>
    <x v="264"/>
  </r>
  <r>
    <n v="2134"/>
    <x v="218"/>
    <n v="461"/>
    <x v="2129"/>
    <n v="30896"/>
    <n v="2993"/>
    <x v="90"/>
  </r>
  <r>
    <n v="2135"/>
    <x v="192"/>
    <n v="487"/>
    <x v="2130"/>
    <n v="31630"/>
    <n v="5334"/>
    <x v="135"/>
  </r>
  <r>
    <n v="2136"/>
    <x v="32"/>
    <n v="395"/>
    <x v="2131"/>
    <n v="34685"/>
    <n v="611"/>
    <x v="223"/>
  </r>
  <r>
    <n v="2137"/>
    <x v="102"/>
    <n v="287"/>
    <x v="2132"/>
    <n v="6575"/>
    <n v="7471"/>
    <x v="204"/>
  </r>
  <r>
    <n v="2138"/>
    <x v="183"/>
    <n v="135"/>
    <x v="2133"/>
    <n v="36227"/>
    <n v="15736"/>
    <x v="8"/>
  </r>
  <r>
    <n v="2139"/>
    <x v="41"/>
    <n v="569"/>
    <x v="2134"/>
    <n v="43469"/>
    <n v="3388"/>
    <x v="349"/>
  </r>
  <r>
    <n v="2140"/>
    <x v="121"/>
    <n v="166"/>
    <x v="2135"/>
    <n v="8314"/>
    <n v="2484"/>
    <x v="190"/>
  </r>
  <r>
    <n v="2141"/>
    <x v="66"/>
    <n v="538"/>
    <x v="2136"/>
    <n v="2037"/>
    <n v="664"/>
    <x v="308"/>
  </r>
  <r>
    <n v="2142"/>
    <x v="3"/>
    <n v="581"/>
    <x v="2137"/>
    <n v="77152"/>
    <n v="5066"/>
    <x v="259"/>
  </r>
  <r>
    <n v="2143"/>
    <x v="174"/>
    <n v="189"/>
    <x v="2138"/>
    <n v="19638"/>
    <n v="9284"/>
    <x v="265"/>
  </r>
  <r>
    <n v="2144"/>
    <x v="64"/>
    <n v="590"/>
    <x v="2139"/>
    <n v="31327"/>
    <n v="6985"/>
    <x v="239"/>
  </r>
  <r>
    <n v="2145"/>
    <x v="84"/>
    <n v="325"/>
    <x v="2140"/>
    <n v="65359"/>
    <n v="10913"/>
    <x v="46"/>
  </r>
  <r>
    <n v="2146"/>
    <x v="207"/>
    <n v="441"/>
    <x v="2141"/>
    <n v="26919"/>
    <n v="6507"/>
    <x v="149"/>
  </r>
  <r>
    <n v="2147"/>
    <x v="169"/>
    <n v="482"/>
    <x v="2142"/>
    <n v="77615"/>
    <n v="13241"/>
    <x v="308"/>
  </r>
  <r>
    <n v="2148"/>
    <x v="160"/>
    <n v="400"/>
    <x v="2143"/>
    <n v="12395"/>
    <n v="831"/>
    <x v="251"/>
  </r>
  <r>
    <n v="2149"/>
    <x v="80"/>
    <n v="148"/>
    <x v="2144"/>
    <n v="22736"/>
    <n v="2370"/>
    <x v="110"/>
  </r>
  <r>
    <n v="2150"/>
    <x v="21"/>
    <n v="355"/>
    <x v="2145"/>
    <n v="58060"/>
    <n v="11029"/>
    <x v="236"/>
  </r>
  <r>
    <n v="2151"/>
    <x v="97"/>
    <n v="501"/>
    <x v="2146"/>
    <n v="33853"/>
    <n v="1491"/>
    <x v="14"/>
  </r>
  <r>
    <n v="2152"/>
    <x v="25"/>
    <n v="212"/>
    <x v="2147"/>
    <n v="21793"/>
    <n v="839"/>
    <x v="331"/>
  </r>
  <r>
    <n v="2153"/>
    <x v="84"/>
    <n v="103"/>
    <x v="2148"/>
    <n v="5548"/>
    <n v="4517"/>
    <x v="82"/>
  </r>
  <r>
    <n v="2154"/>
    <x v="207"/>
    <n v="559"/>
    <x v="2149"/>
    <n v="30740"/>
    <n v="954"/>
    <x v="252"/>
  </r>
  <r>
    <n v="2155"/>
    <x v="123"/>
    <n v="301"/>
    <x v="2150"/>
    <n v="43412"/>
    <n v="16990"/>
    <x v="5"/>
  </r>
  <r>
    <n v="2156"/>
    <x v="228"/>
    <n v="409"/>
    <x v="2151"/>
    <n v="60169"/>
    <n v="13009"/>
    <x v="128"/>
  </r>
  <r>
    <n v="2157"/>
    <x v="173"/>
    <n v="273"/>
    <x v="2152"/>
    <n v="51443"/>
    <n v="7266"/>
    <x v="222"/>
  </r>
  <r>
    <n v="2158"/>
    <x v="94"/>
    <n v="156"/>
    <x v="2153"/>
    <n v="7473"/>
    <n v="1352"/>
    <x v="90"/>
  </r>
  <r>
    <n v="2159"/>
    <x v="166"/>
    <n v="395"/>
    <x v="2154"/>
    <n v="40756"/>
    <n v="10756"/>
    <x v="361"/>
  </r>
  <r>
    <n v="2160"/>
    <x v="230"/>
    <n v="599"/>
    <x v="2155"/>
    <n v="64349"/>
    <n v="2709"/>
    <x v="314"/>
  </r>
  <r>
    <n v="2161"/>
    <x v="178"/>
    <n v="578"/>
    <x v="2156"/>
    <n v="45714"/>
    <n v="8285"/>
    <x v="86"/>
  </r>
  <r>
    <n v="2162"/>
    <x v="158"/>
    <n v="225"/>
    <x v="2157"/>
    <n v="1995"/>
    <n v="182"/>
    <x v="191"/>
  </r>
  <r>
    <n v="2163"/>
    <x v="231"/>
    <n v="506"/>
    <x v="2158"/>
    <n v="12599"/>
    <n v="664"/>
    <x v="134"/>
  </r>
  <r>
    <n v="2164"/>
    <x v="166"/>
    <n v="241"/>
    <x v="2159"/>
    <n v="41472"/>
    <n v="1177"/>
    <x v="180"/>
  </r>
  <r>
    <n v="2165"/>
    <x v="98"/>
    <n v="321"/>
    <x v="2160"/>
    <n v="156"/>
    <n v="80"/>
    <x v="246"/>
  </r>
  <r>
    <n v="2166"/>
    <x v="10"/>
    <n v="591"/>
    <x v="2161"/>
    <n v="5419"/>
    <n v="1853"/>
    <x v="46"/>
  </r>
  <r>
    <n v="2167"/>
    <x v="173"/>
    <n v="327"/>
    <x v="2162"/>
    <n v="36215"/>
    <n v="3237"/>
    <x v="316"/>
  </r>
  <r>
    <n v="2168"/>
    <x v="147"/>
    <n v="340"/>
    <x v="2163"/>
    <n v="30602"/>
    <n v="10560"/>
    <x v="84"/>
  </r>
  <r>
    <n v="2169"/>
    <x v="185"/>
    <n v="282"/>
    <x v="2164"/>
    <n v="55579"/>
    <n v="12661"/>
    <x v="348"/>
  </r>
  <r>
    <n v="2170"/>
    <x v="0"/>
    <n v="433"/>
    <x v="2165"/>
    <n v="5127"/>
    <n v="200"/>
    <x v="31"/>
  </r>
  <r>
    <n v="2171"/>
    <x v="21"/>
    <n v="478"/>
    <x v="2166"/>
    <n v="4671"/>
    <n v="966"/>
    <x v="1"/>
  </r>
  <r>
    <n v="2172"/>
    <x v="198"/>
    <n v="523"/>
    <x v="2167"/>
    <n v="25823"/>
    <n v="17009"/>
    <x v="146"/>
  </r>
  <r>
    <n v="2173"/>
    <x v="163"/>
    <n v="177"/>
    <x v="2168"/>
    <n v="48205"/>
    <n v="8335"/>
    <x v="33"/>
  </r>
  <r>
    <n v="2174"/>
    <x v="175"/>
    <n v="432"/>
    <x v="2169"/>
    <n v="61848"/>
    <n v="9982"/>
    <x v="38"/>
  </r>
  <r>
    <n v="2175"/>
    <x v="113"/>
    <n v="413"/>
    <x v="2170"/>
    <n v="55887"/>
    <n v="7083"/>
    <x v="76"/>
  </r>
  <r>
    <n v="2176"/>
    <x v="27"/>
    <n v="377"/>
    <x v="2171"/>
    <n v="27021"/>
    <n v="6160"/>
    <x v="208"/>
  </r>
  <r>
    <n v="2177"/>
    <x v="173"/>
    <n v="178"/>
    <x v="2172"/>
    <n v="4120"/>
    <n v="823"/>
    <x v="276"/>
  </r>
  <r>
    <n v="2178"/>
    <x v="57"/>
    <n v="407"/>
    <x v="2173"/>
    <n v="25642"/>
    <n v="2387"/>
    <x v="8"/>
  </r>
  <r>
    <n v="2179"/>
    <x v="224"/>
    <n v="438"/>
    <x v="2174"/>
    <n v="18093"/>
    <n v="1027"/>
    <x v="306"/>
  </r>
  <r>
    <n v="2180"/>
    <x v="165"/>
    <n v="399"/>
    <x v="2175"/>
    <n v="7426"/>
    <n v="652"/>
    <x v="318"/>
  </r>
  <r>
    <n v="2181"/>
    <x v="122"/>
    <n v="434"/>
    <x v="2176"/>
    <n v="19344"/>
    <n v="13476"/>
    <x v="240"/>
  </r>
  <r>
    <n v="2182"/>
    <x v="125"/>
    <n v="89"/>
    <x v="2177"/>
    <n v="12609"/>
    <n v="4839"/>
    <x v="231"/>
  </r>
  <r>
    <n v="2183"/>
    <x v="184"/>
    <n v="317"/>
    <x v="2178"/>
    <n v="38517"/>
    <n v="5837"/>
    <x v="272"/>
  </r>
  <r>
    <n v="2184"/>
    <x v="134"/>
    <n v="250"/>
    <x v="2179"/>
    <n v="25757"/>
    <n v="3678"/>
    <x v="33"/>
  </r>
  <r>
    <n v="2185"/>
    <x v="92"/>
    <n v="404"/>
    <x v="2180"/>
    <n v="43718"/>
    <n v="5742"/>
    <x v="204"/>
  </r>
  <r>
    <n v="2186"/>
    <x v="14"/>
    <n v="323"/>
    <x v="2181"/>
    <n v="2243"/>
    <n v="1932"/>
    <x v="342"/>
  </r>
  <r>
    <n v="2187"/>
    <x v="229"/>
    <n v="504"/>
    <x v="2182"/>
    <n v="62874"/>
    <n v="4069"/>
    <x v="254"/>
  </r>
  <r>
    <n v="2188"/>
    <x v="202"/>
    <n v="538"/>
    <x v="2183"/>
    <n v="18291"/>
    <n v="2214"/>
    <x v="171"/>
  </r>
  <r>
    <n v="2189"/>
    <x v="36"/>
    <n v="80"/>
    <x v="2184"/>
    <n v="10515"/>
    <n v="4108"/>
    <x v="228"/>
  </r>
  <r>
    <n v="2190"/>
    <x v="183"/>
    <n v="113"/>
    <x v="2185"/>
    <n v="47714"/>
    <n v="3337"/>
    <x v="186"/>
  </r>
  <r>
    <n v="2191"/>
    <x v="2"/>
    <n v="115"/>
    <x v="2186"/>
    <n v="21698"/>
    <n v="10594"/>
    <x v="268"/>
  </r>
  <r>
    <n v="2192"/>
    <x v="127"/>
    <n v="488"/>
    <x v="2187"/>
    <n v="78875"/>
    <n v="10221"/>
    <x v="288"/>
  </r>
  <r>
    <n v="2193"/>
    <x v="92"/>
    <n v="331"/>
    <x v="2188"/>
    <n v="38151"/>
    <n v="2419"/>
    <x v="191"/>
  </r>
  <r>
    <n v="2194"/>
    <x v="46"/>
    <n v="554"/>
    <x v="2189"/>
    <n v="22358"/>
    <n v="9982"/>
    <x v="8"/>
  </r>
  <r>
    <n v="2195"/>
    <x v="79"/>
    <n v="178"/>
    <x v="2190"/>
    <n v="71445"/>
    <n v="11632"/>
    <x v="4"/>
  </r>
  <r>
    <n v="2196"/>
    <x v="49"/>
    <n v="163"/>
    <x v="2191"/>
    <n v="51109"/>
    <n v="8891"/>
    <x v="360"/>
  </r>
  <r>
    <n v="2197"/>
    <x v="49"/>
    <n v="218"/>
    <x v="2192"/>
    <n v="13451"/>
    <n v="1283"/>
    <x v="152"/>
  </r>
  <r>
    <n v="2198"/>
    <x v="187"/>
    <n v="392"/>
    <x v="2193"/>
    <n v="25673"/>
    <n v="2479"/>
    <x v="43"/>
  </r>
  <r>
    <n v="2199"/>
    <x v="142"/>
    <n v="326"/>
    <x v="2194"/>
    <n v="46398"/>
    <n v="9503"/>
    <x v="114"/>
  </r>
  <r>
    <n v="2200"/>
    <x v="182"/>
    <n v="433"/>
    <x v="2195"/>
    <n v="23706"/>
    <n v="6306"/>
    <x v="93"/>
  </r>
  <r>
    <n v="2201"/>
    <x v="129"/>
    <n v="470"/>
    <x v="2196"/>
    <n v="19742"/>
    <n v="2649"/>
    <x v="155"/>
  </r>
  <r>
    <n v="2202"/>
    <x v="134"/>
    <n v="308"/>
    <x v="2197"/>
    <n v="1921"/>
    <n v="358"/>
    <x v="6"/>
  </r>
  <r>
    <n v="2203"/>
    <x v="31"/>
    <n v="556"/>
    <x v="2198"/>
    <n v="2950"/>
    <n v="2492"/>
    <x v="80"/>
  </r>
  <r>
    <n v="2204"/>
    <x v="0"/>
    <n v="302"/>
    <x v="2199"/>
    <n v="21176"/>
    <n v="1431"/>
    <x v="257"/>
  </r>
  <r>
    <n v="2205"/>
    <x v="136"/>
    <n v="435"/>
    <x v="2200"/>
    <n v="81008"/>
    <n v="1988"/>
    <x v="331"/>
  </r>
  <r>
    <n v="2206"/>
    <x v="111"/>
    <n v="116"/>
    <x v="2201"/>
    <n v="27100"/>
    <n v="1209"/>
    <x v="86"/>
  </r>
  <r>
    <n v="2207"/>
    <x v="148"/>
    <n v="142"/>
    <x v="2202"/>
    <n v="440"/>
    <n v="472"/>
    <x v="19"/>
  </r>
  <r>
    <n v="2208"/>
    <x v="155"/>
    <n v="211"/>
    <x v="2203"/>
    <n v="784"/>
    <n v="23"/>
    <x v="35"/>
  </r>
  <r>
    <n v="2209"/>
    <x v="169"/>
    <n v="82"/>
    <x v="2204"/>
    <n v="8926"/>
    <n v="5240"/>
    <x v="252"/>
  </r>
  <r>
    <n v="2210"/>
    <x v="225"/>
    <n v="109"/>
    <x v="2205"/>
    <n v="22996"/>
    <n v="5161"/>
    <x v="118"/>
  </r>
  <r>
    <n v="2211"/>
    <x v="122"/>
    <n v="266"/>
    <x v="2206"/>
    <n v="37122"/>
    <n v="5315"/>
    <x v="52"/>
  </r>
  <r>
    <n v="2212"/>
    <x v="69"/>
    <n v="295"/>
    <x v="2207"/>
    <n v="76595"/>
    <n v="6623"/>
    <x v="174"/>
  </r>
  <r>
    <n v="2213"/>
    <x v="29"/>
    <n v="283"/>
    <x v="2208"/>
    <n v="8047"/>
    <n v="2092"/>
    <x v="34"/>
  </r>
  <r>
    <n v="2214"/>
    <x v="222"/>
    <n v="353"/>
    <x v="2209"/>
    <n v="82577"/>
    <n v="3698"/>
    <x v="325"/>
  </r>
  <r>
    <n v="2215"/>
    <x v="1"/>
    <n v="150"/>
    <x v="2210"/>
    <n v="11457"/>
    <n v="1212"/>
    <x v="8"/>
  </r>
  <r>
    <n v="2216"/>
    <x v="145"/>
    <n v="403"/>
    <x v="2211"/>
    <n v="65211"/>
    <n v="9633"/>
    <x v="173"/>
  </r>
  <r>
    <n v="2217"/>
    <x v="191"/>
    <n v="518"/>
    <x v="2212"/>
    <n v="44857"/>
    <n v="8020"/>
    <x v="135"/>
  </r>
  <r>
    <n v="2218"/>
    <x v="12"/>
    <n v="303"/>
    <x v="2213"/>
    <n v="13357"/>
    <n v="4127"/>
    <x v="89"/>
  </r>
  <r>
    <n v="2219"/>
    <x v="225"/>
    <n v="592"/>
    <x v="2214"/>
    <n v="15174"/>
    <n v="1169"/>
    <x v="297"/>
  </r>
  <r>
    <n v="2220"/>
    <x v="172"/>
    <n v="509"/>
    <x v="2215"/>
    <n v="78312"/>
    <n v="15750"/>
    <x v="8"/>
  </r>
  <r>
    <n v="2221"/>
    <x v="20"/>
    <n v="178"/>
    <x v="2216"/>
    <n v="60336"/>
    <n v="12422"/>
    <x v="170"/>
  </r>
  <r>
    <n v="2222"/>
    <x v="126"/>
    <n v="594"/>
    <x v="2217"/>
    <n v="39928"/>
    <n v="6187"/>
    <x v="164"/>
  </r>
  <r>
    <n v="2223"/>
    <x v="27"/>
    <n v="509"/>
    <x v="2218"/>
    <n v="3386"/>
    <n v="719"/>
    <x v="165"/>
  </r>
  <r>
    <n v="2224"/>
    <x v="117"/>
    <n v="501"/>
    <x v="2219"/>
    <n v="16088"/>
    <n v="1170"/>
    <x v="214"/>
  </r>
  <r>
    <n v="2225"/>
    <x v="95"/>
    <n v="182"/>
    <x v="2220"/>
    <n v="1823"/>
    <n v="663"/>
    <x v="318"/>
  </r>
  <r>
    <n v="2226"/>
    <x v="33"/>
    <n v="466"/>
    <x v="2221"/>
    <n v="28970"/>
    <n v="3164"/>
    <x v="224"/>
  </r>
  <r>
    <n v="2227"/>
    <x v="145"/>
    <n v="314"/>
    <x v="2222"/>
    <n v="29790"/>
    <n v="2100"/>
    <x v="44"/>
  </r>
  <r>
    <n v="2228"/>
    <x v="122"/>
    <n v="456"/>
    <x v="2223"/>
    <n v="50379"/>
    <n v="12311"/>
    <x v="36"/>
  </r>
  <r>
    <n v="2229"/>
    <x v="149"/>
    <n v="459"/>
    <x v="2224"/>
    <n v="16223"/>
    <n v="3809"/>
    <x v="252"/>
  </r>
  <r>
    <n v="2230"/>
    <x v="194"/>
    <n v="158"/>
    <x v="2225"/>
    <n v="10526"/>
    <n v="2504"/>
    <x v="95"/>
  </r>
  <r>
    <n v="2231"/>
    <x v="174"/>
    <n v="340"/>
    <x v="2226"/>
    <n v="2676"/>
    <n v="594"/>
    <x v="177"/>
  </r>
  <r>
    <n v="2232"/>
    <x v="89"/>
    <n v="87"/>
    <x v="2227"/>
    <n v="28734"/>
    <n v="4537"/>
    <x v="28"/>
  </r>
  <r>
    <n v="2233"/>
    <x v="11"/>
    <n v="416"/>
    <x v="2228"/>
    <n v="18563"/>
    <n v="1959"/>
    <x v="154"/>
  </r>
  <r>
    <n v="2234"/>
    <x v="217"/>
    <n v="413"/>
    <x v="2229"/>
    <n v="17049"/>
    <n v="5538"/>
    <x v="126"/>
  </r>
  <r>
    <n v="2235"/>
    <x v="182"/>
    <n v="419"/>
    <x v="2230"/>
    <n v="62734"/>
    <n v="11890"/>
    <x v="344"/>
  </r>
  <r>
    <n v="2236"/>
    <x v="109"/>
    <n v="397"/>
    <x v="2231"/>
    <n v="74621"/>
    <n v="11117"/>
    <x v="222"/>
  </r>
  <r>
    <n v="2237"/>
    <x v="149"/>
    <n v="250"/>
    <x v="2232"/>
    <n v="36761"/>
    <n v="1448"/>
    <x v="292"/>
  </r>
  <r>
    <n v="2238"/>
    <x v="168"/>
    <n v="62"/>
    <x v="2233"/>
    <n v="14920"/>
    <n v="6403"/>
    <x v="121"/>
  </r>
  <r>
    <n v="2239"/>
    <x v="56"/>
    <n v="523"/>
    <x v="2234"/>
    <n v="16675"/>
    <n v="2777"/>
    <x v="202"/>
  </r>
  <r>
    <n v="2240"/>
    <x v="165"/>
    <n v="260"/>
    <x v="2235"/>
    <n v="13192"/>
    <n v="5287"/>
    <x v="231"/>
  </r>
  <r>
    <n v="2241"/>
    <x v="161"/>
    <n v="84"/>
    <x v="2236"/>
    <n v="3368"/>
    <n v="1267"/>
    <x v="51"/>
  </r>
  <r>
    <n v="2242"/>
    <x v="205"/>
    <n v="461"/>
    <x v="2237"/>
    <n v="10058"/>
    <n v="1254"/>
    <x v="144"/>
  </r>
  <r>
    <n v="2243"/>
    <x v="15"/>
    <n v="331"/>
    <x v="2238"/>
    <n v="43425"/>
    <n v="5662"/>
    <x v="37"/>
  </r>
  <r>
    <n v="2244"/>
    <x v="216"/>
    <n v="467"/>
    <x v="2239"/>
    <n v="27571"/>
    <n v="6057"/>
    <x v="170"/>
  </r>
  <r>
    <n v="2245"/>
    <x v="100"/>
    <n v="474"/>
    <x v="2240"/>
    <n v="46271"/>
    <n v="2714"/>
    <x v="341"/>
  </r>
  <r>
    <n v="2246"/>
    <x v="232"/>
    <n v="396"/>
    <x v="2241"/>
    <n v="7231"/>
    <n v="254"/>
    <x v="69"/>
  </r>
  <r>
    <n v="2247"/>
    <x v="220"/>
    <n v="512"/>
    <x v="2242"/>
    <n v="18515"/>
    <n v="1952"/>
    <x v="229"/>
  </r>
  <r>
    <n v="2248"/>
    <x v="192"/>
    <n v="282"/>
    <x v="2243"/>
    <n v="11042"/>
    <n v="875"/>
    <x v="33"/>
  </r>
  <r>
    <n v="2249"/>
    <x v="167"/>
    <n v="262"/>
    <x v="2244"/>
    <n v="6619"/>
    <n v="1269"/>
    <x v="184"/>
  </r>
  <r>
    <n v="2250"/>
    <x v="199"/>
    <n v="444"/>
    <x v="2245"/>
    <n v="7662"/>
    <n v="7804"/>
    <x v="333"/>
  </r>
  <r>
    <n v="2251"/>
    <x v="151"/>
    <n v="502"/>
    <x v="2246"/>
    <n v="34845"/>
    <n v="4616"/>
    <x v="174"/>
  </r>
  <r>
    <n v="2252"/>
    <x v="54"/>
    <n v="238"/>
    <x v="2247"/>
    <n v="75985"/>
    <n v="1253"/>
    <x v="245"/>
  </r>
  <r>
    <n v="2253"/>
    <x v="30"/>
    <n v="503"/>
    <x v="2248"/>
    <n v="27941"/>
    <n v="4780"/>
    <x v="220"/>
  </r>
  <r>
    <n v="2254"/>
    <x v="201"/>
    <n v="172"/>
    <x v="2249"/>
    <n v="31358"/>
    <n v="6174"/>
    <x v="109"/>
  </r>
  <r>
    <n v="2255"/>
    <x v="157"/>
    <n v="525"/>
    <x v="2250"/>
    <n v="34123"/>
    <n v="5543"/>
    <x v="183"/>
  </r>
  <r>
    <n v="2256"/>
    <x v="75"/>
    <n v="170"/>
    <x v="2251"/>
    <n v="2950"/>
    <n v="679"/>
    <x v="282"/>
  </r>
  <r>
    <n v="2257"/>
    <x v="116"/>
    <n v="149"/>
    <x v="2252"/>
    <n v="19630"/>
    <n v="1923"/>
    <x v="76"/>
  </r>
  <r>
    <n v="2258"/>
    <x v="227"/>
    <n v="149"/>
    <x v="2253"/>
    <n v="12154"/>
    <n v="2680"/>
    <x v="83"/>
  </r>
  <r>
    <n v="2259"/>
    <x v="12"/>
    <n v="357"/>
    <x v="2254"/>
    <n v="1823"/>
    <n v="431"/>
    <x v="87"/>
  </r>
  <r>
    <n v="2260"/>
    <x v="150"/>
    <n v="76"/>
    <x v="2255"/>
    <n v="47222"/>
    <n v="7543"/>
    <x v="335"/>
  </r>
  <r>
    <n v="2261"/>
    <x v="126"/>
    <n v="385"/>
    <x v="2256"/>
    <n v="14997"/>
    <n v="6295"/>
    <x v="240"/>
  </r>
  <r>
    <n v="2262"/>
    <x v="124"/>
    <n v="277"/>
    <x v="2257"/>
    <n v="52243"/>
    <n v="1412"/>
    <x v="365"/>
  </r>
  <r>
    <n v="2263"/>
    <x v="219"/>
    <n v="166"/>
    <x v="2258"/>
    <n v="24856"/>
    <n v="18826"/>
    <x v="241"/>
  </r>
  <r>
    <n v="2264"/>
    <x v="4"/>
    <n v="521"/>
    <x v="2259"/>
    <n v="10197"/>
    <n v="1483"/>
    <x v="174"/>
  </r>
  <r>
    <n v="2265"/>
    <x v="98"/>
    <n v="320"/>
    <x v="2260"/>
    <n v="11234"/>
    <n v="5994"/>
    <x v="357"/>
  </r>
  <r>
    <n v="2266"/>
    <x v="140"/>
    <n v="480"/>
    <x v="2261"/>
    <n v="23647"/>
    <n v="11563"/>
    <x v="354"/>
  </r>
  <r>
    <n v="2267"/>
    <x v="67"/>
    <n v="390"/>
    <x v="2262"/>
    <n v="6995"/>
    <n v="795"/>
    <x v="241"/>
  </r>
  <r>
    <n v="2268"/>
    <x v="105"/>
    <n v="172"/>
    <x v="2263"/>
    <n v="21895"/>
    <n v="5619"/>
    <x v="256"/>
  </r>
  <r>
    <n v="2269"/>
    <x v="206"/>
    <n v="129"/>
    <x v="2264"/>
    <n v="43571"/>
    <n v="4784"/>
    <x v="251"/>
  </r>
  <r>
    <n v="2270"/>
    <x v="18"/>
    <n v="360"/>
    <x v="2265"/>
    <n v="3066"/>
    <n v="947"/>
    <x v="97"/>
  </r>
  <r>
    <n v="2271"/>
    <x v="104"/>
    <n v="151"/>
    <x v="2266"/>
    <n v="2875"/>
    <n v="750"/>
    <x v="256"/>
  </r>
  <r>
    <n v="2272"/>
    <x v="169"/>
    <n v="234"/>
    <x v="2267"/>
    <n v="52752"/>
    <n v="9151"/>
    <x v="271"/>
  </r>
  <r>
    <n v="2273"/>
    <x v="39"/>
    <n v="255"/>
    <x v="2268"/>
    <n v="9843"/>
    <n v="7273"/>
    <x v="309"/>
  </r>
  <r>
    <n v="2274"/>
    <x v="133"/>
    <n v="409"/>
    <x v="2269"/>
    <n v="34435"/>
    <n v="8206"/>
    <x v="349"/>
  </r>
  <r>
    <n v="2275"/>
    <x v="77"/>
    <n v="300"/>
    <x v="2270"/>
    <n v="55463"/>
    <n v="12665"/>
    <x v="18"/>
  </r>
  <r>
    <n v="2276"/>
    <x v="192"/>
    <n v="214"/>
    <x v="2271"/>
    <n v="97597"/>
    <n v="19426"/>
    <x v="223"/>
  </r>
  <r>
    <n v="2277"/>
    <x v="86"/>
    <n v="472"/>
    <x v="2272"/>
    <n v="44230"/>
    <n v="795"/>
    <x v="170"/>
  </r>
  <r>
    <n v="2278"/>
    <x v="145"/>
    <n v="595"/>
    <x v="2273"/>
    <n v="76317"/>
    <n v="3221"/>
    <x v="307"/>
  </r>
  <r>
    <n v="2279"/>
    <x v="89"/>
    <n v="594"/>
    <x v="2274"/>
    <n v="2902"/>
    <n v="2581"/>
    <x v="154"/>
  </r>
  <r>
    <n v="2280"/>
    <x v="47"/>
    <n v="257"/>
    <x v="2275"/>
    <n v="2172"/>
    <n v="1616"/>
    <x v="8"/>
  </r>
  <r>
    <n v="2281"/>
    <x v="57"/>
    <n v="134"/>
    <x v="2276"/>
    <n v="1688"/>
    <n v="767"/>
    <x v="190"/>
  </r>
  <r>
    <n v="2282"/>
    <x v="192"/>
    <n v="216"/>
    <x v="2277"/>
    <n v="425"/>
    <n v="267"/>
    <x v="274"/>
  </r>
  <r>
    <n v="2283"/>
    <x v="26"/>
    <n v="339"/>
    <x v="2278"/>
    <n v="22911"/>
    <n v="2868"/>
    <x v="308"/>
  </r>
  <r>
    <n v="2284"/>
    <x v="5"/>
    <n v="464"/>
    <x v="2279"/>
    <n v="30027"/>
    <n v="5133"/>
    <x v="257"/>
  </r>
  <r>
    <n v="2285"/>
    <x v="219"/>
    <n v="291"/>
    <x v="2280"/>
    <n v="11746"/>
    <n v="277"/>
    <x v="128"/>
  </r>
  <r>
    <n v="2286"/>
    <x v="30"/>
    <n v="419"/>
    <x v="2281"/>
    <n v="3028"/>
    <n v="322"/>
    <x v="206"/>
  </r>
  <r>
    <n v="2287"/>
    <x v="222"/>
    <n v="101"/>
    <x v="2282"/>
    <n v="59687"/>
    <n v="13141"/>
    <x v="322"/>
  </r>
  <r>
    <n v="2288"/>
    <x v="36"/>
    <n v="271"/>
    <x v="2283"/>
    <n v="45165"/>
    <n v="2396"/>
    <x v="1"/>
  </r>
  <r>
    <n v="2289"/>
    <x v="52"/>
    <n v="372"/>
    <x v="2284"/>
    <n v="20455"/>
    <n v="4291"/>
    <x v="95"/>
  </r>
  <r>
    <n v="2290"/>
    <x v="130"/>
    <n v="234"/>
    <x v="2285"/>
    <n v="32473"/>
    <n v="1707"/>
    <x v="348"/>
  </r>
  <r>
    <n v="2291"/>
    <x v="55"/>
    <n v="414"/>
    <x v="2286"/>
    <n v="9816"/>
    <n v="4962"/>
    <x v="257"/>
  </r>
  <r>
    <n v="2292"/>
    <x v="196"/>
    <n v="403"/>
    <x v="2287"/>
    <n v="9517"/>
    <n v="2781"/>
    <x v="176"/>
  </r>
  <r>
    <n v="2293"/>
    <x v="85"/>
    <n v="217"/>
    <x v="2288"/>
    <n v="92257"/>
    <n v="13249"/>
    <x v="95"/>
  </r>
  <r>
    <n v="2294"/>
    <x v="22"/>
    <n v="289"/>
    <x v="2289"/>
    <n v="24417"/>
    <n v="2615"/>
    <x v="327"/>
  </r>
  <r>
    <n v="2295"/>
    <x v="157"/>
    <n v="405"/>
    <x v="2290"/>
    <n v="24069"/>
    <n v="4568"/>
    <x v="219"/>
  </r>
  <r>
    <n v="2296"/>
    <x v="0"/>
    <n v="563"/>
    <x v="2291"/>
    <n v="21147"/>
    <n v="6598"/>
    <x v="250"/>
  </r>
  <r>
    <n v="2297"/>
    <x v="138"/>
    <n v="515"/>
    <x v="2292"/>
    <n v="27578"/>
    <n v="2927"/>
    <x v="318"/>
  </r>
  <r>
    <n v="2298"/>
    <x v="95"/>
    <n v="586"/>
    <x v="2293"/>
    <n v="25297"/>
    <n v="7092"/>
    <x v="210"/>
  </r>
  <r>
    <n v="2299"/>
    <x v="198"/>
    <n v="64"/>
    <x v="2294"/>
    <n v="18105"/>
    <n v="6599"/>
    <x v="354"/>
  </r>
  <r>
    <n v="2300"/>
    <x v="102"/>
    <n v="429"/>
    <x v="2295"/>
    <n v="29245"/>
    <n v="6196"/>
    <x v="223"/>
  </r>
  <r>
    <n v="2301"/>
    <x v="58"/>
    <n v="441"/>
    <x v="2296"/>
    <n v="23488"/>
    <n v="6059"/>
    <x v="210"/>
  </r>
  <r>
    <n v="2302"/>
    <x v="172"/>
    <n v="238"/>
    <x v="2297"/>
    <n v="35017"/>
    <n v="1708"/>
    <x v="49"/>
  </r>
  <r>
    <n v="2303"/>
    <x v="19"/>
    <n v="361"/>
    <x v="2298"/>
    <n v="61117"/>
    <n v="5452"/>
    <x v="219"/>
  </r>
  <r>
    <n v="2304"/>
    <x v="0"/>
    <n v="146"/>
    <x v="2299"/>
    <n v="21608"/>
    <n v="744"/>
    <x v="61"/>
  </r>
  <r>
    <n v="2305"/>
    <x v="98"/>
    <n v="581"/>
    <x v="2300"/>
    <n v="1229"/>
    <n v="188"/>
    <x v="236"/>
  </r>
  <r>
    <n v="2306"/>
    <x v="157"/>
    <n v="553"/>
    <x v="2301"/>
    <n v="37832"/>
    <n v="5367"/>
    <x v="151"/>
  </r>
  <r>
    <n v="2307"/>
    <x v="211"/>
    <n v="151"/>
    <x v="2302"/>
    <n v="73234"/>
    <n v="16143"/>
    <x v="76"/>
  </r>
  <r>
    <n v="2308"/>
    <x v="142"/>
    <n v="87"/>
    <x v="2303"/>
    <n v="4744"/>
    <n v="388"/>
    <x v="186"/>
  </r>
  <r>
    <n v="2309"/>
    <x v="18"/>
    <n v="338"/>
    <x v="2304"/>
    <n v="23607"/>
    <n v="819"/>
    <x v="318"/>
  </r>
  <r>
    <n v="2310"/>
    <x v="181"/>
    <n v="61"/>
    <x v="2305"/>
    <n v="12281"/>
    <n v="10370"/>
    <x v="215"/>
  </r>
  <r>
    <n v="2311"/>
    <x v="55"/>
    <n v="458"/>
    <x v="2306"/>
    <n v="79260"/>
    <n v="15389"/>
    <x v="139"/>
  </r>
  <r>
    <n v="2312"/>
    <x v="77"/>
    <n v="189"/>
    <x v="2307"/>
    <n v="31367"/>
    <n v="7518"/>
    <x v="249"/>
  </r>
  <r>
    <n v="2313"/>
    <x v="202"/>
    <n v="390"/>
    <x v="2308"/>
    <n v="49878"/>
    <n v="4140"/>
    <x v="175"/>
  </r>
  <r>
    <n v="2314"/>
    <x v="222"/>
    <n v="101"/>
    <x v="2309"/>
    <n v="2235"/>
    <n v="598"/>
    <x v="291"/>
  </r>
  <r>
    <n v="2315"/>
    <x v="103"/>
    <n v="382"/>
    <x v="2310"/>
    <n v="36632"/>
    <n v="2022"/>
    <x v="116"/>
  </r>
  <r>
    <n v="2316"/>
    <x v="106"/>
    <n v="473"/>
    <x v="2311"/>
    <n v="21806"/>
    <n v="12093"/>
    <x v="150"/>
  </r>
  <r>
    <n v="2317"/>
    <x v="208"/>
    <n v="68"/>
    <x v="2312"/>
    <n v="34049"/>
    <n v="693"/>
    <x v="278"/>
  </r>
  <r>
    <n v="2318"/>
    <x v="96"/>
    <n v="490"/>
    <x v="2313"/>
    <n v="57456"/>
    <n v="10379"/>
    <x v="95"/>
  </r>
  <r>
    <n v="2319"/>
    <x v="108"/>
    <n v="387"/>
    <x v="2314"/>
    <n v="47247"/>
    <n v="4310"/>
    <x v="129"/>
  </r>
  <r>
    <n v="2320"/>
    <x v="177"/>
    <n v="62"/>
    <x v="2315"/>
    <n v="5123"/>
    <n v="1292"/>
    <x v="357"/>
  </r>
  <r>
    <n v="2321"/>
    <x v="179"/>
    <n v="240"/>
    <x v="2316"/>
    <n v="13176"/>
    <n v="2865"/>
    <x v="319"/>
  </r>
  <r>
    <n v="2322"/>
    <x v="152"/>
    <n v="294"/>
    <x v="2317"/>
    <n v="68705"/>
    <n v="12318"/>
    <x v="62"/>
  </r>
  <r>
    <n v="2323"/>
    <x v="232"/>
    <n v="186"/>
    <x v="2318"/>
    <n v="31032"/>
    <n v="7434"/>
    <x v="8"/>
  </r>
  <r>
    <n v="2324"/>
    <x v="118"/>
    <n v="120"/>
    <x v="2319"/>
    <n v="25007"/>
    <n v="5703"/>
    <x v="351"/>
  </r>
  <r>
    <n v="2325"/>
    <x v="137"/>
    <n v="572"/>
    <x v="2320"/>
    <n v="36360"/>
    <n v="3566"/>
    <x v="254"/>
  </r>
  <r>
    <n v="2326"/>
    <x v="33"/>
    <n v="236"/>
    <x v="2321"/>
    <n v="11229"/>
    <n v="1431"/>
    <x v="321"/>
  </r>
  <r>
    <n v="2327"/>
    <x v="86"/>
    <n v="292"/>
    <x v="2322"/>
    <n v="69977"/>
    <n v="5279"/>
    <x v="45"/>
  </r>
  <r>
    <n v="2328"/>
    <x v="76"/>
    <n v="359"/>
    <x v="2323"/>
    <n v="23207"/>
    <n v="2791"/>
    <x v="102"/>
  </r>
  <r>
    <n v="2329"/>
    <x v="194"/>
    <n v="295"/>
    <x v="2324"/>
    <n v="21538"/>
    <n v="7590"/>
    <x v="69"/>
  </r>
  <r>
    <n v="2330"/>
    <x v="158"/>
    <n v="156"/>
    <x v="2325"/>
    <n v="4502"/>
    <n v="347"/>
    <x v="174"/>
  </r>
  <r>
    <n v="2331"/>
    <x v="216"/>
    <n v="485"/>
    <x v="2326"/>
    <n v="69970"/>
    <n v="9068"/>
    <x v="123"/>
  </r>
  <r>
    <n v="2332"/>
    <x v="128"/>
    <n v="61"/>
    <x v="2327"/>
    <n v="43479"/>
    <n v="14804"/>
    <x v="7"/>
  </r>
  <r>
    <n v="2333"/>
    <x v="126"/>
    <n v="325"/>
    <x v="2328"/>
    <n v="19472"/>
    <n v="1676"/>
    <x v="99"/>
  </r>
  <r>
    <n v="2334"/>
    <x v="196"/>
    <n v="311"/>
    <x v="2329"/>
    <n v="30907"/>
    <n v="9320"/>
    <x v="136"/>
  </r>
  <r>
    <n v="2335"/>
    <x v="200"/>
    <n v="581"/>
    <x v="2330"/>
    <n v="40028"/>
    <n v="3111"/>
    <x v="254"/>
  </r>
  <r>
    <n v="2336"/>
    <x v="172"/>
    <n v="379"/>
    <x v="2331"/>
    <n v="2384"/>
    <n v="512"/>
    <x v="105"/>
  </r>
  <r>
    <n v="2337"/>
    <x v="78"/>
    <n v="155"/>
    <x v="2332"/>
    <n v="16496"/>
    <n v="8086"/>
    <x v="150"/>
  </r>
  <r>
    <n v="2338"/>
    <x v="231"/>
    <n v="397"/>
    <x v="2333"/>
    <n v="335"/>
    <n v="59"/>
    <x v="251"/>
  </r>
  <r>
    <n v="2339"/>
    <x v="144"/>
    <n v="124"/>
    <x v="2334"/>
    <n v="24176"/>
    <n v="16523"/>
    <x v="8"/>
  </r>
  <r>
    <n v="2340"/>
    <x v="137"/>
    <n v="515"/>
    <x v="2335"/>
    <n v="25620"/>
    <n v="4587"/>
    <x v="247"/>
  </r>
  <r>
    <n v="2341"/>
    <x v="112"/>
    <n v="257"/>
    <x v="2336"/>
    <n v="25096"/>
    <n v="2343"/>
    <x v="31"/>
  </r>
  <r>
    <n v="2342"/>
    <x v="191"/>
    <n v="549"/>
    <x v="2337"/>
    <n v="56299"/>
    <n v="4223"/>
    <x v="184"/>
  </r>
  <r>
    <n v="2343"/>
    <x v="77"/>
    <n v="148"/>
    <x v="2338"/>
    <n v="41296"/>
    <n v="8636"/>
    <x v="304"/>
  </r>
  <r>
    <n v="2344"/>
    <x v="106"/>
    <n v="307"/>
    <x v="2339"/>
    <n v="4556"/>
    <n v="533"/>
    <x v="231"/>
  </r>
  <r>
    <n v="2345"/>
    <x v="127"/>
    <n v="120"/>
    <x v="2340"/>
    <n v="13621"/>
    <n v="4377"/>
    <x v="324"/>
  </r>
  <r>
    <n v="2346"/>
    <x v="126"/>
    <n v="591"/>
    <x v="2341"/>
    <n v="52748"/>
    <n v="4508"/>
    <x v="62"/>
  </r>
  <r>
    <n v="2347"/>
    <x v="60"/>
    <n v="515"/>
    <x v="2342"/>
    <n v="28777"/>
    <n v="14424"/>
    <x v="112"/>
  </r>
  <r>
    <n v="2348"/>
    <x v="209"/>
    <n v="302"/>
    <x v="2343"/>
    <n v="78230"/>
    <n v="9851"/>
    <x v="111"/>
  </r>
  <r>
    <n v="2349"/>
    <x v="133"/>
    <n v="299"/>
    <x v="2344"/>
    <n v="40487"/>
    <n v="9833"/>
    <x v="71"/>
  </r>
  <r>
    <n v="2350"/>
    <x v="100"/>
    <n v="308"/>
    <x v="2345"/>
    <n v="12056"/>
    <n v="1312"/>
    <x v="242"/>
  </r>
  <r>
    <n v="2351"/>
    <x v="212"/>
    <n v="450"/>
    <x v="2346"/>
    <n v="12385"/>
    <n v="6095"/>
    <x v="8"/>
  </r>
  <r>
    <n v="2352"/>
    <x v="37"/>
    <n v="77"/>
    <x v="2347"/>
    <n v="20172"/>
    <n v="8203"/>
    <x v="55"/>
  </r>
  <r>
    <n v="2353"/>
    <x v="43"/>
    <n v="162"/>
    <x v="2348"/>
    <n v="79354"/>
    <n v="9253"/>
    <x v="239"/>
  </r>
  <r>
    <n v="2354"/>
    <x v="13"/>
    <n v="593"/>
    <x v="2349"/>
    <n v="7226"/>
    <n v="2412"/>
    <x v="349"/>
  </r>
  <r>
    <n v="2355"/>
    <x v="52"/>
    <n v="485"/>
    <x v="2350"/>
    <n v="47281"/>
    <n v="6530"/>
    <x v="213"/>
  </r>
  <r>
    <n v="2356"/>
    <x v="35"/>
    <n v="405"/>
    <x v="2351"/>
    <n v="30956"/>
    <n v="3765"/>
    <x v="298"/>
  </r>
  <r>
    <n v="2357"/>
    <x v="219"/>
    <n v="334"/>
    <x v="2352"/>
    <n v="15579"/>
    <n v="3568"/>
    <x v="8"/>
  </r>
  <r>
    <n v="2358"/>
    <x v="199"/>
    <n v="365"/>
    <x v="2353"/>
    <n v="14197"/>
    <n v="1570"/>
    <x v="148"/>
  </r>
  <r>
    <n v="2359"/>
    <x v="170"/>
    <n v="306"/>
    <x v="2354"/>
    <n v="3852"/>
    <n v="4262"/>
    <x v="87"/>
  </r>
  <r>
    <n v="2360"/>
    <x v="27"/>
    <n v="389"/>
    <x v="2355"/>
    <n v="25726"/>
    <n v="13430"/>
    <x v="215"/>
  </r>
  <r>
    <n v="2361"/>
    <x v="225"/>
    <n v="91"/>
    <x v="2356"/>
    <n v="21104"/>
    <n v="9124"/>
    <x v="33"/>
  </r>
  <r>
    <n v="2362"/>
    <x v="185"/>
    <n v="264"/>
    <x v="2357"/>
    <n v="12942"/>
    <n v="3415"/>
    <x v="359"/>
  </r>
  <r>
    <n v="2363"/>
    <x v="92"/>
    <n v="366"/>
    <x v="2358"/>
    <n v="32621"/>
    <n v="6912"/>
    <x v="70"/>
  </r>
  <r>
    <n v="2364"/>
    <x v="98"/>
    <n v="299"/>
    <x v="2359"/>
    <n v="35061"/>
    <n v="4876"/>
    <x v="12"/>
  </r>
  <r>
    <n v="2365"/>
    <x v="47"/>
    <n v="149"/>
    <x v="2360"/>
    <n v="16883"/>
    <n v="2146"/>
    <x v="340"/>
  </r>
  <r>
    <n v="2366"/>
    <x v="30"/>
    <n v="430"/>
    <x v="2361"/>
    <n v="43746"/>
    <n v="11483"/>
    <x v="81"/>
  </r>
  <r>
    <n v="2367"/>
    <x v="129"/>
    <n v="574"/>
    <x v="2362"/>
    <n v="502"/>
    <n v="673"/>
    <x v="366"/>
  </r>
  <r>
    <n v="2368"/>
    <x v="50"/>
    <n v="65"/>
    <x v="2363"/>
    <n v="41796"/>
    <n v="2453"/>
    <x v="183"/>
  </r>
  <r>
    <n v="2369"/>
    <x v="173"/>
    <n v="283"/>
    <x v="2364"/>
    <n v="32764"/>
    <n v="4743"/>
    <x v="99"/>
  </r>
  <r>
    <n v="2370"/>
    <x v="1"/>
    <n v="484"/>
    <x v="2365"/>
    <n v="2533"/>
    <n v="455"/>
    <x v="8"/>
  </r>
  <r>
    <n v="2371"/>
    <x v="221"/>
    <n v="62"/>
    <x v="2366"/>
    <n v="73731"/>
    <n v="5109"/>
    <x v="178"/>
  </r>
  <r>
    <n v="2372"/>
    <x v="34"/>
    <n v="191"/>
    <x v="2367"/>
    <n v="9075"/>
    <n v="3846"/>
    <x v="160"/>
  </r>
  <r>
    <n v="2373"/>
    <x v="108"/>
    <n v="466"/>
    <x v="2368"/>
    <n v="9819"/>
    <n v="3534"/>
    <x v="154"/>
  </r>
  <r>
    <n v="2374"/>
    <x v="74"/>
    <n v="270"/>
    <x v="2369"/>
    <n v="4631"/>
    <n v="923"/>
    <x v="210"/>
  </r>
  <r>
    <n v="2375"/>
    <x v="141"/>
    <n v="179"/>
    <x v="2370"/>
    <n v="30310"/>
    <n v="10126"/>
    <x v="185"/>
  </r>
  <r>
    <n v="2376"/>
    <x v="55"/>
    <n v="168"/>
    <x v="2371"/>
    <n v="13688"/>
    <n v="2447"/>
    <x v="41"/>
  </r>
  <r>
    <n v="2377"/>
    <x v="180"/>
    <n v="154"/>
    <x v="2372"/>
    <n v="62036"/>
    <n v="2654"/>
    <x v="8"/>
  </r>
  <r>
    <n v="2378"/>
    <x v="176"/>
    <n v="137"/>
    <x v="2373"/>
    <n v="56313"/>
    <n v="7391"/>
    <x v="188"/>
  </r>
  <r>
    <n v="2379"/>
    <x v="67"/>
    <n v="507"/>
    <x v="2374"/>
    <n v="35409"/>
    <n v="2373"/>
    <x v="97"/>
  </r>
  <r>
    <n v="2380"/>
    <x v="213"/>
    <n v="505"/>
    <x v="2375"/>
    <n v="6329"/>
    <n v="5519"/>
    <x v="119"/>
  </r>
  <r>
    <n v="2381"/>
    <x v="150"/>
    <n v="149"/>
    <x v="2376"/>
    <n v="33911"/>
    <n v="1817"/>
    <x v="158"/>
  </r>
  <r>
    <n v="2382"/>
    <x v="75"/>
    <n v="422"/>
    <x v="2377"/>
    <n v="50926"/>
    <n v="2826"/>
    <x v="166"/>
  </r>
  <r>
    <n v="2383"/>
    <x v="219"/>
    <n v="89"/>
    <x v="2378"/>
    <n v="44282"/>
    <n v="9393"/>
    <x v="164"/>
  </r>
  <r>
    <n v="2384"/>
    <x v="231"/>
    <n v="461"/>
    <x v="2379"/>
    <n v="51746"/>
    <n v="9991"/>
    <x v="179"/>
  </r>
  <r>
    <n v="2385"/>
    <x v="113"/>
    <n v="153"/>
    <x v="2380"/>
    <n v="88917"/>
    <n v="6114"/>
    <x v="151"/>
  </r>
  <r>
    <n v="2386"/>
    <x v="13"/>
    <n v="219"/>
    <x v="2381"/>
    <n v="32072"/>
    <n v="803"/>
    <x v="359"/>
  </r>
  <r>
    <n v="2387"/>
    <x v="39"/>
    <n v="284"/>
    <x v="2382"/>
    <n v="62157"/>
    <n v="8187"/>
    <x v="73"/>
  </r>
  <r>
    <n v="2388"/>
    <x v="221"/>
    <n v="111"/>
    <x v="2383"/>
    <n v="81271"/>
    <n v="15515"/>
    <x v="244"/>
  </r>
  <r>
    <n v="2389"/>
    <x v="178"/>
    <n v="234"/>
    <x v="2384"/>
    <n v="3047"/>
    <n v="665"/>
    <x v="355"/>
  </r>
  <r>
    <n v="2390"/>
    <x v="188"/>
    <n v="102"/>
    <x v="2385"/>
    <n v="11034"/>
    <n v="4021"/>
    <x v="108"/>
  </r>
  <r>
    <n v="2391"/>
    <x v="169"/>
    <n v="436"/>
    <x v="2386"/>
    <n v="6691"/>
    <n v="3279"/>
    <x v="119"/>
  </r>
  <r>
    <n v="2392"/>
    <x v="181"/>
    <n v="571"/>
    <x v="2387"/>
    <n v="88944"/>
    <n v="13350"/>
    <x v="112"/>
  </r>
  <r>
    <n v="2393"/>
    <x v="95"/>
    <n v="390"/>
    <x v="2388"/>
    <n v="16454"/>
    <n v="1049"/>
    <x v="205"/>
  </r>
  <r>
    <n v="2394"/>
    <x v="135"/>
    <n v="273"/>
    <x v="2389"/>
    <n v="2486"/>
    <n v="3071"/>
    <x v="143"/>
  </r>
  <r>
    <n v="2395"/>
    <x v="84"/>
    <n v="588"/>
    <x v="2390"/>
    <n v="66215"/>
    <n v="15455"/>
    <x v="239"/>
  </r>
  <r>
    <n v="2396"/>
    <x v="72"/>
    <n v="216"/>
    <x v="2391"/>
    <n v="37300"/>
    <n v="13991"/>
    <x v="317"/>
  </r>
  <r>
    <n v="2397"/>
    <x v="86"/>
    <n v="78"/>
    <x v="2392"/>
    <n v="23123"/>
    <n v="10202"/>
    <x v="286"/>
  </r>
  <r>
    <n v="2398"/>
    <x v="154"/>
    <n v="578"/>
    <x v="2393"/>
    <n v="6921"/>
    <n v="1894"/>
    <x v="51"/>
  </r>
  <r>
    <n v="2399"/>
    <x v="172"/>
    <n v="599"/>
    <x v="2394"/>
    <n v="12552"/>
    <n v="2259"/>
    <x v="86"/>
  </r>
  <r>
    <n v="2400"/>
    <x v="47"/>
    <n v="529"/>
    <x v="2395"/>
    <n v="36059"/>
    <n v="12146"/>
    <x v="271"/>
  </r>
  <r>
    <n v="2401"/>
    <x v="184"/>
    <n v="343"/>
    <x v="2396"/>
    <n v="20693"/>
    <n v="1249"/>
    <x v="305"/>
  </r>
  <r>
    <n v="2402"/>
    <x v="19"/>
    <n v="525"/>
    <x v="2397"/>
    <n v="56892"/>
    <n v="14136"/>
    <x v="282"/>
  </r>
  <r>
    <n v="2403"/>
    <x v="130"/>
    <n v="348"/>
    <x v="2398"/>
    <n v="3220"/>
    <n v="1058"/>
    <x v="324"/>
  </r>
  <r>
    <n v="2404"/>
    <x v="3"/>
    <n v="86"/>
    <x v="2399"/>
    <n v="62078"/>
    <n v="9731"/>
    <x v="80"/>
  </r>
  <r>
    <n v="2405"/>
    <x v="134"/>
    <n v="558"/>
    <x v="2400"/>
    <n v="5480"/>
    <n v="1214"/>
    <x v="251"/>
  </r>
  <r>
    <n v="2406"/>
    <x v="48"/>
    <n v="180"/>
    <x v="2401"/>
    <n v="27323"/>
    <n v="12142"/>
    <x v="257"/>
  </r>
  <r>
    <n v="2407"/>
    <x v="54"/>
    <n v="174"/>
    <x v="2402"/>
    <n v="18540"/>
    <n v="3357"/>
    <x v="140"/>
  </r>
  <r>
    <n v="2408"/>
    <x v="155"/>
    <n v="121"/>
    <x v="2403"/>
    <n v="4950"/>
    <n v="433"/>
    <x v="68"/>
  </r>
  <r>
    <n v="2409"/>
    <x v="26"/>
    <n v="419"/>
    <x v="2404"/>
    <n v="11163"/>
    <n v="2968"/>
    <x v="120"/>
  </r>
  <r>
    <n v="2410"/>
    <x v="84"/>
    <n v="513"/>
    <x v="2405"/>
    <n v="39913"/>
    <n v="7810"/>
    <x v="33"/>
  </r>
  <r>
    <n v="2411"/>
    <x v="202"/>
    <n v="589"/>
    <x v="2406"/>
    <n v="319"/>
    <n v="484"/>
    <x v="33"/>
  </r>
  <r>
    <n v="2412"/>
    <x v="216"/>
    <n v="492"/>
    <x v="2407"/>
    <n v="29926"/>
    <n v="4305"/>
    <x v="191"/>
  </r>
  <r>
    <n v="2413"/>
    <x v="165"/>
    <n v="279"/>
    <x v="2408"/>
    <n v="2635"/>
    <n v="249"/>
    <x v="8"/>
  </r>
  <r>
    <n v="2414"/>
    <x v="18"/>
    <n v="350"/>
    <x v="2409"/>
    <n v="39506"/>
    <n v="1322"/>
    <x v="208"/>
  </r>
  <r>
    <n v="2415"/>
    <x v="106"/>
    <n v="290"/>
    <x v="2410"/>
    <n v="44676"/>
    <n v="16333"/>
    <x v="302"/>
  </r>
  <r>
    <n v="2416"/>
    <x v="78"/>
    <n v="209"/>
    <x v="2411"/>
    <n v="27741"/>
    <n v="5061"/>
    <x v="39"/>
  </r>
  <r>
    <n v="2417"/>
    <x v="118"/>
    <n v="154"/>
    <x v="2412"/>
    <n v="7685"/>
    <n v="2569"/>
    <x v="217"/>
  </r>
  <r>
    <n v="2418"/>
    <x v="225"/>
    <n v="156"/>
    <x v="2413"/>
    <n v="31926"/>
    <n v="2667"/>
    <x v="232"/>
  </r>
  <r>
    <n v="2419"/>
    <x v="209"/>
    <n v="584"/>
    <x v="2414"/>
    <n v="22641"/>
    <n v="1189"/>
    <x v="171"/>
  </r>
  <r>
    <n v="2420"/>
    <x v="37"/>
    <n v="379"/>
    <x v="2415"/>
    <n v="33356"/>
    <n v="4369"/>
    <x v="54"/>
  </r>
  <r>
    <n v="2421"/>
    <x v="201"/>
    <n v="469"/>
    <x v="2416"/>
    <n v="6351"/>
    <n v="2199"/>
    <x v="365"/>
  </r>
  <r>
    <n v="2422"/>
    <x v="195"/>
    <n v="160"/>
    <x v="2417"/>
    <n v="1620"/>
    <n v="241"/>
    <x v="227"/>
  </r>
  <r>
    <n v="2423"/>
    <x v="230"/>
    <n v="147"/>
    <x v="2418"/>
    <n v="45968"/>
    <n v="13757"/>
    <x v="186"/>
  </r>
  <r>
    <n v="2424"/>
    <x v="106"/>
    <n v="518"/>
    <x v="2419"/>
    <n v="30020"/>
    <n v="903"/>
    <x v="213"/>
  </r>
  <r>
    <n v="2425"/>
    <x v="124"/>
    <n v="353"/>
    <x v="2420"/>
    <n v="6214"/>
    <n v="2444"/>
    <x v="226"/>
  </r>
  <r>
    <n v="2426"/>
    <x v="62"/>
    <n v="382"/>
    <x v="2421"/>
    <n v="3520"/>
    <n v="2182"/>
    <x v="316"/>
  </r>
  <r>
    <n v="2427"/>
    <x v="175"/>
    <n v="386"/>
    <x v="2422"/>
    <n v="83743"/>
    <n v="7131"/>
    <x v="109"/>
  </r>
  <r>
    <n v="2428"/>
    <x v="160"/>
    <n v="430"/>
    <x v="2423"/>
    <n v="30863"/>
    <n v="5584"/>
    <x v="341"/>
  </r>
  <r>
    <n v="2429"/>
    <x v="134"/>
    <n v="159"/>
    <x v="2424"/>
    <n v="41060"/>
    <n v="5127"/>
    <x v="217"/>
  </r>
  <r>
    <n v="2430"/>
    <x v="123"/>
    <n v="276"/>
    <x v="2425"/>
    <n v="36995"/>
    <n v="8038"/>
    <x v="148"/>
  </r>
  <r>
    <n v="2431"/>
    <x v="201"/>
    <n v="336"/>
    <x v="2426"/>
    <n v="44218"/>
    <n v="1955"/>
    <x v="311"/>
  </r>
  <r>
    <n v="2432"/>
    <x v="72"/>
    <n v="554"/>
    <x v="2427"/>
    <n v="2042"/>
    <n v="164"/>
    <x v="236"/>
  </r>
  <r>
    <n v="2433"/>
    <x v="21"/>
    <n v="69"/>
    <x v="2428"/>
    <n v="30756"/>
    <n v="5370"/>
    <x v="140"/>
  </r>
  <r>
    <n v="2434"/>
    <x v="9"/>
    <n v="306"/>
    <x v="2429"/>
    <n v="14623"/>
    <n v="181"/>
    <x v="157"/>
  </r>
  <r>
    <n v="2435"/>
    <x v="98"/>
    <n v="390"/>
    <x v="2430"/>
    <n v="11053"/>
    <n v="661"/>
    <x v="172"/>
  </r>
  <r>
    <n v="2436"/>
    <x v="57"/>
    <n v="128"/>
    <x v="2431"/>
    <n v="34781"/>
    <n v="19092"/>
    <x v="134"/>
  </r>
  <r>
    <n v="2437"/>
    <x v="1"/>
    <n v="574"/>
    <x v="2432"/>
    <n v="44935"/>
    <n v="6612"/>
    <x v="108"/>
  </r>
  <r>
    <n v="2438"/>
    <x v="171"/>
    <n v="107"/>
    <x v="2433"/>
    <n v="21626"/>
    <n v="18301"/>
    <x v="308"/>
  </r>
  <r>
    <n v="2439"/>
    <x v="69"/>
    <n v="273"/>
    <x v="2434"/>
    <n v="1071"/>
    <n v="47"/>
    <x v="301"/>
  </r>
  <r>
    <n v="2440"/>
    <x v="120"/>
    <n v="87"/>
    <x v="2435"/>
    <n v="42796"/>
    <n v="2101"/>
    <x v="263"/>
  </r>
  <r>
    <n v="2441"/>
    <x v="77"/>
    <n v="144"/>
    <x v="2436"/>
    <n v="35884"/>
    <n v="5616"/>
    <x v="153"/>
  </r>
  <r>
    <n v="2442"/>
    <x v="8"/>
    <n v="227"/>
    <x v="2437"/>
    <n v="28468"/>
    <n v="2805"/>
    <x v="359"/>
  </r>
  <r>
    <n v="2443"/>
    <x v="145"/>
    <n v="174"/>
    <x v="2438"/>
    <n v="20349"/>
    <n v="5998"/>
    <x v="131"/>
  </r>
  <r>
    <n v="2444"/>
    <x v="127"/>
    <n v="501"/>
    <x v="2439"/>
    <n v="17368"/>
    <n v="8570"/>
    <x v="282"/>
  </r>
  <r>
    <n v="2445"/>
    <x v="231"/>
    <n v="222"/>
    <x v="2440"/>
    <n v="24508"/>
    <n v="490"/>
    <x v="196"/>
  </r>
  <r>
    <n v="2446"/>
    <x v="199"/>
    <n v="435"/>
    <x v="2441"/>
    <n v="23452"/>
    <n v="739"/>
    <x v="181"/>
  </r>
  <r>
    <n v="2447"/>
    <x v="14"/>
    <n v="248"/>
    <x v="2442"/>
    <n v="1595"/>
    <n v="218"/>
    <x v="33"/>
  </r>
  <r>
    <n v="2448"/>
    <x v="50"/>
    <n v="581"/>
    <x v="2443"/>
    <n v="26479"/>
    <n v="701"/>
    <x v="96"/>
  </r>
  <r>
    <n v="2449"/>
    <x v="205"/>
    <n v="487"/>
    <x v="2444"/>
    <n v="18936"/>
    <n v="14319"/>
    <x v="121"/>
  </r>
  <r>
    <n v="2450"/>
    <x v="197"/>
    <n v="505"/>
    <x v="2445"/>
    <n v="32942"/>
    <n v="14511"/>
    <x v="104"/>
  </r>
  <r>
    <n v="2451"/>
    <x v="23"/>
    <n v="388"/>
    <x v="2446"/>
    <n v="45207"/>
    <n v="14898"/>
    <x v="8"/>
  </r>
  <r>
    <n v="2452"/>
    <x v="37"/>
    <n v="220"/>
    <x v="2447"/>
    <n v="54902"/>
    <n v="3096"/>
    <x v="89"/>
  </r>
  <r>
    <n v="2453"/>
    <x v="199"/>
    <n v="287"/>
    <x v="2448"/>
    <n v="33313"/>
    <n v="5607"/>
    <x v="238"/>
  </r>
  <r>
    <n v="2454"/>
    <x v="182"/>
    <n v="152"/>
    <x v="2449"/>
    <n v="10101"/>
    <n v="1350"/>
    <x v="97"/>
  </r>
  <r>
    <n v="2455"/>
    <x v="5"/>
    <n v="436"/>
    <x v="2450"/>
    <n v="48890"/>
    <n v="7691"/>
    <x v="356"/>
  </r>
  <r>
    <n v="2456"/>
    <x v="199"/>
    <n v="219"/>
    <x v="2451"/>
    <n v="13736"/>
    <n v="6295"/>
    <x v="19"/>
  </r>
  <r>
    <n v="2457"/>
    <x v="11"/>
    <n v="425"/>
    <x v="2452"/>
    <n v="33162"/>
    <n v="12472"/>
    <x v="55"/>
  </r>
  <r>
    <n v="2458"/>
    <x v="96"/>
    <n v="111"/>
    <x v="2453"/>
    <n v="5295"/>
    <n v="979"/>
    <x v="280"/>
  </r>
  <r>
    <n v="2459"/>
    <x v="212"/>
    <n v="451"/>
    <x v="2454"/>
    <n v="15136"/>
    <n v="1943"/>
    <x v="223"/>
  </r>
  <r>
    <n v="2460"/>
    <x v="121"/>
    <n v="142"/>
    <x v="2455"/>
    <n v="12317"/>
    <n v="2797"/>
    <x v="264"/>
  </r>
  <r>
    <n v="2461"/>
    <x v="94"/>
    <n v="574"/>
    <x v="2456"/>
    <n v="32323"/>
    <n v="5755"/>
    <x v="328"/>
  </r>
  <r>
    <n v="2462"/>
    <x v="123"/>
    <n v="277"/>
    <x v="2457"/>
    <n v="15997"/>
    <n v="1735"/>
    <x v="240"/>
  </r>
  <r>
    <n v="2463"/>
    <x v="179"/>
    <n v="346"/>
    <x v="2458"/>
    <n v="3500"/>
    <n v="1182"/>
    <x v="14"/>
  </r>
  <r>
    <n v="2464"/>
    <x v="95"/>
    <n v="267"/>
    <x v="2459"/>
    <n v="52445"/>
    <n v="16400"/>
    <x v="8"/>
  </r>
  <r>
    <n v="2465"/>
    <x v="69"/>
    <n v="206"/>
    <x v="2460"/>
    <n v="39033"/>
    <n v="1768"/>
    <x v="45"/>
  </r>
  <r>
    <n v="2466"/>
    <x v="151"/>
    <n v="394"/>
    <x v="2461"/>
    <n v="25962"/>
    <n v="1620"/>
    <x v="281"/>
  </r>
  <r>
    <n v="2467"/>
    <x v="223"/>
    <n v="84"/>
    <x v="2462"/>
    <n v="17399"/>
    <n v="3682"/>
    <x v="190"/>
  </r>
  <r>
    <n v="2468"/>
    <x v="144"/>
    <n v="345"/>
    <x v="2463"/>
    <n v="20838"/>
    <n v="2428"/>
    <x v="8"/>
  </r>
  <r>
    <n v="2469"/>
    <x v="164"/>
    <n v="510"/>
    <x v="2464"/>
    <n v="33615"/>
    <n v="2929"/>
    <x v="90"/>
  </r>
  <r>
    <n v="2470"/>
    <x v="183"/>
    <n v="271"/>
    <x v="2465"/>
    <n v="29228"/>
    <n v="3566"/>
    <x v="10"/>
  </r>
  <r>
    <n v="2471"/>
    <x v="143"/>
    <n v="509"/>
    <x v="2466"/>
    <n v="55980"/>
    <n v="11902"/>
    <x v="41"/>
  </r>
  <r>
    <n v="2472"/>
    <x v="63"/>
    <n v="210"/>
    <x v="2467"/>
    <n v="1960"/>
    <n v="1271"/>
    <x v="124"/>
  </r>
  <r>
    <n v="2473"/>
    <x v="74"/>
    <n v="562"/>
    <x v="2468"/>
    <n v="3410"/>
    <n v="1059"/>
    <x v="220"/>
  </r>
  <r>
    <n v="2474"/>
    <x v="194"/>
    <n v="344"/>
    <x v="2469"/>
    <n v="59093"/>
    <n v="11605"/>
    <x v="30"/>
  </r>
  <r>
    <n v="2475"/>
    <x v="147"/>
    <n v="313"/>
    <x v="2470"/>
    <n v="26540"/>
    <n v="2710"/>
    <x v="341"/>
  </r>
  <r>
    <n v="2476"/>
    <x v="117"/>
    <n v="511"/>
    <x v="2471"/>
    <n v="38368"/>
    <n v="9504"/>
    <x v="96"/>
  </r>
  <r>
    <n v="2477"/>
    <x v="62"/>
    <n v="266"/>
    <x v="2472"/>
    <n v="27496"/>
    <n v="4391"/>
    <x v="231"/>
  </r>
  <r>
    <n v="2478"/>
    <x v="140"/>
    <n v="143"/>
    <x v="2473"/>
    <n v="11928"/>
    <n v="313"/>
    <x v="109"/>
  </r>
  <r>
    <n v="2479"/>
    <x v="204"/>
    <n v="262"/>
    <x v="2474"/>
    <n v="36747"/>
    <n v="15136"/>
    <x v="9"/>
  </r>
  <r>
    <n v="2480"/>
    <x v="149"/>
    <n v="288"/>
    <x v="2475"/>
    <n v="1929"/>
    <n v="262"/>
    <x v="73"/>
  </r>
  <r>
    <n v="2481"/>
    <x v="2"/>
    <n v="425"/>
    <x v="2476"/>
    <n v="22301"/>
    <n v="10474"/>
    <x v="126"/>
  </r>
  <r>
    <n v="2482"/>
    <x v="160"/>
    <n v="133"/>
    <x v="2477"/>
    <n v="17364"/>
    <n v="9070"/>
    <x v="188"/>
  </r>
  <r>
    <n v="2483"/>
    <x v="147"/>
    <n v="269"/>
    <x v="2478"/>
    <n v="15307"/>
    <n v="2008"/>
    <x v="8"/>
  </r>
  <r>
    <n v="2484"/>
    <x v="159"/>
    <n v="583"/>
    <x v="2479"/>
    <n v="26882"/>
    <n v="5697"/>
    <x v="349"/>
  </r>
  <r>
    <n v="2485"/>
    <x v="32"/>
    <n v="411"/>
    <x v="2480"/>
    <n v="422"/>
    <n v="178"/>
    <x v="288"/>
  </r>
  <r>
    <n v="2486"/>
    <x v="100"/>
    <n v="84"/>
    <x v="2481"/>
    <n v="28181"/>
    <n v="3068"/>
    <x v="213"/>
  </r>
  <r>
    <n v="2487"/>
    <x v="151"/>
    <n v="484"/>
    <x v="2482"/>
    <n v="17489"/>
    <n v="3854"/>
    <x v="17"/>
  </r>
  <r>
    <n v="2488"/>
    <x v="213"/>
    <n v="283"/>
    <x v="2483"/>
    <n v="37911"/>
    <n v="4844"/>
    <x v="130"/>
  </r>
  <r>
    <n v="2489"/>
    <x v="6"/>
    <n v="402"/>
    <x v="2484"/>
    <n v="968"/>
    <n v="197"/>
    <x v="126"/>
  </r>
  <r>
    <n v="2490"/>
    <x v="49"/>
    <n v="594"/>
    <x v="2485"/>
    <n v="15641"/>
    <n v="6273"/>
    <x v="287"/>
  </r>
  <r>
    <n v="2491"/>
    <x v="41"/>
    <n v="81"/>
    <x v="2486"/>
    <n v="14388"/>
    <n v="2868"/>
    <x v="183"/>
  </r>
  <r>
    <n v="2492"/>
    <x v="109"/>
    <n v="519"/>
    <x v="2487"/>
    <n v="18758"/>
    <n v="3635"/>
    <x v="34"/>
  </r>
  <r>
    <n v="2493"/>
    <x v="105"/>
    <n v="553"/>
    <x v="2488"/>
    <n v="228"/>
    <n v="271"/>
    <x v="247"/>
  </r>
  <r>
    <n v="2494"/>
    <x v="25"/>
    <n v="339"/>
    <x v="2489"/>
    <n v="11161"/>
    <n v="3398"/>
    <x v="59"/>
  </r>
  <r>
    <n v="2495"/>
    <x v="221"/>
    <n v="289"/>
    <x v="2490"/>
    <n v="17603"/>
    <n v="2927"/>
    <x v="223"/>
  </r>
  <r>
    <n v="2496"/>
    <x v="217"/>
    <n v="478"/>
    <x v="2491"/>
    <n v="31961"/>
    <n v="4667"/>
    <x v="158"/>
  </r>
  <r>
    <n v="2497"/>
    <x v="59"/>
    <n v="254"/>
    <x v="2492"/>
    <n v="66374"/>
    <n v="12096"/>
    <x v="157"/>
  </r>
  <r>
    <n v="2498"/>
    <x v="223"/>
    <n v="92"/>
    <x v="2493"/>
    <n v="77744"/>
    <n v="15800"/>
    <x v="201"/>
  </r>
  <r>
    <n v="2499"/>
    <x v="203"/>
    <n v="271"/>
    <x v="2494"/>
    <n v="17723"/>
    <n v="1806"/>
    <x v="40"/>
  </r>
  <r>
    <n v="2500"/>
    <x v="201"/>
    <n v="168"/>
    <x v="2495"/>
    <n v="10842"/>
    <n v="2982"/>
    <x v="117"/>
  </r>
  <r>
    <n v="2501"/>
    <x v="103"/>
    <n v="383"/>
    <x v="2496"/>
    <n v="30256"/>
    <n v="4774"/>
    <x v="7"/>
  </r>
  <r>
    <n v="2502"/>
    <x v="33"/>
    <n v="114"/>
    <x v="2497"/>
    <n v="86412"/>
    <n v="7850"/>
    <x v="201"/>
  </r>
  <r>
    <n v="2503"/>
    <x v="173"/>
    <n v="106"/>
    <x v="2498"/>
    <n v="32285"/>
    <n v="6255"/>
    <x v="301"/>
  </r>
  <r>
    <n v="2504"/>
    <x v="207"/>
    <n v="170"/>
    <x v="2499"/>
    <n v="770"/>
    <n v="337"/>
    <x v="270"/>
  </r>
  <r>
    <n v="2505"/>
    <x v="80"/>
    <n v="568"/>
    <x v="2500"/>
    <n v="46484"/>
    <n v="5753"/>
    <x v="136"/>
  </r>
  <r>
    <n v="2506"/>
    <x v="89"/>
    <n v="164"/>
    <x v="2501"/>
    <n v="11048"/>
    <n v="4585"/>
    <x v="35"/>
  </r>
  <r>
    <n v="2507"/>
    <x v="233"/>
    <n v="135"/>
    <x v="2502"/>
    <n v="48647"/>
    <n v="11638"/>
    <x v="327"/>
  </r>
  <r>
    <n v="2508"/>
    <x v="14"/>
    <n v="349"/>
    <x v="2503"/>
    <n v="64681"/>
    <n v="7002"/>
    <x v="332"/>
  </r>
  <r>
    <n v="2509"/>
    <x v="47"/>
    <n v="367"/>
    <x v="2504"/>
    <n v="28493"/>
    <n v="1167"/>
    <x v="41"/>
  </r>
  <r>
    <n v="2510"/>
    <x v="90"/>
    <n v="573"/>
    <x v="2505"/>
    <n v="27756"/>
    <n v="6510"/>
    <x v="56"/>
  </r>
  <r>
    <n v="2511"/>
    <x v="99"/>
    <n v="530"/>
    <x v="2506"/>
    <n v="11961"/>
    <n v="1152"/>
    <x v="82"/>
  </r>
  <r>
    <n v="2512"/>
    <x v="5"/>
    <n v="468"/>
    <x v="2507"/>
    <n v="818"/>
    <n v="148"/>
    <x v="84"/>
  </r>
  <r>
    <n v="2513"/>
    <x v="62"/>
    <n v="535"/>
    <x v="2508"/>
    <n v="58124"/>
    <n v="5928"/>
    <x v="190"/>
  </r>
  <r>
    <n v="2514"/>
    <x v="179"/>
    <n v="184"/>
    <x v="2509"/>
    <n v="3269"/>
    <n v="458"/>
    <x v="0"/>
  </r>
  <r>
    <n v="2515"/>
    <x v="137"/>
    <n v="121"/>
    <x v="2510"/>
    <n v="9921"/>
    <n v="9462"/>
    <x v="8"/>
  </r>
  <r>
    <n v="2516"/>
    <x v="176"/>
    <n v="361"/>
    <x v="2511"/>
    <n v="36859"/>
    <n v="5905"/>
    <x v="31"/>
  </r>
  <r>
    <n v="2517"/>
    <x v="113"/>
    <n v="282"/>
    <x v="2512"/>
    <n v="53087"/>
    <n v="13216"/>
    <x v="220"/>
  </r>
  <r>
    <n v="2518"/>
    <x v="136"/>
    <n v="334"/>
    <x v="2513"/>
    <n v="72845"/>
    <n v="7259"/>
    <x v="51"/>
  </r>
  <r>
    <n v="2519"/>
    <x v="96"/>
    <n v="379"/>
    <x v="2514"/>
    <n v="84830"/>
    <n v="12926"/>
    <x v="319"/>
  </r>
  <r>
    <n v="2520"/>
    <x v="215"/>
    <n v="144"/>
    <x v="2515"/>
    <n v="42855"/>
    <n v="7209"/>
    <x v="134"/>
  </r>
  <r>
    <n v="2521"/>
    <x v="122"/>
    <n v="422"/>
    <x v="2516"/>
    <n v="21240"/>
    <n v="2996"/>
    <x v="75"/>
  </r>
  <r>
    <n v="2522"/>
    <x v="163"/>
    <n v="107"/>
    <x v="2517"/>
    <n v="24152"/>
    <n v="6642"/>
    <x v="16"/>
  </r>
  <r>
    <n v="2523"/>
    <x v="56"/>
    <n v="488"/>
    <x v="2518"/>
    <n v="50510"/>
    <n v="5618"/>
    <x v="154"/>
  </r>
  <r>
    <n v="2524"/>
    <x v="49"/>
    <n v="285"/>
    <x v="2519"/>
    <n v="35398"/>
    <n v="7164"/>
    <x v="12"/>
  </r>
  <r>
    <n v="2525"/>
    <x v="114"/>
    <n v="83"/>
    <x v="2520"/>
    <n v="67873"/>
    <n v="10602"/>
    <x v="97"/>
  </r>
  <r>
    <n v="2526"/>
    <x v="12"/>
    <n v="413"/>
    <x v="2521"/>
    <n v="50271"/>
    <n v="7398"/>
    <x v="203"/>
  </r>
  <r>
    <n v="2527"/>
    <x v="154"/>
    <n v="505"/>
    <x v="2522"/>
    <n v="10185"/>
    <n v="296"/>
    <x v="8"/>
  </r>
  <r>
    <n v="2528"/>
    <x v="140"/>
    <n v="420"/>
    <x v="2523"/>
    <n v="32813"/>
    <n v="4933"/>
    <x v="343"/>
  </r>
  <r>
    <n v="2529"/>
    <x v="167"/>
    <n v="65"/>
    <x v="2524"/>
    <n v="36765"/>
    <n v="5375"/>
    <x v="309"/>
  </r>
  <r>
    <n v="2530"/>
    <x v="16"/>
    <n v="144"/>
    <x v="2525"/>
    <n v="32515"/>
    <n v="6100"/>
    <x v="366"/>
  </r>
  <r>
    <n v="2531"/>
    <x v="86"/>
    <n v="83"/>
    <x v="2526"/>
    <n v="33255"/>
    <n v="4754"/>
    <x v="328"/>
  </r>
  <r>
    <n v="2532"/>
    <x v="219"/>
    <n v="544"/>
    <x v="2527"/>
    <n v="18370"/>
    <n v="483"/>
    <x v="29"/>
  </r>
  <r>
    <n v="2533"/>
    <x v="187"/>
    <n v="150"/>
    <x v="2528"/>
    <n v="7120"/>
    <n v="650"/>
    <x v="108"/>
  </r>
  <r>
    <n v="2534"/>
    <x v="232"/>
    <n v="254"/>
    <x v="2529"/>
    <n v="13539"/>
    <n v="2169"/>
    <x v="55"/>
  </r>
  <r>
    <n v="2535"/>
    <x v="13"/>
    <n v="478"/>
    <x v="2530"/>
    <n v="16407"/>
    <n v="2863"/>
    <x v="21"/>
  </r>
  <r>
    <n v="2536"/>
    <x v="186"/>
    <n v="389"/>
    <x v="2531"/>
    <n v="9430"/>
    <n v="1451"/>
    <x v="334"/>
  </r>
  <r>
    <n v="2537"/>
    <x v="96"/>
    <n v="546"/>
    <x v="2532"/>
    <n v="39999"/>
    <n v="1353"/>
    <x v="51"/>
  </r>
  <r>
    <n v="2538"/>
    <x v="226"/>
    <n v="363"/>
    <x v="2533"/>
    <n v="28668"/>
    <n v="10238"/>
    <x v="322"/>
  </r>
  <r>
    <n v="2539"/>
    <x v="128"/>
    <n v="90"/>
    <x v="2534"/>
    <n v="70661"/>
    <n v="12339"/>
    <x v="113"/>
  </r>
  <r>
    <n v="2540"/>
    <x v="212"/>
    <n v="495"/>
    <x v="2535"/>
    <n v="20751"/>
    <n v="2099"/>
    <x v="161"/>
  </r>
  <r>
    <n v="2541"/>
    <x v="58"/>
    <n v="425"/>
    <x v="2536"/>
    <n v="9583"/>
    <n v="694"/>
    <x v="209"/>
  </r>
  <r>
    <n v="2542"/>
    <x v="101"/>
    <n v="254"/>
    <x v="2537"/>
    <n v="32930"/>
    <n v="10514"/>
    <x v="43"/>
  </r>
  <r>
    <n v="2543"/>
    <x v="151"/>
    <n v="309"/>
    <x v="2538"/>
    <n v="5947"/>
    <n v="983"/>
    <x v="283"/>
  </r>
  <r>
    <n v="2544"/>
    <x v="194"/>
    <n v="292"/>
    <x v="2539"/>
    <n v="34976"/>
    <n v="4256"/>
    <x v="281"/>
  </r>
  <r>
    <n v="2545"/>
    <x v="115"/>
    <n v="117"/>
    <x v="2540"/>
    <n v="11419"/>
    <n v="833"/>
    <x v="100"/>
  </r>
  <r>
    <n v="2546"/>
    <x v="41"/>
    <n v="515"/>
    <x v="2541"/>
    <n v="49088"/>
    <n v="5880"/>
    <x v="44"/>
  </r>
  <r>
    <n v="2547"/>
    <x v="130"/>
    <n v="308"/>
    <x v="2542"/>
    <n v="43167"/>
    <n v="14727"/>
    <x v="136"/>
  </r>
  <r>
    <n v="2548"/>
    <x v="140"/>
    <n v="120"/>
    <x v="2543"/>
    <n v="66251"/>
    <n v="2515"/>
    <x v="278"/>
  </r>
  <r>
    <n v="2549"/>
    <x v="183"/>
    <n v="60"/>
    <x v="2544"/>
    <n v="9901"/>
    <n v="8912"/>
    <x v="317"/>
  </r>
  <r>
    <n v="2550"/>
    <x v="139"/>
    <n v="171"/>
    <x v="2545"/>
    <n v="607"/>
    <n v="114"/>
    <x v="246"/>
  </r>
  <r>
    <n v="2551"/>
    <x v="77"/>
    <n v="589"/>
    <x v="2546"/>
    <n v="2767"/>
    <n v="1749"/>
    <x v="11"/>
  </r>
  <r>
    <n v="2552"/>
    <x v="141"/>
    <n v="425"/>
    <x v="2547"/>
    <n v="28428"/>
    <n v="1293"/>
    <x v="268"/>
  </r>
  <r>
    <n v="2553"/>
    <x v="233"/>
    <n v="474"/>
    <x v="2548"/>
    <n v="38483"/>
    <n v="2107"/>
    <x v="181"/>
  </r>
  <r>
    <n v="2554"/>
    <x v="181"/>
    <n v="258"/>
    <x v="2549"/>
    <n v="69898"/>
    <n v="977"/>
    <x v="122"/>
  </r>
  <r>
    <n v="2555"/>
    <x v="110"/>
    <n v="452"/>
    <x v="2550"/>
    <n v="21848"/>
    <n v="2799"/>
    <x v="89"/>
  </r>
  <r>
    <n v="2556"/>
    <x v="97"/>
    <n v="121"/>
    <x v="2551"/>
    <n v="17962"/>
    <n v="1501"/>
    <x v="139"/>
  </r>
  <r>
    <n v="2557"/>
    <x v="127"/>
    <n v="598"/>
    <x v="2552"/>
    <n v="14844"/>
    <n v="1554"/>
    <x v="11"/>
  </r>
  <r>
    <n v="2558"/>
    <x v="85"/>
    <n v="475"/>
    <x v="2553"/>
    <n v="34264"/>
    <n v="5842"/>
    <x v="156"/>
  </r>
  <r>
    <n v="2559"/>
    <x v="206"/>
    <n v="324"/>
    <x v="2554"/>
    <n v="34621"/>
    <n v="3350"/>
    <x v="324"/>
  </r>
  <r>
    <n v="2560"/>
    <x v="66"/>
    <n v="324"/>
    <x v="2555"/>
    <n v="3520"/>
    <n v="3496"/>
    <x v="331"/>
  </r>
  <r>
    <n v="2561"/>
    <x v="124"/>
    <n v="107"/>
    <x v="2556"/>
    <n v="12527"/>
    <n v="2205"/>
    <x v="130"/>
  </r>
  <r>
    <n v="2562"/>
    <x v="136"/>
    <n v="324"/>
    <x v="2557"/>
    <n v="28368"/>
    <n v="14893"/>
    <x v="214"/>
  </r>
  <r>
    <n v="2563"/>
    <x v="18"/>
    <n v="386"/>
    <x v="2558"/>
    <n v="45243"/>
    <n v="8161"/>
    <x v="220"/>
  </r>
  <r>
    <n v="2564"/>
    <x v="124"/>
    <n v="75"/>
    <x v="2559"/>
    <n v="6646"/>
    <n v="1921"/>
    <x v="130"/>
  </r>
  <r>
    <n v="2565"/>
    <x v="113"/>
    <n v="84"/>
    <x v="2560"/>
    <n v="50071"/>
    <n v="4175"/>
    <x v="94"/>
  </r>
  <r>
    <n v="2566"/>
    <x v="35"/>
    <n v="224"/>
    <x v="2561"/>
    <n v="10125"/>
    <n v="377"/>
    <x v="50"/>
  </r>
  <r>
    <n v="2567"/>
    <x v="113"/>
    <n v="352"/>
    <x v="2562"/>
    <n v="48737"/>
    <n v="6653"/>
    <x v="259"/>
  </r>
  <r>
    <n v="2568"/>
    <x v="156"/>
    <n v="230"/>
    <x v="2563"/>
    <n v="1427"/>
    <n v="761"/>
    <x v="263"/>
  </r>
  <r>
    <n v="2569"/>
    <x v="3"/>
    <n v="175"/>
    <x v="2564"/>
    <n v="5085"/>
    <n v="919"/>
    <x v="144"/>
  </r>
  <r>
    <n v="2570"/>
    <x v="125"/>
    <n v="579"/>
    <x v="2565"/>
    <n v="74164"/>
    <n v="4429"/>
    <x v="8"/>
  </r>
  <r>
    <n v="2571"/>
    <x v="0"/>
    <n v="493"/>
    <x v="2566"/>
    <n v="16316"/>
    <n v="8394"/>
    <x v="322"/>
  </r>
  <r>
    <n v="2572"/>
    <x v="157"/>
    <n v="559"/>
    <x v="2567"/>
    <n v="10446"/>
    <n v="9728"/>
    <x v="286"/>
  </r>
  <r>
    <n v="2573"/>
    <x v="33"/>
    <n v="512"/>
    <x v="2568"/>
    <n v="12666"/>
    <n v="2783"/>
    <x v="88"/>
  </r>
  <r>
    <n v="2574"/>
    <x v="167"/>
    <n v="510"/>
    <x v="2569"/>
    <n v="49461"/>
    <n v="18267"/>
    <x v="5"/>
  </r>
  <r>
    <n v="2575"/>
    <x v="48"/>
    <n v="90"/>
    <x v="2570"/>
    <n v="34579"/>
    <n v="11186"/>
    <x v="8"/>
  </r>
  <r>
    <n v="2576"/>
    <x v="161"/>
    <n v="500"/>
    <x v="2571"/>
    <n v="6053"/>
    <n v="1501"/>
    <x v="236"/>
  </r>
  <r>
    <n v="2577"/>
    <x v="159"/>
    <n v="260"/>
    <x v="2572"/>
    <n v="28427"/>
    <n v="684"/>
    <x v="286"/>
  </r>
  <r>
    <n v="2578"/>
    <x v="122"/>
    <n v="433"/>
    <x v="2573"/>
    <n v="32357"/>
    <n v="3049"/>
    <x v="241"/>
  </r>
  <r>
    <n v="2579"/>
    <x v="79"/>
    <n v="574"/>
    <x v="2574"/>
    <n v="17973"/>
    <n v="5558"/>
    <x v="262"/>
  </r>
  <r>
    <n v="2580"/>
    <x v="97"/>
    <n v="107"/>
    <x v="2575"/>
    <n v="51380"/>
    <n v="16313"/>
    <x v="126"/>
  </r>
  <r>
    <n v="2581"/>
    <x v="143"/>
    <n v="330"/>
    <x v="2576"/>
    <n v="3145"/>
    <n v="2123"/>
    <x v="100"/>
  </r>
  <r>
    <n v="2582"/>
    <x v="145"/>
    <n v="281"/>
    <x v="2577"/>
    <n v="4937"/>
    <n v="369"/>
    <x v="159"/>
  </r>
  <r>
    <n v="2583"/>
    <x v="64"/>
    <n v="418"/>
    <x v="2578"/>
    <n v="44704"/>
    <n v="9391"/>
    <x v="145"/>
  </r>
  <r>
    <n v="2584"/>
    <x v="202"/>
    <n v="113"/>
    <x v="2579"/>
    <n v="11781"/>
    <n v="790"/>
    <x v="268"/>
  </r>
  <r>
    <n v="2585"/>
    <x v="194"/>
    <n v="507"/>
    <x v="2580"/>
    <n v="13719"/>
    <n v="1099"/>
    <x v="29"/>
  </r>
  <r>
    <n v="2586"/>
    <x v="19"/>
    <n v="488"/>
    <x v="2581"/>
    <n v="9069"/>
    <n v="1055"/>
    <x v="8"/>
  </r>
  <r>
    <n v="2587"/>
    <x v="67"/>
    <n v="131"/>
    <x v="2582"/>
    <n v="51531"/>
    <n v="3469"/>
    <x v="319"/>
  </r>
  <r>
    <n v="2588"/>
    <x v="49"/>
    <n v="496"/>
    <x v="2583"/>
    <n v="18145"/>
    <n v="3076"/>
    <x v="74"/>
  </r>
  <r>
    <n v="2589"/>
    <x v="153"/>
    <n v="397"/>
    <x v="2584"/>
    <n v="26738"/>
    <n v="5956"/>
    <x v="267"/>
  </r>
  <r>
    <n v="2590"/>
    <x v="165"/>
    <n v="406"/>
    <x v="2585"/>
    <n v="25548"/>
    <n v="7852"/>
    <x v="83"/>
  </r>
  <r>
    <n v="2591"/>
    <x v="85"/>
    <n v="158"/>
    <x v="2586"/>
    <n v="12961"/>
    <n v="4401"/>
    <x v="156"/>
  </r>
  <r>
    <n v="2592"/>
    <x v="186"/>
    <n v="502"/>
    <x v="2587"/>
    <n v="9371"/>
    <n v="5781"/>
    <x v="234"/>
  </r>
  <r>
    <n v="2593"/>
    <x v="154"/>
    <n v="352"/>
    <x v="2588"/>
    <n v="54736"/>
    <n v="9749"/>
    <x v="218"/>
  </r>
  <r>
    <n v="2594"/>
    <x v="110"/>
    <n v="395"/>
    <x v="2589"/>
    <n v="33307"/>
    <n v="2015"/>
    <x v="355"/>
  </r>
  <r>
    <n v="2595"/>
    <x v="201"/>
    <n v="409"/>
    <x v="2590"/>
    <n v="31437"/>
    <n v="8878"/>
    <x v="135"/>
  </r>
  <r>
    <n v="2596"/>
    <x v="95"/>
    <n v="341"/>
    <x v="2591"/>
    <n v="40291"/>
    <n v="2045"/>
    <x v="329"/>
  </r>
  <r>
    <n v="2597"/>
    <x v="53"/>
    <n v="272"/>
    <x v="2592"/>
    <n v="50820"/>
    <n v="11625"/>
    <x v="282"/>
  </r>
  <r>
    <n v="2598"/>
    <x v="148"/>
    <n v="321"/>
    <x v="2593"/>
    <n v="24307"/>
    <n v="5046"/>
    <x v="26"/>
  </r>
  <r>
    <n v="2599"/>
    <x v="148"/>
    <n v="361"/>
    <x v="2594"/>
    <n v="31851"/>
    <n v="3951"/>
    <x v="177"/>
  </r>
  <r>
    <n v="2600"/>
    <x v="202"/>
    <n v="356"/>
    <x v="2595"/>
    <n v="411"/>
    <n v="28"/>
    <x v="307"/>
  </r>
  <r>
    <n v="2601"/>
    <x v="78"/>
    <n v="165"/>
    <x v="2596"/>
    <n v="4389"/>
    <n v="2137"/>
    <x v="278"/>
  </r>
  <r>
    <n v="2602"/>
    <x v="31"/>
    <n v="125"/>
    <x v="2597"/>
    <n v="16084"/>
    <n v="773"/>
    <x v="128"/>
  </r>
  <r>
    <n v="2603"/>
    <x v="31"/>
    <n v="156"/>
    <x v="2598"/>
    <n v="82872"/>
    <n v="19523"/>
    <x v="30"/>
  </r>
  <r>
    <n v="2604"/>
    <x v="73"/>
    <n v="470"/>
    <x v="2599"/>
    <n v="3387"/>
    <n v="4043"/>
    <x v="2"/>
  </r>
  <r>
    <n v="2605"/>
    <x v="54"/>
    <n v="586"/>
    <x v="2600"/>
    <n v="39444"/>
    <n v="1438"/>
    <x v="366"/>
  </r>
  <r>
    <n v="2606"/>
    <x v="84"/>
    <n v="597"/>
    <x v="2601"/>
    <n v="38270"/>
    <n v="13769"/>
    <x v="91"/>
  </r>
  <r>
    <n v="2607"/>
    <x v="151"/>
    <n v="68"/>
    <x v="2602"/>
    <n v="25362"/>
    <n v="8504"/>
    <x v="200"/>
  </r>
  <r>
    <n v="2608"/>
    <x v="87"/>
    <n v="406"/>
    <x v="2603"/>
    <n v="22258"/>
    <n v="17798"/>
    <x v="79"/>
  </r>
  <r>
    <n v="2609"/>
    <x v="61"/>
    <n v="345"/>
    <x v="2604"/>
    <n v="6442"/>
    <n v="1084"/>
    <x v="125"/>
  </r>
  <r>
    <n v="2610"/>
    <x v="122"/>
    <n v="252"/>
    <x v="2605"/>
    <n v="33550"/>
    <n v="6828"/>
    <x v="76"/>
  </r>
  <r>
    <n v="2611"/>
    <x v="116"/>
    <n v="305"/>
    <x v="2606"/>
    <n v="5245"/>
    <n v="4951"/>
    <x v="153"/>
  </r>
  <r>
    <n v="2612"/>
    <x v="36"/>
    <n v="386"/>
    <x v="2607"/>
    <n v="65802"/>
    <n v="1181"/>
    <x v="22"/>
  </r>
  <r>
    <n v="2613"/>
    <x v="197"/>
    <n v="261"/>
    <x v="2608"/>
    <n v="6550"/>
    <n v="1270"/>
    <x v="308"/>
  </r>
  <r>
    <n v="2614"/>
    <x v="167"/>
    <n v="376"/>
    <x v="2609"/>
    <n v="8406"/>
    <n v="5077"/>
    <x v="199"/>
  </r>
  <r>
    <n v="2615"/>
    <x v="76"/>
    <n v="160"/>
    <x v="2610"/>
    <n v="9771"/>
    <n v="17457"/>
    <x v="342"/>
  </r>
  <r>
    <n v="2616"/>
    <x v="174"/>
    <n v="155"/>
    <x v="2611"/>
    <n v="59935"/>
    <n v="3651"/>
    <x v="181"/>
  </r>
  <r>
    <n v="2617"/>
    <x v="24"/>
    <n v="490"/>
    <x v="2612"/>
    <n v="15698"/>
    <n v="608"/>
    <x v="300"/>
  </r>
  <r>
    <n v="2618"/>
    <x v="132"/>
    <n v="208"/>
    <x v="2613"/>
    <n v="61481"/>
    <n v="3106"/>
    <x v="185"/>
  </r>
  <r>
    <n v="2619"/>
    <x v="47"/>
    <n v="435"/>
    <x v="2614"/>
    <n v="19966"/>
    <n v="2204"/>
    <x v="25"/>
  </r>
  <r>
    <n v="2620"/>
    <x v="118"/>
    <n v="589"/>
    <x v="2615"/>
    <n v="79371"/>
    <n v="14326"/>
    <x v="181"/>
  </r>
  <r>
    <n v="2621"/>
    <x v="56"/>
    <n v="464"/>
    <x v="2616"/>
    <n v="64440"/>
    <n v="12760"/>
    <x v="278"/>
  </r>
  <r>
    <n v="2622"/>
    <x v="227"/>
    <n v="438"/>
    <x v="2617"/>
    <n v="52041"/>
    <n v="3003"/>
    <x v="250"/>
  </r>
  <r>
    <n v="2623"/>
    <x v="142"/>
    <n v="411"/>
    <x v="2618"/>
    <n v="62905"/>
    <n v="1284"/>
    <x v="102"/>
  </r>
  <r>
    <n v="2624"/>
    <x v="213"/>
    <n v="588"/>
    <x v="2619"/>
    <n v="48823"/>
    <n v="1707"/>
    <x v="279"/>
  </r>
  <r>
    <n v="2625"/>
    <x v="23"/>
    <n v="358"/>
    <x v="2620"/>
    <n v="9219"/>
    <n v="4443"/>
    <x v="44"/>
  </r>
  <r>
    <n v="2626"/>
    <x v="65"/>
    <n v="303"/>
    <x v="2621"/>
    <n v="26745"/>
    <n v="6699"/>
    <x v="164"/>
  </r>
  <r>
    <n v="2627"/>
    <x v="88"/>
    <n v="563"/>
    <x v="2622"/>
    <n v="17234"/>
    <n v="4075"/>
    <x v="317"/>
  </r>
  <r>
    <n v="2628"/>
    <x v="71"/>
    <n v="189"/>
    <x v="2623"/>
    <n v="42180"/>
    <n v="6077"/>
    <x v="2"/>
  </r>
  <r>
    <n v="2629"/>
    <x v="59"/>
    <n v="305"/>
    <x v="2624"/>
    <n v="2724"/>
    <n v="543"/>
    <x v="51"/>
  </r>
  <r>
    <n v="2630"/>
    <x v="57"/>
    <n v="283"/>
    <x v="2625"/>
    <n v="72708"/>
    <n v="11097"/>
    <x v="44"/>
  </r>
  <r>
    <n v="2631"/>
    <x v="76"/>
    <n v="457"/>
    <x v="2626"/>
    <n v="43226"/>
    <n v="8525"/>
    <x v="246"/>
  </r>
  <r>
    <n v="2632"/>
    <x v="193"/>
    <n v="207"/>
    <x v="2627"/>
    <n v="46277"/>
    <n v="2846"/>
    <x v="125"/>
  </r>
  <r>
    <n v="2633"/>
    <x v="82"/>
    <n v="294"/>
    <x v="2628"/>
    <n v="16661"/>
    <n v="6933"/>
    <x v="8"/>
  </r>
  <r>
    <n v="2634"/>
    <x v="192"/>
    <n v="196"/>
    <x v="2629"/>
    <n v="23962"/>
    <n v="3430"/>
    <x v="251"/>
  </r>
  <r>
    <n v="2635"/>
    <x v="198"/>
    <n v="317"/>
    <x v="2630"/>
    <n v="6204"/>
    <n v="5743"/>
    <x v="228"/>
  </r>
  <r>
    <n v="2636"/>
    <x v="187"/>
    <n v="194"/>
    <x v="2631"/>
    <n v="6004"/>
    <n v="1225"/>
    <x v="339"/>
  </r>
  <r>
    <n v="2637"/>
    <x v="33"/>
    <n v="485"/>
    <x v="2632"/>
    <n v="26698"/>
    <n v="7969"/>
    <x v="89"/>
  </r>
  <r>
    <n v="2638"/>
    <x v="154"/>
    <n v="404"/>
    <x v="2633"/>
    <n v="52591"/>
    <n v="14375"/>
    <x v="234"/>
  </r>
  <r>
    <n v="2639"/>
    <x v="57"/>
    <n v="428"/>
    <x v="2634"/>
    <n v="200"/>
    <n v="188"/>
    <x v="110"/>
  </r>
  <r>
    <n v="2640"/>
    <x v="109"/>
    <n v="231"/>
    <x v="2635"/>
    <n v="18541"/>
    <n v="2944"/>
    <x v="71"/>
  </r>
  <r>
    <n v="2641"/>
    <x v="118"/>
    <n v="248"/>
    <x v="2636"/>
    <n v="10785"/>
    <n v="2819"/>
    <x v="148"/>
  </r>
  <r>
    <n v="2642"/>
    <x v="120"/>
    <n v="411"/>
    <x v="2637"/>
    <n v="32981"/>
    <n v="3876"/>
    <x v="272"/>
  </r>
  <r>
    <n v="2643"/>
    <x v="217"/>
    <n v="558"/>
    <x v="2638"/>
    <n v="3194"/>
    <n v="2301"/>
    <x v="231"/>
  </r>
  <r>
    <n v="2644"/>
    <x v="78"/>
    <n v="270"/>
    <x v="2639"/>
    <n v="1844"/>
    <n v="614"/>
    <x v="296"/>
  </r>
  <r>
    <n v="2645"/>
    <x v="51"/>
    <n v="176"/>
    <x v="2640"/>
    <n v="2037"/>
    <n v="3781"/>
    <x v="195"/>
  </r>
  <r>
    <n v="2646"/>
    <x v="93"/>
    <n v="148"/>
    <x v="2641"/>
    <n v="2155"/>
    <n v="1172"/>
    <x v="197"/>
  </r>
  <r>
    <n v="2647"/>
    <x v="210"/>
    <n v="477"/>
    <x v="2642"/>
    <n v="37285"/>
    <n v="8711"/>
    <x v="173"/>
  </r>
  <r>
    <n v="2648"/>
    <x v="82"/>
    <n v="207"/>
    <x v="2643"/>
    <n v="32626"/>
    <n v="2955"/>
    <x v="224"/>
  </r>
  <r>
    <n v="2649"/>
    <x v="134"/>
    <n v="326"/>
    <x v="2644"/>
    <n v="2693"/>
    <n v="1754"/>
    <x v="92"/>
  </r>
  <r>
    <n v="2650"/>
    <x v="198"/>
    <n v="581"/>
    <x v="2645"/>
    <n v="51449"/>
    <n v="11817"/>
    <x v="365"/>
  </r>
  <r>
    <n v="2651"/>
    <x v="111"/>
    <n v="148"/>
    <x v="2646"/>
    <n v="19459"/>
    <n v="852"/>
    <x v="162"/>
  </r>
  <r>
    <n v="2652"/>
    <x v="45"/>
    <n v="129"/>
    <x v="2647"/>
    <n v="18381"/>
    <n v="6569"/>
    <x v="137"/>
  </r>
  <r>
    <n v="2653"/>
    <x v="84"/>
    <n v="411"/>
    <x v="2648"/>
    <n v="7715"/>
    <n v="9021"/>
    <x v="8"/>
  </r>
  <r>
    <n v="2654"/>
    <x v="127"/>
    <n v="580"/>
    <x v="2649"/>
    <n v="68915"/>
    <n v="11439"/>
    <x v="184"/>
  </r>
  <r>
    <n v="2655"/>
    <x v="122"/>
    <n v="361"/>
    <x v="2650"/>
    <n v="6296"/>
    <n v="2444"/>
    <x v="2"/>
  </r>
  <r>
    <n v="2656"/>
    <x v="78"/>
    <n v="387"/>
    <x v="2651"/>
    <n v="64184"/>
    <n v="7428"/>
    <x v="102"/>
  </r>
  <r>
    <n v="2657"/>
    <x v="99"/>
    <n v="327"/>
    <x v="2652"/>
    <n v="56435"/>
    <n v="13669"/>
    <x v="334"/>
  </r>
  <r>
    <n v="2658"/>
    <x v="196"/>
    <n v="75"/>
    <x v="2653"/>
    <n v="38450"/>
    <n v="7865"/>
    <x v="330"/>
  </r>
  <r>
    <n v="2659"/>
    <x v="55"/>
    <n v="461"/>
    <x v="2654"/>
    <n v="47814"/>
    <n v="4205"/>
    <x v="8"/>
  </r>
  <r>
    <n v="2660"/>
    <x v="174"/>
    <n v="553"/>
    <x v="2655"/>
    <n v="68663"/>
    <n v="7863"/>
    <x v="166"/>
  </r>
  <r>
    <n v="2661"/>
    <x v="101"/>
    <n v="352"/>
    <x v="2656"/>
    <n v="7032"/>
    <n v="9029"/>
    <x v="51"/>
  </r>
  <r>
    <n v="2662"/>
    <x v="30"/>
    <n v="346"/>
    <x v="2657"/>
    <n v="8123"/>
    <n v="1359"/>
    <x v="88"/>
  </r>
  <r>
    <n v="2663"/>
    <x v="188"/>
    <n v="211"/>
    <x v="2658"/>
    <n v="16853"/>
    <n v="2850"/>
    <x v="330"/>
  </r>
  <r>
    <n v="2664"/>
    <x v="100"/>
    <n v="243"/>
    <x v="2659"/>
    <n v="18501"/>
    <n v="11931"/>
    <x v="259"/>
  </r>
  <r>
    <n v="2665"/>
    <x v="34"/>
    <n v="189"/>
    <x v="2660"/>
    <n v="20353"/>
    <n v="13456"/>
    <x v="128"/>
  </r>
  <r>
    <n v="2666"/>
    <x v="220"/>
    <n v="180"/>
    <x v="2661"/>
    <n v="225"/>
    <n v="213"/>
    <x v="5"/>
  </r>
  <r>
    <n v="2667"/>
    <x v="163"/>
    <n v="346"/>
    <x v="2662"/>
    <n v="17563"/>
    <n v="429"/>
    <x v="118"/>
  </r>
  <r>
    <n v="2668"/>
    <x v="180"/>
    <n v="517"/>
    <x v="2663"/>
    <n v="18609"/>
    <n v="7783"/>
    <x v="159"/>
  </r>
  <r>
    <n v="2669"/>
    <x v="102"/>
    <n v="391"/>
    <x v="2664"/>
    <n v="13918"/>
    <n v="4027"/>
    <x v="139"/>
  </r>
  <r>
    <n v="2670"/>
    <x v="127"/>
    <n v="526"/>
    <x v="2665"/>
    <n v="27058"/>
    <n v="4217"/>
    <x v="89"/>
  </r>
  <r>
    <n v="2671"/>
    <x v="153"/>
    <n v="242"/>
    <x v="2666"/>
    <n v="42365"/>
    <n v="7731"/>
    <x v="353"/>
  </r>
  <r>
    <n v="2672"/>
    <x v="193"/>
    <n v="230"/>
    <x v="2667"/>
    <n v="55131"/>
    <n v="14556"/>
    <x v="93"/>
  </r>
  <r>
    <n v="2673"/>
    <x v="30"/>
    <n v="93"/>
    <x v="2668"/>
    <n v="17228"/>
    <n v="655"/>
    <x v="269"/>
  </r>
  <r>
    <n v="2674"/>
    <x v="136"/>
    <n v="137"/>
    <x v="2669"/>
    <n v="71917"/>
    <n v="17161"/>
    <x v="6"/>
  </r>
  <r>
    <n v="2675"/>
    <x v="153"/>
    <n v="415"/>
    <x v="2670"/>
    <n v="54819"/>
    <n v="9649"/>
    <x v="228"/>
  </r>
  <r>
    <n v="2676"/>
    <x v="139"/>
    <n v="531"/>
    <x v="2671"/>
    <n v="29867"/>
    <n v="3967"/>
    <x v="121"/>
  </r>
  <r>
    <n v="2677"/>
    <x v="228"/>
    <n v="229"/>
    <x v="2672"/>
    <n v="69849"/>
    <n v="7117"/>
    <x v="361"/>
  </r>
  <r>
    <n v="2678"/>
    <x v="89"/>
    <n v="175"/>
    <x v="2673"/>
    <n v="30144"/>
    <n v="1454"/>
    <x v="273"/>
  </r>
  <r>
    <n v="2679"/>
    <x v="96"/>
    <n v="518"/>
    <x v="2674"/>
    <n v="68569"/>
    <n v="10824"/>
    <x v="327"/>
  </r>
  <r>
    <n v="2680"/>
    <x v="200"/>
    <n v="322"/>
    <x v="2675"/>
    <n v="12625"/>
    <n v="2300"/>
    <x v="21"/>
  </r>
  <r>
    <n v="2681"/>
    <x v="8"/>
    <n v="419"/>
    <x v="2676"/>
    <n v="76489"/>
    <n v="6053"/>
    <x v="157"/>
  </r>
  <r>
    <n v="2682"/>
    <x v="144"/>
    <n v="351"/>
    <x v="2677"/>
    <n v="4091"/>
    <n v="3697"/>
    <x v="48"/>
  </r>
  <r>
    <n v="2683"/>
    <x v="193"/>
    <n v="187"/>
    <x v="2678"/>
    <n v="8802"/>
    <n v="7866"/>
    <x v="55"/>
  </r>
  <r>
    <n v="2684"/>
    <x v="178"/>
    <n v="390"/>
    <x v="2679"/>
    <n v="54177"/>
    <n v="13900"/>
    <x v="77"/>
  </r>
  <r>
    <n v="2685"/>
    <x v="70"/>
    <n v="116"/>
    <x v="2680"/>
    <n v="6805"/>
    <n v="431"/>
    <x v="135"/>
  </r>
  <r>
    <n v="2686"/>
    <x v="225"/>
    <n v="133"/>
    <x v="2681"/>
    <n v="50495"/>
    <n v="4205"/>
    <x v="267"/>
  </r>
  <r>
    <n v="2687"/>
    <x v="183"/>
    <n v="464"/>
    <x v="2682"/>
    <n v="17131"/>
    <n v="3262"/>
    <x v="200"/>
  </r>
  <r>
    <n v="2688"/>
    <x v="181"/>
    <n v="266"/>
    <x v="2683"/>
    <n v="45019"/>
    <n v="11154"/>
    <x v="358"/>
  </r>
  <r>
    <n v="2689"/>
    <x v="25"/>
    <n v="271"/>
    <x v="2684"/>
    <n v="17870"/>
    <n v="12166"/>
    <x v="8"/>
  </r>
  <r>
    <n v="2690"/>
    <x v="74"/>
    <n v="538"/>
    <x v="2685"/>
    <n v="74305"/>
    <n v="3047"/>
    <x v="351"/>
  </r>
  <r>
    <n v="2691"/>
    <x v="225"/>
    <n v="494"/>
    <x v="2686"/>
    <n v="28787"/>
    <n v="8103"/>
    <x v="188"/>
  </r>
  <r>
    <n v="2692"/>
    <x v="157"/>
    <n v="229"/>
    <x v="2687"/>
    <n v="34166"/>
    <n v="1627"/>
    <x v="75"/>
  </r>
  <r>
    <n v="2693"/>
    <x v="112"/>
    <n v="551"/>
    <x v="2688"/>
    <n v="31799"/>
    <n v="1704"/>
    <x v="213"/>
  </r>
  <r>
    <n v="2694"/>
    <x v="60"/>
    <n v="425"/>
    <x v="2689"/>
    <n v="18513"/>
    <n v="5737"/>
    <x v="157"/>
  </r>
  <r>
    <n v="2695"/>
    <x v="7"/>
    <n v="476"/>
    <x v="2690"/>
    <n v="38357"/>
    <n v="3014"/>
    <x v="28"/>
  </r>
  <r>
    <n v="2696"/>
    <x v="163"/>
    <n v="303"/>
    <x v="2691"/>
    <n v="46312"/>
    <n v="18926"/>
    <x v="8"/>
  </r>
  <r>
    <n v="2697"/>
    <x v="94"/>
    <n v="472"/>
    <x v="2692"/>
    <n v="22820"/>
    <n v="3049"/>
    <x v="37"/>
  </r>
  <r>
    <n v="2698"/>
    <x v="190"/>
    <n v="488"/>
    <x v="2693"/>
    <n v="5885"/>
    <n v="346"/>
    <x v="239"/>
  </r>
  <r>
    <n v="2699"/>
    <x v="80"/>
    <n v="469"/>
    <x v="2694"/>
    <n v="65799"/>
    <n v="10506"/>
    <x v="165"/>
  </r>
  <r>
    <n v="2700"/>
    <x v="73"/>
    <n v="408"/>
    <x v="2695"/>
    <n v="9278"/>
    <n v="1724"/>
    <x v="294"/>
  </r>
  <r>
    <n v="2701"/>
    <x v="85"/>
    <n v="264"/>
    <x v="2696"/>
    <n v="21994"/>
    <n v="3366"/>
    <x v="182"/>
  </r>
  <r>
    <n v="2702"/>
    <x v="68"/>
    <n v="254"/>
    <x v="2697"/>
    <n v="13085"/>
    <n v="2500"/>
    <x v="358"/>
  </r>
  <r>
    <n v="2703"/>
    <x v="49"/>
    <n v="482"/>
    <x v="2698"/>
    <n v="47578"/>
    <n v="12007"/>
    <x v="155"/>
  </r>
  <r>
    <n v="2704"/>
    <x v="4"/>
    <n v="178"/>
    <x v="2699"/>
    <n v="15507"/>
    <n v="7392"/>
    <x v="22"/>
  </r>
  <r>
    <n v="2705"/>
    <x v="38"/>
    <n v="162"/>
    <x v="2700"/>
    <n v="17557"/>
    <n v="3148"/>
    <x v="316"/>
  </r>
  <r>
    <n v="2706"/>
    <x v="150"/>
    <n v="344"/>
    <x v="2701"/>
    <n v="21183"/>
    <n v="2776"/>
    <x v="15"/>
  </r>
  <r>
    <n v="2707"/>
    <x v="85"/>
    <n v="356"/>
    <x v="2702"/>
    <n v="5979"/>
    <n v="4106"/>
    <x v="8"/>
  </r>
  <r>
    <n v="2708"/>
    <x v="6"/>
    <n v="299"/>
    <x v="2703"/>
    <n v="6246"/>
    <n v="281"/>
    <x v="107"/>
  </r>
  <r>
    <n v="2709"/>
    <x v="79"/>
    <n v="89"/>
    <x v="2704"/>
    <n v="90783"/>
    <n v="14150"/>
    <x v="237"/>
  </r>
  <r>
    <n v="2710"/>
    <x v="187"/>
    <n v="158"/>
    <x v="2705"/>
    <n v="3601"/>
    <n v="1283"/>
    <x v="53"/>
  </r>
  <r>
    <n v="2711"/>
    <x v="172"/>
    <n v="425"/>
    <x v="2706"/>
    <n v="29374"/>
    <n v="10077"/>
    <x v="20"/>
  </r>
  <r>
    <n v="2712"/>
    <x v="154"/>
    <n v="136"/>
    <x v="2707"/>
    <n v="21895"/>
    <n v="3090"/>
    <x v="188"/>
  </r>
  <r>
    <n v="2713"/>
    <x v="232"/>
    <n v="491"/>
    <x v="2708"/>
    <n v="5047"/>
    <n v="1350"/>
    <x v="64"/>
  </r>
  <r>
    <n v="2714"/>
    <x v="157"/>
    <n v="484"/>
    <x v="2709"/>
    <n v="79515"/>
    <n v="2521"/>
    <x v="15"/>
  </r>
  <r>
    <n v="2715"/>
    <x v="215"/>
    <n v="344"/>
    <x v="2710"/>
    <n v="2039"/>
    <n v="288"/>
    <x v="246"/>
  </r>
  <r>
    <n v="2716"/>
    <x v="131"/>
    <n v="116"/>
    <x v="2711"/>
    <n v="91528"/>
    <n v="4109"/>
    <x v="351"/>
  </r>
  <r>
    <n v="2717"/>
    <x v="147"/>
    <n v="548"/>
    <x v="2712"/>
    <n v="35829"/>
    <n v="3371"/>
    <x v="164"/>
  </r>
  <r>
    <n v="2718"/>
    <x v="134"/>
    <n v="490"/>
    <x v="2713"/>
    <n v="51736"/>
    <n v="9722"/>
    <x v="266"/>
  </r>
  <r>
    <n v="2719"/>
    <x v="173"/>
    <n v="368"/>
    <x v="2714"/>
    <n v="24134"/>
    <n v="5191"/>
    <x v="144"/>
  </r>
  <r>
    <n v="2720"/>
    <x v="115"/>
    <n v="225"/>
    <x v="2715"/>
    <n v="56363"/>
    <n v="6864"/>
    <x v="62"/>
  </r>
  <r>
    <n v="2721"/>
    <x v="199"/>
    <n v="539"/>
    <x v="2716"/>
    <n v="25455"/>
    <n v="2101"/>
    <x v="268"/>
  </r>
  <r>
    <n v="2722"/>
    <x v="188"/>
    <n v="424"/>
    <x v="2717"/>
    <n v="83785"/>
    <n v="2862"/>
    <x v="91"/>
  </r>
  <r>
    <n v="2723"/>
    <x v="212"/>
    <n v="278"/>
    <x v="2718"/>
    <n v="7798"/>
    <n v="695"/>
    <x v="95"/>
  </r>
  <r>
    <n v="2724"/>
    <x v="10"/>
    <n v="303"/>
    <x v="2719"/>
    <n v="31501"/>
    <n v="797"/>
    <x v="240"/>
  </r>
  <r>
    <n v="2725"/>
    <x v="152"/>
    <n v="314"/>
    <x v="2720"/>
    <n v="47076"/>
    <n v="4992"/>
    <x v="343"/>
  </r>
  <r>
    <n v="2726"/>
    <x v="147"/>
    <n v="358"/>
    <x v="2721"/>
    <n v="12924"/>
    <n v="5558"/>
    <x v="325"/>
  </r>
  <r>
    <n v="2727"/>
    <x v="17"/>
    <n v="436"/>
    <x v="2722"/>
    <n v="5356"/>
    <n v="2814"/>
    <x v="240"/>
  </r>
  <r>
    <n v="2728"/>
    <x v="92"/>
    <n v="173"/>
    <x v="2723"/>
    <n v="34490"/>
    <n v="17621"/>
    <x v="365"/>
  </r>
  <r>
    <n v="2729"/>
    <x v="19"/>
    <n v="479"/>
    <x v="2724"/>
    <n v="11790"/>
    <n v="5121"/>
    <x v="296"/>
  </r>
  <r>
    <n v="2730"/>
    <x v="78"/>
    <n v="302"/>
    <x v="2725"/>
    <n v="52770"/>
    <n v="4192"/>
    <x v="245"/>
  </r>
  <r>
    <n v="2731"/>
    <x v="116"/>
    <n v="351"/>
    <x v="2726"/>
    <n v="46424"/>
    <n v="1927"/>
    <x v="210"/>
  </r>
  <r>
    <n v="2732"/>
    <x v="213"/>
    <n v="257"/>
    <x v="2727"/>
    <n v="55420"/>
    <n v="9965"/>
    <x v="362"/>
  </r>
  <r>
    <n v="2733"/>
    <x v="115"/>
    <n v="113"/>
    <x v="2728"/>
    <n v="25506"/>
    <n v="1567"/>
    <x v="328"/>
  </r>
  <r>
    <n v="2734"/>
    <x v="120"/>
    <n v="73"/>
    <x v="2729"/>
    <n v="22009"/>
    <n v="2979"/>
    <x v="366"/>
  </r>
  <r>
    <n v="2735"/>
    <x v="19"/>
    <n v="391"/>
    <x v="2730"/>
    <n v="16539"/>
    <n v="472"/>
    <x v="359"/>
  </r>
  <r>
    <n v="2736"/>
    <x v="29"/>
    <n v="142"/>
    <x v="2731"/>
    <n v="64334"/>
    <n v="4309"/>
    <x v="293"/>
  </r>
  <r>
    <n v="2737"/>
    <x v="178"/>
    <n v="61"/>
    <x v="2732"/>
    <n v="19401"/>
    <n v="1920"/>
    <x v="184"/>
  </r>
  <r>
    <n v="2738"/>
    <x v="108"/>
    <n v="526"/>
    <x v="2733"/>
    <n v="24949"/>
    <n v="9568"/>
    <x v="46"/>
  </r>
  <r>
    <n v="2739"/>
    <x v="195"/>
    <n v="480"/>
    <x v="2734"/>
    <n v="19825"/>
    <n v="4833"/>
    <x v="294"/>
  </r>
  <r>
    <n v="2740"/>
    <x v="170"/>
    <n v="424"/>
    <x v="2735"/>
    <n v="8297"/>
    <n v="4672"/>
    <x v="179"/>
  </r>
  <r>
    <n v="2741"/>
    <x v="107"/>
    <n v="416"/>
    <x v="2736"/>
    <n v="24853"/>
    <n v="3343"/>
    <x v="164"/>
  </r>
  <r>
    <n v="2742"/>
    <x v="195"/>
    <n v="367"/>
    <x v="2737"/>
    <n v="7845"/>
    <n v="1349"/>
    <x v="60"/>
  </r>
  <r>
    <n v="2743"/>
    <x v="149"/>
    <n v="164"/>
    <x v="2738"/>
    <n v="2355"/>
    <n v="432"/>
    <x v="263"/>
  </r>
  <r>
    <n v="2744"/>
    <x v="99"/>
    <n v="371"/>
    <x v="2739"/>
    <n v="63258"/>
    <n v="11198"/>
    <x v="339"/>
  </r>
  <r>
    <n v="2745"/>
    <x v="203"/>
    <n v="474"/>
    <x v="2740"/>
    <n v="48525"/>
    <n v="8735"/>
    <x v="200"/>
  </r>
  <r>
    <n v="2746"/>
    <x v="154"/>
    <n v="66"/>
    <x v="2741"/>
    <n v="7711"/>
    <n v="10239"/>
    <x v="209"/>
  </r>
  <r>
    <n v="2747"/>
    <x v="173"/>
    <n v="521"/>
    <x v="2742"/>
    <n v="42579"/>
    <n v="5175"/>
    <x v="35"/>
  </r>
  <r>
    <n v="2748"/>
    <x v="17"/>
    <n v="490"/>
    <x v="2743"/>
    <n v="10946"/>
    <n v="4429"/>
    <x v="147"/>
  </r>
  <r>
    <n v="2749"/>
    <x v="147"/>
    <n v="138"/>
    <x v="2744"/>
    <n v="7206"/>
    <n v="876"/>
    <x v="329"/>
  </r>
  <r>
    <n v="2750"/>
    <x v="67"/>
    <n v="599"/>
    <x v="2745"/>
    <n v="5235"/>
    <n v="1489"/>
    <x v="268"/>
  </r>
  <r>
    <n v="2751"/>
    <x v="135"/>
    <n v="179"/>
    <x v="2746"/>
    <n v="3574"/>
    <n v="336"/>
    <x v="69"/>
  </r>
  <r>
    <n v="2752"/>
    <x v="155"/>
    <n v="133"/>
    <x v="2747"/>
    <n v="5095"/>
    <n v="701"/>
    <x v="288"/>
  </r>
  <r>
    <n v="2753"/>
    <x v="42"/>
    <n v="481"/>
    <x v="2748"/>
    <n v="12581"/>
    <n v="3389"/>
    <x v="57"/>
  </r>
  <r>
    <n v="2754"/>
    <x v="26"/>
    <n v="291"/>
    <x v="2749"/>
    <n v="16775"/>
    <n v="11429"/>
    <x v="8"/>
  </r>
  <r>
    <n v="2755"/>
    <x v="119"/>
    <n v="299"/>
    <x v="2750"/>
    <n v="34293"/>
    <n v="2961"/>
    <x v="242"/>
  </r>
  <r>
    <n v="2756"/>
    <x v="38"/>
    <n v="77"/>
    <x v="2751"/>
    <n v="20779"/>
    <n v="16490"/>
    <x v="163"/>
  </r>
  <r>
    <n v="2757"/>
    <x v="228"/>
    <n v="255"/>
    <x v="2752"/>
    <n v="20923"/>
    <n v="6703"/>
    <x v="25"/>
  </r>
  <r>
    <n v="2758"/>
    <x v="85"/>
    <n v="84"/>
    <x v="2753"/>
    <n v="25426"/>
    <n v="4838"/>
    <x v="296"/>
  </r>
  <r>
    <n v="2759"/>
    <x v="90"/>
    <n v="481"/>
    <x v="2754"/>
    <n v="72037"/>
    <n v="2188"/>
    <x v="84"/>
  </r>
  <r>
    <n v="2760"/>
    <x v="33"/>
    <n v="456"/>
    <x v="2755"/>
    <n v="5917"/>
    <n v="2610"/>
    <x v="103"/>
  </r>
  <r>
    <n v="2761"/>
    <x v="64"/>
    <n v="465"/>
    <x v="2756"/>
    <n v="21006"/>
    <n v="883"/>
    <x v="225"/>
  </r>
  <r>
    <n v="2762"/>
    <x v="91"/>
    <n v="537"/>
    <x v="2757"/>
    <n v="72342"/>
    <n v="9264"/>
    <x v="132"/>
  </r>
  <r>
    <n v="2763"/>
    <x v="9"/>
    <n v="416"/>
    <x v="2758"/>
    <n v="16573"/>
    <n v="5511"/>
    <x v="139"/>
  </r>
  <r>
    <n v="2764"/>
    <x v="21"/>
    <n v="515"/>
    <x v="2759"/>
    <n v="2442"/>
    <n v="517"/>
    <x v="193"/>
  </r>
  <r>
    <n v="2765"/>
    <x v="109"/>
    <n v="424"/>
    <x v="2760"/>
    <n v="53969"/>
    <n v="10262"/>
    <x v="361"/>
  </r>
  <r>
    <n v="2766"/>
    <x v="30"/>
    <n v="176"/>
    <x v="2761"/>
    <n v="1945"/>
    <n v="470"/>
    <x v="349"/>
  </r>
  <r>
    <n v="2767"/>
    <x v="72"/>
    <n v="228"/>
    <x v="2762"/>
    <n v="27384"/>
    <n v="3442"/>
    <x v="8"/>
  </r>
  <r>
    <n v="2768"/>
    <x v="142"/>
    <n v="88"/>
    <x v="2763"/>
    <n v="55265"/>
    <n v="3477"/>
    <x v="107"/>
  </r>
  <r>
    <n v="2769"/>
    <x v="76"/>
    <n v="588"/>
    <x v="2764"/>
    <n v="20859"/>
    <n v="4653"/>
    <x v="365"/>
  </r>
  <r>
    <n v="2770"/>
    <x v="86"/>
    <n v="236"/>
    <x v="2765"/>
    <n v="45085"/>
    <n v="2193"/>
    <x v="13"/>
  </r>
  <r>
    <n v="2771"/>
    <x v="76"/>
    <n v="553"/>
    <x v="2766"/>
    <n v="5318"/>
    <n v="3375"/>
    <x v="140"/>
  </r>
  <r>
    <n v="2772"/>
    <x v="59"/>
    <n v="129"/>
    <x v="2767"/>
    <n v="9682"/>
    <n v="7446"/>
    <x v="254"/>
  </r>
  <r>
    <n v="2773"/>
    <x v="228"/>
    <n v="588"/>
    <x v="2768"/>
    <n v="21734"/>
    <n v="4439"/>
    <x v="194"/>
  </r>
  <r>
    <n v="2774"/>
    <x v="56"/>
    <n v="313"/>
    <x v="2769"/>
    <n v="9855"/>
    <n v="2239"/>
    <x v="9"/>
  </r>
  <r>
    <n v="2775"/>
    <x v="207"/>
    <n v="532"/>
    <x v="2770"/>
    <n v="24079"/>
    <n v="4603"/>
    <x v="254"/>
  </r>
  <r>
    <n v="2776"/>
    <x v="66"/>
    <n v="149"/>
    <x v="2771"/>
    <n v="9120"/>
    <n v="6545"/>
    <x v="355"/>
  </r>
  <r>
    <n v="2777"/>
    <x v="44"/>
    <n v="525"/>
    <x v="2772"/>
    <n v="65165"/>
    <n v="8137"/>
    <x v="63"/>
  </r>
  <r>
    <n v="2778"/>
    <x v="150"/>
    <n v="405"/>
    <x v="2773"/>
    <n v="11690"/>
    <n v="5339"/>
    <x v="279"/>
  </r>
  <r>
    <n v="2779"/>
    <x v="13"/>
    <n v="361"/>
    <x v="2774"/>
    <n v="48922"/>
    <n v="10080"/>
    <x v="171"/>
  </r>
  <r>
    <n v="2780"/>
    <x v="186"/>
    <n v="527"/>
    <x v="2775"/>
    <n v="31652"/>
    <n v="3239"/>
    <x v="83"/>
  </r>
  <r>
    <n v="2781"/>
    <x v="161"/>
    <n v="544"/>
    <x v="2776"/>
    <n v="41073"/>
    <n v="1688"/>
    <x v="166"/>
  </r>
  <r>
    <n v="2782"/>
    <x v="4"/>
    <n v="109"/>
    <x v="2777"/>
    <n v="13908"/>
    <n v="7886"/>
    <x v="152"/>
  </r>
  <r>
    <n v="2783"/>
    <x v="118"/>
    <n v="485"/>
    <x v="2778"/>
    <n v="7871"/>
    <n v="12457"/>
    <x v="158"/>
  </r>
  <r>
    <n v="2784"/>
    <x v="77"/>
    <n v="63"/>
    <x v="2779"/>
    <n v="26457"/>
    <n v="4077"/>
    <x v="202"/>
  </r>
  <r>
    <n v="2785"/>
    <x v="44"/>
    <n v="193"/>
    <x v="2780"/>
    <n v="20370"/>
    <n v="8085"/>
    <x v="127"/>
  </r>
  <r>
    <n v="2786"/>
    <x v="175"/>
    <n v="414"/>
    <x v="2781"/>
    <n v="43337"/>
    <n v="13402"/>
    <x v="111"/>
  </r>
  <r>
    <n v="2787"/>
    <x v="166"/>
    <n v="227"/>
    <x v="2782"/>
    <n v="62034"/>
    <n v="4156"/>
    <x v="358"/>
  </r>
  <r>
    <n v="2788"/>
    <x v="142"/>
    <n v="68"/>
    <x v="2783"/>
    <n v="3744"/>
    <n v="924"/>
    <x v="13"/>
  </r>
  <r>
    <n v="2789"/>
    <x v="150"/>
    <n v="473"/>
    <x v="2784"/>
    <n v="59702"/>
    <n v="11362"/>
    <x v="288"/>
  </r>
  <r>
    <n v="2790"/>
    <x v="162"/>
    <n v="562"/>
    <x v="2785"/>
    <n v="35809"/>
    <n v="14294"/>
    <x v="22"/>
  </r>
  <r>
    <n v="2791"/>
    <x v="21"/>
    <n v="543"/>
    <x v="2786"/>
    <n v="28373"/>
    <n v="9217"/>
    <x v="211"/>
  </r>
  <r>
    <n v="2792"/>
    <x v="183"/>
    <n v="299"/>
    <x v="2787"/>
    <n v="3080"/>
    <n v="589"/>
    <x v="139"/>
  </r>
  <r>
    <n v="2793"/>
    <x v="88"/>
    <n v="432"/>
    <x v="2788"/>
    <n v="13542"/>
    <n v="2925"/>
    <x v="228"/>
  </r>
  <r>
    <n v="2794"/>
    <x v="10"/>
    <n v="352"/>
    <x v="2594"/>
    <n v="3951"/>
    <n v="2353"/>
    <x v="179"/>
  </r>
  <r>
    <n v="2795"/>
    <x v="151"/>
    <n v="436"/>
    <x v="2789"/>
    <n v="46021"/>
    <n v="9818"/>
    <x v="11"/>
  </r>
  <r>
    <n v="2796"/>
    <x v="136"/>
    <n v="260"/>
    <x v="2790"/>
    <n v="23485"/>
    <n v="12752"/>
    <x v="333"/>
  </r>
  <r>
    <n v="2797"/>
    <x v="184"/>
    <n v="498"/>
    <x v="2791"/>
    <n v="22673"/>
    <n v="11152"/>
    <x v="199"/>
  </r>
  <r>
    <n v="2798"/>
    <x v="118"/>
    <n v="179"/>
    <x v="2792"/>
    <n v="42785"/>
    <n v="2434"/>
    <x v="340"/>
  </r>
  <r>
    <n v="2799"/>
    <x v="188"/>
    <n v="213"/>
    <x v="2793"/>
    <n v="35493"/>
    <n v="11579"/>
    <x v="109"/>
  </r>
  <r>
    <n v="2800"/>
    <x v="160"/>
    <n v="213"/>
    <x v="2794"/>
    <n v="54009"/>
    <n v="9048"/>
    <x v="53"/>
  </r>
  <r>
    <n v="2801"/>
    <x v="75"/>
    <n v="130"/>
    <x v="2795"/>
    <n v="48048"/>
    <n v="13379"/>
    <x v="8"/>
  </r>
  <r>
    <n v="2802"/>
    <x v="106"/>
    <n v="457"/>
    <x v="2796"/>
    <n v="16093"/>
    <n v="16234"/>
    <x v="283"/>
  </r>
  <r>
    <n v="2803"/>
    <x v="185"/>
    <n v="215"/>
    <x v="2797"/>
    <n v="47567"/>
    <n v="5968"/>
    <x v="311"/>
  </r>
  <r>
    <n v="2804"/>
    <x v="225"/>
    <n v="115"/>
    <x v="2798"/>
    <n v="623"/>
    <n v="229"/>
    <x v="8"/>
  </r>
  <r>
    <n v="2805"/>
    <x v="68"/>
    <n v="434"/>
    <x v="2799"/>
    <n v="59975"/>
    <n v="1714"/>
    <x v="8"/>
  </r>
  <r>
    <n v="2806"/>
    <x v="108"/>
    <n v="482"/>
    <x v="2800"/>
    <n v="53173"/>
    <n v="1373"/>
    <x v="146"/>
  </r>
  <r>
    <n v="2807"/>
    <x v="145"/>
    <n v="486"/>
    <x v="2801"/>
    <n v="3627"/>
    <n v="282"/>
    <x v="260"/>
  </r>
  <r>
    <n v="2808"/>
    <x v="63"/>
    <n v="180"/>
    <x v="2802"/>
    <n v="26434"/>
    <n v="3671"/>
    <x v="11"/>
  </r>
  <r>
    <n v="2809"/>
    <x v="144"/>
    <n v="400"/>
    <x v="2803"/>
    <n v="12130"/>
    <n v="1298"/>
    <x v="237"/>
  </r>
  <r>
    <n v="2810"/>
    <x v="221"/>
    <n v="71"/>
    <x v="2804"/>
    <n v="25442"/>
    <n v="923"/>
    <x v="192"/>
  </r>
  <r>
    <n v="2811"/>
    <x v="7"/>
    <n v="538"/>
    <x v="2805"/>
    <n v="75426"/>
    <n v="8895"/>
    <x v="225"/>
  </r>
  <r>
    <n v="2812"/>
    <x v="195"/>
    <n v="553"/>
    <x v="2806"/>
    <n v="9216"/>
    <n v="8684"/>
    <x v="306"/>
  </r>
  <r>
    <n v="2813"/>
    <x v="125"/>
    <n v="100"/>
    <x v="2807"/>
    <n v="37506"/>
    <n v="4521"/>
    <x v="71"/>
  </r>
  <r>
    <n v="2814"/>
    <x v="179"/>
    <n v="143"/>
    <x v="2808"/>
    <n v="50170"/>
    <n v="8273"/>
    <x v="244"/>
  </r>
  <r>
    <n v="2815"/>
    <x v="129"/>
    <n v="81"/>
    <x v="2809"/>
    <n v="10101"/>
    <n v="3182"/>
    <x v="211"/>
  </r>
  <r>
    <n v="2816"/>
    <x v="125"/>
    <n v="103"/>
    <x v="2810"/>
    <n v="56509"/>
    <n v="4830"/>
    <x v="36"/>
  </r>
  <r>
    <n v="2817"/>
    <x v="212"/>
    <n v="289"/>
    <x v="2811"/>
    <n v="47674"/>
    <n v="6466"/>
    <x v="49"/>
  </r>
  <r>
    <n v="2818"/>
    <x v="116"/>
    <n v="252"/>
    <x v="2812"/>
    <n v="45943"/>
    <n v="3734"/>
    <x v="288"/>
  </r>
  <r>
    <n v="2819"/>
    <x v="84"/>
    <n v="253"/>
    <x v="2813"/>
    <n v="14660"/>
    <n v="2553"/>
    <x v="8"/>
  </r>
  <r>
    <n v="2820"/>
    <x v="170"/>
    <n v="199"/>
    <x v="2814"/>
    <n v="15140"/>
    <n v="1903"/>
    <x v="299"/>
  </r>
  <r>
    <n v="2821"/>
    <x v="201"/>
    <n v="390"/>
    <x v="2815"/>
    <n v="2293"/>
    <n v="3323"/>
    <x v="306"/>
  </r>
  <r>
    <n v="2822"/>
    <x v="208"/>
    <n v="261"/>
    <x v="2816"/>
    <n v="47052"/>
    <n v="9431"/>
    <x v="5"/>
  </r>
  <r>
    <n v="2823"/>
    <x v="166"/>
    <n v="451"/>
    <x v="2817"/>
    <n v="9889"/>
    <n v="712"/>
    <x v="171"/>
  </r>
  <r>
    <n v="2824"/>
    <x v="91"/>
    <n v="371"/>
    <x v="2818"/>
    <n v="27014"/>
    <n v="3174"/>
    <x v="164"/>
  </r>
  <r>
    <n v="2825"/>
    <x v="213"/>
    <n v="597"/>
    <x v="2819"/>
    <n v="25105"/>
    <n v="5117"/>
    <x v="302"/>
  </r>
  <r>
    <n v="2826"/>
    <x v="159"/>
    <n v="525"/>
    <x v="2820"/>
    <n v="22559"/>
    <n v="6141"/>
    <x v="161"/>
  </r>
  <r>
    <n v="2827"/>
    <x v="151"/>
    <n v="152"/>
    <x v="2821"/>
    <n v="23786"/>
    <n v="1307"/>
    <x v="321"/>
  </r>
  <r>
    <n v="2828"/>
    <x v="182"/>
    <n v="580"/>
    <x v="2822"/>
    <n v="1904"/>
    <n v="2296"/>
    <x v="354"/>
  </r>
  <r>
    <n v="2829"/>
    <x v="88"/>
    <n v="409"/>
    <x v="2823"/>
    <n v="10633"/>
    <n v="3241"/>
    <x v="51"/>
  </r>
  <r>
    <n v="2830"/>
    <x v="94"/>
    <n v="469"/>
    <x v="2824"/>
    <n v="5116"/>
    <n v="154"/>
    <x v="97"/>
  </r>
  <r>
    <n v="2831"/>
    <x v="129"/>
    <n v="72"/>
    <x v="2825"/>
    <n v="34087"/>
    <n v="10352"/>
    <x v="276"/>
  </r>
  <r>
    <n v="2832"/>
    <x v="134"/>
    <n v="296"/>
    <x v="2826"/>
    <n v="8347"/>
    <n v="1285"/>
    <x v="224"/>
  </r>
  <r>
    <n v="2833"/>
    <x v="128"/>
    <n v="286"/>
    <x v="2827"/>
    <n v="18775"/>
    <n v="787"/>
    <x v="267"/>
  </r>
  <r>
    <n v="2834"/>
    <x v="41"/>
    <n v="264"/>
    <x v="2828"/>
    <n v="93486"/>
    <n v="8010"/>
    <x v="348"/>
  </r>
  <r>
    <n v="2835"/>
    <x v="65"/>
    <n v="578"/>
    <x v="2829"/>
    <n v="13677"/>
    <n v="4309"/>
    <x v="306"/>
  </r>
  <r>
    <n v="2836"/>
    <x v="24"/>
    <n v="97"/>
    <x v="2830"/>
    <n v="24285"/>
    <n v="3793"/>
    <x v="98"/>
  </r>
  <r>
    <n v="2837"/>
    <x v="91"/>
    <n v="394"/>
    <x v="2831"/>
    <n v="2229"/>
    <n v="2220"/>
    <x v="166"/>
  </r>
  <r>
    <n v="2838"/>
    <x v="194"/>
    <n v="243"/>
    <x v="2832"/>
    <n v="7034"/>
    <n v="4654"/>
    <x v="92"/>
  </r>
  <r>
    <n v="2839"/>
    <x v="87"/>
    <n v="68"/>
    <x v="2833"/>
    <n v="4435"/>
    <n v="1014"/>
    <x v="110"/>
  </r>
  <r>
    <n v="2840"/>
    <x v="62"/>
    <n v="570"/>
    <x v="2834"/>
    <n v="61421"/>
    <n v="3074"/>
    <x v="121"/>
  </r>
  <r>
    <n v="2841"/>
    <x v="57"/>
    <n v="309"/>
    <x v="2835"/>
    <n v="9959"/>
    <n v="2528"/>
    <x v="202"/>
  </r>
  <r>
    <n v="2842"/>
    <x v="126"/>
    <n v="206"/>
    <x v="2836"/>
    <n v="28713"/>
    <n v="6983"/>
    <x v="319"/>
  </r>
  <r>
    <n v="2843"/>
    <x v="61"/>
    <n v="453"/>
    <x v="2837"/>
    <n v="11687"/>
    <n v="4089"/>
    <x v="117"/>
  </r>
  <r>
    <n v="2844"/>
    <x v="120"/>
    <n v="336"/>
    <x v="2838"/>
    <n v="15710"/>
    <n v="1395"/>
    <x v="76"/>
  </r>
  <r>
    <n v="2845"/>
    <x v="214"/>
    <n v="552"/>
    <x v="2839"/>
    <n v="20010"/>
    <n v="5124"/>
    <x v="130"/>
  </r>
  <r>
    <n v="2846"/>
    <x v="219"/>
    <n v="294"/>
    <x v="2840"/>
    <n v="18993"/>
    <n v="5581"/>
    <x v="8"/>
  </r>
  <r>
    <n v="2847"/>
    <x v="204"/>
    <n v="217"/>
    <x v="2841"/>
    <n v="18380"/>
    <n v="1321"/>
    <x v="8"/>
  </r>
  <r>
    <n v="2848"/>
    <x v="154"/>
    <n v="530"/>
    <x v="2842"/>
    <n v="17096"/>
    <n v="3676"/>
    <x v="114"/>
  </r>
  <r>
    <n v="2849"/>
    <x v="94"/>
    <n v="100"/>
    <x v="2843"/>
    <n v="111"/>
    <n v="14"/>
    <x v="234"/>
  </r>
  <r>
    <n v="2850"/>
    <x v="159"/>
    <n v="176"/>
    <x v="2844"/>
    <n v="4496"/>
    <n v="2155"/>
    <x v="19"/>
  </r>
  <r>
    <n v="2851"/>
    <x v="223"/>
    <n v="148"/>
    <x v="2845"/>
    <n v="8885"/>
    <n v="4548"/>
    <x v="293"/>
  </r>
  <r>
    <n v="2852"/>
    <x v="71"/>
    <n v="331"/>
    <x v="2846"/>
    <n v="35817"/>
    <n v="3284"/>
    <x v="358"/>
  </r>
  <r>
    <n v="2853"/>
    <x v="110"/>
    <n v="326"/>
    <x v="2847"/>
    <n v="404"/>
    <n v="324"/>
    <x v="199"/>
  </r>
  <r>
    <n v="2854"/>
    <x v="63"/>
    <n v="179"/>
    <x v="2848"/>
    <n v="41795"/>
    <n v="11390"/>
    <x v="186"/>
  </r>
  <r>
    <n v="2855"/>
    <x v="213"/>
    <n v="549"/>
    <x v="2849"/>
    <n v="6988"/>
    <n v="5381"/>
    <x v="361"/>
  </r>
  <r>
    <n v="2856"/>
    <x v="199"/>
    <n v="438"/>
    <x v="2850"/>
    <n v="1402"/>
    <n v="356"/>
    <x v="359"/>
  </r>
  <r>
    <n v="2857"/>
    <x v="102"/>
    <n v="261"/>
    <x v="2851"/>
    <n v="3352"/>
    <n v="595"/>
    <x v="68"/>
  </r>
  <r>
    <n v="2858"/>
    <x v="92"/>
    <n v="502"/>
    <x v="2852"/>
    <n v="13472"/>
    <n v="746"/>
    <x v="94"/>
  </r>
  <r>
    <n v="2859"/>
    <x v="138"/>
    <n v="387"/>
    <x v="2853"/>
    <n v="6988"/>
    <n v="703"/>
    <x v="195"/>
  </r>
  <r>
    <n v="2860"/>
    <x v="112"/>
    <n v="578"/>
    <x v="2854"/>
    <n v="34925"/>
    <n v="4523"/>
    <x v="130"/>
  </r>
  <r>
    <n v="2861"/>
    <x v="163"/>
    <n v="493"/>
    <x v="2855"/>
    <n v="90660"/>
    <n v="16561"/>
    <x v="311"/>
  </r>
  <r>
    <n v="2862"/>
    <x v="7"/>
    <n v="309"/>
    <x v="2856"/>
    <n v="6682"/>
    <n v="143"/>
    <x v="152"/>
  </r>
  <r>
    <n v="2863"/>
    <x v="198"/>
    <n v="149"/>
    <x v="2857"/>
    <n v="62788"/>
    <n v="12572"/>
    <x v="26"/>
  </r>
  <r>
    <n v="2864"/>
    <x v="143"/>
    <n v="225"/>
    <x v="2858"/>
    <n v="5839"/>
    <n v="4160"/>
    <x v="242"/>
  </r>
  <r>
    <n v="2865"/>
    <x v="61"/>
    <n v="165"/>
    <x v="2859"/>
    <n v="2904"/>
    <n v="1025"/>
    <x v="42"/>
  </r>
  <r>
    <n v="2866"/>
    <x v="114"/>
    <n v="438"/>
    <x v="2860"/>
    <n v="21284"/>
    <n v="2978"/>
    <x v="245"/>
  </r>
  <r>
    <n v="2867"/>
    <x v="232"/>
    <n v="331"/>
    <x v="2861"/>
    <n v="48969"/>
    <n v="13425"/>
    <x v="212"/>
  </r>
  <r>
    <n v="2868"/>
    <x v="148"/>
    <n v="209"/>
    <x v="2862"/>
    <n v="26832"/>
    <n v="7250"/>
    <x v="274"/>
  </r>
  <r>
    <n v="2869"/>
    <x v="153"/>
    <n v="230"/>
    <x v="2863"/>
    <n v="6921"/>
    <n v="5030"/>
    <x v="271"/>
  </r>
  <r>
    <n v="2870"/>
    <x v="84"/>
    <n v="314"/>
    <x v="2864"/>
    <n v="37866"/>
    <n v="8103"/>
    <x v="365"/>
  </r>
  <r>
    <n v="2871"/>
    <x v="43"/>
    <n v="509"/>
    <x v="2865"/>
    <n v="70210"/>
    <n v="13121"/>
    <x v="85"/>
  </r>
  <r>
    <n v="2872"/>
    <x v="123"/>
    <n v="383"/>
    <x v="2866"/>
    <n v="8140"/>
    <n v="4743"/>
    <x v="346"/>
  </r>
  <r>
    <n v="2873"/>
    <x v="156"/>
    <n v="492"/>
    <x v="2867"/>
    <n v="48607"/>
    <n v="11091"/>
    <x v="222"/>
  </r>
  <r>
    <n v="2874"/>
    <x v="131"/>
    <n v="399"/>
    <x v="2868"/>
    <n v="28389"/>
    <n v="678"/>
    <x v="294"/>
  </r>
  <r>
    <n v="2875"/>
    <x v="71"/>
    <n v="566"/>
    <x v="2869"/>
    <n v="55432"/>
    <n v="1661"/>
    <x v="119"/>
  </r>
  <r>
    <n v="2876"/>
    <x v="181"/>
    <n v="597"/>
    <x v="2870"/>
    <n v="13596"/>
    <n v="6834"/>
    <x v="136"/>
  </r>
  <r>
    <n v="2877"/>
    <x v="20"/>
    <n v="560"/>
    <x v="2871"/>
    <n v="20382"/>
    <n v="13719"/>
    <x v="197"/>
  </r>
  <r>
    <n v="2878"/>
    <x v="182"/>
    <n v="495"/>
    <x v="2872"/>
    <n v="48177"/>
    <n v="636"/>
    <x v="48"/>
  </r>
  <r>
    <n v="2879"/>
    <x v="222"/>
    <n v="525"/>
    <x v="2873"/>
    <n v="43273"/>
    <n v="12890"/>
    <x v="205"/>
  </r>
  <r>
    <n v="2880"/>
    <x v="1"/>
    <n v="138"/>
    <x v="2874"/>
    <n v="16141"/>
    <n v="1533"/>
    <x v="141"/>
  </r>
  <r>
    <n v="2881"/>
    <x v="98"/>
    <n v="408"/>
    <x v="2875"/>
    <n v="67501"/>
    <n v="11050"/>
    <x v="277"/>
  </r>
  <r>
    <n v="2882"/>
    <x v="4"/>
    <n v="353"/>
    <x v="2876"/>
    <n v="40125"/>
    <n v="11116"/>
    <x v="135"/>
  </r>
  <r>
    <n v="2883"/>
    <x v="90"/>
    <n v="546"/>
    <x v="2877"/>
    <n v="10412"/>
    <n v="6881"/>
    <x v="224"/>
  </r>
  <r>
    <n v="2884"/>
    <x v="0"/>
    <n v="151"/>
    <x v="2878"/>
    <n v="7144"/>
    <n v="6907"/>
    <x v="195"/>
  </r>
  <r>
    <n v="2885"/>
    <x v="185"/>
    <n v="405"/>
    <x v="2879"/>
    <n v="44658"/>
    <n v="7002"/>
    <x v="107"/>
  </r>
  <r>
    <n v="2886"/>
    <x v="105"/>
    <n v="537"/>
    <x v="2880"/>
    <n v="29287"/>
    <n v="4131"/>
    <x v="8"/>
  </r>
  <r>
    <n v="2887"/>
    <x v="188"/>
    <n v="448"/>
    <x v="2881"/>
    <n v="13643"/>
    <n v="3278"/>
    <x v="8"/>
  </r>
  <r>
    <n v="2888"/>
    <x v="79"/>
    <n v="397"/>
    <x v="2882"/>
    <n v="36448"/>
    <n v="514"/>
    <x v="53"/>
  </r>
  <r>
    <n v="2889"/>
    <x v="141"/>
    <n v="532"/>
    <x v="2883"/>
    <n v="8006"/>
    <n v="8614"/>
    <x v="154"/>
  </r>
  <r>
    <n v="2890"/>
    <x v="166"/>
    <n v="191"/>
    <x v="2884"/>
    <n v="5548"/>
    <n v="761"/>
    <x v="270"/>
  </r>
  <r>
    <n v="2891"/>
    <x v="166"/>
    <n v="366"/>
    <x v="2885"/>
    <n v="13640"/>
    <n v="782"/>
    <x v="349"/>
  </r>
  <r>
    <n v="2892"/>
    <x v="55"/>
    <n v="138"/>
    <x v="2886"/>
    <n v="69914"/>
    <n v="8833"/>
    <x v="354"/>
  </r>
  <r>
    <n v="2893"/>
    <x v="41"/>
    <n v="302"/>
    <x v="2887"/>
    <n v="80974"/>
    <n v="19634"/>
    <x v="197"/>
  </r>
  <r>
    <n v="2894"/>
    <x v="135"/>
    <n v="230"/>
    <x v="2888"/>
    <n v="80746"/>
    <n v="10020"/>
    <x v="8"/>
  </r>
  <r>
    <n v="2895"/>
    <x v="102"/>
    <n v="68"/>
    <x v="2889"/>
    <n v="51665"/>
    <n v="3429"/>
    <x v="184"/>
  </r>
  <r>
    <n v="2896"/>
    <x v="42"/>
    <n v="473"/>
    <x v="2890"/>
    <n v="1645"/>
    <n v="533"/>
    <x v="35"/>
  </r>
  <r>
    <n v="2897"/>
    <x v="110"/>
    <n v="272"/>
    <x v="2891"/>
    <n v="25816"/>
    <n v="3054"/>
    <x v="83"/>
  </r>
  <r>
    <n v="2898"/>
    <x v="12"/>
    <n v="176"/>
    <x v="2892"/>
    <n v="23349"/>
    <n v="2723"/>
    <x v="158"/>
  </r>
  <r>
    <n v="2899"/>
    <x v="126"/>
    <n v="98"/>
    <x v="2893"/>
    <n v="40323"/>
    <n v="1784"/>
    <x v="249"/>
  </r>
  <r>
    <n v="2900"/>
    <x v="170"/>
    <n v="428"/>
    <x v="2894"/>
    <n v="41983"/>
    <n v="1057"/>
    <x v="348"/>
  </r>
  <r>
    <n v="2901"/>
    <x v="50"/>
    <n v="280"/>
    <x v="2895"/>
    <n v="63240"/>
    <n v="12270"/>
    <x v="345"/>
  </r>
  <r>
    <n v="2902"/>
    <x v="103"/>
    <n v="422"/>
    <x v="2896"/>
    <n v="7246"/>
    <n v="3224"/>
    <x v="234"/>
  </r>
  <r>
    <n v="2903"/>
    <x v="104"/>
    <n v="415"/>
    <x v="2897"/>
    <n v="5118"/>
    <n v="1070"/>
    <x v="234"/>
  </r>
  <r>
    <n v="2904"/>
    <x v="226"/>
    <n v="498"/>
    <x v="2898"/>
    <n v="27461"/>
    <n v="3352"/>
    <x v="274"/>
  </r>
  <r>
    <n v="2905"/>
    <x v="141"/>
    <n v="86"/>
    <x v="2899"/>
    <n v="22298"/>
    <n v="8900"/>
    <x v="325"/>
  </r>
  <r>
    <n v="2906"/>
    <x v="26"/>
    <n v="514"/>
    <x v="2900"/>
    <n v="5754"/>
    <n v="8171"/>
    <x v="204"/>
  </r>
  <r>
    <n v="2907"/>
    <x v="190"/>
    <n v="63"/>
    <x v="2901"/>
    <n v="53582"/>
    <n v="9036"/>
    <x v="80"/>
  </r>
  <r>
    <n v="2908"/>
    <x v="3"/>
    <n v="332"/>
    <x v="2902"/>
    <n v="35176"/>
    <n v="7884"/>
    <x v="158"/>
  </r>
  <r>
    <n v="2909"/>
    <x v="155"/>
    <n v="419"/>
    <x v="2903"/>
    <n v="6296"/>
    <n v="1783"/>
    <x v="209"/>
  </r>
  <r>
    <n v="2910"/>
    <x v="207"/>
    <n v="276"/>
    <x v="2904"/>
    <n v="18141"/>
    <n v="830"/>
    <x v="288"/>
  </r>
  <r>
    <n v="2911"/>
    <x v="150"/>
    <n v="544"/>
    <x v="2905"/>
    <n v="7502"/>
    <n v="1289"/>
    <x v="365"/>
  </r>
  <r>
    <n v="2912"/>
    <x v="60"/>
    <n v="391"/>
    <x v="2906"/>
    <n v="26999"/>
    <n v="2198"/>
    <x v="306"/>
  </r>
  <r>
    <n v="2913"/>
    <x v="22"/>
    <n v="63"/>
    <x v="2907"/>
    <n v="59250"/>
    <n v="11031"/>
    <x v="309"/>
  </r>
  <r>
    <n v="2914"/>
    <x v="202"/>
    <n v="569"/>
    <x v="2908"/>
    <n v="60978"/>
    <n v="12370"/>
    <x v="302"/>
  </r>
  <r>
    <n v="2915"/>
    <x v="114"/>
    <n v="94"/>
    <x v="2909"/>
    <n v="1540"/>
    <n v="723"/>
    <x v="260"/>
  </r>
  <r>
    <n v="2916"/>
    <x v="135"/>
    <n v="199"/>
    <x v="2910"/>
    <n v="63568"/>
    <n v="12117"/>
    <x v="49"/>
  </r>
  <r>
    <n v="2917"/>
    <x v="43"/>
    <n v="182"/>
    <x v="2911"/>
    <n v="3089"/>
    <n v="822"/>
    <x v="186"/>
  </r>
  <r>
    <n v="2918"/>
    <x v="180"/>
    <n v="348"/>
    <x v="2912"/>
    <n v="6720"/>
    <n v="8459"/>
    <x v="191"/>
  </r>
  <r>
    <n v="2919"/>
    <x v="0"/>
    <n v="548"/>
    <x v="2913"/>
    <n v="40666"/>
    <n v="4574"/>
    <x v="51"/>
  </r>
  <r>
    <n v="2920"/>
    <x v="227"/>
    <n v="116"/>
    <x v="2914"/>
    <n v="9291"/>
    <n v="766"/>
    <x v="232"/>
  </r>
  <r>
    <n v="2921"/>
    <x v="17"/>
    <n v="111"/>
    <x v="2915"/>
    <n v="32849"/>
    <n v="7689"/>
    <x v="60"/>
  </r>
  <r>
    <n v="2922"/>
    <x v="48"/>
    <n v="164"/>
    <x v="2916"/>
    <n v="34554"/>
    <n v="5954"/>
    <x v="289"/>
  </r>
  <r>
    <n v="2923"/>
    <x v="108"/>
    <n v="457"/>
    <x v="2917"/>
    <n v="63818"/>
    <n v="11361"/>
    <x v="342"/>
  </r>
  <r>
    <n v="2924"/>
    <x v="220"/>
    <n v="137"/>
    <x v="2918"/>
    <n v="10085"/>
    <n v="1011"/>
    <x v="196"/>
  </r>
  <r>
    <n v="2925"/>
    <x v="153"/>
    <n v="413"/>
    <x v="2919"/>
    <n v="12265"/>
    <n v="2694"/>
    <x v="41"/>
  </r>
  <r>
    <n v="2926"/>
    <x v="231"/>
    <n v="510"/>
    <x v="2920"/>
    <n v="86543"/>
    <n v="1114"/>
    <x v="58"/>
  </r>
  <r>
    <n v="2927"/>
    <x v="26"/>
    <n v="300"/>
    <x v="2921"/>
    <n v="32249"/>
    <n v="1444"/>
    <x v="64"/>
  </r>
  <r>
    <n v="2928"/>
    <x v="23"/>
    <n v="594"/>
    <x v="2922"/>
    <n v="1907"/>
    <n v="1141"/>
    <x v="78"/>
  </r>
  <r>
    <n v="2929"/>
    <x v="217"/>
    <n v="353"/>
    <x v="2923"/>
    <n v="20508"/>
    <n v="10049"/>
    <x v="97"/>
  </r>
  <r>
    <n v="2930"/>
    <x v="101"/>
    <n v="412"/>
    <x v="2924"/>
    <n v="66945"/>
    <n v="9887"/>
    <x v="38"/>
  </r>
  <r>
    <n v="2931"/>
    <x v="189"/>
    <n v="540"/>
    <x v="2925"/>
    <n v="13076"/>
    <n v="510"/>
    <x v="79"/>
  </r>
  <r>
    <n v="2932"/>
    <x v="14"/>
    <n v="311"/>
    <x v="2926"/>
    <n v="22366"/>
    <n v="1855"/>
    <x v="225"/>
  </r>
  <r>
    <n v="2933"/>
    <x v="120"/>
    <n v="512"/>
    <x v="2927"/>
    <n v="6500"/>
    <n v="8368"/>
    <x v="350"/>
  </r>
  <r>
    <n v="2934"/>
    <x v="13"/>
    <n v="445"/>
    <x v="2928"/>
    <n v="58516"/>
    <n v="10441"/>
    <x v="30"/>
  </r>
  <r>
    <n v="2935"/>
    <x v="220"/>
    <n v="534"/>
    <x v="2929"/>
    <n v="4651"/>
    <n v="781"/>
    <x v="106"/>
  </r>
  <r>
    <n v="2936"/>
    <x v="114"/>
    <n v="376"/>
    <x v="2930"/>
    <n v="28543"/>
    <n v="13031"/>
    <x v="328"/>
  </r>
  <r>
    <n v="2937"/>
    <x v="0"/>
    <n v="218"/>
    <x v="2931"/>
    <n v="745"/>
    <n v="868"/>
    <x v="340"/>
  </r>
  <r>
    <n v="2938"/>
    <x v="139"/>
    <n v="143"/>
    <x v="2932"/>
    <n v="42279"/>
    <n v="9847"/>
    <x v="97"/>
  </r>
  <r>
    <n v="2939"/>
    <x v="155"/>
    <n v="411"/>
    <x v="2933"/>
    <n v="22338"/>
    <n v="1743"/>
    <x v="322"/>
  </r>
  <r>
    <n v="2940"/>
    <x v="79"/>
    <n v="428"/>
    <x v="2934"/>
    <n v="11389"/>
    <n v="862"/>
    <x v="8"/>
  </r>
  <r>
    <n v="2941"/>
    <x v="146"/>
    <n v="271"/>
    <x v="2935"/>
    <n v="25908"/>
    <n v="5485"/>
    <x v="312"/>
  </r>
  <r>
    <n v="2942"/>
    <x v="212"/>
    <n v="264"/>
    <x v="2936"/>
    <n v="89783"/>
    <n v="2141"/>
    <x v="34"/>
  </r>
  <r>
    <n v="2943"/>
    <x v="182"/>
    <n v="189"/>
    <x v="2937"/>
    <n v="23724"/>
    <n v="5751"/>
    <x v="65"/>
  </r>
  <r>
    <n v="2944"/>
    <x v="15"/>
    <n v="526"/>
    <x v="2938"/>
    <n v="37935"/>
    <n v="3331"/>
    <x v="52"/>
  </r>
  <r>
    <n v="2945"/>
    <x v="101"/>
    <n v="585"/>
    <x v="2939"/>
    <n v="80762"/>
    <n v="16625"/>
    <x v="13"/>
  </r>
  <r>
    <n v="2946"/>
    <x v="71"/>
    <n v="226"/>
    <x v="2940"/>
    <n v="18269"/>
    <n v="5265"/>
    <x v="305"/>
  </r>
  <r>
    <n v="2947"/>
    <x v="33"/>
    <n v="335"/>
    <x v="2941"/>
    <n v="32949"/>
    <n v="13415"/>
    <x v="275"/>
  </r>
  <r>
    <n v="2948"/>
    <x v="116"/>
    <n v="212"/>
    <x v="2942"/>
    <n v="51350"/>
    <n v="4854"/>
    <x v="155"/>
  </r>
  <r>
    <n v="2949"/>
    <x v="212"/>
    <n v="237"/>
    <x v="2943"/>
    <n v="1603"/>
    <n v="1759"/>
    <x v="231"/>
  </r>
  <r>
    <n v="2950"/>
    <x v="43"/>
    <n v="372"/>
    <x v="2944"/>
    <n v="10313"/>
    <n v="2636"/>
    <x v="106"/>
  </r>
  <r>
    <n v="2951"/>
    <x v="168"/>
    <n v="569"/>
    <x v="2945"/>
    <n v="13386"/>
    <n v="17899"/>
    <x v="242"/>
  </r>
  <r>
    <n v="2952"/>
    <x v="135"/>
    <n v="137"/>
    <x v="2946"/>
    <n v="12860"/>
    <n v="3466"/>
    <x v="268"/>
  </r>
  <r>
    <n v="2953"/>
    <x v="61"/>
    <n v="556"/>
    <x v="2947"/>
    <n v="35373"/>
    <n v="5233"/>
    <x v="14"/>
  </r>
  <r>
    <n v="2954"/>
    <x v="148"/>
    <n v="254"/>
    <x v="2948"/>
    <n v="5133"/>
    <n v="990"/>
    <x v="328"/>
  </r>
  <r>
    <n v="2955"/>
    <x v="214"/>
    <n v="233"/>
    <x v="2949"/>
    <n v="7924"/>
    <n v="593"/>
    <x v="279"/>
  </r>
  <r>
    <n v="2956"/>
    <x v="146"/>
    <n v="295"/>
    <x v="2950"/>
    <n v="24416"/>
    <n v="12828"/>
    <x v="243"/>
  </r>
  <r>
    <n v="2957"/>
    <x v="187"/>
    <n v="231"/>
    <x v="2951"/>
    <n v="50719"/>
    <n v="4978"/>
    <x v="336"/>
  </r>
  <r>
    <n v="2958"/>
    <x v="28"/>
    <n v="312"/>
    <x v="2952"/>
    <n v="4550"/>
    <n v="1161"/>
    <x v="32"/>
  </r>
  <r>
    <n v="2959"/>
    <x v="1"/>
    <n v="148"/>
    <x v="2953"/>
    <n v="6655"/>
    <n v="1751"/>
    <x v="207"/>
  </r>
  <r>
    <n v="2960"/>
    <x v="93"/>
    <n v="465"/>
    <x v="2954"/>
    <n v="52407"/>
    <n v="13690"/>
    <x v="36"/>
  </r>
  <r>
    <n v="2961"/>
    <x v="129"/>
    <n v="228"/>
    <x v="2955"/>
    <n v="18199"/>
    <n v="7635"/>
    <x v="325"/>
  </r>
  <r>
    <n v="2962"/>
    <x v="151"/>
    <n v="243"/>
    <x v="2956"/>
    <n v="13110"/>
    <n v="1878"/>
    <x v="64"/>
  </r>
  <r>
    <n v="2963"/>
    <x v="181"/>
    <n v="473"/>
    <x v="2957"/>
    <n v="51802"/>
    <n v="10109"/>
    <x v="0"/>
  </r>
  <r>
    <n v="2964"/>
    <x v="161"/>
    <n v="407"/>
    <x v="2958"/>
    <n v="12615"/>
    <n v="1169"/>
    <x v="119"/>
  </r>
  <r>
    <n v="2965"/>
    <x v="230"/>
    <n v="335"/>
    <x v="2959"/>
    <n v="1572"/>
    <n v="2244"/>
    <x v="94"/>
  </r>
  <r>
    <n v="2966"/>
    <x v="170"/>
    <n v="471"/>
    <x v="2960"/>
    <n v="5068"/>
    <n v="3878"/>
    <x v="241"/>
  </r>
  <r>
    <n v="2967"/>
    <x v="165"/>
    <n v="318"/>
    <x v="2961"/>
    <n v="75084"/>
    <n v="10306"/>
    <x v="19"/>
  </r>
  <r>
    <n v="2968"/>
    <x v="24"/>
    <n v="429"/>
    <x v="2962"/>
    <n v="6847"/>
    <n v="1532"/>
    <x v="316"/>
  </r>
  <r>
    <n v="2969"/>
    <x v="52"/>
    <n v="324"/>
    <x v="2963"/>
    <n v="35121"/>
    <n v="4806"/>
    <x v="123"/>
  </r>
  <r>
    <n v="2970"/>
    <x v="211"/>
    <n v="261"/>
    <x v="2964"/>
    <n v="10777"/>
    <n v="3541"/>
    <x v="226"/>
  </r>
  <r>
    <n v="2971"/>
    <x v="18"/>
    <n v="472"/>
    <x v="2965"/>
    <n v="36632"/>
    <n v="5546"/>
    <x v="172"/>
  </r>
  <r>
    <n v="2972"/>
    <x v="180"/>
    <n v="403"/>
    <x v="2966"/>
    <n v="13001"/>
    <n v="2311"/>
    <x v="263"/>
  </r>
  <r>
    <n v="2973"/>
    <x v="138"/>
    <n v="268"/>
    <x v="2967"/>
    <n v="33384"/>
    <n v="519"/>
    <x v="348"/>
  </r>
  <r>
    <n v="2974"/>
    <x v="149"/>
    <n v="370"/>
    <x v="2968"/>
    <n v="8002"/>
    <n v="1606"/>
    <x v="8"/>
  </r>
  <r>
    <n v="2975"/>
    <x v="225"/>
    <n v="75"/>
    <x v="2969"/>
    <n v="11961"/>
    <n v="571"/>
    <x v="96"/>
  </r>
  <r>
    <n v="2976"/>
    <x v="41"/>
    <n v="228"/>
    <x v="2970"/>
    <n v="71887"/>
    <n v="8855"/>
    <x v="90"/>
  </r>
  <r>
    <n v="2977"/>
    <x v="104"/>
    <n v="440"/>
    <x v="2971"/>
    <n v="56652"/>
    <n v="2840"/>
    <x v="4"/>
  </r>
  <r>
    <n v="2978"/>
    <x v="228"/>
    <n v="407"/>
    <x v="2972"/>
    <n v="25385"/>
    <n v="11520"/>
    <x v="59"/>
  </r>
  <r>
    <n v="2979"/>
    <x v="87"/>
    <n v="507"/>
    <x v="2973"/>
    <n v="47789"/>
    <n v="15515"/>
    <x v="201"/>
  </r>
  <r>
    <n v="2980"/>
    <x v="179"/>
    <n v="213"/>
    <x v="2974"/>
    <n v="30869"/>
    <n v="515"/>
    <x v="320"/>
  </r>
  <r>
    <n v="2981"/>
    <x v="193"/>
    <n v="305"/>
    <x v="2975"/>
    <n v="11520"/>
    <n v="1652"/>
    <x v="104"/>
  </r>
  <r>
    <n v="2982"/>
    <x v="114"/>
    <n v="306"/>
    <x v="2976"/>
    <n v="72566"/>
    <n v="6018"/>
    <x v="195"/>
  </r>
  <r>
    <n v="2983"/>
    <x v="110"/>
    <n v="350"/>
    <x v="2977"/>
    <n v="14879"/>
    <n v="4070"/>
    <x v="150"/>
  </r>
  <r>
    <n v="2984"/>
    <x v="71"/>
    <n v="424"/>
    <x v="2978"/>
    <n v="42926"/>
    <n v="17083"/>
    <x v="100"/>
  </r>
  <r>
    <n v="2985"/>
    <x v="169"/>
    <n v="331"/>
    <x v="2979"/>
    <n v="41178"/>
    <n v="10366"/>
    <x v="49"/>
  </r>
  <r>
    <n v="2986"/>
    <x v="222"/>
    <n v="87"/>
    <x v="2980"/>
    <n v="3036"/>
    <n v="358"/>
    <x v="7"/>
  </r>
  <r>
    <n v="2987"/>
    <x v="43"/>
    <n v="132"/>
    <x v="2981"/>
    <n v="19623"/>
    <n v="9995"/>
    <x v="169"/>
  </r>
  <r>
    <n v="2988"/>
    <x v="14"/>
    <n v="208"/>
    <x v="2982"/>
    <n v="7904"/>
    <n v="10111"/>
    <x v="100"/>
  </r>
  <r>
    <n v="2989"/>
    <x v="189"/>
    <n v="484"/>
    <x v="1629"/>
    <n v="30005"/>
    <n v="3954"/>
    <x v="48"/>
  </r>
  <r>
    <n v="2990"/>
    <x v="84"/>
    <n v="185"/>
    <x v="2983"/>
    <n v="64414"/>
    <n v="12005"/>
    <x v="143"/>
  </r>
  <r>
    <n v="2991"/>
    <x v="104"/>
    <n v="326"/>
    <x v="2984"/>
    <n v="8460"/>
    <n v="6355"/>
    <x v="222"/>
  </r>
  <r>
    <n v="2992"/>
    <x v="52"/>
    <n v="551"/>
    <x v="2985"/>
    <n v="15798"/>
    <n v="11824"/>
    <x v="291"/>
  </r>
  <r>
    <n v="2993"/>
    <x v="231"/>
    <n v="422"/>
    <x v="2986"/>
    <n v="23315"/>
    <n v="3008"/>
    <x v="201"/>
  </r>
  <r>
    <n v="2994"/>
    <x v="138"/>
    <n v="189"/>
    <x v="2987"/>
    <n v="9768"/>
    <n v="7830"/>
    <x v="355"/>
  </r>
  <r>
    <n v="2995"/>
    <x v="137"/>
    <n v="287"/>
    <x v="2988"/>
    <n v="58697"/>
    <n v="3585"/>
    <x v="204"/>
  </r>
  <r>
    <n v="2996"/>
    <x v="57"/>
    <n v="323"/>
    <x v="2989"/>
    <n v="14888"/>
    <n v="428"/>
    <x v="21"/>
  </r>
  <r>
    <n v="2997"/>
    <x v="26"/>
    <n v="550"/>
    <x v="2990"/>
    <n v="59329"/>
    <n v="10355"/>
    <x v="95"/>
  </r>
  <r>
    <n v="2998"/>
    <x v="155"/>
    <n v="268"/>
    <x v="2991"/>
    <n v="19810"/>
    <n v="4231"/>
    <x v="261"/>
  </r>
  <r>
    <n v="2999"/>
    <x v="71"/>
    <n v="274"/>
    <x v="2992"/>
    <n v="70517"/>
    <n v="8723"/>
    <x v="120"/>
  </r>
  <r>
    <n v="3000"/>
    <x v="23"/>
    <n v="470"/>
    <x v="2993"/>
    <n v="80358"/>
    <n v="14891"/>
    <x v="21"/>
  </r>
  <r>
    <n v="3001"/>
    <x v="194"/>
    <n v="363"/>
    <x v="2994"/>
    <n v="10227"/>
    <n v="1772"/>
    <x v="239"/>
  </r>
  <r>
    <n v="3002"/>
    <x v="89"/>
    <n v="244"/>
    <x v="2995"/>
    <n v="30031"/>
    <n v="13440"/>
    <x v="37"/>
  </r>
  <r>
    <n v="3003"/>
    <x v="124"/>
    <n v="121"/>
    <x v="2996"/>
    <n v="70680"/>
    <n v="6983"/>
    <x v="192"/>
  </r>
  <r>
    <n v="3004"/>
    <x v="232"/>
    <n v="509"/>
    <x v="2997"/>
    <n v="14191"/>
    <n v="9209"/>
    <x v="304"/>
  </r>
  <r>
    <n v="3005"/>
    <x v="51"/>
    <n v="565"/>
    <x v="2998"/>
    <n v="33317"/>
    <n v="9178"/>
    <x v="222"/>
  </r>
  <r>
    <n v="3006"/>
    <x v="80"/>
    <n v="588"/>
    <x v="2999"/>
    <n v="11582"/>
    <n v="592"/>
    <x v="296"/>
  </r>
  <r>
    <n v="3007"/>
    <x v="225"/>
    <n v="491"/>
    <x v="3000"/>
    <n v="54880"/>
    <n v="13111"/>
    <x v="299"/>
  </r>
  <r>
    <n v="3008"/>
    <x v="80"/>
    <n v="438"/>
    <x v="3001"/>
    <n v="35182"/>
    <n v="7588"/>
    <x v="8"/>
  </r>
  <r>
    <n v="3009"/>
    <x v="96"/>
    <n v="236"/>
    <x v="3002"/>
    <n v="20583"/>
    <n v="2311"/>
    <x v="197"/>
  </r>
  <r>
    <n v="3010"/>
    <x v="0"/>
    <n v="211"/>
    <x v="3003"/>
    <n v="15692"/>
    <n v="8195"/>
    <x v="111"/>
  </r>
  <r>
    <n v="3011"/>
    <x v="108"/>
    <n v="335"/>
    <x v="3004"/>
    <n v="18805"/>
    <n v="3591"/>
    <x v="78"/>
  </r>
  <r>
    <n v="3012"/>
    <x v="217"/>
    <n v="533"/>
    <x v="3005"/>
    <n v="6181"/>
    <n v="3777"/>
    <x v="171"/>
  </r>
  <r>
    <n v="3013"/>
    <x v="84"/>
    <n v="457"/>
    <x v="3006"/>
    <n v="43243"/>
    <n v="7541"/>
    <x v="177"/>
  </r>
  <r>
    <n v="3014"/>
    <x v="233"/>
    <n v="187"/>
    <x v="3007"/>
    <n v="23914"/>
    <n v="7893"/>
    <x v="43"/>
  </r>
  <r>
    <n v="3015"/>
    <x v="50"/>
    <n v="286"/>
    <x v="3008"/>
    <n v="7418"/>
    <n v="4493"/>
    <x v="218"/>
  </r>
  <r>
    <n v="3016"/>
    <x v="175"/>
    <n v="543"/>
    <x v="3009"/>
    <n v="54143"/>
    <n v="14515"/>
    <x v="225"/>
  </r>
  <r>
    <n v="3017"/>
    <x v="25"/>
    <n v="286"/>
    <x v="3010"/>
    <n v="23638"/>
    <n v="949"/>
    <x v="179"/>
  </r>
  <r>
    <n v="3018"/>
    <x v="50"/>
    <n v="317"/>
    <x v="646"/>
    <n v="26039"/>
    <n v="2170"/>
    <x v="92"/>
  </r>
  <r>
    <n v="3019"/>
    <x v="104"/>
    <n v="534"/>
    <x v="3011"/>
    <n v="18922"/>
    <n v="10803"/>
    <x v="218"/>
  </r>
  <r>
    <n v="3020"/>
    <x v="213"/>
    <n v="312"/>
    <x v="3012"/>
    <n v="51126"/>
    <n v="7514"/>
    <x v="216"/>
  </r>
  <r>
    <n v="3021"/>
    <x v="72"/>
    <n v="486"/>
    <x v="3013"/>
    <n v="38101"/>
    <n v="13165"/>
    <x v="8"/>
  </r>
  <r>
    <n v="3022"/>
    <x v="167"/>
    <n v="213"/>
    <x v="3014"/>
    <n v="27591"/>
    <n v="3883"/>
    <x v="63"/>
  </r>
  <r>
    <n v="3023"/>
    <x v="172"/>
    <n v="289"/>
    <x v="3015"/>
    <n v="23425"/>
    <n v="4110"/>
    <x v="87"/>
  </r>
  <r>
    <n v="3024"/>
    <x v="156"/>
    <n v="251"/>
    <x v="3016"/>
    <n v="91074"/>
    <n v="6827"/>
    <x v="8"/>
  </r>
  <r>
    <n v="3025"/>
    <x v="25"/>
    <n v="219"/>
    <x v="3017"/>
    <n v="56035"/>
    <n v="10406"/>
    <x v="94"/>
  </r>
  <r>
    <n v="3026"/>
    <x v="128"/>
    <n v="393"/>
    <x v="3018"/>
    <n v="20075"/>
    <n v="11072"/>
    <x v="17"/>
  </r>
  <r>
    <n v="3027"/>
    <x v="222"/>
    <n v="480"/>
    <x v="3019"/>
    <n v="43593"/>
    <n v="5945"/>
    <x v="149"/>
  </r>
  <r>
    <n v="3028"/>
    <x v="137"/>
    <n v="292"/>
    <x v="3020"/>
    <n v="22144"/>
    <n v="4811"/>
    <x v="317"/>
  </r>
  <r>
    <n v="3029"/>
    <x v="178"/>
    <n v="100"/>
    <x v="3021"/>
    <n v="39736"/>
    <n v="1942"/>
    <x v="345"/>
  </r>
  <r>
    <n v="3030"/>
    <x v="10"/>
    <n v="384"/>
    <x v="3022"/>
    <n v="43385"/>
    <n v="11234"/>
    <x v="273"/>
  </r>
  <r>
    <n v="3031"/>
    <x v="196"/>
    <n v="398"/>
    <x v="3023"/>
    <n v="1268"/>
    <n v="647"/>
    <x v="195"/>
  </r>
  <r>
    <n v="3032"/>
    <x v="74"/>
    <n v="401"/>
    <x v="3024"/>
    <n v="42404"/>
    <n v="7175"/>
    <x v="188"/>
  </r>
  <r>
    <n v="3033"/>
    <x v="98"/>
    <n v="233"/>
    <x v="3025"/>
    <n v="50325"/>
    <n v="7388"/>
    <x v="51"/>
  </r>
  <r>
    <n v="3034"/>
    <x v="6"/>
    <n v="480"/>
    <x v="3026"/>
    <n v="31753"/>
    <n v="16072"/>
    <x v="36"/>
  </r>
  <r>
    <n v="3035"/>
    <x v="53"/>
    <n v="202"/>
    <x v="3027"/>
    <n v="34628"/>
    <n v="11053"/>
    <x v="316"/>
  </r>
  <r>
    <n v="3036"/>
    <x v="8"/>
    <n v="422"/>
    <x v="3028"/>
    <n v="15835"/>
    <n v="11060"/>
    <x v="172"/>
  </r>
  <r>
    <n v="3037"/>
    <x v="170"/>
    <n v="170"/>
    <x v="3029"/>
    <n v="36609"/>
    <n v="15685"/>
    <x v="24"/>
  </r>
  <r>
    <n v="3038"/>
    <x v="192"/>
    <n v="424"/>
    <x v="3030"/>
    <n v="12095"/>
    <n v="2909"/>
    <x v="120"/>
  </r>
  <r>
    <n v="3039"/>
    <x v="226"/>
    <n v="323"/>
    <x v="3031"/>
    <n v="20572"/>
    <n v="2043"/>
    <x v="8"/>
  </r>
  <r>
    <n v="3040"/>
    <x v="219"/>
    <n v="573"/>
    <x v="3032"/>
    <n v="20266"/>
    <n v="6555"/>
    <x v="294"/>
  </r>
  <r>
    <n v="3041"/>
    <x v="93"/>
    <n v="500"/>
    <x v="3033"/>
    <n v="14674"/>
    <n v="4516"/>
    <x v="240"/>
  </r>
  <r>
    <n v="3042"/>
    <x v="21"/>
    <n v="527"/>
    <x v="3034"/>
    <n v="37071"/>
    <n v="11457"/>
    <x v="154"/>
  </r>
  <r>
    <n v="3043"/>
    <x v="231"/>
    <n v="361"/>
    <x v="3035"/>
    <n v="45632"/>
    <n v="3066"/>
    <x v="5"/>
  </r>
  <r>
    <n v="3044"/>
    <x v="76"/>
    <n v="427"/>
    <x v="3036"/>
    <n v="19576"/>
    <n v="3272"/>
    <x v="18"/>
  </r>
  <r>
    <n v="3045"/>
    <x v="159"/>
    <n v="481"/>
    <x v="3037"/>
    <n v="6367"/>
    <n v="1370"/>
    <x v="235"/>
  </r>
  <r>
    <n v="3046"/>
    <x v="216"/>
    <n v="564"/>
    <x v="3038"/>
    <n v="2414"/>
    <n v="766"/>
    <x v="81"/>
  </r>
  <r>
    <n v="3047"/>
    <x v="129"/>
    <n v="495"/>
    <x v="3039"/>
    <n v="4565"/>
    <n v="1579"/>
    <x v="37"/>
  </r>
  <r>
    <n v="3048"/>
    <x v="113"/>
    <n v="573"/>
    <x v="3040"/>
    <n v="5615"/>
    <n v="530"/>
    <x v="287"/>
  </r>
  <r>
    <n v="3049"/>
    <x v="35"/>
    <n v="130"/>
    <x v="3041"/>
    <n v="21565"/>
    <n v="2525"/>
    <x v="8"/>
  </r>
  <r>
    <n v="3050"/>
    <x v="184"/>
    <n v="92"/>
    <x v="3042"/>
    <n v="27542"/>
    <n v="4084"/>
    <x v="182"/>
  </r>
  <r>
    <n v="3051"/>
    <x v="156"/>
    <n v="540"/>
    <x v="3043"/>
    <n v="6354"/>
    <n v="10342"/>
    <x v="366"/>
  </r>
  <r>
    <n v="3052"/>
    <x v="219"/>
    <n v="226"/>
    <x v="3044"/>
    <n v="22807"/>
    <n v="503"/>
    <x v="308"/>
  </r>
  <r>
    <n v="3053"/>
    <x v="226"/>
    <n v="534"/>
    <x v="3045"/>
    <n v="11245"/>
    <n v="524"/>
    <x v="255"/>
  </r>
  <r>
    <n v="3054"/>
    <x v="30"/>
    <n v="490"/>
    <x v="3046"/>
    <n v="54388"/>
    <n v="7539"/>
    <x v="64"/>
  </r>
  <r>
    <n v="3055"/>
    <x v="103"/>
    <n v="586"/>
    <x v="3047"/>
    <n v="14148"/>
    <n v="3171"/>
    <x v="154"/>
  </r>
  <r>
    <n v="3056"/>
    <x v="185"/>
    <n v="478"/>
    <x v="3048"/>
    <n v="17049"/>
    <n v="2080"/>
    <x v="341"/>
  </r>
  <r>
    <n v="3057"/>
    <x v="77"/>
    <n v="402"/>
    <x v="3049"/>
    <n v="34507"/>
    <n v="7451"/>
    <x v="121"/>
  </r>
  <r>
    <n v="3058"/>
    <x v="212"/>
    <n v="76"/>
    <x v="3050"/>
    <n v="35332"/>
    <n v="5715"/>
    <x v="226"/>
  </r>
  <r>
    <n v="3059"/>
    <x v="119"/>
    <n v="494"/>
    <x v="3051"/>
    <n v="60681"/>
    <n v="10160"/>
    <x v="228"/>
  </r>
  <r>
    <n v="3060"/>
    <x v="67"/>
    <n v="151"/>
    <x v="3052"/>
    <n v="26456"/>
    <n v="10991"/>
    <x v="364"/>
  </r>
  <r>
    <n v="3061"/>
    <x v="89"/>
    <n v="575"/>
    <x v="3053"/>
    <n v="76185"/>
    <n v="14569"/>
    <x v="155"/>
  </r>
  <r>
    <n v="3062"/>
    <x v="79"/>
    <n v="453"/>
    <x v="3054"/>
    <n v="1958"/>
    <n v="3147"/>
    <x v="90"/>
  </r>
  <r>
    <n v="3063"/>
    <x v="7"/>
    <n v="534"/>
    <x v="3055"/>
    <n v="53275"/>
    <n v="9139"/>
    <x v="243"/>
  </r>
  <r>
    <n v="3064"/>
    <x v="64"/>
    <n v="597"/>
    <x v="3056"/>
    <n v="29176"/>
    <n v="8192"/>
    <x v="227"/>
  </r>
  <r>
    <n v="3065"/>
    <x v="215"/>
    <n v="421"/>
    <x v="3057"/>
    <n v="12415"/>
    <n v="9343"/>
    <x v="121"/>
  </r>
  <r>
    <n v="3066"/>
    <x v="161"/>
    <n v="350"/>
    <x v="3058"/>
    <n v="54455"/>
    <n v="5144"/>
    <x v="113"/>
  </r>
  <r>
    <n v="3067"/>
    <x v="29"/>
    <n v="450"/>
    <x v="3059"/>
    <n v="4791"/>
    <n v="597"/>
    <x v="94"/>
  </r>
  <r>
    <n v="3068"/>
    <x v="79"/>
    <n v="69"/>
    <x v="3060"/>
    <n v="48091"/>
    <n v="10584"/>
    <x v="128"/>
  </r>
  <r>
    <n v="3069"/>
    <x v="191"/>
    <n v="458"/>
    <x v="3061"/>
    <n v="43456"/>
    <n v="9068"/>
    <x v="273"/>
  </r>
  <r>
    <n v="3070"/>
    <x v="78"/>
    <n v="469"/>
    <x v="3062"/>
    <n v="19670"/>
    <n v="7973"/>
    <x v="256"/>
  </r>
  <r>
    <n v="3071"/>
    <x v="159"/>
    <n v="64"/>
    <x v="3063"/>
    <n v="13262"/>
    <n v="5687"/>
    <x v="285"/>
  </r>
  <r>
    <n v="3072"/>
    <x v="226"/>
    <n v="94"/>
    <x v="3064"/>
    <n v="24669"/>
    <n v="9970"/>
    <x v="156"/>
  </r>
  <r>
    <n v="3073"/>
    <x v="163"/>
    <n v="275"/>
    <x v="3065"/>
    <n v="34979"/>
    <n v="1953"/>
    <x v="283"/>
  </r>
  <r>
    <n v="3074"/>
    <x v="13"/>
    <n v="472"/>
    <x v="3066"/>
    <n v="10840"/>
    <n v="1923"/>
    <x v="362"/>
  </r>
  <r>
    <n v="3075"/>
    <x v="142"/>
    <n v="207"/>
    <x v="3067"/>
    <n v="36586"/>
    <n v="4530"/>
    <x v="103"/>
  </r>
  <r>
    <n v="3076"/>
    <x v="19"/>
    <n v="526"/>
    <x v="3068"/>
    <n v="14324"/>
    <n v="3051"/>
    <x v="187"/>
  </r>
  <r>
    <n v="3077"/>
    <x v="183"/>
    <n v="94"/>
    <x v="3069"/>
    <n v="21288"/>
    <n v="944"/>
    <x v="291"/>
  </r>
  <r>
    <n v="3078"/>
    <x v="151"/>
    <n v="444"/>
    <x v="3070"/>
    <n v="62697"/>
    <n v="6569"/>
    <x v="8"/>
  </r>
  <r>
    <n v="3079"/>
    <x v="222"/>
    <n v="482"/>
    <x v="3071"/>
    <n v="6755"/>
    <n v="1523"/>
    <x v="48"/>
  </r>
  <r>
    <n v="3080"/>
    <x v="102"/>
    <n v="430"/>
    <x v="3072"/>
    <n v="9623"/>
    <n v="1694"/>
    <x v="218"/>
  </r>
  <r>
    <n v="3081"/>
    <x v="113"/>
    <n v="390"/>
    <x v="3073"/>
    <n v="18432"/>
    <n v="3950"/>
    <x v="214"/>
  </r>
  <r>
    <n v="3082"/>
    <x v="171"/>
    <n v="481"/>
    <x v="3074"/>
    <n v="37898"/>
    <n v="9452"/>
    <x v="184"/>
  </r>
  <r>
    <n v="3083"/>
    <x v="48"/>
    <n v="468"/>
    <x v="3075"/>
    <n v="41056"/>
    <n v="4435"/>
    <x v="283"/>
  </r>
  <r>
    <n v="3084"/>
    <x v="157"/>
    <n v="259"/>
    <x v="3076"/>
    <n v="31710"/>
    <n v="3093"/>
    <x v="320"/>
  </r>
  <r>
    <n v="3085"/>
    <x v="63"/>
    <n v="265"/>
    <x v="3077"/>
    <n v="12177"/>
    <n v="9982"/>
    <x v="195"/>
  </r>
  <r>
    <n v="3086"/>
    <x v="64"/>
    <n v="448"/>
    <x v="3078"/>
    <n v="17520"/>
    <n v="1024"/>
    <x v="11"/>
  </r>
  <r>
    <n v="3087"/>
    <x v="94"/>
    <n v="63"/>
    <x v="3079"/>
    <n v="27747"/>
    <n v="10413"/>
    <x v="194"/>
  </r>
  <r>
    <n v="3088"/>
    <x v="114"/>
    <n v="123"/>
    <x v="3080"/>
    <n v="13750"/>
    <n v="489"/>
    <x v="18"/>
  </r>
  <r>
    <n v="3089"/>
    <x v="9"/>
    <n v="524"/>
    <x v="3081"/>
    <n v="72363"/>
    <n v="14104"/>
    <x v="12"/>
  </r>
  <r>
    <n v="3090"/>
    <x v="146"/>
    <n v="278"/>
    <x v="3082"/>
    <n v="69337"/>
    <n v="9480"/>
    <x v="213"/>
  </r>
  <r>
    <n v="3091"/>
    <x v="39"/>
    <n v="483"/>
    <x v="3083"/>
    <n v="25277"/>
    <n v="8168"/>
    <x v="60"/>
  </r>
  <r>
    <n v="3092"/>
    <x v="135"/>
    <n v="521"/>
    <x v="3084"/>
    <n v="6026"/>
    <n v="1533"/>
    <x v="282"/>
  </r>
  <r>
    <n v="3093"/>
    <x v="110"/>
    <n v="301"/>
    <x v="3085"/>
    <n v="33161"/>
    <n v="4943"/>
    <x v="156"/>
  </r>
  <r>
    <n v="3094"/>
    <x v="225"/>
    <n v="91"/>
    <x v="3086"/>
    <n v="4163"/>
    <n v="63"/>
    <x v="361"/>
  </r>
  <r>
    <n v="3095"/>
    <x v="27"/>
    <n v="299"/>
    <x v="3087"/>
    <n v="30250"/>
    <n v="13635"/>
    <x v="153"/>
  </r>
  <r>
    <n v="3096"/>
    <x v="233"/>
    <n v="146"/>
    <x v="3088"/>
    <n v="87756"/>
    <n v="4654"/>
    <x v="0"/>
  </r>
  <r>
    <n v="3097"/>
    <x v="230"/>
    <n v="213"/>
    <x v="3089"/>
    <n v="19716"/>
    <n v="4543"/>
    <x v="295"/>
  </r>
  <r>
    <n v="3098"/>
    <x v="8"/>
    <n v="298"/>
    <x v="3090"/>
    <n v="81772"/>
    <n v="11105"/>
    <x v="200"/>
  </r>
  <r>
    <n v="3099"/>
    <x v="174"/>
    <n v="365"/>
    <x v="3091"/>
    <n v="63193"/>
    <n v="8887"/>
    <x v="345"/>
  </r>
  <r>
    <n v="3100"/>
    <x v="24"/>
    <n v="108"/>
    <x v="3092"/>
    <n v="13309"/>
    <n v="1724"/>
    <x v="35"/>
  </r>
  <r>
    <n v="3101"/>
    <x v="23"/>
    <n v="368"/>
    <x v="3093"/>
    <n v="4596"/>
    <n v="6321"/>
    <x v="119"/>
  </r>
  <r>
    <n v="3102"/>
    <x v="91"/>
    <n v="402"/>
    <x v="3094"/>
    <n v="77883"/>
    <n v="16287"/>
    <x v="236"/>
  </r>
  <r>
    <n v="3103"/>
    <x v="195"/>
    <n v="312"/>
    <x v="3095"/>
    <n v="32396"/>
    <n v="9319"/>
    <x v="164"/>
  </r>
  <r>
    <n v="3104"/>
    <x v="233"/>
    <n v="562"/>
    <x v="3096"/>
    <n v="32428"/>
    <n v="10831"/>
    <x v="68"/>
  </r>
  <r>
    <n v="3105"/>
    <x v="54"/>
    <n v="392"/>
    <x v="3097"/>
    <n v="8377"/>
    <n v="1511"/>
    <x v="236"/>
  </r>
  <r>
    <n v="3106"/>
    <x v="100"/>
    <n v="308"/>
    <x v="3098"/>
    <n v="2117"/>
    <n v="540"/>
    <x v="149"/>
  </r>
  <r>
    <n v="3107"/>
    <x v="129"/>
    <n v="435"/>
    <x v="3099"/>
    <n v="4769"/>
    <n v="2391"/>
    <x v="8"/>
  </r>
  <r>
    <n v="3108"/>
    <x v="195"/>
    <n v="397"/>
    <x v="3100"/>
    <n v="11265"/>
    <n v="2833"/>
    <x v="31"/>
  </r>
  <r>
    <n v="3109"/>
    <x v="21"/>
    <n v="550"/>
    <x v="3101"/>
    <n v="69098"/>
    <n v="2449"/>
    <x v="165"/>
  </r>
  <r>
    <n v="3110"/>
    <x v="112"/>
    <n v="284"/>
    <x v="3102"/>
    <n v="6929"/>
    <n v="582"/>
    <x v="109"/>
  </r>
  <r>
    <n v="3111"/>
    <x v="61"/>
    <n v="128"/>
    <x v="3103"/>
    <n v="36826"/>
    <n v="10812"/>
    <x v="242"/>
  </r>
  <r>
    <n v="3112"/>
    <x v="70"/>
    <n v="587"/>
    <x v="3104"/>
    <n v="47516"/>
    <n v="2725"/>
    <x v="276"/>
  </r>
  <r>
    <n v="3113"/>
    <x v="111"/>
    <n v="73"/>
    <x v="3105"/>
    <n v="21500"/>
    <n v="3467"/>
    <x v="61"/>
  </r>
  <r>
    <n v="3114"/>
    <x v="128"/>
    <n v="456"/>
    <x v="3106"/>
    <n v="6798"/>
    <n v="1586"/>
    <x v="65"/>
  </r>
  <r>
    <n v="3115"/>
    <x v="229"/>
    <n v="513"/>
    <x v="3107"/>
    <n v="17976"/>
    <n v="10822"/>
    <x v="102"/>
  </r>
  <r>
    <n v="3116"/>
    <x v="152"/>
    <n v="507"/>
    <x v="3108"/>
    <n v="3042"/>
    <n v="962"/>
    <x v="113"/>
  </r>
  <r>
    <n v="3117"/>
    <x v="54"/>
    <n v="217"/>
    <x v="3109"/>
    <n v="1945"/>
    <n v="92"/>
    <x v="62"/>
  </r>
  <r>
    <n v="3118"/>
    <x v="134"/>
    <n v="591"/>
    <x v="3110"/>
    <n v="46938"/>
    <n v="9622"/>
    <x v="176"/>
  </r>
  <r>
    <n v="3119"/>
    <x v="31"/>
    <n v="501"/>
    <x v="3111"/>
    <n v="12914"/>
    <n v="2819"/>
    <x v="22"/>
  </r>
  <r>
    <n v="3120"/>
    <x v="76"/>
    <n v="515"/>
    <x v="3112"/>
    <n v="18654"/>
    <n v="4040"/>
    <x v="75"/>
  </r>
  <r>
    <n v="3121"/>
    <x v="41"/>
    <n v="420"/>
    <x v="3113"/>
    <n v="4285"/>
    <n v="3444"/>
    <x v="61"/>
  </r>
  <r>
    <n v="3122"/>
    <x v="89"/>
    <n v="583"/>
    <x v="3114"/>
    <n v="43161"/>
    <n v="12992"/>
    <x v="55"/>
  </r>
  <r>
    <n v="3123"/>
    <x v="88"/>
    <n v="409"/>
    <x v="3115"/>
    <n v="2100"/>
    <n v="1074"/>
    <x v="218"/>
  </r>
  <r>
    <n v="3124"/>
    <x v="141"/>
    <n v="560"/>
    <x v="3116"/>
    <n v="49369"/>
    <n v="6620"/>
    <x v="78"/>
  </r>
  <r>
    <n v="3125"/>
    <x v="34"/>
    <n v="256"/>
    <x v="3117"/>
    <n v="51280"/>
    <n v="6351"/>
    <x v="89"/>
  </r>
  <r>
    <n v="3126"/>
    <x v="183"/>
    <n v="93"/>
    <x v="3118"/>
    <n v="35280"/>
    <n v="5506"/>
    <x v="121"/>
  </r>
  <r>
    <n v="3127"/>
    <x v="59"/>
    <n v="166"/>
    <x v="3119"/>
    <n v="5436"/>
    <n v="2919"/>
    <x v="263"/>
  </r>
  <r>
    <n v="3128"/>
    <x v="195"/>
    <n v="154"/>
    <x v="3120"/>
    <n v="54530"/>
    <n v="2491"/>
    <x v="264"/>
  </r>
  <r>
    <n v="3129"/>
    <x v="162"/>
    <n v="337"/>
    <x v="3121"/>
    <n v="51433"/>
    <n v="14182"/>
    <x v="70"/>
  </r>
  <r>
    <n v="3130"/>
    <x v="69"/>
    <n v="106"/>
    <x v="3122"/>
    <n v="57909"/>
    <n v="16548"/>
    <x v="70"/>
  </r>
  <r>
    <n v="3131"/>
    <x v="71"/>
    <n v="120"/>
    <x v="3123"/>
    <n v="18089"/>
    <n v="5588"/>
    <x v="366"/>
  </r>
  <r>
    <n v="3132"/>
    <x v="103"/>
    <n v="298"/>
    <x v="3124"/>
    <n v="25778"/>
    <n v="9298"/>
    <x v="3"/>
  </r>
  <r>
    <n v="3133"/>
    <x v="121"/>
    <n v="450"/>
    <x v="3125"/>
    <n v="25752"/>
    <n v="11217"/>
    <x v="153"/>
  </r>
  <r>
    <n v="3134"/>
    <x v="99"/>
    <n v="523"/>
    <x v="3126"/>
    <n v="66185"/>
    <n v="8426"/>
    <x v="23"/>
  </r>
  <r>
    <n v="3135"/>
    <x v="230"/>
    <n v="588"/>
    <x v="3127"/>
    <n v="53590"/>
    <n v="5443"/>
    <x v="8"/>
  </r>
  <r>
    <n v="3136"/>
    <x v="181"/>
    <n v="142"/>
    <x v="3128"/>
    <n v="67889"/>
    <n v="9019"/>
    <x v="155"/>
  </r>
  <r>
    <n v="3137"/>
    <x v="93"/>
    <n v="246"/>
    <x v="3129"/>
    <n v="12946"/>
    <n v="3677"/>
    <x v="1"/>
  </r>
  <r>
    <n v="3138"/>
    <x v="61"/>
    <n v="531"/>
    <x v="3130"/>
    <n v="11170"/>
    <n v="861"/>
    <x v="180"/>
  </r>
  <r>
    <n v="3139"/>
    <x v="66"/>
    <n v="369"/>
    <x v="3131"/>
    <n v="7818"/>
    <n v="13852"/>
    <x v="72"/>
  </r>
  <r>
    <n v="3140"/>
    <x v="82"/>
    <n v="479"/>
    <x v="3132"/>
    <n v="10604"/>
    <n v="528"/>
    <x v="113"/>
  </r>
  <r>
    <n v="3141"/>
    <x v="94"/>
    <n v="303"/>
    <x v="3133"/>
    <n v="29507"/>
    <n v="3245"/>
    <x v="155"/>
  </r>
  <r>
    <n v="3142"/>
    <x v="28"/>
    <n v="176"/>
    <x v="3134"/>
    <n v="92587"/>
    <n v="17959"/>
    <x v="326"/>
  </r>
  <r>
    <n v="3143"/>
    <x v="79"/>
    <n v="230"/>
    <x v="3135"/>
    <n v="16073"/>
    <n v="1254"/>
    <x v="8"/>
  </r>
  <r>
    <n v="3144"/>
    <x v="183"/>
    <n v="323"/>
    <x v="3136"/>
    <n v="142"/>
    <n v="10"/>
    <x v="271"/>
  </r>
  <r>
    <n v="3145"/>
    <x v="68"/>
    <n v="460"/>
    <x v="3137"/>
    <n v="28626"/>
    <n v="5318"/>
    <x v="8"/>
  </r>
  <r>
    <n v="3146"/>
    <x v="27"/>
    <n v="204"/>
    <x v="3138"/>
    <n v="6862"/>
    <n v="1430"/>
    <x v="258"/>
  </r>
  <r>
    <n v="3147"/>
    <x v="44"/>
    <n v="461"/>
    <x v="3139"/>
    <n v="21942"/>
    <n v="4344"/>
    <x v="93"/>
  </r>
  <r>
    <n v="3148"/>
    <x v="194"/>
    <n v="472"/>
    <x v="3140"/>
    <n v="18251"/>
    <n v="2718"/>
    <x v="299"/>
  </r>
  <r>
    <n v="3149"/>
    <x v="115"/>
    <n v="241"/>
    <x v="3141"/>
    <n v="77961"/>
    <n v="1412"/>
    <x v="91"/>
  </r>
  <r>
    <n v="3150"/>
    <x v="94"/>
    <n v="316"/>
    <x v="3142"/>
    <n v="47783"/>
    <n v="6129"/>
    <x v="8"/>
  </r>
  <r>
    <n v="3151"/>
    <x v="65"/>
    <n v="503"/>
    <x v="3143"/>
    <n v="714"/>
    <n v="633"/>
    <x v="113"/>
  </r>
  <r>
    <n v="3152"/>
    <x v="167"/>
    <n v="328"/>
    <x v="3144"/>
    <n v="6292"/>
    <n v="4348"/>
    <x v="346"/>
  </r>
  <r>
    <n v="3153"/>
    <x v="187"/>
    <n v="81"/>
    <x v="3145"/>
    <n v="59395"/>
    <n v="13753"/>
    <x v="126"/>
  </r>
  <r>
    <n v="3154"/>
    <x v="25"/>
    <n v="338"/>
    <x v="3146"/>
    <n v="63398"/>
    <n v="2375"/>
    <x v="235"/>
  </r>
  <r>
    <n v="3155"/>
    <x v="130"/>
    <n v="574"/>
    <x v="3147"/>
    <n v="25453"/>
    <n v="1361"/>
    <x v="199"/>
  </r>
  <r>
    <n v="3156"/>
    <x v="52"/>
    <n v="260"/>
    <x v="3148"/>
    <n v="8549"/>
    <n v="1189"/>
    <x v="321"/>
  </r>
  <r>
    <n v="3157"/>
    <x v="212"/>
    <n v="251"/>
    <x v="3149"/>
    <n v="48423"/>
    <n v="1569"/>
    <x v="261"/>
  </r>
  <r>
    <n v="3158"/>
    <x v="46"/>
    <n v="149"/>
    <x v="3150"/>
    <n v="21246"/>
    <n v="15711"/>
    <x v="69"/>
  </r>
  <r>
    <n v="3159"/>
    <x v="168"/>
    <n v="283"/>
    <x v="3151"/>
    <n v="14821"/>
    <n v="6460"/>
    <x v="74"/>
  </r>
  <r>
    <n v="3160"/>
    <x v="177"/>
    <n v="464"/>
    <x v="3152"/>
    <n v="40523"/>
    <n v="12649"/>
    <x v="94"/>
  </r>
  <r>
    <n v="3161"/>
    <x v="0"/>
    <n v="285"/>
    <x v="3153"/>
    <n v="33257"/>
    <n v="12932"/>
    <x v="8"/>
  </r>
  <r>
    <n v="3162"/>
    <x v="202"/>
    <n v="292"/>
    <x v="3154"/>
    <n v="8588"/>
    <n v="6859"/>
    <x v="56"/>
  </r>
  <r>
    <n v="3163"/>
    <x v="9"/>
    <n v="400"/>
    <x v="3155"/>
    <n v="16643"/>
    <n v="1101"/>
    <x v="37"/>
  </r>
  <r>
    <n v="3164"/>
    <x v="121"/>
    <n v="246"/>
    <x v="3156"/>
    <n v="7138"/>
    <n v="2653"/>
    <x v="298"/>
  </r>
  <r>
    <n v="3165"/>
    <x v="108"/>
    <n v="445"/>
    <x v="3157"/>
    <n v="12664"/>
    <n v="5523"/>
    <x v="112"/>
  </r>
  <r>
    <n v="3166"/>
    <x v="232"/>
    <n v="260"/>
    <x v="3158"/>
    <n v="31505"/>
    <n v="1400"/>
    <x v="5"/>
  </r>
  <r>
    <n v="3167"/>
    <x v="149"/>
    <n v="552"/>
    <x v="3159"/>
    <n v="9482"/>
    <n v="2510"/>
    <x v="207"/>
  </r>
  <r>
    <n v="3168"/>
    <x v="217"/>
    <n v="269"/>
    <x v="3160"/>
    <n v="13254"/>
    <n v="14009"/>
    <x v="233"/>
  </r>
  <r>
    <n v="3169"/>
    <x v="70"/>
    <n v="91"/>
    <x v="3161"/>
    <n v="4294"/>
    <n v="293"/>
    <x v="180"/>
  </r>
  <r>
    <n v="3170"/>
    <x v="156"/>
    <n v="515"/>
    <x v="3162"/>
    <n v="26486"/>
    <n v="2704"/>
    <x v="182"/>
  </r>
  <r>
    <n v="3171"/>
    <x v="107"/>
    <n v="486"/>
    <x v="3163"/>
    <n v="3621"/>
    <n v="649"/>
    <x v="167"/>
  </r>
  <r>
    <n v="3172"/>
    <x v="22"/>
    <n v="171"/>
    <x v="3164"/>
    <n v="11124"/>
    <n v="1318"/>
    <x v="169"/>
  </r>
  <r>
    <n v="3173"/>
    <x v="164"/>
    <n v="576"/>
    <x v="3165"/>
    <n v="4939"/>
    <n v="237"/>
    <x v="229"/>
  </r>
  <r>
    <n v="3174"/>
    <x v="71"/>
    <n v="314"/>
    <x v="3166"/>
    <n v="83387"/>
    <n v="12031"/>
    <x v="154"/>
  </r>
  <r>
    <n v="3175"/>
    <x v="225"/>
    <n v="379"/>
    <x v="3167"/>
    <n v="31313"/>
    <n v="2712"/>
    <x v="225"/>
  </r>
  <r>
    <n v="3176"/>
    <x v="115"/>
    <n v="152"/>
    <x v="3168"/>
    <n v="52422"/>
    <n v="1572"/>
    <x v="251"/>
  </r>
  <r>
    <n v="3177"/>
    <x v="170"/>
    <n v="66"/>
    <x v="3169"/>
    <n v="8841"/>
    <n v="174"/>
    <x v="349"/>
  </r>
  <r>
    <n v="3178"/>
    <x v="35"/>
    <n v="215"/>
    <x v="3170"/>
    <n v="12560"/>
    <n v="2916"/>
    <x v="187"/>
  </r>
  <r>
    <n v="3179"/>
    <x v="45"/>
    <n v="82"/>
    <x v="3171"/>
    <n v="24867"/>
    <n v="877"/>
    <x v="38"/>
  </r>
  <r>
    <n v="3180"/>
    <x v="60"/>
    <n v="73"/>
    <x v="3172"/>
    <n v="11607"/>
    <n v="9101"/>
    <x v="211"/>
  </r>
  <r>
    <n v="3181"/>
    <x v="145"/>
    <n v="371"/>
    <x v="3173"/>
    <n v="963"/>
    <n v="646"/>
    <x v="8"/>
  </r>
  <r>
    <n v="3182"/>
    <x v="195"/>
    <n v="568"/>
    <x v="3174"/>
    <n v="30775"/>
    <n v="6856"/>
    <x v="205"/>
  </r>
  <r>
    <n v="3183"/>
    <x v="63"/>
    <n v="298"/>
    <x v="3175"/>
    <n v="34086"/>
    <n v="4621"/>
    <x v="92"/>
  </r>
  <r>
    <n v="3184"/>
    <x v="219"/>
    <n v="165"/>
    <x v="3176"/>
    <n v="13220"/>
    <n v="5376"/>
    <x v="102"/>
  </r>
  <r>
    <n v="3185"/>
    <x v="84"/>
    <n v="247"/>
    <x v="3177"/>
    <n v="53796"/>
    <n v="14681"/>
    <x v="337"/>
  </r>
  <r>
    <n v="3186"/>
    <x v="105"/>
    <n v="455"/>
    <x v="3178"/>
    <n v="56581"/>
    <n v="8290"/>
    <x v="64"/>
  </r>
  <r>
    <n v="3187"/>
    <x v="161"/>
    <n v="317"/>
    <x v="3179"/>
    <n v="6642"/>
    <n v="2117"/>
    <x v="203"/>
  </r>
  <r>
    <n v="3188"/>
    <x v="32"/>
    <n v="341"/>
    <x v="3180"/>
    <n v="77756"/>
    <n v="12845"/>
    <x v="123"/>
  </r>
  <r>
    <n v="3189"/>
    <x v="190"/>
    <n v="390"/>
    <x v="3181"/>
    <n v="6647"/>
    <n v="1176"/>
    <x v="243"/>
  </r>
  <r>
    <n v="3190"/>
    <x v="123"/>
    <n v="360"/>
    <x v="3182"/>
    <n v="1654"/>
    <n v="452"/>
    <x v="112"/>
  </r>
  <r>
    <n v="3191"/>
    <x v="106"/>
    <n v="103"/>
    <x v="3183"/>
    <n v="50627"/>
    <n v="7372"/>
    <x v="153"/>
  </r>
  <r>
    <n v="3192"/>
    <x v="176"/>
    <n v="253"/>
    <x v="3184"/>
    <n v="14955"/>
    <n v="1711"/>
    <x v="262"/>
  </r>
  <r>
    <n v="3193"/>
    <x v="154"/>
    <n v="447"/>
    <x v="3185"/>
    <n v="15215"/>
    <n v="3878"/>
    <x v="293"/>
  </r>
  <r>
    <n v="3194"/>
    <x v="92"/>
    <n v="213"/>
    <x v="3186"/>
    <n v="33835"/>
    <n v="2809"/>
    <x v="115"/>
  </r>
  <r>
    <n v="3195"/>
    <x v="233"/>
    <n v="505"/>
    <x v="3187"/>
    <n v="35126"/>
    <n v="11519"/>
    <x v="56"/>
  </r>
  <r>
    <n v="3196"/>
    <x v="30"/>
    <n v="496"/>
    <x v="3188"/>
    <n v="5533"/>
    <n v="4042"/>
    <x v="219"/>
  </r>
  <r>
    <n v="3197"/>
    <x v="163"/>
    <n v="583"/>
    <x v="3189"/>
    <n v="6316"/>
    <n v="2116"/>
    <x v="289"/>
  </r>
  <r>
    <n v="3198"/>
    <x v="68"/>
    <n v="85"/>
    <x v="3190"/>
    <n v="37316"/>
    <n v="14497"/>
    <x v="148"/>
  </r>
  <r>
    <n v="3199"/>
    <x v="69"/>
    <n v="528"/>
    <x v="3191"/>
    <n v="27115"/>
    <n v="4551"/>
    <x v="272"/>
  </r>
  <r>
    <n v="3200"/>
    <x v="94"/>
    <n v="471"/>
    <x v="3192"/>
    <n v="11901"/>
    <n v="4344"/>
    <x v="279"/>
  </r>
  <r>
    <n v="3201"/>
    <x v="174"/>
    <n v="250"/>
    <x v="3193"/>
    <n v="69582"/>
    <n v="1248"/>
    <x v="217"/>
  </r>
  <r>
    <n v="3202"/>
    <x v="69"/>
    <n v="560"/>
    <x v="3194"/>
    <n v="9200"/>
    <n v="1940"/>
    <x v="360"/>
  </r>
  <r>
    <n v="3203"/>
    <x v="108"/>
    <n v="186"/>
    <x v="3195"/>
    <n v="15144"/>
    <n v="5774"/>
    <x v="263"/>
  </r>
  <r>
    <n v="3204"/>
    <x v="114"/>
    <n v="392"/>
    <x v="3196"/>
    <n v="6144"/>
    <n v="4146"/>
    <x v="21"/>
  </r>
  <r>
    <n v="3205"/>
    <x v="30"/>
    <n v="84"/>
    <x v="3197"/>
    <n v="62864"/>
    <n v="10353"/>
    <x v="173"/>
  </r>
  <r>
    <n v="3206"/>
    <x v="109"/>
    <n v="556"/>
    <x v="3198"/>
    <n v="43189"/>
    <n v="1832"/>
    <x v="171"/>
  </r>
  <r>
    <n v="3207"/>
    <x v="78"/>
    <n v="202"/>
    <x v="3199"/>
    <n v="49125"/>
    <n v="7635"/>
    <x v="34"/>
  </r>
  <r>
    <n v="3208"/>
    <x v="73"/>
    <n v="304"/>
    <x v="3200"/>
    <n v="9543"/>
    <n v="5767"/>
    <x v="34"/>
  </r>
  <r>
    <n v="3209"/>
    <x v="152"/>
    <n v="325"/>
    <x v="3201"/>
    <n v="25820"/>
    <n v="3182"/>
    <x v="235"/>
  </r>
  <r>
    <n v="3210"/>
    <x v="204"/>
    <n v="166"/>
    <x v="3202"/>
    <n v="17671"/>
    <n v="3546"/>
    <x v="354"/>
  </r>
  <r>
    <n v="3211"/>
    <x v="46"/>
    <n v="387"/>
    <x v="3203"/>
    <n v="28739"/>
    <n v="9669"/>
    <x v="318"/>
  </r>
  <r>
    <n v="3212"/>
    <x v="205"/>
    <n v="161"/>
    <x v="3204"/>
    <n v="64631"/>
    <n v="16640"/>
    <x v="294"/>
  </r>
  <r>
    <n v="3213"/>
    <x v="229"/>
    <n v="580"/>
    <x v="3205"/>
    <n v="6524"/>
    <n v="1059"/>
    <x v="152"/>
  </r>
  <r>
    <n v="3214"/>
    <x v="200"/>
    <n v="258"/>
    <x v="3206"/>
    <n v="32935"/>
    <n v="10424"/>
    <x v="366"/>
  </r>
  <r>
    <n v="3215"/>
    <x v="212"/>
    <n v="245"/>
    <x v="3207"/>
    <n v="58491"/>
    <n v="3632"/>
    <x v="108"/>
  </r>
  <r>
    <n v="3216"/>
    <x v="37"/>
    <n v="193"/>
    <x v="3208"/>
    <n v="33627"/>
    <n v="8864"/>
    <x v="291"/>
  </r>
  <r>
    <n v="3217"/>
    <x v="92"/>
    <n v="412"/>
    <x v="3209"/>
    <n v="16677"/>
    <n v="5142"/>
    <x v="324"/>
  </r>
  <r>
    <n v="3218"/>
    <x v="187"/>
    <n v="593"/>
    <x v="3210"/>
    <n v="8086"/>
    <n v="1599"/>
    <x v="217"/>
  </r>
  <r>
    <n v="3219"/>
    <x v="93"/>
    <n v="66"/>
    <x v="3211"/>
    <n v="3271"/>
    <n v="585"/>
    <x v="68"/>
  </r>
  <r>
    <n v="3220"/>
    <x v="57"/>
    <n v="292"/>
    <x v="3212"/>
    <n v="30662"/>
    <n v="2111"/>
    <x v="87"/>
  </r>
  <r>
    <n v="3221"/>
    <x v="222"/>
    <n v="278"/>
    <x v="3213"/>
    <n v="81976"/>
    <n v="7300"/>
    <x v="146"/>
  </r>
  <r>
    <n v="3222"/>
    <x v="188"/>
    <n v="215"/>
    <x v="3214"/>
    <n v="55053"/>
    <n v="12063"/>
    <x v="46"/>
  </r>
  <r>
    <n v="3223"/>
    <x v="34"/>
    <n v="585"/>
    <x v="3215"/>
    <n v="26738"/>
    <n v="17099"/>
    <x v="91"/>
  </r>
  <r>
    <n v="3224"/>
    <x v="5"/>
    <n v="450"/>
    <x v="3216"/>
    <n v="5720"/>
    <n v="1209"/>
    <x v="40"/>
  </r>
  <r>
    <n v="3225"/>
    <x v="80"/>
    <n v="68"/>
    <x v="3217"/>
    <n v="2664"/>
    <n v="1966"/>
    <x v="266"/>
  </r>
  <r>
    <n v="3226"/>
    <x v="42"/>
    <n v="146"/>
    <x v="3218"/>
    <n v="23857"/>
    <n v="9610"/>
    <x v="168"/>
  </r>
  <r>
    <n v="3227"/>
    <x v="74"/>
    <n v="465"/>
    <x v="3219"/>
    <n v="5200"/>
    <n v="2163"/>
    <x v="240"/>
  </r>
  <r>
    <n v="3228"/>
    <x v="157"/>
    <n v="403"/>
    <x v="3220"/>
    <n v="28154"/>
    <n v="5003"/>
    <x v="208"/>
  </r>
  <r>
    <n v="3229"/>
    <x v="63"/>
    <n v="571"/>
    <x v="3221"/>
    <n v="15884"/>
    <n v="3553"/>
    <x v="162"/>
  </r>
  <r>
    <n v="3230"/>
    <x v="182"/>
    <n v="289"/>
    <x v="3222"/>
    <n v="6190"/>
    <n v="2643"/>
    <x v="8"/>
  </r>
  <r>
    <n v="3231"/>
    <x v="85"/>
    <n v="83"/>
    <x v="3223"/>
    <n v="23711"/>
    <n v="1199"/>
    <x v="174"/>
  </r>
  <r>
    <n v="3232"/>
    <x v="147"/>
    <n v="479"/>
    <x v="3224"/>
    <n v="48874"/>
    <n v="2472"/>
    <x v="100"/>
  </r>
  <r>
    <n v="3233"/>
    <x v="154"/>
    <n v="422"/>
    <x v="3225"/>
    <n v="22764"/>
    <n v="4896"/>
    <x v="142"/>
  </r>
  <r>
    <n v="3234"/>
    <x v="112"/>
    <n v="88"/>
    <x v="3226"/>
    <n v="329"/>
    <n v="545"/>
    <x v="62"/>
  </r>
  <r>
    <n v="3235"/>
    <x v="230"/>
    <n v="236"/>
    <x v="3227"/>
    <n v="11631"/>
    <n v="2293"/>
    <x v="321"/>
  </r>
  <r>
    <n v="3236"/>
    <x v="82"/>
    <n v="489"/>
    <x v="3228"/>
    <n v="42881"/>
    <n v="9823"/>
    <x v="235"/>
  </r>
  <r>
    <n v="3237"/>
    <x v="70"/>
    <n v="117"/>
    <x v="3229"/>
    <n v="10514"/>
    <n v="12738"/>
    <x v="102"/>
  </r>
  <r>
    <n v="3238"/>
    <x v="179"/>
    <n v="472"/>
    <x v="3230"/>
    <n v="22891"/>
    <n v="2751"/>
    <x v="8"/>
  </r>
  <r>
    <n v="3239"/>
    <x v="163"/>
    <n v="486"/>
    <x v="3231"/>
    <n v="4136"/>
    <n v="2455"/>
    <x v="56"/>
  </r>
  <r>
    <n v="3240"/>
    <x v="106"/>
    <n v="417"/>
    <x v="3232"/>
    <n v="23849"/>
    <n v="4774"/>
    <x v="357"/>
  </r>
  <r>
    <n v="3241"/>
    <x v="188"/>
    <n v="542"/>
    <x v="3233"/>
    <n v="10744"/>
    <n v="4373"/>
    <x v="282"/>
  </r>
  <r>
    <n v="3242"/>
    <x v="227"/>
    <n v="550"/>
    <x v="3234"/>
    <n v="49015"/>
    <n v="6748"/>
    <x v="297"/>
  </r>
  <r>
    <n v="3243"/>
    <x v="212"/>
    <n v="71"/>
    <x v="3235"/>
    <n v="23615"/>
    <n v="8047"/>
    <x v="108"/>
  </r>
  <r>
    <n v="3244"/>
    <x v="137"/>
    <n v="176"/>
    <x v="3236"/>
    <n v="25218"/>
    <n v="6853"/>
    <x v="14"/>
  </r>
  <r>
    <n v="3245"/>
    <x v="41"/>
    <n v="206"/>
    <x v="3237"/>
    <n v="7560"/>
    <n v="305"/>
    <x v="82"/>
  </r>
  <r>
    <n v="3246"/>
    <x v="161"/>
    <n v="167"/>
    <x v="3238"/>
    <n v="4727"/>
    <n v="923"/>
    <x v="154"/>
  </r>
  <r>
    <n v="3247"/>
    <x v="102"/>
    <n v="533"/>
    <x v="3239"/>
    <n v="15414"/>
    <n v="7619"/>
    <x v="338"/>
  </r>
  <r>
    <n v="3248"/>
    <x v="90"/>
    <n v="160"/>
    <x v="3240"/>
    <n v="19998"/>
    <n v="8125"/>
    <x v="305"/>
  </r>
  <r>
    <n v="3249"/>
    <x v="209"/>
    <n v="350"/>
    <x v="3241"/>
    <n v="2507"/>
    <n v="386"/>
    <x v="322"/>
  </r>
  <r>
    <n v="3250"/>
    <x v="30"/>
    <n v="103"/>
    <x v="3242"/>
    <n v="12461"/>
    <n v="13630"/>
    <x v="284"/>
  </r>
  <r>
    <n v="3251"/>
    <x v="139"/>
    <n v="538"/>
    <x v="3243"/>
    <n v="17468"/>
    <n v="568"/>
    <x v="114"/>
  </r>
  <r>
    <n v="3252"/>
    <x v="127"/>
    <n v="600"/>
    <x v="3244"/>
    <n v="54726"/>
    <n v="3079"/>
    <x v="104"/>
  </r>
  <r>
    <n v="3253"/>
    <x v="18"/>
    <n v="493"/>
    <x v="3245"/>
    <n v="16938"/>
    <n v="4866"/>
    <x v="282"/>
  </r>
  <r>
    <n v="3254"/>
    <x v="176"/>
    <n v="101"/>
    <x v="3246"/>
    <n v="15922"/>
    <n v="1295"/>
    <x v="66"/>
  </r>
  <r>
    <n v="3255"/>
    <x v="57"/>
    <n v="322"/>
    <x v="3247"/>
    <n v="24729"/>
    <n v="7733"/>
    <x v="355"/>
  </r>
  <r>
    <n v="3256"/>
    <x v="96"/>
    <n v="331"/>
    <x v="3248"/>
    <n v="8820"/>
    <n v="2479"/>
    <x v="255"/>
  </r>
  <r>
    <n v="3257"/>
    <x v="233"/>
    <n v="454"/>
    <x v="3249"/>
    <n v="4072"/>
    <n v="4829"/>
    <x v="329"/>
  </r>
  <r>
    <n v="3258"/>
    <x v="119"/>
    <n v="463"/>
    <x v="3250"/>
    <n v="20245"/>
    <n v="6180"/>
    <x v="125"/>
  </r>
  <r>
    <n v="3259"/>
    <x v="204"/>
    <n v="359"/>
    <x v="3251"/>
    <n v="8558"/>
    <n v="1298"/>
    <x v="99"/>
  </r>
  <r>
    <n v="3260"/>
    <x v="170"/>
    <n v="227"/>
    <x v="3252"/>
    <n v="54407"/>
    <n v="7369"/>
    <x v="341"/>
  </r>
  <r>
    <n v="3261"/>
    <x v="50"/>
    <n v="123"/>
    <x v="3253"/>
    <n v="61610"/>
    <n v="15501"/>
    <x v="231"/>
  </r>
  <r>
    <n v="3262"/>
    <x v="88"/>
    <n v="489"/>
    <x v="3254"/>
    <n v="10987"/>
    <n v="5788"/>
    <x v="246"/>
  </r>
  <r>
    <n v="3263"/>
    <x v="72"/>
    <n v="166"/>
    <x v="3255"/>
    <n v="62099"/>
    <n v="2716"/>
    <x v="27"/>
  </r>
  <r>
    <n v="3264"/>
    <x v="128"/>
    <n v="230"/>
    <x v="3256"/>
    <n v="33981"/>
    <n v="1576"/>
    <x v="115"/>
  </r>
  <r>
    <n v="3265"/>
    <x v="208"/>
    <n v="110"/>
    <x v="3257"/>
    <n v="24428"/>
    <n v="2775"/>
    <x v="23"/>
  </r>
  <r>
    <n v="3266"/>
    <x v="45"/>
    <n v="506"/>
    <x v="3258"/>
    <n v="37251"/>
    <n v="5726"/>
    <x v="209"/>
  </r>
  <r>
    <n v="3267"/>
    <x v="36"/>
    <n v="557"/>
    <x v="3259"/>
    <n v="34717"/>
    <n v="3868"/>
    <x v="352"/>
  </r>
  <r>
    <n v="3268"/>
    <x v="96"/>
    <n v="298"/>
    <x v="3260"/>
    <n v="26417"/>
    <n v="6804"/>
    <x v="218"/>
  </r>
  <r>
    <n v="3269"/>
    <x v="106"/>
    <n v="231"/>
    <x v="3261"/>
    <n v="5789"/>
    <n v="3430"/>
    <x v="52"/>
  </r>
  <r>
    <n v="3270"/>
    <x v="45"/>
    <n v="285"/>
    <x v="3262"/>
    <n v="58743"/>
    <n v="1876"/>
    <x v="326"/>
  </r>
  <r>
    <n v="3271"/>
    <x v="181"/>
    <n v="515"/>
    <x v="3263"/>
    <n v="54970"/>
    <n v="10661"/>
    <x v="148"/>
  </r>
  <r>
    <n v="3272"/>
    <x v="166"/>
    <n v="400"/>
    <x v="3264"/>
    <n v="19328"/>
    <n v="1594"/>
    <x v="276"/>
  </r>
  <r>
    <n v="3273"/>
    <x v="186"/>
    <n v="286"/>
    <x v="3265"/>
    <n v="8199"/>
    <n v="4902"/>
    <x v="114"/>
  </r>
  <r>
    <n v="3274"/>
    <x v="134"/>
    <n v="97"/>
    <x v="3266"/>
    <n v="9111"/>
    <n v="3573"/>
    <x v="8"/>
  </r>
  <r>
    <n v="3275"/>
    <x v="141"/>
    <n v="543"/>
    <x v="3267"/>
    <n v="18311"/>
    <n v="3356"/>
    <x v="115"/>
  </r>
  <r>
    <n v="3276"/>
    <x v="98"/>
    <n v="502"/>
    <x v="3268"/>
    <n v="28396"/>
    <n v="1471"/>
    <x v="8"/>
  </r>
  <r>
    <n v="3277"/>
    <x v="31"/>
    <n v="311"/>
    <x v="3269"/>
    <n v="8332"/>
    <n v="6559"/>
    <x v="169"/>
  </r>
  <r>
    <n v="3278"/>
    <x v="146"/>
    <n v="591"/>
    <x v="3270"/>
    <n v="8894"/>
    <n v="4230"/>
    <x v="246"/>
  </r>
  <r>
    <n v="3279"/>
    <x v="219"/>
    <n v="265"/>
    <x v="3271"/>
    <n v="6860"/>
    <n v="1537"/>
    <x v="211"/>
  </r>
  <r>
    <n v="3280"/>
    <x v="160"/>
    <n v="88"/>
    <x v="3272"/>
    <n v="11582"/>
    <n v="207"/>
    <x v="195"/>
  </r>
  <r>
    <n v="3281"/>
    <x v="94"/>
    <n v="326"/>
    <x v="3273"/>
    <n v="33633"/>
    <n v="3209"/>
    <x v="14"/>
  </r>
  <r>
    <n v="3282"/>
    <x v="218"/>
    <n v="75"/>
    <x v="3274"/>
    <n v="502"/>
    <n v="145"/>
    <x v="98"/>
  </r>
  <r>
    <n v="3283"/>
    <x v="197"/>
    <n v="503"/>
    <x v="3275"/>
    <n v="1317"/>
    <n v="374"/>
    <x v="167"/>
  </r>
  <r>
    <n v="3284"/>
    <x v="37"/>
    <n v="581"/>
    <x v="3276"/>
    <n v="5266"/>
    <n v="6042"/>
    <x v="336"/>
  </r>
  <r>
    <n v="3285"/>
    <x v="65"/>
    <n v="543"/>
    <x v="3277"/>
    <n v="9801"/>
    <n v="3806"/>
    <x v="20"/>
  </r>
  <r>
    <n v="3286"/>
    <x v="55"/>
    <n v="261"/>
    <x v="3278"/>
    <n v="65526"/>
    <n v="8327"/>
    <x v="226"/>
  </r>
  <r>
    <n v="3287"/>
    <x v="20"/>
    <n v="382"/>
    <x v="3279"/>
    <n v="54296"/>
    <n v="14455"/>
    <x v="289"/>
  </r>
  <r>
    <n v="3288"/>
    <x v="9"/>
    <n v="263"/>
    <x v="3280"/>
    <n v="11341"/>
    <n v="4170"/>
    <x v="283"/>
  </r>
  <r>
    <n v="3289"/>
    <x v="173"/>
    <n v="87"/>
    <x v="3281"/>
    <n v="82339"/>
    <n v="14844"/>
    <x v="8"/>
  </r>
  <r>
    <n v="3290"/>
    <x v="6"/>
    <n v="321"/>
    <x v="3282"/>
    <n v="20850"/>
    <n v="494"/>
    <x v="51"/>
  </r>
  <r>
    <n v="3291"/>
    <x v="109"/>
    <n v="196"/>
    <x v="3283"/>
    <n v="21648"/>
    <n v="5143"/>
    <x v="22"/>
  </r>
  <r>
    <n v="3292"/>
    <x v="233"/>
    <n v="280"/>
    <x v="3284"/>
    <n v="911"/>
    <n v="139"/>
    <x v="79"/>
  </r>
  <r>
    <n v="3293"/>
    <x v="150"/>
    <n v="515"/>
    <x v="3285"/>
    <n v="31292"/>
    <n v="6287"/>
    <x v="249"/>
  </r>
  <r>
    <n v="3294"/>
    <x v="204"/>
    <n v="587"/>
    <x v="3286"/>
    <n v="44550"/>
    <n v="8395"/>
    <x v="354"/>
  </r>
  <r>
    <n v="3295"/>
    <x v="63"/>
    <n v="545"/>
    <x v="3287"/>
    <n v="26716"/>
    <n v="9980"/>
    <x v="8"/>
  </r>
  <r>
    <n v="3296"/>
    <x v="93"/>
    <n v="279"/>
    <x v="3288"/>
    <n v="6490"/>
    <n v="727"/>
    <x v="318"/>
  </r>
  <r>
    <n v="3297"/>
    <x v="98"/>
    <n v="180"/>
    <x v="3289"/>
    <n v="21359"/>
    <n v="5440"/>
    <x v="262"/>
  </r>
  <r>
    <n v="3298"/>
    <x v="165"/>
    <n v="286"/>
    <x v="3290"/>
    <n v="92693"/>
    <n v="2819"/>
    <x v="249"/>
  </r>
  <r>
    <n v="3299"/>
    <x v="154"/>
    <n v="257"/>
    <x v="3291"/>
    <n v="7964"/>
    <n v="623"/>
    <x v="255"/>
  </r>
  <r>
    <n v="3300"/>
    <x v="92"/>
    <n v="564"/>
    <x v="3292"/>
    <n v="12675"/>
    <n v="1212"/>
    <x v="213"/>
  </r>
  <r>
    <n v="3301"/>
    <x v="184"/>
    <n v="105"/>
    <x v="3293"/>
    <n v="33921"/>
    <n v="13368"/>
    <x v="60"/>
  </r>
  <r>
    <n v="3302"/>
    <x v="63"/>
    <n v="124"/>
    <x v="3294"/>
    <n v="22939"/>
    <n v="4426"/>
    <x v="202"/>
  </r>
  <r>
    <n v="3303"/>
    <x v="115"/>
    <n v="60"/>
    <x v="3295"/>
    <n v="17124"/>
    <n v="3251"/>
    <x v="39"/>
  </r>
  <r>
    <n v="3304"/>
    <x v="72"/>
    <n v="570"/>
    <x v="3296"/>
    <n v="24412"/>
    <n v="815"/>
    <x v="282"/>
  </r>
  <r>
    <n v="3305"/>
    <x v="226"/>
    <n v="262"/>
    <x v="3297"/>
    <n v="50172"/>
    <n v="1593"/>
    <x v="37"/>
  </r>
  <r>
    <n v="3306"/>
    <x v="88"/>
    <n v="388"/>
    <x v="3298"/>
    <n v="76554"/>
    <n v="11311"/>
    <x v="345"/>
  </r>
  <r>
    <n v="3307"/>
    <x v="203"/>
    <n v="271"/>
    <x v="3299"/>
    <n v="25755"/>
    <n v="4513"/>
    <x v="70"/>
  </r>
  <r>
    <n v="3308"/>
    <x v="0"/>
    <n v="417"/>
    <x v="3300"/>
    <n v="10868"/>
    <n v="5845"/>
    <x v="233"/>
  </r>
  <r>
    <n v="3309"/>
    <x v="201"/>
    <n v="397"/>
    <x v="3301"/>
    <n v="17101"/>
    <n v="10100"/>
    <x v="251"/>
  </r>
  <r>
    <n v="3310"/>
    <x v="11"/>
    <n v="385"/>
    <x v="3302"/>
    <n v="12081"/>
    <n v="6993"/>
    <x v="270"/>
  </r>
  <r>
    <n v="3311"/>
    <x v="223"/>
    <n v="532"/>
    <x v="3303"/>
    <n v="1789"/>
    <n v="539"/>
    <x v="37"/>
  </r>
  <r>
    <n v="3312"/>
    <x v="96"/>
    <n v="378"/>
    <x v="3304"/>
    <n v="42050"/>
    <n v="2272"/>
    <x v="89"/>
  </r>
  <r>
    <n v="3313"/>
    <x v="182"/>
    <n v="211"/>
    <x v="3305"/>
    <n v="11996"/>
    <n v="5745"/>
    <x v="29"/>
  </r>
  <r>
    <n v="3314"/>
    <x v="78"/>
    <n v="145"/>
    <x v="3306"/>
    <n v="31557"/>
    <n v="8503"/>
    <x v="231"/>
  </r>
  <r>
    <n v="3315"/>
    <x v="122"/>
    <n v="521"/>
    <x v="3307"/>
    <n v="22673"/>
    <n v="6290"/>
    <x v="9"/>
  </r>
  <r>
    <n v="3316"/>
    <x v="200"/>
    <n v="345"/>
    <x v="3308"/>
    <n v="16152"/>
    <n v="3223"/>
    <x v="239"/>
  </r>
  <r>
    <n v="3317"/>
    <x v="70"/>
    <n v="98"/>
    <x v="3309"/>
    <n v="33046"/>
    <n v="6307"/>
    <x v="61"/>
  </r>
  <r>
    <n v="3318"/>
    <x v="22"/>
    <n v="239"/>
    <x v="3310"/>
    <n v="27962"/>
    <n v="11300"/>
    <x v="79"/>
  </r>
  <r>
    <n v="3319"/>
    <x v="16"/>
    <n v="259"/>
    <x v="3311"/>
    <n v="8896"/>
    <n v="893"/>
    <x v="239"/>
  </r>
  <r>
    <n v="3320"/>
    <x v="214"/>
    <n v="455"/>
    <x v="3312"/>
    <n v="56344"/>
    <n v="14823"/>
    <x v="290"/>
  </r>
  <r>
    <n v="3321"/>
    <x v="132"/>
    <n v="558"/>
    <x v="3313"/>
    <n v="45340"/>
    <n v="10654"/>
    <x v="8"/>
  </r>
  <r>
    <n v="3322"/>
    <x v="31"/>
    <n v="321"/>
    <x v="3314"/>
    <n v="2860"/>
    <n v="711"/>
    <x v="317"/>
  </r>
  <r>
    <n v="3323"/>
    <x v="192"/>
    <n v="442"/>
    <x v="3315"/>
    <n v="28431"/>
    <n v="5937"/>
    <x v="307"/>
  </r>
  <r>
    <n v="3324"/>
    <x v="26"/>
    <n v="72"/>
    <x v="3316"/>
    <n v="76632"/>
    <n v="9259"/>
    <x v="150"/>
  </r>
  <r>
    <n v="3325"/>
    <x v="204"/>
    <n v="62"/>
    <x v="3317"/>
    <n v="23398"/>
    <n v="11756"/>
    <x v="191"/>
  </r>
  <r>
    <n v="3326"/>
    <x v="61"/>
    <n v="423"/>
    <x v="3318"/>
    <n v="72269"/>
    <n v="2411"/>
    <x v="77"/>
  </r>
  <r>
    <n v="3327"/>
    <x v="39"/>
    <n v="389"/>
    <x v="3319"/>
    <n v="29500"/>
    <n v="624"/>
    <x v="270"/>
  </r>
  <r>
    <n v="3328"/>
    <x v="31"/>
    <n v="546"/>
    <x v="3320"/>
    <n v="23228"/>
    <n v="10652"/>
    <x v="289"/>
  </r>
  <r>
    <n v="3329"/>
    <x v="110"/>
    <n v="534"/>
    <x v="3321"/>
    <n v="33412"/>
    <n v="5043"/>
    <x v="321"/>
  </r>
  <r>
    <n v="3330"/>
    <x v="23"/>
    <n v="140"/>
    <x v="3322"/>
    <n v="23432"/>
    <n v="12446"/>
    <x v="185"/>
  </r>
  <r>
    <n v="3331"/>
    <x v="102"/>
    <n v="493"/>
    <x v="3323"/>
    <n v="38560"/>
    <n v="6525"/>
    <x v="179"/>
  </r>
  <r>
    <n v="3332"/>
    <x v="32"/>
    <n v="411"/>
    <x v="3324"/>
    <n v="45667"/>
    <n v="572"/>
    <x v="4"/>
  </r>
  <r>
    <n v="3333"/>
    <x v="186"/>
    <n v="423"/>
    <x v="3325"/>
    <n v="26805"/>
    <n v="5041"/>
    <x v="122"/>
  </r>
  <r>
    <n v="3334"/>
    <x v="157"/>
    <n v="166"/>
    <x v="3326"/>
    <n v="56753"/>
    <n v="5141"/>
    <x v="248"/>
  </r>
  <r>
    <n v="3335"/>
    <x v="219"/>
    <n v="86"/>
    <x v="3327"/>
    <n v="42195"/>
    <n v="9061"/>
    <x v="236"/>
  </r>
  <r>
    <n v="3336"/>
    <x v="192"/>
    <n v="536"/>
    <x v="3328"/>
    <n v="10147"/>
    <n v="784"/>
    <x v="18"/>
  </r>
  <r>
    <n v="3337"/>
    <x v="97"/>
    <n v="367"/>
    <x v="3329"/>
    <n v="18661"/>
    <n v="7564"/>
    <x v="313"/>
  </r>
  <r>
    <n v="3338"/>
    <x v="204"/>
    <n v="569"/>
    <x v="3330"/>
    <n v="4797"/>
    <n v="401"/>
    <x v="52"/>
  </r>
  <r>
    <n v="3339"/>
    <x v="175"/>
    <n v="589"/>
    <x v="3331"/>
    <n v="19366"/>
    <n v="1361"/>
    <x v="303"/>
  </r>
  <r>
    <n v="3340"/>
    <x v="229"/>
    <n v="250"/>
    <x v="3332"/>
    <n v="28696"/>
    <n v="13350"/>
    <x v="8"/>
  </r>
  <r>
    <n v="3341"/>
    <x v="166"/>
    <n v="582"/>
    <x v="3333"/>
    <n v="36751"/>
    <n v="9070"/>
    <x v="233"/>
  </r>
  <r>
    <n v="3342"/>
    <x v="105"/>
    <n v="218"/>
    <x v="3334"/>
    <n v="2210"/>
    <n v="193"/>
    <x v="187"/>
  </r>
  <r>
    <n v="3343"/>
    <x v="145"/>
    <n v="591"/>
    <x v="3335"/>
    <n v="77483"/>
    <n v="7760"/>
    <x v="265"/>
  </r>
  <r>
    <n v="3344"/>
    <x v="103"/>
    <n v="369"/>
    <x v="3336"/>
    <n v="33573"/>
    <n v="5349"/>
    <x v="25"/>
  </r>
  <r>
    <n v="3345"/>
    <x v="41"/>
    <n v="266"/>
    <x v="3337"/>
    <n v="793"/>
    <n v="260"/>
    <x v="299"/>
  </r>
  <r>
    <n v="3346"/>
    <x v="20"/>
    <n v="63"/>
    <x v="3338"/>
    <n v="13381"/>
    <n v="201"/>
    <x v="61"/>
  </r>
  <r>
    <n v="3347"/>
    <x v="44"/>
    <n v="535"/>
    <x v="3339"/>
    <n v="40427"/>
    <n v="6725"/>
    <x v="203"/>
  </r>
  <r>
    <n v="3348"/>
    <x v="26"/>
    <n v="515"/>
    <x v="3340"/>
    <n v="25091"/>
    <n v="13330"/>
    <x v="169"/>
  </r>
  <r>
    <n v="3349"/>
    <x v="27"/>
    <n v="592"/>
    <x v="3341"/>
    <n v="8743"/>
    <n v="2431"/>
    <x v="279"/>
  </r>
  <r>
    <n v="3350"/>
    <x v="177"/>
    <n v="288"/>
    <x v="3342"/>
    <n v="1737"/>
    <n v="1087"/>
    <x v="65"/>
  </r>
  <r>
    <n v="3351"/>
    <x v="108"/>
    <n v="172"/>
    <x v="3343"/>
    <n v="65680"/>
    <n v="4240"/>
    <x v="8"/>
  </r>
  <r>
    <n v="3352"/>
    <x v="213"/>
    <n v="160"/>
    <x v="3344"/>
    <n v="35467"/>
    <n v="8761"/>
    <x v="177"/>
  </r>
  <r>
    <n v="3353"/>
    <x v="207"/>
    <n v="443"/>
    <x v="3345"/>
    <n v="21155"/>
    <n v="2953"/>
    <x v="60"/>
  </r>
  <r>
    <n v="3354"/>
    <x v="59"/>
    <n v="292"/>
    <x v="3346"/>
    <n v="2671"/>
    <n v="284"/>
    <x v="170"/>
  </r>
  <r>
    <n v="3355"/>
    <x v="201"/>
    <n v="458"/>
    <x v="3347"/>
    <n v="1182"/>
    <n v="404"/>
    <x v="170"/>
  </r>
  <r>
    <n v="3356"/>
    <x v="199"/>
    <n v="307"/>
    <x v="3348"/>
    <n v="28540"/>
    <n v="3719"/>
    <x v="356"/>
  </r>
  <r>
    <n v="3357"/>
    <x v="151"/>
    <n v="171"/>
    <x v="3349"/>
    <n v="61605"/>
    <n v="19404"/>
    <x v="238"/>
  </r>
  <r>
    <n v="3358"/>
    <x v="36"/>
    <n v="459"/>
    <x v="3350"/>
    <n v="9414"/>
    <n v="9934"/>
    <x v="229"/>
  </r>
  <r>
    <n v="3359"/>
    <x v="3"/>
    <n v="385"/>
    <x v="3351"/>
    <n v="72678"/>
    <n v="15899"/>
    <x v="120"/>
  </r>
  <r>
    <n v="3360"/>
    <x v="50"/>
    <n v="568"/>
    <x v="3352"/>
    <n v="14452"/>
    <n v="2392"/>
    <x v="306"/>
  </r>
  <r>
    <n v="3361"/>
    <x v="212"/>
    <n v="164"/>
    <x v="3353"/>
    <n v="22622"/>
    <n v="2159"/>
    <x v="47"/>
  </r>
  <r>
    <n v="3362"/>
    <x v="2"/>
    <n v="478"/>
    <x v="3354"/>
    <n v="33518"/>
    <n v="1187"/>
    <x v="189"/>
  </r>
  <r>
    <n v="3363"/>
    <x v="194"/>
    <n v="523"/>
    <x v="3355"/>
    <n v="36403"/>
    <n v="6939"/>
    <x v="70"/>
  </r>
  <r>
    <n v="3364"/>
    <x v="107"/>
    <n v="283"/>
    <x v="3356"/>
    <n v="7612"/>
    <n v="1792"/>
    <x v="294"/>
  </r>
  <r>
    <n v="3365"/>
    <x v="161"/>
    <n v="453"/>
    <x v="3357"/>
    <n v="32062"/>
    <n v="13441"/>
    <x v="248"/>
  </r>
  <r>
    <n v="3366"/>
    <x v="60"/>
    <n v="238"/>
    <x v="3358"/>
    <n v="52782"/>
    <n v="9722"/>
    <x v="105"/>
  </r>
  <r>
    <n v="3367"/>
    <x v="46"/>
    <n v="290"/>
    <x v="3359"/>
    <n v="29979"/>
    <n v="4784"/>
    <x v="256"/>
  </r>
  <r>
    <n v="3368"/>
    <x v="227"/>
    <n v="512"/>
    <x v="3360"/>
    <n v="7955"/>
    <n v="1871"/>
    <x v="255"/>
  </r>
  <r>
    <n v="3369"/>
    <x v="167"/>
    <n v="473"/>
    <x v="3361"/>
    <n v="8757"/>
    <n v="3774"/>
    <x v="159"/>
  </r>
  <r>
    <n v="3370"/>
    <x v="131"/>
    <n v="139"/>
    <x v="3362"/>
    <n v="1558"/>
    <n v="499"/>
    <x v="339"/>
  </r>
  <r>
    <n v="3371"/>
    <x v="17"/>
    <n v="84"/>
    <x v="3363"/>
    <n v="44908"/>
    <n v="5619"/>
    <x v="147"/>
  </r>
  <r>
    <n v="3372"/>
    <x v="67"/>
    <n v="167"/>
    <x v="3364"/>
    <n v="644"/>
    <n v="84"/>
    <x v="295"/>
  </r>
  <r>
    <n v="3373"/>
    <x v="108"/>
    <n v="342"/>
    <x v="3365"/>
    <n v="8472"/>
    <n v="1089"/>
    <x v="177"/>
  </r>
  <r>
    <n v="3374"/>
    <x v="209"/>
    <n v="120"/>
    <x v="3366"/>
    <n v="6525"/>
    <n v="692"/>
    <x v="277"/>
  </r>
  <r>
    <n v="3375"/>
    <x v="63"/>
    <n v="568"/>
    <x v="3367"/>
    <n v="59248"/>
    <n v="10121"/>
    <x v="356"/>
  </r>
  <r>
    <n v="3376"/>
    <x v="220"/>
    <n v="258"/>
    <x v="3368"/>
    <n v="6959"/>
    <n v="3679"/>
    <x v="135"/>
  </r>
  <r>
    <n v="3377"/>
    <x v="115"/>
    <n v="458"/>
    <x v="3369"/>
    <n v="4373"/>
    <n v="595"/>
    <x v="49"/>
  </r>
  <r>
    <n v="3378"/>
    <x v="220"/>
    <n v="465"/>
    <x v="3370"/>
    <n v="23118"/>
    <n v="6364"/>
    <x v="125"/>
  </r>
  <r>
    <n v="3379"/>
    <x v="178"/>
    <n v="110"/>
    <x v="3371"/>
    <n v="31220"/>
    <n v="9033"/>
    <x v="233"/>
  </r>
  <r>
    <n v="3380"/>
    <x v="160"/>
    <n v="308"/>
    <x v="3372"/>
    <n v="4468"/>
    <n v="2016"/>
    <x v="110"/>
  </r>
  <r>
    <n v="3381"/>
    <x v="26"/>
    <n v="357"/>
    <x v="3373"/>
    <n v="2296"/>
    <n v="986"/>
    <x v="124"/>
  </r>
  <r>
    <n v="3382"/>
    <x v="57"/>
    <n v="383"/>
    <x v="3374"/>
    <n v="31098"/>
    <n v="4037"/>
    <x v="170"/>
  </r>
  <r>
    <n v="3383"/>
    <x v="23"/>
    <n v="505"/>
    <x v="3375"/>
    <n v="88246"/>
    <n v="15038"/>
    <x v="1"/>
  </r>
  <r>
    <n v="3384"/>
    <x v="166"/>
    <n v="458"/>
    <x v="3376"/>
    <n v="77333"/>
    <n v="2140"/>
    <x v="219"/>
  </r>
  <r>
    <n v="3385"/>
    <x v="147"/>
    <n v="570"/>
    <x v="3377"/>
    <n v="47974"/>
    <n v="9610"/>
    <x v="69"/>
  </r>
  <r>
    <n v="3386"/>
    <x v="161"/>
    <n v="258"/>
    <x v="3378"/>
    <n v="10036"/>
    <n v="1644"/>
    <x v="361"/>
  </r>
  <r>
    <n v="3387"/>
    <x v="65"/>
    <n v="511"/>
    <x v="3379"/>
    <n v="603"/>
    <n v="45"/>
    <x v="126"/>
  </r>
  <r>
    <n v="3388"/>
    <x v="215"/>
    <n v="222"/>
    <x v="3380"/>
    <n v="48863"/>
    <n v="11491"/>
    <x v="111"/>
  </r>
  <r>
    <n v="3389"/>
    <x v="100"/>
    <n v="507"/>
    <x v="3381"/>
    <n v="2640"/>
    <n v="1006"/>
    <x v="142"/>
  </r>
  <r>
    <n v="3390"/>
    <x v="193"/>
    <n v="126"/>
    <x v="3382"/>
    <n v="36525"/>
    <n v="8873"/>
    <x v="249"/>
  </r>
  <r>
    <n v="3391"/>
    <x v="130"/>
    <n v="485"/>
    <x v="3383"/>
    <n v="67284"/>
    <n v="5272"/>
    <x v="104"/>
  </r>
  <r>
    <n v="3392"/>
    <x v="127"/>
    <n v="360"/>
    <x v="3384"/>
    <n v="61682"/>
    <n v="8148"/>
    <x v="71"/>
  </r>
  <r>
    <n v="3393"/>
    <x v="176"/>
    <n v="289"/>
    <x v="3385"/>
    <n v="43998"/>
    <n v="6173"/>
    <x v="285"/>
  </r>
  <r>
    <n v="3394"/>
    <x v="65"/>
    <n v="76"/>
    <x v="3386"/>
    <n v="7516"/>
    <n v="6566"/>
    <x v="32"/>
  </r>
  <r>
    <n v="3395"/>
    <x v="226"/>
    <n v="538"/>
    <x v="3387"/>
    <n v="18841"/>
    <n v="13709"/>
    <x v="56"/>
  </r>
  <r>
    <n v="3396"/>
    <x v="76"/>
    <n v="324"/>
    <x v="3388"/>
    <n v="30307"/>
    <n v="8796"/>
    <x v="58"/>
  </r>
  <r>
    <n v="3397"/>
    <x v="53"/>
    <n v="288"/>
    <x v="3389"/>
    <n v="74630"/>
    <n v="7390"/>
    <x v="83"/>
  </r>
  <r>
    <n v="3398"/>
    <x v="75"/>
    <n v="482"/>
    <x v="3390"/>
    <n v="9155"/>
    <n v="1436"/>
    <x v="34"/>
  </r>
  <r>
    <n v="3399"/>
    <x v="84"/>
    <n v="319"/>
    <x v="3391"/>
    <n v="53517"/>
    <n v="8016"/>
    <x v="16"/>
  </r>
  <r>
    <n v="3400"/>
    <x v="93"/>
    <n v="422"/>
    <x v="3392"/>
    <n v="27453"/>
    <n v="4703"/>
    <x v="126"/>
  </r>
  <r>
    <n v="3401"/>
    <x v="137"/>
    <n v="151"/>
    <x v="3393"/>
    <n v="18623"/>
    <n v="1575"/>
    <x v="181"/>
  </r>
  <r>
    <n v="3402"/>
    <x v="184"/>
    <n v="368"/>
    <x v="3394"/>
    <n v="4267"/>
    <n v="2258"/>
    <x v="261"/>
  </r>
  <r>
    <n v="3403"/>
    <x v="62"/>
    <n v="135"/>
    <x v="3395"/>
    <n v="7925"/>
    <n v="7991"/>
    <x v="117"/>
  </r>
  <r>
    <n v="3404"/>
    <x v="214"/>
    <n v="459"/>
    <x v="3396"/>
    <n v="35634"/>
    <n v="889"/>
    <x v="85"/>
  </r>
  <r>
    <n v="3405"/>
    <x v="220"/>
    <n v="381"/>
    <x v="3397"/>
    <n v="19094"/>
    <n v="6950"/>
    <x v="145"/>
  </r>
  <r>
    <n v="3406"/>
    <x v="70"/>
    <n v="423"/>
    <x v="3398"/>
    <n v="4028"/>
    <n v="1711"/>
    <x v="257"/>
  </r>
  <r>
    <n v="3407"/>
    <x v="128"/>
    <n v="442"/>
    <x v="3399"/>
    <n v="42934"/>
    <n v="6146"/>
    <x v="86"/>
  </r>
  <r>
    <n v="3408"/>
    <x v="45"/>
    <n v="589"/>
    <x v="3400"/>
    <n v="23377"/>
    <n v="3294"/>
    <x v="113"/>
  </r>
  <r>
    <n v="3409"/>
    <x v="156"/>
    <n v="427"/>
    <x v="3401"/>
    <n v="8092"/>
    <n v="7320"/>
    <x v="223"/>
  </r>
  <r>
    <n v="3410"/>
    <x v="78"/>
    <n v="79"/>
    <x v="3402"/>
    <n v="1738"/>
    <n v="537"/>
    <x v="274"/>
  </r>
  <r>
    <n v="3411"/>
    <x v="83"/>
    <n v="395"/>
    <x v="3403"/>
    <n v="43611"/>
    <n v="8949"/>
    <x v="244"/>
  </r>
  <r>
    <n v="3412"/>
    <x v="170"/>
    <n v="313"/>
    <x v="3404"/>
    <n v="8990"/>
    <n v="684"/>
    <x v="262"/>
  </r>
  <r>
    <n v="3413"/>
    <x v="11"/>
    <n v="310"/>
    <x v="3405"/>
    <n v="3089"/>
    <n v="985"/>
    <x v="110"/>
  </r>
  <r>
    <n v="3414"/>
    <x v="130"/>
    <n v="191"/>
    <x v="3406"/>
    <n v="46446"/>
    <n v="9736"/>
    <x v="92"/>
  </r>
  <r>
    <n v="3415"/>
    <x v="118"/>
    <n v="129"/>
    <x v="3407"/>
    <n v="39973"/>
    <n v="4541"/>
    <x v="77"/>
  </r>
  <r>
    <n v="3416"/>
    <x v="42"/>
    <n v="286"/>
    <x v="3408"/>
    <n v="9550"/>
    <n v="3778"/>
    <x v="94"/>
  </r>
  <r>
    <n v="3417"/>
    <x v="198"/>
    <n v="396"/>
    <x v="3409"/>
    <n v="12326"/>
    <n v="1308"/>
    <x v="9"/>
  </r>
  <r>
    <n v="3418"/>
    <x v="60"/>
    <n v="114"/>
    <x v="3410"/>
    <n v="74573"/>
    <n v="8149"/>
    <x v="8"/>
  </r>
  <r>
    <n v="3419"/>
    <x v="183"/>
    <n v="563"/>
    <x v="3411"/>
    <n v="2492"/>
    <n v="523"/>
    <x v="73"/>
  </r>
  <r>
    <n v="3420"/>
    <x v="43"/>
    <n v="416"/>
    <x v="3412"/>
    <n v="70834"/>
    <n v="2664"/>
    <x v="260"/>
  </r>
  <r>
    <n v="3421"/>
    <x v="10"/>
    <n v="364"/>
    <x v="3413"/>
    <n v="2164"/>
    <n v="150"/>
    <x v="214"/>
  </r>
  <r>
    <n v="3422"/>
    <x v="99"/>
    <n v="316"/>
    <x v="3414"/>
    <n v="39954"/>
    <n v="4594"/>
    <x v="234"/>
  </r>
  <r>
    <n v="3423"/>
    <x v="216"/>
    <n v="345"/>
    <x v="3415"/>
    <n v="10375"/>
    <n v="1031"/>
    <x v="80"/>
  </r>
  <r>
    <n v="3424"/>
    <x v="133"/>
    <n v="183"/>
    <x v="3416"/>
    <n v="25438"/>
    <n v="1216"/>
    <x v="175"/>
  </r>
  <r>
    <n v="3425"/>
    <x v="8"/>
    <n v="256"/>
    <x v="3417"/>
    <n v="5767"/>
    <n v="1204"/>
    <x v="8"/>
  </r>
  <r>
    <n v="3426"/>
    <x v="14"/>
    <n v="501"/>
    <x v="3418"/>
    <n v="27085"/>
    <n v="4465"/>
    <x v="62"/>
  </r>
  <r>
    <n v="3427"/>
    <x v="147"/>
    <n v="118"/>
    <x v="3419"/>
    <n v="13165"/>
    <n v="1373"/>
    <x v="153"/>
  </r>
  <r>
    <n v="3428"/>
    <x v="16"/>
    <n v="303"/>
    <x v="3420"/>
    <n v="52777"/>
    <n v="7778"/>
    <x v="283"/>
  </r>
  <r>
    <n v="3429"/>
    <x v="171"/>
    <n v="241"/>
    <x v="3421"/>
    <n v="6054"/>
    <n v="477"/>
    <x v="268"/>
  </r>
  <r>
    <n v="3430"/>
    <x v="28"/>
    <n v="205"/>
    <x v="3422"/>
    <n v="50344"/>
    <n v="4645"/>
    <x v="273"/>
  </r>
  <r>
    <n v="3431"/>
    <x v="165"/>
    <n v="183"/>
    <x v="3423"/>
    <n v="1588"/>
    <n v="777"/>
    <x v="90"/>
  </r>
  <r>
    <n v="3432"/>
    <x v="179"/>
    <n v="524"/>
    <x v="3424"/>
    <n v="93440"/>
    <n v="12205"/>
    <x v="272"/>
  </r>
  <r>
    <n v="3433"/>
    <x v="11"/>
    <n v="203"/>
    <x v="3425"/>
    <n v="70209"/>
    <n v="3105"/>
    <x v="120"/>
  </r>
  <r>
    <n v="3434"/>
    <x v="191"/>
    <n v="192"/>
    <x v="3426"/>
    <n v="25025"/>
    <n v="797"/>
    <x v="320"/>
  </r>
  <r>
    <n v="3435"/>
    <x v="32"/>
    <n v="149"/>
    <x v="3427"/>
    <n v="27039"/>
    <n v="4644"/>
    <x v="236"/>
  </r>
  <r>
    <n v="3436"/>
    <x v="208"/>
    <n v="507"/>
    <x v="3428"/>
    <n v="79028"/>
    <n v="7361"/>
    <x v="66"/>
  </r>
  <r>
    <n v="3437"/>
    <x v="93"/>
    <n v="443"/>
    <x v="3429"/>
    <n v="57493"/>
    <n v="8897"/>
    <x v="41"/>
  </r>
  <r>
    <n v="3438"/>
    <x v="196"/>
    <n v="489"/>
    <x v="3430"/>
    <n v="2976"/>
    <n v="1098"/>
    <x v="35"/>
  </r>
  <r>
    <n v="3439"/>
    <x v="79"/>
    <n v="216"/>
    <x v="3431"/>
    <n v="21124"/>
    <n v="1600"/>
    <x v="296"/>
  </r>
  <r>
    <n v="3440"/>
    <x v="79"/>
    <n v="62"/>
    <x v="3432"/>
    <n v="8262"/>
    <n v="7523"/>
    <x v="96"/>
  </r>
  <r>
    <n v="3441"/>
    <x v="28"/>
    <n v="165"/>
    <x v="3433"/>
    <n v="95399"/>
    <n v="1292"/>
    <x v="358"/>
  </r>
  <r>
    <n v="3442"/>
    <x v="23"/>
    <n v="317"/>
    <x v="3434"/>
    <n v="41702"/>
    <n v="753"/>
    <x v="110"/>
  </r>
  <r>
    <n v="3443"/>
    <x v="50"/>
    <n v="583"/>
    <x v="3435"/>
    <n v="45516"/>
    <n v="8903"/>
    <x v="65"/>
  </r>
  <r>
    <n v="3444"/>
    <x v="52"/>
    <n v="589"/>
    <x v="3436"/>
    <n v="32262"/>
    <n v="14431"/>
    <x v="220"/>
  </r>
  <r>
    <n v="3445"/>
    <x v="21"/>
    <n v="80"/>
    <x v="3437"/>
    <n v="14686"/>
    <n v="4510"/>
    <x v="106"/>
  </r>
  <r>
    <n v="3446"/>
    <x v="183"/>
    <n v="349"/>
    <x v="3438"/>
    <n v="9209"/>
    <n v="3801"/>
    <x v="342"/>
  </r>
  <r>
    <n v="3447"/>
    <x v="202"/>
    <n v="382"/>
    <x v="3439"/>
    <n v="16880"/>
    <n v="8466"/>
    <x v="16"/>
  </r>
  <r>
    <n v="3448"/>
    <x v="149"/>
    <n v="348"/>
    <x v="3440"/>
    <n v="30723"/>
    <n v="4367"/>
    <x v="301"/>
  </r>
  <r>
    <n v="3449"/>
    <x v="107"/>
    <n v="491"/>
    <x v="3441"/>
    <n v="3661"/>
    <n v="64"/>
    <x v="365"/>
  </r>
  <r>
    <n v="3450"/>
    <x v="168"/>
    <n v="229"/>
    <x v="3442"/>
    <n v="11502"/>
    <n v="2412"/>
    <x v="100"/>
  </r>
  <r>
    <n v="3451"/>
    <x v="158"/>
    <n v="268"/>
    <x v="3443"/>
    <n v="57478"/>
    <n v="9442"/>
    <x v="176"/>
  </r>
  <r>
    <n v="3452"/>
    <x v="172"/>
    <n v="271"/>
    <x v="3444"/>
    <n v="472"/>
    <n v="67"/>
    <x v="43"/>
  </r>
  <r>
    <n v="3453"/>
    <x v="144"/>
    <n v="75"/>
    <x v="3445"/>
    <n v="5707"/>
    <n v="3353"/>
    <x v="214"/>
  </r>
  <r>
    <n v="3454"/>
    <x v="117"/>
    <n v="421"/>
    <x v="3446"/>
    <n v="5098"/>
    <n v="1149"/>
    <x v="330"/>
  </r>
  <r>
    <n v="3455"/>
    <x v="116"/>
    <n v="328"/>
    <x v="3447"/>
    <n v="12575"/>
    <n v="841"/>
    <x v="348"/>
  </r>
  <r>
    <n v="3456"/>
    <x v="159"/>
    <n v="537"/>
    <x v="3448"/>
    <n v="12392"/>
    <n v="2911"/>
    <x v="8"/>
  </r>
  <r>
    <n v="3457"/>
    <x v="63"/>
    <n v="586"/>
    <x v="3449"/>
    <n v="16590"/>
    <n v="2982"/>
    <x v="18"/>
  </r>
  <r>
    <n v="3458"/>
    <x v="219"/>
    <n v="599"/>
    <x v="3450"/>
    <n v="40156"/>
    <n v="9004"/>
    <x v="287"/>
  </r>
  <r>
    <n v="3459"/>
    <x v="58"/>
    <n v="67"/>
    <x v="3451"/>
    <n v="24296"/>
    <n v="1335"/>
    <x v="27"/>
  </r>
  <r>
    <n v="3460"/>
    <x v="58"/>
    <n v="524"/>
    <x v="3452"/>
    <n v="17131"/>
    <n v="10799"/>
    <x v="82"/>
  </r>
  <r>
    <n v="3461"/>
    <x v="198"/>
    <n v="408"/>
    <x v="3453"/>
    <n v="52723"/>
    <n v="9822"/>
    <x v="87"/>
  </r>
  <r>
    <n v="3462"/>
    <x v="231"/>
    <n v="265"/>
    <x v="3454"/>
    <n v="34255"/>
    <n v="882"/>
    <x v="43"/>
  </r>
  <r>
    <n v="3463"/>
    <x v="184"/>
    <n v="589"/>
    <x v="3455"/>
    <n v="48184"/>
    <n v="6998"/>
    <x v="291"/>
  </r>
  <r>
    <n v="3464"/>
    <x v="90"/>
    <n v="289"/>
    <x v="3456"/>
    <n v="1895"/>
    <n v="165"/>
    <x v="358"/>
  </r>
  <r>
    <n v="3465"/>
    <x v="103"/>
    <n v="301"/>
    <x v="3457"/>
    <n v="20852"/>
    <n v="668"/>
    <x v="348"/>
  </r>
  <r>
    <n v="3466"/>
    <x v="140"/>
    <n v="490"/>
    <x v="3458"/>
    <n v="16745"/>
    <n v="8233"/>
    <x v="322"/>
  </r>
  <r>
    <n v="3467"/>
    <x v="34"/>
    <n v="65"/>
    <x v="3459"/>
    <n v="46769"/>
    <n v="15305"/>
    <x v="252"/>
  </r>
  <r>
    <n v="3468"/>
    <x v="204"/>
    <n v="96"/>
    <x v="3460"/>
    <n v="47239"/>
    <n v="6267"/>
    <x v="151"/>
  </r>
  <r>
    <n v="3469"/>
    <x v="226"/>
    <n v="531"/>
    <x v="3461"/>
    <n v="12276"/>
    <n v="1218"/>
    <x v="236"/>
  </r>
  <r>
    <n v="3470"/>
    <x v="44"/>
    <n v="477"/>
    <x v="3462"/>
    <n v="38787"/>
    <n v="11583"/>
    <x v="182"/>
  </r>
  <r>
    <n v="3471"/>
    <x v="228"/>
    <n v="139"/>
    <x v="3463"/>
    <n v="15178"/>
    <n v="2523"/>
    <x v="320"/>
  </r>
  <r>
    <n v="3472"/>
    <x v="26"/>
    <n v="465"/>
    <x v="3464"/>
    <n v="35775"/>
    <n v="9842"/>
    <x v="72"/>
  </r>
  <r>
    <n v="3473"/>
    <x v="113"/>
    <n v="467"/>
    <x v="3465"/>
    <n v="21573"/>
    <n v="667"/>
    <x v="164"/>
  </r>
  <r>
    <n v="3474"/>
    <x v="68"/>
    <n v="574"/>
    <x v="3466"/>
    <n v="78910"/>
    <n v="15667"/>
    <x v="231"/>
  </r>
  <r>
    <n v="3475"/>
    <x v="23"/>
    <n v="593"/>
    <x v="3467"/>
    <n v="9539"/>
    <n v="8303"/>
    <x v="340"/>
  </r>
  <r>
    <n v="3476"/>
    <x v="38"/>
    <n v="167"/>
    <x v="3468"/>
    <n v="7112"/>
    <n v="3112"/>
    <x v="206"/>
  </r>
  <r>
    <n v="3477"/>
    <x v="149"/>
    <n v="567"/>
    <x v="3469"/>
    <n v="24580"/>
    <n v="15430"/>
    <x v="261"/>
  </r>
  <r>
    <n v="3478"/>
    <x v="67"/>
    <n v="556"/>
    <x v="3470"/>
    <n v="59445"/>
    <n v="17116"/>
    <x v="41"/>
  </r>
  <r>
    <n v="3479"/>
    <x v="13"/>
    <n v="223"/>
    <x v="3471"/>
    <n v="52961"/>
    <n v="5207"/>
    <x v="273"/>
  </r>
  <r>
    <n v="3480"/>
    <x v="107"/>
    <n v="91"/>
    <x v="3472"/>
    <n v="10520"/>
    <n v="7265"/>
    <x v="89"/>
  </r>
  <r>
    <n v="3481"/>
    <x v="98"/>
    <n v="107"/>
    <x v="3473"/>
    <n v="22222"/>
    <n v="8051"/>
    <x v="13"/>
  </r>
  <r>
    <n v="3482"/>
    <x v="21"/>
    <n v="171"/>
    <x v="3474"/>
    <n v="50696"/>
    <n v="10494"/>
    <x v="262"/>
  </r>
  <r>
    <n v="3483"/>
    <x v="31"/>
    <n v="144"/>
    <x v="3475"/>
    <n v="32977"/>
    <n v="3747"/>
    <x v="292"/>
  </r>
  <r>
    <n v="3484"/>
    <x v="57"/>
    <n v="266"/>
    <x v="3476"/>
    <n v="9752"/>
    <n v="1002"/>
    <x v="84"/>
  </r>
  <r>
    <n v="3485"/>
    <x v="139"/>
    <n v="317"/>
    <x v="3477"/>
    <n v="11686"/>
    <n v="5706"/>
    <x v="211"/>
  </r>
  <r>
    <n v="3486"/>
    <x v="48"/>
    <n v="525"/>
    <x v="3478"/>
    <n v="1105"/>
    <n v="328"/>
    <x v="78"/>
  </r>
  <r>
    <n v="3487"/>
    <x v="84"/>
    <n v="236"/>
    <x v="3479"/>
    <n v="14778"/>
    <n v="5306"/>
    <x v="234"/>
  </r>
  <r>
    <n v="3488"/>
    <x v="63"/>
    <n v="477"/>
    <x v="3480"/>
    <n v="10057"/>
    <n v="1970"/>
    <x v="304"/>
  </r>
  <r>
    <n v="3489"/>
    <x v="64"/>
    <n v="77"/>
    <x v="3481"/>
    <n v="28793"/>
    <n v="2661"/>
    <x v="95"/>
  </r>
  <r>
    <n v="3490"/>
    <x v="37"/>
    <n v="445"/>
    <x v="3482"/>
    <n v="28442"/>
    <n v="5210"/>
    <x v="3"/>
  </r>
  <r>
    <n v="3491"/>
    <x v="214"/>
    <n v="104"/>
    <x v="3483"/>
    <n v="5367"/>
    <n v="1845"/>
    <x v="366"/>
  </r>
  <r>
    <n v="3492"/>
    <x v="10"/>
    <n v="548"/>
    <x v="3484"/>
    <n v="2880"/>
    <n v="550"/>
    <x v="102"/>
  </r>
  <r>
    <n v="3493"/>
    <x v="142"/>
    <n v="435"/>
    <x v="3485"/>
    <n v="28300"/>
    <n v="4749"/>
    <x v="154"/>
  </r>
  <r>
    <n v="3494"/>
    <x v="110"/>
    <n v="199"/>
    <x v="3486"/>
    <n v="37501"/>
    <n v="10451"/>
    <x v="129"/>
  </r>
  <r>
    <n v="3495"/>
    <x v="125"/>
    <n v="531"/>
    <x v="3487"/>
    <n v="35768"/>
    <n v="6490"/>
    <x v="213"/>
  </r>
  <r>
    <n v="3496"/>
    <x v="194"/>
    <n v="573"/>
    <x v="3488"/>
    <n v="25203"/>
    <n v="7280"/>
    <x v="8"/>
  </r>
  <r>
    <n v="3497"/>
    <x v="135"/>
    <n v="166"/>
    <x v="3489"/>
    <n v="8328"/>
    <n v="3907"/>
    <x v="350"/>
  </r>
  <r>
    <n v="3498"/>
    <x v="51"/>
    <n v="65"/>
    <x v="3490"/>
    <n v="20816"/>
    <n v="16363"/>
    <x v="88"/>
  </r>
  <r>
    <n v="3499"/>
    <x v="70"/>
    <n v="556"/>
    <x v="3491"/>
    <n v="8736"/>
    <n v="10907"/>
    <x v="302"/>
  </r>
  <r>
    <n v="3500"/>
    <x v="96"/>
    <n v="519"/>
    <x v="3492"/>
    <n v="14773"/>
    <n v="9184"/>
    <x v="127"/>
  </r>
  <r>
    <n v="3501"/>
    <x v="88"/>
    <n v="196"/>
    <x v="3493"/>
    <n v="49574"/>
    <n v="596"/>
    <x v="100"/>
  </r>
  <r>
    <n v="3502"/>
    <x v="52"/>
    <n v="571"/>
    <x v="3494"/>
    <n v="3852"/>
    <n v="748"/>
    <x v="347"/>
  </r>
  <r>
    <n v="3503"/>
    <x v="90"/>
    <n v="403"/>
    <x v="3495"/>
    <n v="35897"/>
    <n v="12562"/>
    <x v="290"/>
  </r>
  <r>
    <n v="3504"/>
    <x v="91"/>
    <n v="395"/>
    <x v="3496"/>
    <n v="64468"/>
    <n v="4088"/>
    <x v="3"/>
  </r>
  <r>
    <n v="3505"/>
    <x v="27"/>
    <n v="69"/>
    <x v="3497"/>
    <n v="21422"/>
    <n v="5861"/>
    <x v="7"/>
  </r>
  <r>
    <n v="3506"/>
    <x v="190"/>
    <n v="430"/>
    <x v="3498"/>
    <n v="27922"/>
    <n v="644"/>
    <x v="184"/>
  </r>
  <r>
    <n v="3507"/>
    <x v="16"/>
    <n v="589"/>
    <x v="3499"/>
    <n v="20727"/>
    <n v="618"/>
    <x v="362"/>
  </r>
  <r>
    <n v="3508"/>
    <x v="63"/>
    <n v="282"/>
    <x v="3500"/>
    <n v="19207"/>
    <n v="6031"/>
    <x v="89"/>
  </r>
  <r>
    <n v="3509"/>
    <x v="90"/>
    <n v="298"/>
    <x v="3501"/>
    <n v="23934"/>
    <n v="5966"/>
    <x v="128"/>
  </r>
  <r>
    <n v="3510"/>
    <x v="142"/>
    <n v="523"/>
    <x v="3502"/>
    <n v="38241"/>
    <n v="9389"/>
    <x v="108"/>
  </r>
  <r>
    <n v="3511"/>
    <x v="21"/>
    <n v="487"/>
    <x v="3503"/>
    <n v="45863"/>
    <n v="11739"/>
    <x v="172"/>
  </r>
  <r>
    <n v="3512"/>
    <x v="34"/>
    <n v="322"/>
    <x v="3504"/>
    <n v="18743"/>
    <n v="3888"/>
    <x v="82"/>
  </r>
  <r>
    <n v="3513"/>
    <x v="188"/>
    <n v="117"/>
    <x v="3505"/>
    <n v="33216"/>
    <n v="4219"/>
    <x v="26"/>
  </r>
  <r>
    <n v="3514"/>
    <x v="203"/>
    <n v="68"/>
    <x v="3506"/>
    <n v="2270"/>
    <n v="575"/>
    <x v="17"/>
  </r>
  <r>
    <n v="3515"/>
    <x v="114"/>
    <n v="93"/>
    <x v="3507"/>
    <n v="7528"/>
    <n v="3391"/>
    <x v="353"/>
  </r>
  <r>
    <n v="3516"/>
    <x v="227"/>
    <n v="320"/>
    <x v="3508"/>
    <n v="39771"/>
    <n v="5962"/>
    <x v="22"/>
  </r>
  <r>
    <n v="3517"/>
    <x v="130"/>
    <n v="293"/>
    <x v="3509"/>
    <n v="46367"/>
    <n v="6232"/>
    <x v="341"/>
  </r>
  <r>
    <n v="3518"/>
    <x v="171"/>
    <n v="150"/>
    <x v="3510"/>
    <n v="27002"/>
    <n v="3098"/>
    <x v="43"/>
  </r>
  <r>
    <n v="3519"/>
    <x v="85"/>
    <n v="502"/>
    <x v="3511"/>
    <n v="13717"/>
    <n v="3136"/>
    <x v="122"/>
  </r>
  <r>
    <n v="3520"/>
    <x v="212"/>
    <n v="566"/>
    <x v="3512"/>
    <n v="12146"/>
    <n v="1563"/>
    <x v="200"/>
  </r>
  <r>
    <n v="3521"/>
    <x v="222"/>
    <n v="482"/>
    <x v="3513"/>
    <n v="41949"/>
    <n v="16693"/>
    <x v="192"/>
  </r>
  <r>
    <n v="3522"/>
    <x v="47"/>
    <n v="588"/>
    <x v="3514"/>
    <n v="5572"/>
    <n v="9866"/>
    <x v="312"/>
  </r>
  <r>
    <n v="3523"/>
    <x v="9"/>
    <n v="268"/>
    <x v="3515"/>
    <n v="6161"/>
    <n v="2257"/>
    <x v="202"/>
  </r>
  <r>
    <n v="3524"/>
    <x v="225"/>
    <n v="493"/>
    <x v="3516"/>
    <n v="51932"/>
    <n v="965"/>
    <x v="108"/>
  </r>
  <r>
    <n v="3525"/>
    <x v="70"/>
    <n v="595"/>
    <x v="3517"/>
    <n v="4219"/>
    <n v="1704"/>
    <x v="110"/>
  </r>
  <r>
    <n v="3526"/>
    <x v="22"/>
    <n v="366"/>
    <x v="3518"/>
    <n v="37213"/>
    <n v="3488"/>
    <x v="346"/>
  </r>
  <r>
    <n v="3527"/>
    <x v="51"/>
    <n v="321"/>
    <x v="3519"/>
    <n v="32766"/>
    <n v="8990"/>
    <x v="15"/>
  </r>
  <r>
    <n v="3528"/>
    <x v="141"/>
    <n v="551"/>
    <x v="3520"/>
    <n v="78163"/>
    <n v="9702"/>
    <x v="77"/>
  </r>
  <r>
    <n v="3529"/>
    <x v="1"/>
    <n v="408"/>
    <x v="3521"/>
    <n v="45818"/>
    <n v="7939"/>
    <x v="161"/>
  </r>
  <r>
    <n v="3530"/>
    <x v="73"/>
    <n v="325"/>
    <x v="3522"/>
    <n v="7348"/>
    <n v="2714"/>
    <x v="263"/>
  </r>
  <r>
    <n v="3531"/>
    <x v="113"/>
    <n v="558"/>
    <x v="3523"/>
    <n v="29520"/>
    <n v="5703"/>
    <x v="364"/>
  </r>
  <r>
    <n v="3532"/>
    <x v="217"/>
    <n v="64"/>
    <x v="3524"/>
    <n v="16054"/>
    <n v="5229"/>
    <x v="357"/>
  </r>
  <r>
    <n v="3533"/>
    <x v="133"/>
    <n v="432"/>
    <x v="3525"/>
    <n v="87147"/>
    <n v="12311"/>
    <x v="240"/>
  </r>
  <r>
    <n v="3534"/>
    <x v="210"/>
    <n v="88"/>
    <x v="3526"/>
    <n v="38149"/>
    <n v="10057"/>
    <x v="254"/>
  </r>
  <r>
    <n v="3535"/>
    <x v="166"/>
    <n v="493"/>
    <x v="3527"/>
    <n v="15092"/>
    <n v="8420"/>
    <x v="338"/>
  </r>
  <r>
    <n v="3536"/>
    <x v="171"/>
    <n v="263"/>
    <x v="3528"/>
    <n v="737"/>
    <n v="180"/>
    <x v="124"/>
  </r>
  <r>
    <n v="3537"/>
    <x v="38"/>
    <n v="456"/>
    <x v="3529"/>
    <n v="67286"/>
    <n v="4377"/>
    <x v="50"/>
  </r>
  <r>
    <n v="3538"/>
    <x v="57"/>
    <n v="64"/>
    <x v="3530"/>
    <n v="45687"/>
    <n v="7200"/>
    <x v="356"/>
  </r>
  <r>
    <n v="3539"/>
    <x v="24"/>
    <n v="513"/>
    <x v="3531"/>
    <n v="34125"/>
    <n v="2414"/>
    <x v="244"/>
  </r>
  <r>
    <n v="3540"/>
    <x v="72"/>
    <n v="589"/>
    <x v="3532"/>
    <n v="21925"/>
    <n v="3778"/>
    <x v="292"/>
  </r>
  <r>
    <n v="3541"/>
    <x v="69"/>
    <n v="335"/>
    <x v="3533"/>
    <n v="95270"/>
    <n v="7368"/>
    <x v="89"/>
  </r>
  <r>
    <n v="3542"/>
    <x v="80"/>
    <n v="397"/>
    <x v="3534"/>
    <n v="12625"/>
    <n v="3233"/>
    <x v="274"/>
  </r>
  <r>
    <n v="3543"/>
    <x v="73"/>
    <n v="595"/>
    <x v="3535"/>
    <n v="66356"/>
    <n v="3416"/>
    <x v="8"/>
  </r>
  <r>
    <n v="3544"/>
    <x v="140"/>
    <n v="90"/>
    <x v="3536"/>
    <n v="24759"/>
    <n v="4873"/>
    <x v="31"/>
  </r>
  <r>
    <n v="3545"/>
    <x v="109"/>
    <n v="169"/>
    <x v="3537"/>
    <n v="11595"/>
    <n v="2371"/>
    <x v="314"/>
  </r>
  <r>
    <n v="3546"/>
    <x v="83"/>
    <n v="217"/>
    <x v="3538"/>
    <n v="13871"/>
    <n v="10757"/>
    <x v="321"/>
  </r>
  <r>
    <n v="3547"/>
    <x v="65"/>
    <n v="245"/>
    <x v="3539"/>
    <n v="17157"/>
    <n v="11646"/>
    <x v="224"/>
  </r>
  <r>
    <n v="3548"/>
    <x v="147"/>
    <n v="140"/>
    <x v="3540"/>
    <n v="14294"/>
    <n v="1937"/>
    <x v="258"/>
  </r>
  <r>
    <n v="3549"/>
    <x v="152"/>
    <n v="219"/>
    <x v="3541"/>
    <n v="37760"/>
    <n v="5793"/>
    <x v="120"/>
  </r>
  <r>
    <n v="3550"/>
    <x v="108"/>
    <n v="268"/>
    <x v="3542"/>
    <n v="9033"/>
    <n v="1429"/>
    <x v="318"/>
  </r>
  <r>
    <n v="3551"/>
    <x v="0"/>
    <n v="258"/>
    <x v="3543"/>
    <n v="34476"/>
    <n v="2682"/>
    <x v="264"/>
  </r>
  <r>
    <n v="3552"/>
    <x v="180"/>
    <n v="85"/>
    <x v="3544"/>
    <n v="60349"/>
    <n v="8955"/>
    <x v="266"/>
  </r>
  <r>
    <n v="3553"/>
    <x v="160"/>
    <n v="536"/>
    <x v="3545"/>
    <n v="1408"/>
    <n v="928"/>
    <x v="272"/>
  </r>
  <r>
    <n v="3554"/>
    <x v="46"/>
    <n v="167"/>
    <x v="3546"/>
    <n v="9991"/>
    <n v="2213"/>
    <x v="5"/>
  </r>
  <r>
    <n v="3555"/>
    <x v="9"/>
    <n v="133"/>
    <x v="3547"/>
    <n v="3701"/>
    <n v="2770"/>
    <x v="273"/>
  </r>
  <r>
    <n v="3556"/>
    <x v="186"/>
    <n v="474"/>
    <x v="3548"/>
    <n v="19074"/>
    <n v="8903"/>
    <x v="74"/>
  </r>
  <r>
    <n v="3557"/>
    <x v="67"/>
    <n v="67"/>
    <x v="3549"/>
    <n v="69376"/>
    <n v="8756"/>
    <x v="8"/>
  </r>
  <r>
    <n v="3558"/>
    <x v="28"/>
    <n v="187"/>
    <x v="3550"/>
    <n v="13396"/>
    <n v="3310"/>
    <x v="317"/>
  </r>
  <r>
    <n v="3559"/>
    <x v="161"/>
    <n v="191"/>
    <x v="3551"/>
    <n v="2059"/>
    <n v="2580"/>
    <x v="87"/>
  </r>
  <r>
    <n v="3560"/>
    <x v="105"/>
    <n v="463"/>
    <x v="3552"/>
    <n v="8394"/>
    <n v="2861"/>
    <x v="314"/>
  </r>
  <r>
    <n v="3561"/>
    <x v="106"/>
    <n v="288"/>
    <x v="3553"/>
    <n v="58010"/>
    <n v="4113"/>
    <x v="179"/>
  </r>
  <r>
    <n v="3562"/>
    <x v="31"/>
    <n v="393"/>
    <x v="3554"/>
    <n v="49103"/>
    <n v="2971"/>
    <x v="260"/>
  </r>
  <r>
    <n v="3563"/>
    <x v="119"/>
    <n v="563"/>
    <x v="3555"/>
    <n v="33488"/>
    <n v="10223"/>
    <x v="165"/>
  </r>
  <r>
    <n v="3564"/>
    <x v="131"/>
    <n v="555"/>
    <x v="3556"/>
    <n v="7368"/>
    <n v="1134"/>
    <x v="304"/>
  </r>
  <r>
    <n v="3565"/>
    <x v="34"/>
    <n v="168"/>
    <x v="3557"/>
    <n v="22043"/>
    <n v="4608"/>
    <x v="258"/>
  </r>
  <r>
    <n v="3566"/>
    <x v="230"/>
    <n v="363"/>
    <x v="3558"/>
    <n v="22388"/>
    <n v="2160"/>
    <x v="19"/>
  </r>
  <r>
    <n v="3567"/>
    <x v="27"/>
    <n v="454"/>
    <x v="3559"/>
    <n v="68498"/>
    <n v="11549"/>
    <x v="238"/>
  </r>
  <r>
    <n v="3568"/>
    <x v="185"/>
    <n v="130"/>
    <x v="3560"/>
    <n v="19497"/>
    <n v="2365"/>
    <x v="306"/>
  </r>
  <r>
    <n v="3569"/>
    <x v="144"/>
    <n v="265"/>
    <x v="3561"/>
    <n v="8659"/>
    <n v="3140"/>
    <x v="177"/>
  </r>
  <r>
    <n v="3570"/>
    <x v="185"/>
    <n v="501"/>
    <x v="3562"/>
    <n v="31915"/>
    <n v="1478"/>
    <x v="8"/>
  </r>
  <r>
    <n v="3571"/>
    <x v="168"/>
    <n v="204"/>
    <x v="3563"/>
    <n v="13266"/>
    <n v="2061"/>
    <x v="12"/>
  </r>
  <r>
    <n v="3572"/>
    <x v="145"/>
    <n v="199"/>
    <x v="3564"/>
    <n v="49310"/>
    <n v="2712"/>
    <x v="190"/>
  </r>
  <r>
    <n v="3573"/>
    <x v="185"/>
    <n v="132"/>
    <x v="3565"/>
    <n v="30855"/>
    <n v="12258"/>
    <x v="28"/>
  </r>
  <r>
    <n v="3574"/>
    <x v="55"/>
    <n v="157"/>
    <x v="3566"/>
    <n v="57197"/>
    <n v="7618"/>
    <x v="326"/>
  </r>
  <r>
    <n v="3575"/>
    <x v="85"/>
    <n v="171"/>
    <x v="3567"/>
    <n v="64398"/>
    <n v="5329"/>
    <x v="314"/>
  </r>
  <r>
    <n v="3576"/>
    <x v="174"/>
    <n v="185"/>
    <x v="3568"/>
    <n v="14111"/>
    <n v="6252"/>
    <x v="188"/>
  </r>
  <r>
    <n v="3577"/>
    <x v="224"/>
    <n v="258"/>
    <x v="3569"/>
    <n v="15072"/>
    <n v="13811"/>
    <x v="303"/>
  </r>
  <r>
    <n v="3578"/>
    <x v="24"/>
    <n v="249"/>
    <x v="3570"/>
    <n v="92223"/>
    <n v="11031"/>
    <x v="195"/>
  </r>
  <r>
    <n v="3579"/>
    <x v="195"/>
    <n v="201"/>
    <x v="3571"/>
    <n v="72404"/>
    <n v="17635"/>
    <x v="98"/>
  </r>
  <r>
    <n v="3580"/>
    <x v="29"/>
    <n v="477"/>
    <x v="3572"/>
    <n v="76739"/>
    <n v="1035"/>
    <x v="8"/>
  </r>
  <r>
    <n v="3581"/>
    <x v="80"/>
    <n v="75"/>
    <x v="3573"/>
    <n v="10545"/>
    <n v="565"/>
    <x v="103"/>
  </r>
  <r>
    <n v="3582"/>
    <x v="170"/>
    <n v="371"/>
    <x v="3574"/>
    <n v="13530"/>
    <n v="14656"/>
    <x v="220"/>
  </r>
  <r>
    <n v="3583"/>
    <x v="6"/>
    <n v="290"/>
    <x v="3575"/>
    <n v="58191"/>
    <n v="3794"/>
    <x v="101"/>
  </r>
  <r>
    <n v="3584"/>
    <x v="63"/>
    <n v="431"/>
    <x v="3576"/>
    <n v="859"/>
    <n v="94"/>
    <x v="72"/>
  </r>
  <r>
    <n v="3585"/>
    <x v="40"/>
    <n v="211"/>
    <x v="3577"/>
    <n v="1216"/>
    <n v="2211"/>
    <x v="8"/>
  </r>
  <r>
    <n v="3586"/>
    <x v="1"/>
    <n v="151"/>
    <x v="3578"/>
    <n v="22599"/>
    <n v="5543"/>
    <x v="215"/>
  </r>
  <r>
    <n v="3587"/>
    <x v="152"/>
    <n v="75"/>
    <x v="3579"/>
    <n v="36148"/>
    <n v="3203"/>
    <x v="186"/>
  </r>
  <r>
    <n v="3588"/>
    <x v="120"/>
    <n v="65"/>
    <x v="3580"/>
    <n v="12284"/>
    <n v="3719"/>
    <x v="138"/>
  </r>
  <r>
    <n v="3589"/>
    <x v="158"/>
    <n v="188"/>
    <x v="3581"/>
    <n v="136"/>
    <n v="28"/>
    <x v="59"/>
  </r>
  <r>
    <n v="3590"/>
    <x v="76"/>
    <n v="195"/>
    <x v="3582"/>
    <n v="4729"/>
    <n v="162"/>
    <x v="172"/>
  </r>
  <r>
    <n v="3591"/>
    <x v="129"/>
    <n v="301"/>
    <x v="3583"/>
    <n v="34604"/>
    <n v="4148"/>
    <x v="8"/>
  </r>
  <r>
    <n v="3592"/>
    <x v="121"/>
    <n v="280"/>
    <x v="3584"/>
    <n v="24562"/>
    <n v="5560"/>
    <x v="364"/>
  </r>
  <r>
    <n v="3593"/>
    <x v="152"/>
    <n v="448"/>
    <x v="3585"/>
    <n v="14311"/>
    <n v="1865"/>
    <x v="11"/>
  </r>
  <r>
    <n v="3594"/>
    <x v="217"/>
    <n v="449"/>
    <x v="3586"/>
    <n v="10182"/>
    <n v="548"/>
    <x v="182"/>
  </r>
  <r>
    <n v="3595"/>
    <x v="2"/>
    <n v="443"/>
    <x v="3587"/>
    <n v="35564"/>
    <n v="6483"/>
    <x v="298"/>
  </r>
  <r>
    <n v="3596"/>
    <x v="206"/>
    <n v="79"/>
    <x v="3588"/>
    <n v="24573"/>
    <n v="2612"/>
    <x v="354"/>
  </r>
  <r>
    <n v="3597"/>
    <x v="13"/>
    <n v="63"/>
    <x v="3589"/>
    <n v="8414"/>
    <n v="11913"/>
    <x v="131"/>
  </r>
  <r>
    <n v="3598"/>
    <x v="126"/>
    <n v="206"/>
    <x v="3590"/>
    <n v="21806"/>
    <n v="922"/>
    <x v="141"/>
  </r>
  <r>
    <n v="3599"/>
    <x v="64"/>
    <n v="482"/>
    <x v="3591"/>
    <n v="19664"/>
    <n v="15899"/>
    <x v="8"/>
  </r>
  <r>
    <n v="3600"/>
    <x v="165"/>
    <n v="293"/>
    <x v="3592"/>
    <n v="35626"/>
    <n v="6324"/>
    <x v="316"/>
  </r>
  <r>
    <n v="3601"/>
    <x v="227"/>
    <n v="308"/>
    <x v="3593"/>
    <n v="2200"/>
    <n v="436"/>
    <x v="8"/>
  </r>
  <r>
    <n v="3602"/>
    <x v="19"/>
    <n v="572"/>
    <x v="3594"/>
    <n v="28676"/>
    <n v="5903"/>
    <x v="264"/>
  </r>
  <r>
    <n v="3603"/>
    <x v="171"/>
    <n v="455"/>
    <x v="3595"/>
    <n v="25152"/>
    <n v="4404"/>
    <x v="350"/>
  </r>
  <r>
    <n v="3604"/>
    <x v="14"/>
    <n v="323"/>
    <x v="3596"/>
    <n v="48442"/>
    <n v="2678"/>
    <x v="39"/>
  </r>
  <r>
    <n v="3605"/>
    <x v="162"/>
    <n v="516"/>
    <x v="3597"/>
    <n v="15117"/>
    <n v="11617"/>
    <x v="33"/>
  </r>
  <r>
    <n v="3606"/>
    <x v="12"/>
    <n v="276"/>
    <x v="3598"/>
    <n v="17483"/>
    <n v="5829"/>
    <x v="45"/>
  </r>
  <r>
    <n v="3607"/>
    <x v="80"/>
    <n v="302"/>
    <x v="3599"/>
    <n v="39887"/>
    <n v="7185"/>
    <x v="171"/>
  </r>
  <r>
    <n v="3608"/>
    <x v="206"/>
    <n v="533"/>
    <x v="3600"/>
    <n v="7119"/>
    <n v="3408"/>
    <x v="29"/>
  </r>
  <r>
    <n v="3609"/>
    <x v="123"/>
    <n v="542"/>
    <x v="3601"/>
    <n v="21445"/>
    <n v="2247"/>
    <x v="113"/>
  </r>
  <r>
    <n v="3610"/>
    <x v="189"/>
    <n v="511"/>
    <x v="3602"/>
    <n v="48267"/>
    <n v="6062"/>
    <x v="314"/>
  </r>
  <r>
    <n v="3611"/>
    <x v="83"/>
    <n v="314"/>
    <x v="3603"/>
    <n v="6764"/>
    <n v="1170"/>
    <x v="112"/>
  </r>
  <r>
    <n v="3612"/>
    <x v="15"/>
    <n v="437"/>
    <x v="3604"/>
    <n v="51617"/>
    <n v="2803"/>
    <x v="65"/>
  </r>
  <r>
    <n v="3613"/>
    <x v="50"/>
    <n v="413"/>
    <x v="3605"/>
    <n v="25138"/>
    <n v="1319"/>
    <x v="229"/>
  </r>
  <r>
    <n v="3614"/>
    <x v="15"/>
    <n v="202"/>
    <x v="3606"/>
    <n v="57131"/>
    <n v="1960"/>
    <x v="164"/>
  </r>
  <r>
    <n v="3615"/>
    <x v="135"/>
    <n v="476"/>
    <x v="3607"/>
    <n v="13375"/>
    <n v="5497"/>
    <x v="317"/>
  </r>
  <r>
    <n v="3616"/>
    <x v="169"/>
    <n v="377"/>
    <x v="3608"/>
    <n v="23980"/>
    <n v="9298"/>
    <x v="173"/>
  </r>
  <r>
    <n v="3617"/>
    <x v="14"/>
    <n v="275"/>
    <x v="3609"/>
    <n v="32993"/>
    <n v="4550"/>
    <x v="147"/>
  </r>
  <r>
    <n v="3618"/>
    <x v="80"/>
    <n v="179"/>
    <x v="3610"/>
    <n v="31817"/>
    <n v="4107"/>
    <x v="219"/>
  </r>
  <r>
    <n v="3619"/>
    <x v="84"/>
    <n v="142"/>
    <x v="3611"/>
    <n v="7110"/>
    <n v="9238"/>
    <x v="162"/>
  </r>
  <r>
    <n v="3620"/>
    <x v="9"/>
    <n v="201"/>
    <x v="3612"/>
    <n v="33541"/>
    <n v="5497"/>
    <x v="340"/>
  </r>
  <r>
    <n v="3621"/>
    <x v="131"/>
    <n v="591"/>
    <x v="3613"/>
    <n v="10108"/>
    <n v="1795"/>
    <x v="14"/>
  </r>
  <r>
    <n v="3622"/>
    <x v="52"/>
    <n v="552"/>
    <x v="3614"/>
    <n v="54208"/>
    <n v="1460"/>
    <x v="318"/>
  </r>
  <r>
    <n v="3623"/>
    <x v="232"/>
    <n v="582"/>
    <x v="3615"/>
    <n v="58142"/>
    <n v="15200"/>
    <x v="335"/>
  </r>
  <r>
    <n v="3624"/>
    <x v="139"/>
    <n v="123"/>
    <x v="3616"/>
    <n v="1680"/>
    <n v="268"/>
    <x v="195"/>
  </r>
  <r>
    <n v="3625"/>
    <x v="202"/>
    <n v="474"/>
    <x v="3617"/>
    <n v="22363"/>
    <n v="4726"/>
    <x v="143"/>
  </r>
  <r>
    <n v="3626"/>
    <x v="6"/>
    <n v="255"/>
    <x v="3618"/>
    <n v="29335"/>
    <n v="3235"/>
    <x v="305"/>
  </r>
  <r>
    <n v="3627"/>
    <x v="89"/>
    <n v="535"/>
    <x v="3619"/>
    <n v="76550"/>
    <n v="5782"/>
    <x v="309"/>
  </r>
  <r>
    <n v="3628"/>
    <x v="221"/>
    <n v="310"/>
    <x v="3620"/>
    <n v="922"/>
    <n v="826"/>
    <x v="258"/>
  </r>
  <r>
    <n v="3629"/>
    <x v="130"/>
    <n v="456"/>
    <x v="3621"/>
    <n v="25938"/>
    <n v="4030"/>
    <x v="289"/>
  </r>
  <r>
    <n v="3630"/>
    <x v="100"/>
    <n v="383"/>
    <x v="3622"/>
    <n v="21496"/>
    <n v="4807"/>
    <x v="301"/>
  </r>
  <r>
    <n v="3631"/>
    <x v="200"/>
    <n v="524"/>
    <x v="3623"/>
    <n v="29629"/>
    <n v="6138"/>
    <x v="53"/>
  </r>
  <r>
    <n v="3632"/>
    <x v="109"/>
    <n v="208"/>
    <x v="3624"/>
    <n v="33132"/>
    <n v="10314"/>
    <x v="129"/>
  </r>
  <r>
    <n v="3633"/>
    <x v="61"/>
    <n v="370"/>
    <x v="3625"/>
    <n v="4566"/>
    <n v="1257"/>
    <x v="318"/>
  </r>
  <r>
    <n v="3634"/>
    <x v="178"/>
    <n v="189"/>
    <x v="3626"/>
    <n v="23879"/>
    <n v="12999"/>
    <x v="328"/>
  </r>
  <r>
    <n v="3635"/>
    <x v="216"/>
    <n v="222"/>
    <x v="3627"/>
    <n v="24419"/>
    <n v="6445"/>
    <x v="166"/>
  </r>
  <r>
    <n v="3636"/>
    <x v="201"/>
    <n v="390"/>
    <x v="3628"/>
    <n v="22578"/>
    <n v="5752"/>
    <x v="331"/>
  </r>
  <r>
    <n v="3637"/>
    <x v="173"/>
    <n v="112"/>
    <x v="3629"/>
    <n v="60014"/>
    <n v="8524"/>
    <x v="298"/>
  </r>
  <r>
    <n v="3638"/>
    <x v="100"/>
    <n v="204"/>
    <x v="3630"/>
    <n v="31849"/>
    <n v="6308"/>
    <x v="211"/>
  </r>
  <r>
    <n v="3639"/>
    <x v="211"/>
    <n v="540"/>
    <x v="3631"/>
    <n v="5644"/>
    <n v="9549"/>
    <x v="289"/>
  </r>
  <r>
    <n v="3640"/>
    <x v="29"/>
    <n v="554"/>
    <x v="3632"/>
    <n v="3423"/>
    <n v="411"/>
    <x v="224"/>
  </r>
  <r>
    <n v="3641"/>
    <x v="158"/>
    <n v="530"/>
    <x v="3633"/>
    <n v="11763"/>
    <n v="1905"/>
    <x v="275"/>
  </r>
  <r>
    <n v="3642"/>
    <x v="141"/>
    <n v="575"/>
    <x v="3634"/>
    <n v="34607"/>
    <n v="5185"/>
    <x v="112"/>
  </r>
  <r>
    <n v="3643"/>
    <x v="34"/>
    <n v="381"/>
    <x v="3635"/>
    <n v="69318"/>
    <n v="8292"/>
    <x v="40"/>
  </r>
  <r>
    <n v="3644"/>
    <x v="136"/>
    <n v="288"/>
    <x v="3636"/>
    <n v="48147"/>
    <n v="15885"/>
    <x v="102"/>
  </r>
  <r>
    <n v="3645"/>
    <x v="195"/>
    <n v="520"/>
    <x v="3637"/>
    <n v="16464"/>
    <n v="8290"/>
    <x v="275"/>
  </r>
  <r>
    <n v="3646"/>
    <x v="101"/>
    <n v="489"/>
    <x v="3638"/>
    <n v="7704"/>
    <n v="2693"/>
    <x v="216"/>
  </r>
  <r>
    <n v="3647"/>
    <x v="205"/>
    <n v="64"/>
    <x v="3639"/>
    <n v="52719"/>
    <n v="4533"/>
    <x v="266"/>
  </r>
  <r>
    <n v="3648"/>
    <x v="32"/>
    <n v="462"/>
    <x v="3640"/>
    <n v="13411"/>
    <n v="504"/>
    <x v="347"/>
  </r>
  <r>
    <n v="3649"/>
    <x v="1"/>
    <n v="320"/>
    <x v="3641"/>
    <n v="50456"/>
    <n v="12805"/>
    <x v="168"/>
  </r>
  <r>
    <n v="3650"/>
    <x v="118"/>
    <n v="428"/>
    <x v="3642"/>
    <n v="28083"/>
    <n v="4296"/>
    <x v="287"/>
  </r>
  <r>
    <n v="3651"/>
    <x v="201"/>
    <n v="230"/>
    <x v="3643"/>
    <n v="23352"/>
    <n v="5448"/>
    <x v="225"/>
  </r>
  <r>
    <n v="3652"/>
    <x v="211"/>
    <n v="577"/>
    <x v="3644"/>
    <n v="44959"/>
    <n v="7563"/>
    <x v="65"/>
  </r>
  <r>
    <n v="3653"/>
    <x v="71"/>
    <n v="245"/>
    <x v="3645"/>
    <n v="5025"/>
    <n v="393"/>
    <x v="8"/>
  </r>
  <r>
    <n v="3654"/>
    <x v="137"/>
    <n v="576"/>
    <x v="3646"/>
    <n v="21832"/>
    <n v="2334"/>
    <x v="195"/>
  </r>
  <r>
    <n v="3655"/>
    <x v="60"/>
    <n v="575"/>
    <x v="3647"/>
    <n v="13748"/>
    <n v="1979"/>
    <x v="229"/>
  </r>
  <r>
    <n v="3656"/>
    <x v="25"/>
    <n v="507"/>
    <x v="3648"/>
    <n v="26221"/>
    <n v="5469"/>
    <x v="74"/>
  </r>
  <r>
    <n v="3657"/>
    <x v="97"/>
    <n v="511"/>
    <x v="3649"/>
    <n v="21097"/>
    <n v="11595"/>
    <x v="183"/>
  </r>
  <r>
    <n v="3658"/>
    <x v="153"/>
    <n v="271"/>
    <x v="3650"/>
    <n v="77401"/>
    <n v="15396"/>
    <x v="95"/>
  </r>
  <r>
    <n v="3659"/>
    <x v="134"/>
    <n v="322"/>
    <x v="3651"/>
    <n v="10400"/>
    <n v="816"/>
    <x v="143"/>
  </r>
  <r>
    <n v="3660"/>
    <x v="74"/>
    <n v="513"/>
    <x v="3652"/>
    <n v="4984"/>
    <n v="813"/>
    <x v="311"/>
  </r>
  <r>
    <n v="3661"/>
    <x v="199"/>
    <n v="91"/>
    <x v="3653"/>
    <n v="25571"/>
    <n v="13472"/>
    <x v="8"/>
  </r>
  <r>
    <n v="3662"/>
    <x v="84"/>
    <n v="346"/>
    <x v="3654"/>
    <n v="36110"/>
    <n v="8620"/>
    <x v="115"/>
  </r>
  <r>
    <n v="3663"/>
    <x v="24"/>
    <n v="354"/>
    <x v="3655"/>
    <n v="50115"/>
    <n v="9876"/>
    <x v="340"/>
  </r>
  <r>
    <n v="3664"/>
    <x v="25"/>
    <n v="313"/>
    <x v="3656"/>
    <n v="24461"/>
    <n v="1482"/>
    <x v="8"/>
  </r>
  <r>
    <n v="3665"/>
    <x v="130"/>
    <n v="178"/>
    <x v="3657"/>
    <n v="48745"/>
    <n v="13252"/>
    <x v="236"/>
  </r>
  <r>
    <n v="3666"/>
    <x v="63"/>
    <n v="149"/>
    <x v="3658"/>
    <n v="40638"/>
    <n v="5416"/>
    <x v="14"/>
  </r>
  <r>
    <n v="3667"/>
    <x v="2"/>
    <n v="292"/>
    <x v="3659"/>
    <n v="25892"/>
    <n v="13112"/>
    <x v="283"/>
  </r>
  <r>
    <n v="3668"/>
    <x v="7"/>
    <n v="599"/>
    <x v="3660"/>
    <n v="13041"/>
    <n v="5401"/>
    <x v="179"/>
  </r>
  <r>
    <n v="3669"/>
    <x v="227"/>
    <n v="479"/>
    <x v="3661"/>
    <n v="44183"/>
    <n v="4969"/>
    <x v="344"/>
  </r>
  <r>
    <n v="3670"/>
    <x v="199"/>
    <n v="93"/>
    <x v="3662"/>
    <n v="11751"/>
    <n v="532"/>
    <x v="320"/>
  </r>
  <r>
    <n v="3671"/>
    <x v="9"/>
    <n v="261"/>
    <x v="3663"/>
    <n v="1557"/>
    <n v="1193"/>
    <x v="103"/>
  </r>
  <r>
    <n v="3672"/>
    <x v="230"/>
    <n v="377"/>
    <x v="3664"/>
    <n v="8280"/>
    <n v="818"/>
    <x v="218"/>
  </r>
  <r>
    <n v="3673"/>
    <x v="74"/>
    <n v="304"/>
    <x v="3665"/>
    <n v="13186"/>
    <n v="4763"/>
    <x v="196"/>
  </r>
  <r>
    <n v="3674"/>
    <x v="167"/>
    <n v="491"/>
    <x v="3666"/>
    <n v="20115"/>
    <n v="1601"/>
    <x v="55"/>
  </r>
  <r>
    <n v="3675"/>
    <x v="14"/>
    <n v="308"/>
    <x v="3667"/>
    <n v="24807"/>
    <n v="8642"/>
    <x v="130"/>
  </r>
  <r>
    <n v="3676"/>
    <x v="71"/>
    <n v="390"/>
    <x v="3668"/>
    <n v="2876"/>
    <n v="925"/>
    <x v="344"/>
  </r>
  <r>
    <n v="3677"/>
    <x v="150"/>
    <n v="337"/>
    <x v="3669"/>
    <n v="26840"/>
    <n v="1138"/>
    <x v="260"/>
  </r>
  <r>
    <n v="3678"/>
    <x v="18"/>
    <n v="409"/>
    <x v="3670"/>
    <n v="8256"/>
    <n v="1593"/>
    <x v="61"/>
  </r>
  <r>
    <n v="3679"/>
    <x v="34"/>
    <n v="448"/>
    <x v="3671"/>
    <n v="35218"/>
    <n v="4383"/>
    <x v="318"/>
  </r>
  <r>
    <n v="3680"/>
    <x v="62"/>
    <n v="424"/>
    <x v="3672"/>
    <n v="22694"/>
    <n v="1492"/>
    <x v="109"/>
  </r>
  <r>
    <n v="3681"/>
    <x v="18"/>
    <n v="330"/>
    <x v="3673"/>
    <n v="60815"/>
    <n v="2522"/>
    <x v="329"/>
  </r>
  <r>
    <n v="3682"/>
    <x v="200"/>
    <n v="86"/>
    <x v="3674"/>
    <n v="19701"/>
    <n v="16281"/>
    <x v="8"/>
  </r>
  <r>
    <n v="3683"/>
    <x v="145"/>
    <n v="226"/>
    <x v="3675"/>
    <n v="47722"/>
    <n v="16466"/>
    <x v="160"/>
  </r>
  <r>
    <n v="3684"/>
    <x v="114"/>
    <n v="147"/>
    <x v="3676"/>
    <n v="48947"/>
    <n v="8675"/>
    <x v="8"/>
  </r>
  <r>
    <n v="3685"/>
    <x v="207"/>
    <n v="383"/>
    <x v="3677"/>
    <n v="347"/>
    <n v="119"/>
    <x v="166"/>
  </r>
  <r>
    <n v="3686"/>
    <x v="96"/>
    <n v="384"/>
    <x v="3678"/>
    <n v="24523"/>
    <n v="9675"/>
    <x v="83"/>
  </r>
  <r>
    <n v="3687"/>
    <x v="185"/>
    <n v="163"/>
    <x v="3679"/>
    <n v="14496"/>
    <n v="5121"/>
    <x v="190"/>
  </r>
  <r>
    <n v="3688"/>
    <x v="55"/>
    <n v="490"/>
    <x v="3680"/>
    <n v="48123"/>
    <n v="14470"/>
    <x v="127"/>
  </r>
  <r>
    <n v="3689"/>
    <x v="61"/>
    <n v="291"/>
    <x v="3681"/>
    <n v="24412"/>
    <n v="4799"/>
    <x v="327"/>
  </r>
  <r>
    <n v="3690"/>
    <x v="149"/>
    <n v="187"/>
    <x v="3682"/>
    <n v="48014"/>
    <n v="5873"/>
    <x v="175"/>
  </r>
  <r>
    <n v="3691"/>
    <x v="0"/>
    <n v="238"/>
    <x v="3683"/>
    <n v="31480"/>
    <n v="9491"/>
    <x v="338"/>
  </r>
  <r>
    <n v="3692"/>
    <x v="124"/>
    <n v="488"/>
    <x v="3684"/>
    <n v="35465"/>
    <n v="6612"/>
    <x v="240"/>
  </r>
  <r>
    <n v="3693"/>
    <x v="188"/>
    <n v="564"/>
    <x v="3685"/>
    <n v="26960"/>
    <n v="2017"/>
    <x v="274"/>
  </r>
  <r>
    <n v="3694"/>
    <x v="126"/>
    <n v="272"/>
    <x v="3686"/>
    <n v="10605"/>
    <n v="4665"/>
    <x v="44"/>
  </r>
  <r>
    <n v="3695"/>
    <x v="53"/>
    <n v="443"/>
    <x v="3687"/>
    <n v="48102"/>
    <n v="6894"/>
    <x v="40"/>
  </r>
  <r>
    <n v="3696"/>
    <x v="13"/>
    <n v="375"/>
    <x v="3688"/>
    <n v="6399"/>
    <n v="1735"/>
    <x v="284"/>
  </r>
  <r>
    <n v="3697"/>
    <x v="84"/>
    <n v="69"/>
    <x v="3689"/>
    <n v="35448"/>
    <n v="4343"/>
    <x v="305"/>
  </r>
  <r>
    <n v="3698"/>
    <x v="81"/>
    <n v="396"/>
    <x v="3690"/>
    <n v="6480"/>
    <n v="1407"/>
    <x v="8"/>
  </r>
  <r>
    <n v="3699"/>
    <x v="32"/>
    <n v="397"/>
    <x v="3691"/>
    <n v="55901"/>
    <n v="3220"/>
    <x v="172"/>
  </r>
  <r>
    <n v="3700"/>
    <x v="112"/>
    <n v="500"/>
    <x v="3692"/>
    <n v="92627"/>
    <n v="7868"/>
    <x v="111"/>
  </r>
  <r>
    <n v="3701"/>
    <x v="197"/>
    <n v="109"/>
    <x v="3693"/>
    <n v="65118"/>
    <n v="10296"/>
    <x v="170"/>
  </r>
  <r>
    <n v="3702"/>
    <x v="91"/>
    <n v="467"/>
    <x v="3694"/>
    <n v="12976"/>
    <n v="3991"/>
    <x v="93"/>
  </r>
  <r>
    <n v="3703"/>
    <x v="148"/>
    <n v="434"/>
    <x v="3695"/>
    <n v="4730"/>
    <n v="482"/>
    <x v="333"/>
  </r>
  <r>
    <n v="3704"/>
    <x v="28"/>
    <n v="310"/>
    <x v="3696"/>
    <n v="3100"/>
    <n v="1743"/>
    <x v="330"/>
  </r>
  <r>
    <n v="3705"/>
    <x v="98"/>
    <n v="163"/>
    <x v="3697"/>
    <n v="4599"/>
    <n v="2543"/>
    <x v="255"/>
  </r>
  <r>
    <n v="3706"/>
    <x v="223"/>
    <n v="542"/>
    <x v="3698"/>
    <n v="1695"/>
    <n v="423"/>
    <x v="262"/>
  </r>
  <r>
    <n v="3707"/>
    <x v="63"/>
    <n v="170"/>
    <x v="3699"/>
    <n v="27808"/>
    <n v="4526"/>
    <x v="110"/>
  </r>
  <r>
    <n v="3708"/>
    <x v="149"/>
    <n v="529"/>
    <x v="3700"/>
    <n v="51192"/>
    <n v="5276"/>
    <x v="351"/>
  </r>
  <r>
    <n v="3709"/>
    <x v="127"/>
    <n v="161"/>
    <x v="3701"/>
    <n v="6839"/>
    <n v="1513"/>
    <x v="144"/>
  </r>
  <r>
    <n v="3710"/>
    <x v="159"/>
    <n v="500"/>
    <x v="3702"/>
    <n v="6750"/>
    <n v="5398"/>
    <x v="163"/>
  </r>
  <r>
    <n v="3711"/>
    <x v="0"/>
    <n v="526"/>
    <x v="3703"/>
    <n v="16781"/>
    <n v="6572"/>
    <x v="230"/>
  </r>
  <r>
    <n v="3712"/>
    <x v="168"/>
    <n v="266"/>
    <x v="3704"/>
    <n v="44659"/>
    <n v="11706"/>
    <x v="51"/>
  </r>
  <r>
    <n v="3713"/>
    <x v="11"/>
    <n v="231"/>
    <x v="3705"/>
    <n v="33065"/>
    <n v="2162"/>
    <x v="65"/>
  </r>
  <r>
    <n v="3714"/>
    <x v="34"/>
    <n v="77"/>
    <x v="3706"/>
    <n v="61435"/>
    <n v="5777"/>
    <x v="331"/>
  </r>
  <r>
    <n v="3715"/>
    <x v="115"/>
    <n v="264"/>
    <x v="3707"/>
    <n v="18602"/>
    <n v="5543"/>
    <x v="341"/>
  </r>
  <r>
    <n v="3716"/>
    <x v="213"/>
    <n v="378"/>
    <x v="3708"/>
    <n v="3631"/>
    <n v="1350"/>
    <x v="144"/>
  </r>
  <r>
    <n v="3717"/>
    <x v="191"/>
    <n v="554"/>
    <x v="3709"/>
    <n v="21716"/>
    <n v="499"/>
    <x v="339"/>
  </r>
  <r>
    <n v="3718"/>
    <x v="152"/>
    <n v="483"/>
    <x v="3710"/>
    <n v="8825"/>
    <n v="2785"/>
    <x v="315"/>
  </r>
  <r>
    <n v="3719"/>
    <x v="92"/>
    <n v="385"/>
    <x v="3711"/>
    <n v="13577"/>
    <n v="5082"/>
    <x v="188"/>
  </r>
  <r>
    <n v="3720"/>
    <x v="172"/>
    <n v="214"/>
    <x v="3712"/>
    <n v="31160"/>
    <n v="5666"/>
    <x v="301"/>
  </r>
  <r>
    <n v="3721"/>
    <x v="219"/>
    <n v="385"/>
    <x v="3713"/>
    <n v="2996"/>
    <n v="1398"/>
    <x v="65"/>
  </r>
  <r>
    <n v="3722"/>
    <x v="51"/>
    <n v="191"/>
    <x v="3714"/>
    <n v="236"/>
    <n v="55"/>
    <x v="341"/>
  </r>
  <r>
    <n v="3723"/>
    <x v="111"/>
    <n v="301"/>
    <x v="3715"/>
    <n v="24314"/>
    <n v="1963"/>
    <x v="214"/>
  </r>
  <r>
    <n v="3724"/>
    <x v="224"/>
    <n v="566"/>
    <x v="3716"/>
    <n v="72587"/>
    <n v="14524"/>
    <x v="156"/>
  </r>
  <r>
    <n v="3725"/>
    <x v="2"/>
    <n v="244"/>
    <x v="3717"/>
    <n v="56009"/>
    <n v="4389"/>
    <x v="324"/>
  </r>
  <r>
    <n v="3726"/>
    <x v="88"/>
    <n v="424"/>
    <x v="3718"/>
    <n v="48151"/>
    <n v="2178"/>
    <x v="144"/>
  </r>
  <r>
    <n v="3727"/>
    <x v="159"/>
    <n v="479"/>
    <x v="3719"/>
    <n v="19591"/>
    <n v="1217"/>
    <x v="310"/>
  </r>
  <r>
    <n v="3728"/>
    <x v="47"/>
    <n v="108"/>
    <x v="3720"/>
    <n v="16538"/>
    <n v="768"/>
    <x v="83"/>
  </r>
  <r>
    <n v="3729"/>
    <x v="147"/>
    <n v="584"/>
    <x v="3721"/>
    <n v="6916"/>
    <n v="634"/>
    <x v="306"/>
  </r>
  <r>
    <n v="3730"/>
    <x v="140"/>
    <n v="62"/>
    <x v="3722"/>
    <n v="17949"/>
    <n v="11317"/>
    <x v="265"/>
  </r>
  <r>
    <n v="3731"/>
    <x v="199"/>
    <n v="563"/>
    <x v="3723"/>
    <n v="23333"/>
    <n v="1452"/>
    <x v="363"/>
  </r>
  <r>
    <n v="3732"/>
    <x v="30"/>
    <n v="574"/>
    <x v="3724"/>
    <n v="45996"/>
    <n v="4407"/>
    <x v="251"/>
  </r>
  <r>
    <n v="3733"/>
    <x v="138"/>
    <n v="78"/>
    <x v="3725"/>
    <n v="6206"/>
    <n v="1623"/>
    <x v="120"/>
  </r>
  <r>
    <n v="3734"/>
    <x v="102"/>
    <n v="486"/>
    <x v="3726"/>
    <n v="22353"/>
    <n v="4005"/>
    <x v="106"/>
  </r>
  <r>
    <n v="3735"/>
    <x v="14"/>
    <n v="424"/>
    <x v="3727"/>
    <n v="492"/>
    <n v="71"/>
    <x v="232"/>
  </r>
  <r>
    <n v="3736"/>
    <x v="35"/>
    <n v="476"/>
    <x v="3728"/>
    <n v="8124"/>
    <n v="948"/>
    <x v="236"/>
  </r>
  <r>
    <n v="3737"/>
    <x v="135"/>
    <n v="175"/>
    <x v="3729"/>
    <n v="5070"/>
    <n v="1962"/>
    <x v="350"/>
  </r>
  <r>
    <n v="3738"/>
    <x v="120"/>
    <n v="119"/>
    <x v="3730"/>
    <n v="19653"/>
    <n v="4649"/>
    <x v="10"/>
  </r>
  <r>
    <n v="3739"/>
    <x v="25"/>
    <n v="436"/>
    <x v="3731"/>
    <n v="15805"/>
    <n v="3895"/>
    <x v="223"/>
  </r>
  <r>
    <n v="3740"/>
    <x v="84"/>
    <n v="284"/>
    <x v="3732"/>
    <n v="54555"/>
    <n v="3929"/>
    <x v="215"/>
  </r>
  <r>
    <n v="3741"/>
    <x v="142"/>
    <n v="531"/>
    <x v="3733"/>
    <n v="13103"/>
    <n v="1000"/>
    <x v="66"/>
  </r>
  <r>
    <n v="3742"/>
    <x v="123"/>
    <n v="520"/>
    <x v="3734"/>
    <n v="16404"/>
    <n v="7604"/>
    <x v="269"/>
  </r>
  <r>
    <n v="3743"/>
    <x v="138"/>
    <n v="189"/>
    <x v="3735"/>
    <n v="8590"/>
    <n v="1709"/>
    <x v="206"/>
  </r>
  <r>
    <n v="3744"/>
    <x v="74"/>
    <n v="316"/>
    <x v="3736"/>
    <n v="49731"/>
    <n v="1381"/>
    <x v="155"/>
  </r>
  <r>
    <n v="3745"/>
    <x v="17"/>
    <n v="109"/>
    <x v="3737"/>
    <n v="12199"/>
    <n v="1993"/>
    <x v="45"/>
  </r>
  <r>
    <n v="3746"/>
    <x v="227"/>
    <n v="474"/>
    <x v="3738"/>
    <n v="26424"/>
    <n v="2224"/>
    <x v="116"/>
  </r>
  <r>
    <n v="3747"/>
    <x v="216"/>
    <n v="580"/>
    <x v="3739"/>
    <n v="28838"/>
    <n v="4847"/>
    <x v="201"/>
  </r>
  <r>
    <n v="3748"/>
    <x v="87"/>
    <n v="231"/>
    <x v="3740"/>
    <n v="4297"/>
    <n v="703"/>
    <x v="277"/>
  </r>
  <r>
    <n v="3749"/>
    <x v="229"/>
    <n v="460"/>
    <x v="3741"/>
    <n v="4604"/>
    <n v="3624"/>
    <x v="224"/>
  </r>
  <r>
    <n v="3750"/>
    <x v="68"/>
    <n v="414"/>
    <x v="3742"/>
    <n v="9945"/>
    <n v="932"/>
    <x v="241"/>
  </r>
  <r>
    <n v="3751"/>
    <x v="75"/>
    <n v="597"/>
    <x v="3743"/>
    <n v="12126"/>
    <n v="2066"/>
    <x v="45"/>
  </r>
  <r>
    <n v="3752"/>
    <x v="160"/>
    <n v="238"/>
    <x v="3744"/>
    <n v="8933"/>
    <n v="7897"/>
    <x v="8"/>
  </r>
  <r>
    <n v="3753"/>
    <x v="54"/>
    <n v="69"/>
    <x v="3745"/>
    <n v="26560"/>
    <n v="7572"/>
    <x v="255"/>
  </r>
  <r>
    <n v="3754"/>
    <x v="147"/>
    <n v="75"/>
    <x v="3746"/>
    <n v="1016"/>
    <n v="120"/>
    <x v="353"/>
  </r>
  <r>
    <n v="3755"/>
    <x v="96"/>
    <n v="456"/>
    <x v="3747"/>
    <n v="5761"/>
    <n v="3366"/>
    <x v="189"/>
  </r>
  <r>
    <n v="3756"/>
    <x v="49"/>
    <n v="424"/>
    <x v="3748"/>
    <n v="24292"/>
    <n v="1737"/>
    <x v="273"/>
  </r>
  <r>
    <n v="3757"/>
    <x v="62"/>
    <n v="175"/>
    <x v="3749"/>
    <n v="32116"/>
    <n v="14167"/>
    <x v="331"/>
  </r>
  <r>
    <n v="3758"/>
    <x v="206"/>
    <n v="92"/>
    <x v="3750"/>
    <n v="17750"/>
    <n v="4654"/>
    <x v="300"/>
  </r>
  <r>
    <n v="3759"/>
    <x v="203"/>
    <n v="175"/>
    <x v="3751"/>
    <n v="53524"/>
    <n v="9444"/>
    <x v="171"/>
  </r>
  <r>
    <n v="3760"/>
    <x v="116"/>
    <n v="550"/>
    <x v="3752"/>
    <n v="2004"/>
    <n v="236"/>
    <x v="220"/>
  </r>
  <r>
    <n v="3761"/>
    <x v="214"/>
    <n v="180"/>
    <x v="3753"/>
    <n v="58765"/>
    <n v="1254"/>
    <x v="160"/>
  </r>
  <r>
    <n v="3762"/>
    <x v="186"/>
    <n v="60"/>
    <x v="3754"/>
    <n v="75661"/>
    <n v="10690"/>
    <x v="43"/>
  </r>
  <r>
    <n v="3763"/>
    <x v="34"/>
    <n v="559"/>
    <x v="3755"/>
    <n v="24932"/>
    <n v="2582"/>
    <x v="211"/>
  </r>
  <r>
    <n v="3764"/>
    <x v="67"/>
    <n v="135"/>
    <x v="3756"/>
    <n v="69472"/>
    <n v="4634"/>
    <x v="127"/>
  </r>
  <r>
    <n v="3765"/>
    <x v="90"/>
    <n v="294"/>
    <x v="3757"/>
    <n v="36080"/>
    <n v="10421"/>
    <x v="256"/>
  </r>
  <r>
    <n v="3766"/>
    <x v="57"/>
    <n v="425"/>
    <x v="3758"/>
    <n v="3726"/>
    <n v="1123"/>
    <x v="220"/>
  </r>
  <r>
    <n v="3767"/>
    <x v="232"/>
    <n v="116"/>
    <x v="3759"/>
    <n v="36384"/>
    <n v="2826"/>
    <x v="355"/>
  </r>
  <r>
    <n v="3768"/>
    <x v="231"/>
    <n v="382"/>
    <x v="3760"/>
    <n v="3919"/>
    <n v="402"/>
    <x v="193"/>
  </r>
  <r>
    <n v="3769"/>
    <x v="230"/>
    <n v="424"/>
    <x v="3761"/>
    <n v="2799"/>
    <n v="72"/>
    <x v="360"/>
  </r>
  <r>
    <n v="3770"/>
    <x v="59"/>
    <n v="400"/>
    <x v="3762"/>
    <n v="30238"/>
    <n v="6250"/>
    <x v="45"/>
  </r>
  <r>
    <n v="3771"/>
    <x v="98"/>
    <n v="103"/>
    <x v="3763"/>
    <n v="17766"/>
    <n v="4626"/>
    <x v="302"/>
  </r>
  <r>
    <n v="3772"/>
    <x v="119"/>
    <n v="192"/>
    <x v="3764"/>
    <n v="10078"/>
    <n v="4589"/>
    <x v="254"/>
  </r>
  <r>
    <n v="3773"/>
    <x v="218"/>
    <n v="302"/>
    <x v="3765"/>
    <n v="12668"/>
    <n v="3615"/>
    <x v="8"/>
  </r>
  <r>
    <n v="3774"/>
    <x v="130"/>
    <n v="187"/>
    <x v="3766"/>
    <n v="61701"/>
    <n v="6911"/>
    <x v="8"/>
  </r>
  <r>
    <n v="3775"/>
    <x v="166"/>
    <n v="270"/>
    <x v="3767"/>
    <n v="16209"/>
    <n v="8738"/>
    <x v="304"/>
  </r>
  <r>
    <n v="3776"/>
    <x v="131"/>
    <n v="595"/>
    <x v="3768"/>
    <n v="9497"/>
    <n v="2543"/>
    <x v="17"/>
  </r>
  <r>
    <n v="3777"/>
    <x v="201"/>
    <n v="464"/>
    <x v="3769"/>
    <n v="19938"/>
    <n v="5126"/>
    <x v="137"/>
  </r>
  <r>
    <n v="3778"/>
    <x v="133"/>
    <n v="406"/>
    <x v="3770"/>
    <n v="65390"/>
    <n v="6723"/>
    <x v="130"/>
  </r>
  <r>
    <n v="3779"/>
    <x v="141"/>
    <n v="75"/>
    <x v="3771"/>
    <n v="14645"/>
    <n v="4879"/>
    <x v="246"/>
  </r>
  <r>
    <n v="3780"/>
    <x v="27"/>
    <n v="348"/>
    <x v="3772"/>
    <n v="18535"/>
    <n v="4593"/>
    <x v="9"/>
  </r>
  <r>
    <n v="3781"/>
    <x v="148"/>
    <n v="407"/>
    <x v="3773"/>
    <n v="51761"/>
    <n v="6412"/>
    <x v="15"/>
  </r>
  <r>
    <n v="3782"/>
    <x v="89"/>
    <n v="99"/>
    <x v="3774"/>
    <n v="11923"/>
    <n v="5428"/>
    <x v="356"/>
  </r>
  <r>
    <n v="3783"/>
    <x v="163"/>
    <n v="235"/>
    <x v="3775"/>
    <n v="65527"/>
    <n v="12222"/>
    <x v="15"/>
  </r>
  <r>
    <n v="3784"/>
    <x v="102"/>
    <n v="149"/>
    <x v="3776"/>
    <n v="44420"/>
    <n v="982"/>
    <x v="95"/>
  </r>
  <r>
    <n v="3785"/>
    <x v="49"/>
    <n v="267"/>
    <x v="3777"/>
    <n v="37149"/>
    <n v="5239"/>
    <x v="29"/>
  </r>
  <r>
    <n v="3786"/>
    <x v="24"/>
    <n v="351"/>
    <x v="3778"/>
    <n v="59120"/>
    <n v="2313"/>
    <x v="197"/>
  </r>
  <r>
    <n v="3787"/>
    <x v="41"/>
    <n v="217"/>
    <x v="3779"/>
    <n v="42954"/>
    <n v="1703"/>
    <x v="361"/>
  </r>
  <r>
    <n v="3788"/>
    <x v="15"/>
    <n v="83"/>
    <x v="3780"/>
    <n v="2136"/>
    <n v="805"/>
    <x v="358"/>
  </r>
  <r>
    <n v="3789"/>
    <x v="114"/>
    <n v="84"/>
    <x v="3781"/>
    <n v="11026"/>
    <n v="2697"/>
    <x v="8"/>
  </r>
  <r>
    <n v="3790"/>
    <x v="205"/>
    <n v="204"/>
    <x v="3782"/>
    <n v="39273"/>
    <n v="971"/>
    <x v="325"/>
  </r>
  <r>
    <n v="3791"/>
    <x v="10"/>
    <n v="525"/>
    <x v="3783"/>
    <n v="56922"/>
    <n v="6956"/>
    <x v="43"/>
  </r>
  <r>
    <n v="3792"/>
    <x v="222"/>
    <n v="425"/>
    <x v="3784"/>
    <n v="56324"/>
    <n v="7008"/>
    <x v="322"/>
  </r>
  <r>
    <n v="3793"/>
    <x v="75"/>
    <n v="154"/>
    <x v="3785"/>
    <n v="38998"/>
    <n v="10490"/>
    <x v="299"/>
  </r>
  <r>
    <n v="3794"/>
    <x v="158"/>
    <n v="127"/>
    <x v="3786"/>
    <n v="9207"/>
    <n v="9849"/>
    <x v="8"/>
  </r>
  <r>
    <n v="3795"/>
    <x v="63"/>
    <n v="502"/>
    <x v="3787"/>
    <n v="25905"/>
    <n v="5033"/>
    <x v="114"/>
  </r>
  <r>
    <n v="3796"/>
    <x v="156"/>
    <n v="189"/>
    <x v="3788"/>
    <n v="16759"/>
    <n v="4997"/>
    <x v="353"/>
  </r>
  <r>
    <n v="3797"/>
    <x v="166"/>
    <n v="298"/>
    <x v="3789"/>
    <n v="17806"/>
    <n v="7321"/>
    <x v="194"/>
  </r>
  <r>
    <n v="3798"/>
    <x v="64"/>
    <n v="80"/>
    <x v="3790"/>
    <n v="17458"/>
    <n v="8114"/>
    <x v="112"/>
  </r>
  <r>
    <n v="3799"/>
    <x v="36"/>
    <n v="434"/>
    <x v="3791"/>
    <n v="17976"/>
    <n v="1610"/>
    <x v="339"/>
  </r>
  <r>
    <n v="3800"/>
    <x v="64"/>
    <n v="453"/>
    <x v="3792"/>
    <n v="12479"/>
    <n v="4760"/>
    <x v="182"/>
  </r>
  <r>
    <n v="3801"/>
    <x v="102"/>
    <n v="128"/>
    <x v="3793"/>
    <n v="22604"/>
    <n v="5117"/>
    <x v="243"/>
  </r>
  <r>
    <n v="3802"/>
    <x v="124"/>
    <n v="431"/>
    <x v="3794"/>
    <n v="29422"/>
    <n v="8814"/>
    <x v="105"/>
  </r>
  <r>
    <n v="3803"/>
    <x v="79"/>
    <n v="511"/>
    <x v="3795"/>
    <n v="6913"/>
    <n v="1956"/>
    <x v="193"/>
  </r>
  <r>
    <n v="3804"/>
    <x v="54"/>
    <n v="175"/>
    <x v="3796"/>
    <n v="37491"/>
    <n v="3864"/>
    <x v="341"/>
  </r>
  <r>
    <n v="3805"/>
    <x v="98"/>
    <n v="399"/>
    <x v="3797"/>
    <n v="1438"/>
    <n v="452"/>
    <x v="334"/>
  </r>
  <r>
    <n v="3806"/>
    <x v="145"/>
    <n v="538"/>
    <x v="3798"/>
    <n v="25016"/>
    <n v="753"/>
    <x v="323"/>
  </r>
  <r>
    <n v="3807"/>
    <x v="142"/>
    <n v="550"/>
    <x v="3799"/>
    <n v="35250"/>
    <n v="9952"/>
    <x v="336"/>
  </r>
  <r>
    <n v="3808"/>
    <x v="196"/>
    <n v="315"/>
    <x v="3800"/>
    <n v="81113"/>
    <n v="11993"/>
    <x v="247"/>
  </r>
  <r>
    <n v="3809"/>
    <x v="59"/>
    <n v="170"/>
    <x v="3801"/>
    <n v="27442"/>
    <n v="6170"/>
    <x v="358"/>
  </r>
  <r>
    <n v="3810"/>
    <x v="57"/>
    <n v="190"/>
    <x v="3802"/>
    <n v="29993"/>
    <n v="3533"/>
    <x v="11"/>
  </r>
  <r>
    <n v="3811"/>
    <x v="85"/>
    <n v="223"/>
    <x v="3803"/>
    <n v="16885"/>
    <n v="3307"/>
    <x v="239"/>
  </r>
  <r>
    <n v="3812"/>
    <x v="95"/>
    <n v="439"/>
    <x v="3804"/>
    <n v="11413"/>
    <n v="4720"/>
    <x v="6"/>
  </r>
  <r>
    <n v="3813"/>
    <x v="71"/>
    <n v="310"/>
    <x v="3805"/>
    <n v="4545"/>
    <n v="892"/>
    <x v="271"/>
  </r>
  <r>
    <n v="3814"/>
    <x v="145"/>
    <n v="174"/>
    <x v="3806"/>
    <n v="18536"/>
    <n v="16503"/>
    <x v="93"/>
  </r>
  <r>
    <n v="3815"/>
    <x v="9"/>
    <n v="357"/>
    <x v="3807"/>
    <n v="6874"/>
    <n v="183"/>
    <x v="294"/>
  </r>
  <r>
    <n v="3816"/>
    <x v="36"/>
    <n v="599"/>
    <x v="3808"/>
    <n v="31937"/>
    <n v="11023"/>
    <x v="301"/>
  </r>
  <r>
    <n v="3817"/>
    <x v="4"/>
    <n v="462"/>
    <x v="3809"/>
    <n v="16974"/>
    <n v="8404"/>
    <x v="287"/>
  </r>
  <r>
    <n v="3818"/>
    <x v="123"/>
    <n v="197"/>
    <x v="3810"/>
    <n v="5257"/>
    <n v="1191"/>
    <x v="261"/>
  </r>
  <r>
    <n v="3819"/>
    <x v="25"/>
    <n v="451"/>
    <x v="3811"/>
    <n v="43871"/>
    <n v="7509"/>
    <x v="103"/>
  </r>
  <r>
    <n v="3820"/>
    <x v="21"/>
    <n v="154"/>
    <x v="3812"/>
    <n v="31564"/>
    <n v="8925"/>
    <x v="274"/>
  </r>
  <r>
    <n v="3821"/>
    <x v="91"/>
    <n v="234"/>
    <x v="3813"/>
    <n v="29947"/>
    <n v="4016"/>
    <x v="8"/>
  </r>
  <r>
    <n v="3822"/>
    <x v="30"/>
    <n v="580"/>
    <x v="3814"/>
    <n v="1035"/>
    <n v="351"/>
    <x v="81"/>
  </r>
  <r>
    <n v="3823"/>
    <x v="42"/>
    <n v="442"/>
    <x v="3815"/>
    <n v="46234"/>
    <n v="5666"/>
    <x v="22"/>
  </r>
  <r>
    <n v="3824"/>
    <x v="173"/>
    <n v="237"/>
    <x v="3816"/>
    <n v="58123"/>
    <n v="16761"/>
    <x v="298"/>
  </r>
  <r>
    <n v="3825"/>
    <x v="113"/>
    <n v="536"/>
    <x v="3817"/>
    <n v="29018"/>
    <n v="3426"/>
    <x v="175"/>
  </r>
  <r>
    <n v="3826"/>
    <x v="160"/>
    <n v="339"/>
    <x v="3818"/>
    <n v="2205"/>
    <n v="1481"/>
    <x v="276"/>
  </r>
  <r>
    <n v="3827"/>
    <x v="121"/>
    <n v="374"/>
    <x v="3819"/>
    <n v="27951"/>
    <n v="5603"/>
    <x v="54"/>
  </r>
  <r>
    <n v="3828"/>
    <x v="5"/>
    <n v="66"/>
    <x v="3820"/>
    <n v="679"/>
    <n v="319"/>
    <x v="151"/>
  </r>
  <r>
    <n v="3829"/>
    <x v="192"/>
    <n v="204"/>
    <x v="3821"/>
    <n v="20186"/>
    <n v="3008"/>
    <x v="8"/>
  </r>
  <r>
    <n v="3830"/>
    <x v="190"/>
    <n v="388"/>
    <x v="3822"/>
    <n v="44195"/>
    <n v="9551"/>
    <x v="312"/>
  </r>
  <r>
    <n v="3831"/>
    <x v="109"/>
    <n v="537"/>
    <x v="3823"/>
    <n v="15516"/>
    <n v="9856"/>
    <x v="81"/>
  </r>
  <r>
    <n v="3832"/>
    <x v="95"/>
    <n v="211"/>
    <x v="3824"/>
    <n v="24107"/>
    <n v="5065"/>
    <x v="132"/>
  </r>
  <r>
    <n v="3833"/>
    <x v="101"/>
    <n v="81"/>
    <x v="3825"/>
    <n v="5346"/>
    <n v="426"/>
    <x v="190"/>
  </r>
  <r>
    <n v="3834"/>
    <x v="101"/>
    <n v="278"/>
    <x v="3826"/>
    <n v="6140"/>
    <n v="5109"/>
    <x v="192"/>
  </r>
  <r>
    <n v="3835"/>
    <x v="129"/>
    <n v="158"/>
    <x v="3827"/>
    <n v="56406"/>
    <n v="11598"/>
    <x v="239"/>
  </r>
  <r>
    <n v="3836"/>
    <x v="101"/>
    <n v="389"/>
    <x v="3828"/>
    <n v="4584"/>
    <n v="1373"/>
    <x v="151"/>
  </r>
  <r>
    <n v="3837"/>
    <x v="12"/>
    <n v="220"/>
    <x v="3829"/>
    <n v="15475"/>
    <n v="5623"/>
    <x v="275"/>
  </r>
  <r>
    <n v="3838"/>
    <x v="191"/>
    <n v="594"/>
    <x v="3830"/>
    <n v="42268"/>
    <n v="4611"/>
    <x v="289"/>
  </r>
  <r>
    <n v="3839"/>
    <x v="58"/>
    <n v="493"/>
    <x v="3831"/>
    <n v="3573"/>
    <n v="150"/>
    <x v="331"/>
  </r>
  <r>
    <n v="3840"/>
    <x v="175"/>
    <n v="133"/>
    <x v="3832"/>
    <n v="18237"/>
    <n v="10313"/>
    <x v="277"/>
  </r>
  <r>
    <n v="3841"/>
    <x v="29"/>
    <n v="86"/>
    <x v="3833"/>
    <n v="25646"/>
    <n v="2610"/>
    <x v="52"/>
  </r>
  <r>
    <n v="3842"/>
    <x v="131"/>
    <n v="310"/>
    <x v="3834"/>
    <n v="38157"/>
    <n v="6753"/>
    <x v="207"/>
  </r>
  <r>
    <n v="3843"/>
    <x v="116"/>
    <n v="139"/>
    <x v="3835"/>
    <n v="9800"/>
    <n v="10251"/>
    <x v="18"/>
  </r>
  <r>
    <n v="3844"/>
    <x v="214"/>
    <n v="66"/>
    <x v="3836"/>
    <n v="53936"/>
    <n v="15020"/>
    <x v="299"/>
  </r>
  <r>
    <n v="3845"/>
    <x v="123"/>
    <n v="266"/>
    <x v="3837"/>
    <n v="10917"/>
    <n v="6416"/>
    <x v="323"/>
  </r>
  <r>
    <n v="3846"/>
    <x v="30"/>
    <n v="282"/>
    <x v="3838"/>
    <n v="40173"/>
    <n v="6996"/>
    <x v="328"/>
  </r>
  <r>
    <n v="3847"/>
    <x v="6"/>
    <n v="173"/>
    <x v="3839"/>
    <n v="33174"/>
    <n v="3936"/>
    <x v="207"/>
  </r>
  <r>
    <n v="3848"/>
    <x v="110"/>
    <n v="478"/>
    <x v="3840"/>
    <n v="13050"/>
    <n v="2545"/>
    <x v="46"/>
  </r>
  <r>
    <n v="3849"/>
    <x v="52"/>
    <n v="330"/>
    <x v="3841"/>
    <n v="43230"/>
    <n v="7695"/>
    <x v="8"/>
  </r>
  <r>
    <n v="3850"/>
    <x v="42"/>
    <n v="364"/>
    <x v="3842"/>
    <n v="1734"/>
    <n v="1332"/>
    <x v="57"/>
  </r>
  <r>
    <n v="3851"/>
    <x v="178"/>
    <n v="455"/>
    <x v="3843"/>
    <n v="30674"/>
    <n v="13871"/>
    <x v="220"/>
  </r>
  <r>
    <n v="3852"/>
    <x v="6"/>
    <n v="216"/>
    <x v="3844"/>
    <n v="44177"/>
    <n v="4066"/>
    <x v="6"/>
  </r>
  <r>
    <n v="3853"/>
    <x v="97"/>
    <n v="207"/>
    <x v="3845"/>
    <n v="13757"/>
    <n v="5809"/>
    <x v="160"/>
  </r>
  <r>
    <n v="3854"/>
    <x v="201"/>
    <n v="181"/>
    <x v="3846"/>
    <n v="34435"/>
    <n v="11951"/>
    <x v="295"/>
  </r>
  <r>
    <n v="3855"/>
    <x v="195"/>
    <n v="236"/>
    <x v="3847"/>
    <n v="17937"/>
    <n v="1093"/>
    <x v="241"/>
  </r>
  <r>
    <n v="3856"/>
    <x v="6"/>
    <n v="90"/>
    <x v="3848"/>
    <n v="16616"/>
    <n v="13350"/>
    <x v="90"/>
  </r>
  <r>
    <n v="3857"/>
    <x v="106"/>
    <n v="416"/>
    <x v="3849"/>
    <n v="16657"/>
    <n v="5207"/>
    <x v="9"/>
  </r>
  <r>
    <n v="3858"/>
    <x v="162"/>
    <n v="278"/>
    <x v="3850"/>
    <n v="48298"/>
    <n v="1676"/>
    <x v="18"/>
  </r>
  <r>
    <n v="3859"/>
    <x v="123"/>
    <n v="131"/>
    <x v="3851"/>
    <n v="9080"/>
    <n v="1603"/>
    <x v="42"/>
  </r>
  <r>
    <n v="3860"/>
    <x v="215"/>
    <n v="203"/>
    <x v="3852"/>
    <n v="17088"/>
    <n v="4212"/>
    <x v="237"/>
  </r>
  <r>
    <n v="3861"/>
    <x v="114"/>
    <n v="339"/>
    <x v="3853"/>
    <n v="16433"/>
    <n v="8310"/>
    <x v="35"/>
  </r>
  <r>
    <n v="3862"/>
    <x v="133"/>
    <n v="525"/>
    <x v="3854"/>
    <n v="10656"/>
    <n v="1956"/>
    <x v="8"/>
  </r>
  <r>
    <n v="3863"/>
    <x v="17"/>
    <n v="127"/>
    <x v="3855"/>
    <n v="52656"/>
    <n v="2572"/>
    <x v="219"/>
  </r>
  <r>
    <n v="3864"/>
    <x v="1"/>
    <n v="122"/>
    <x v="3856"/>
    <n v="53629"/>
    <n v="2363"/>
    <x v="90"/>
  </r>
  <r>
    <n v="3865"/>
    <x v="145"/>
    <n v="124"/>
    <x v="3857"/>
    <n v="14505"/>
    <n v="612"/>
    <x v="354"/>
  </r>
  <r>
    <n v="3866"/>
    <x v="92"/>
    <n v="445"/>
    <x v="3858"/>
    <n v="5962"/>
    <n v="498"/>
    <x v="230"/>
  </r>
  <r>
    <n v="3867"/>
    <x v="60"/>
    <n v="185"/>
    <x v="3859"/>
    <n v="52214"/>
    <n v="11316"/>
    <x v="141"/>
  </r>
  <r>
    <n v="3868"/>
    <x v="227"/>
    <n v="496"/>
    <x v="3860"/>
    <n v="56133"/>
    <n v="9067"/>
    <x v="235"/>
  </r>
  <r>
    <n v="3869"/>
    <x v="23"/>
    <n v="238"/>
    <x v="3861"/>
    <n v="35586"/>
    <n v="2445"/>
    <x v="7"/>
  </r>
  <r>
    <n v="3870"/>
    <x v="154"/>
    <n v="452"/>
    <x v="3862"/>
    <n v="53286"/>
    <n v="2915"/>
    <x v="277"/>
  </r>
  <r>
    <n v="3871"/>
    <x v="193"/>
    <n v="74"/>
    <x v="3863"/>
    <n v="43623"/>
    <n v="1170"/>
    <x v="9"/>
  </r>
  <r>
    <n v="3872"/>
    <x v="177"/>
    <n v="162"/>
    <x v="3864"/>
    <n v="4685"/>
    <n v="2416"/>
    <x v="38"/>
  </r>
  <r>
    <n v="3873"/>
    <x v="134"/>
    <n v="266"/>
    <x v="3865"/>
    <n v="19526"/>
    <n v="1075"/>
    <x v="318"/>
  </r>
  <r>
    <n v="3874"/>
    <x v="220"/>
    <n v="367"/>
    <x v="3866"/>
    <n v="42410"/>
    <n v="5881"/>
    <x v="76"/>
  </r>
  <r>
    <n v="3875"/>
    <x v="3"/>
    <n v="570"/>
    <x v="3867"/>
    <n v="8093"/>
    <n v="4806"/>
    <x v="69"/>
  </r>
  <r>
    <n v="3876"/>
    <x v="136"/>
    <n v="399"/>
    <x v="3868"/>
    <n v="53069"/>
    <n v="10270"/>
    <x v="233"/>
  </r>
  <r>
    <n v="3877"/>
    <x v="166"/>
    <n v="574"/>
    <x v="3869"/>
    <n v="44619"/>
    <n v="4463"/>
    <x v="333"/>
  </r>
  <r>
    <n v="3878"/>
    <x v="222"/>
    <n v="507"/>
    <x v="3870"/>
    <n v="4671"/>
    <n v="352"/>
    <x v="350"/>
  </r>
  <r>
    <n v="3879"/>
    <x v="177"/>
    <n v="430"/>
    <x v="3871"/>
    <n v="15396"/>
    <n v="12687"/>
    <x v="310"/>
  </r>
  <r>
    <n v="3880"/>
    <x v="121"/>
    <n v="68"/>
    <x v="3872"/>
    <n v="54332"/>
    <n v="1803"/>
    <x v="27"/>
  </r>
  <r>
    <n v="3881"/>
    <x v="223"/>
    <n v="277"/>
    <x v="3873"/>
    <n v="9334"/>
    <n v="7401"/>
    <x v="250"/>
  </r>
  <r>
    <n v="3882"/>
    <x v="34"/>
    <n v="246"/>
    <x v="3874"/>
    <n v="26502"/>
    <n v="10893"/>
    <x v="346"/>
  </r>
  <r>
    <n v="3883"/>
    <x v="29"/>
    <n v="354"/>
    <x v="3875"/>
    <n v="1899"/>
    <n v="665"/>
    <x v="106"/>
  </r>
  <r>
    <n v="3884"/>
    <x v="72"/>
    <n v="335"/>
    <x v="3876"/>
    <n v="37068"/>
    <n v="7387"/>
    <x v="45"/>
  </r>
  <r>
    <n v="3885"/>
    <x v="41"/>
    <n v="530"/>
    <x v="3877"/>
    <n v="20571"/>
    <n v="6382"/>
    <x v="261"/>
  </r>
  <r>
    <n v="3886"/>
    <x v="183"/>
    <n v="117"/>
    <x v="3878"/>
    <n v="44046"/>
    <n v="10210"/>
    <x v="287"/>
  </r>
  <r>
    <n v="3887"/>
    <x v="189"/>
    <n v="189"/>
    <x v="1112"/>
    <n v="69407"/>
    <n v="4820"/>
    <x v="17"/>
  </r>
  <r>
    <n v="3888"/>
    <x v="161"/>
    <n v="491"/>
    <x v="3879"/>
    <n v="60255"/>
    <n v="9545"/>
    <x v="281"/>
  </r>
  <r>
    <n v="3889"/>
    <x v="133"/>
    <n v="413"/>
    <x v="3880"/>
    <n v="41836"/>
    <n v="8207"/>
    <x v="270"/>
  </r>
  <r>
    <n v="3890"/>
    <x v="154"/>
    <n v="496"/>
    <x v="3881"/>
    <n v="65747"/>
    <n v="2606"/>
    <x v="155"/>
  </r>
  <r>
    <n v="3891"/>
    <x v="104"/>
    <n v="121"/>
    <x v="3882"/>
    <n v="11569"/>
    <n v="1675"/>
    <x v="8"/>
  </r>
  <r>
    <n v="3892"/>
    <x v="135"/>
    <n v="575"/>
    <x v="3883"/>
    <n v="26696"/>
    <n v="3761"/>
    <x v="59"/>
  </r>
  <r>
    <n v="3893"/>
    <x v="62"/>
    <n v="427"/>
    <x v="3884"/>
    <n v="49533"/>
    <n v="9353"/>
    <x v="283"/>
  </r>
  <r>
    <n v="3894"/>
    <x v="69"/>
    <n v="341"/>
    <x v="3885"/>
    <n v="51737"/>
    <n v="3566"/>
    <x v="348"/>
  </r>
  <r>
    <n v="3895"/>
    <x v="101"/>
    <n v="558"/>
    <x v="3886"/>
    <n v="33412"/>
    <n v="5822"/>
    <x v="303"/>
  </r>
  <r>
    <n v="3896"/>
    <x v="79"/>
    <n v="487"/>
    <x v="3887"/>
    <n v="49490"/>
    <n v="11224"/>
    <x v="170"/>
  </r>
  <r>
    <n v="3897"/>
    <x v="27"/>
    <n v="128"/>
    <x v="3888"/>
    <n v="45182"/>
    <n v="7140"/>
    <x v="132"/>
  </r>
  <r>
    <n v="3898"/>
    <x v="116"/>
    <n v="249"/>
    <x v="3889"/>
    <n v="41081"/>
    <n v="5855"/>
    <x v="59"/>
  </r>
  <r>
    <n v="3899"/>
    <x v="22"/>
    <n v="308"/>
    <x v="3890"/>
    <n v="11411"/>
    <n v="2042"/>
    <x v="8"/>
  </r>
  <r>
    <n v="3900"/>
    <x v="6"/>
    <n v="140"/>
    <x v="3891"/>
    <n v="6263"/>
    <n v="1876"/>
    <x v="221"/>
  </r>
  <r>
    <n v="3901"/>
    <x v="198"/>
    <n v="484"/>
    <x v="3892"/>
    <n v="8291"/>
    <n v="1723"/>
    <x v="128"/>
  </r>
  <r>
    <n v="3902"/>
    <x v="222"/>
    <n v="339"/>
    <x v="3893"/>
    <n v="17223"/>
    <n v="2672"/>
    <x v="274"/>
  </r>
  <r>
    <n v="3903"/>
    <x v="0"/>
    <n v="401"/>
    <x v="3894"/>
    <n v="11553"/>
    <n v="7711"/>
    <x v="300"/>
  </r>
  <r>
    <n v="3904"/>
    <x v="159"/>
    <n v="541"/>
    <x v="3895"/>
    <n v="43177"/>
    <n v="10889"/>
    <x v="3"/>
  </r>
  <r>
    <n v="3905"/>
    <x v="118"/>
    <n v="347"/>
    <x v="3896"/>
    <n v="63714"/>
    <n v="6396"/>
    <x v="291"/>
  </r>
  <r>
    <n v="3906"/>
    <x v="182"/>
    <n v="248"/>
    <x v="3897"/>
    <n v="12322"/>
    <n v="1243"/>
    <x v="8"/>
  </r>
  <r>
    <n v="3907"/>
    <x v="148"/>
    <n v="409"/>
    <x v="3898"/>
    <n v="12941"/>
    <n v="9227"/>
    <x v="8"/>
  </r>
  <r>
    <n v="3908"/>
    <x v="40"/>
    <n v="207"/>
    <x v="3899"/>
    <n v="12052"/>
    <n v="5566"/>
    <x v="196"/>
  </r>
  <r>
    <n v="3909"/>
    <x v="102"/>
    <n v="130"/>
    <x v="3900"/>
    <n v="9320"/>
    <n v="7914"/>
    <x v="165"/>
  </r>
  <r>
    <n v="3910"/>
    <x v="36"/>
    <n v="121"/>
    <x v="3901"/>
    <n v="17064"/>
    <n v="2641"/>
    <x v="60"/>
  </r>
  <r>
    <n v="3911"/>
    <x v="222"/>
    <n v="147"/>
    <x v="3902"/>
    <n v="43227"/>
    <n v="4500"/>
    <x v="204"/>
  </r>
  <r>
    <n v="3912"/>
    <x v="24"/>
    <n v="578"/>
    <x v="3903"/>
    <n v="30915"/>
    <n v="3840"/>
    <x v="327"/>
  </r>
  <r>
    <n v="3913"/>
    <x v="224"/>
    <n v="455"/>
    <x v="3904"/>
    <n v="26034"/>
    <n v="11358"/>
    <x v="341"/>
  </r>
  <r>
    <n v="3914"/>
    <x v="172"/>
    <n v="76"/>
    <x v="3905"/>
    <n v="35867"/>
    <n v="11256"/>
    <x v="91"/>
  </r>
  <r>
    <n v="3915"/>
    <x v="111"/>
    <n v="105"/>
    <x v="3906"/>
    <n v="45590"/>
    <n v="6647"/>
    <x v="112"/>
  </r>
  <r>
    <n v="3916"/>
    <x v="36"/>
    <n v="461"/>
    <x v="3907"/>
    <n v="5398"/>
    <n v="2265"/>
    <x v="317"/>
  </r>
  <r>
    <n v="3917"/>
    <x v="90"/>
    <n v="86"/>
    <x v="3908"/>
    <n v="34482"/>
    <n v="7915"/>
    <x v="67"/>
  </r>
  <r>
    <n v="3918"/>
    <x v="144"/>
    <n v="453"/>
    <x v="3909"/>
    <n v="6343"/>
    <n v="3287"/>
    <x v="257"/>
  </r>
  <r>
    <n v="3919"/>
    <x v="0"/>
    <n v="574"/>
    <x v="3910"/>
    <n v="1072"/>
    <n v="284"/>
    <x v="289"/>
  </r>
  <r>
    <n v="3920"/>
    <x v="49"/>
    <n v="75"/>
    <x v="3911"/>
    <n v="19355"/>
    <n v="9058"/>
    <x v="209"/>
  </r>
  <r>
    <n v="3921"/>
    <x v="100"/>
    <n v="338"/>
    <x v="3912"/>
    <n v="32580"/>
    <n v="9335"/>
    <x v="308"/>
  </r>
  <r>
    <n v="3922"/>
    <x v="36"/>
    <n v="183"/>
    <x v="3913"/>
    <n v="35917"/>
    <n v="2376"/>
    <x v="324"/>
  </r>
  <r>
    <n v="3923"/>
    <x v="79"/>
    <n v="503"/>
    <x v="3914"/>
    <n v="17262"/>
    <n v="1504"/>
    <x v="26"/>
  </r>
  <r>
    <n v="3924"/>
    <x v="72"/>
    <n v="388"/>
    <x v="3915"/>
    <n v="7472"/>
    <n v="623"/>
    <x v="278"/>
  </r>
  <r>
    <n v="3925"/>
    <x v="69"/>
    <n v="71"/>
    <x v="3916"/>
    <n v="50914"/>
    <n v="15160"/>
    <x v="183"/>
  </r>
  <r>
    <n v="3926"/>
    <x v="177"/>
    <n v="141"/>
    <x v="3917"/>
    <n v="62711"/>
    <n v="3424"/>
    <x v="223"/>
  </r>
  <r>
    <n v="3927"/>
    <x v="1"/>
    <n v="532"/>
    <x v="3918"/>
    <n v="38239"/>
    <n v="7676"/>
    <x v="318"/>
  </r>
  <r>
    <n v="3928"/>
    <x v="129"/>
    <n v="448"/>
    <x v="3919"/>
    <n v="20366"/>
    <n v="10542"/>
    <x v="180"/>
  </r>
  <r>
    <n v="3929"/>
    <x v="93"/>
    <n v="126"/>
    <x v="3920"/>
    <n v="89140"/>
    <n v="11289"/>
    <x v="111"/>
  </r>
  <r>
    <n v="3930"/>
    <x v="142"/>
    <n v="516"/>
    <x v="3921"/>
    <n v="1959"/>
    <n v="1091"/>
    <x v="353"/>
  </r>
  <r>
    <n v="3931"/>
    <x v="78"/>
    <n v="256"/>
    <x v="3922"/>
    <n v="4767"/>
    <n v="486"/>
    <x v="351"/>
  </r>
  <r>
    <n v="3932"/>
    <x v="3"/>
    <n v="311"/>
    <x v="3923"/>
    <n v="8323"/>
    <n v="4179"/>
    <x v="279"/>
  </r>
  <r>
    <n v="3933"/>
    <x v="155"/>
    <n v="289"/>
    <x v="3924"/>
    <n v="50903"/>
    <n v="8707"/>
    <x v="273"/>
  </r>
  <r>
    <n v="3934"/>
    <x v="104"/>
    <n v="267"/>
    <x v="3925"/>
    <n v="7518"/>
    <n v="5684"/>
    <x v="212"/>
  </r>
  <r>
    <n v="3935"/>
    <x v="142"/>
    <n v="228"/>
    <x v="3926"/>
    <n v="62610"/>
    <n v="10030"/>
    <x v="289"/>
  </r>
  <r>
    <n v="3936"/>
    <x v="33"/>
    <n v="579"/>
    <x v="3927"/>
    <n v="51863"/>
    <n v="8849"/>
    <x v="259"/>
  </r>
  <r>
    <n v="3937"/>
    <x v="205"/>
    <n v="540"/>
    <x v="3928"/>
    <n v="18900"/>
    <n v="2448"/>
    <x v="50"/>
  </r>
  <r>
    <n v="3938"/>
    <x v="159"/>
    <n v="79"/>
    <x v="3929"/>
    <n v="73157"/>
    <n v="14675"/>
    <x v="46"/>
  </r>
  <r>
    <n v="3939"/>
    <x v="187"/>
    <n v="268"/>
    <x v="3930"/>
    <n v="29185"/>
    <n v="7102"/>
    <x v="214"/>
  </r>
  <r>
    <n v="3940"/>
    <x v="157"/>
    <n v="72"/>
    <x v="3931"/>
    <n v="59766"/>
    <n v="11976"/>
    <x v="137"/>
  </r>
  <r>
    <n v="3941"/>
    <x v="151"/>
    <n v="266"/>
    <x v="3932"/>
    <n v="31336"/>
    <n v="1968"/>
    <x v="77"/>
  </r>
  <r>
    <n v="3942"/>
    <x v="40"/>
    <n v="358"/>
    <x v="3933"/>
    <n v="38135"/>
    <n v="9137"/>
    <x v="170"/>
  </r>
  <r>
    <n v="3943"/>
    <x v="195"/>
    <n v="599"/>
    <x v="3934"/>
    <n v="55995"/>
    <n v="4958"/>
    <x v="165"/>
  </r>
  <r>
    <n v="3944"/>
    <x v="230"/>
    <n v="569"/>
    <x v="3935"/>
    <n v="64693"/>
    <n v="11472"/>
    <x v="8"/>
  </r>
  <r>
    <n v="3945"/>
    <x v="40"/>
    <n v="76"/>
    <x v="3936"/>
    <n v="25093"/>
    <n v="8373"/>
    <x v="239"/>
  </r>
  <r>
    <n v="3946"/>
    <x v="199"/>
    <n v="237"/>
    <x v="3937"/>
    <n v="22200"/>
    <n v="3675"/>
    <x v="236"/>
  </r>
  <r>
    <n v="3947"/>
    <x v="60"/>
    <n v="116"/>
    <x v="3938"/>
    <n v="50576"/>
    <n v="11191"/>
    <x v="106"/>
  </r>
  <r>
    <n v="3948"/>
    <x v="139"/>
    <n v="482"/>
    <x v="3939"/>
    <n v="4995"/>
    <n v="214"/>
    <x v="62"/>
  </r>
  <r>
    <n v="3949"/>
    <x v="202"/>
    <n v="269"/>
    <x v="3940"/>
    <n v="23973"/>
    <n v="14389"/>
    <x v="300"/>
  </r>
  <r>
    <n v="3950"/>
    <x v="177"/>
    <n v="144"/>
    <x v="3941"/>
    <n v="23024"/>
    <n v="7288"/>
    <x v="60"/>
  </r>
  <r>
    <n v="3951"/>
    <x v="8"/>
    <n v="152"/>
    <x v="3942"/>
    <n v="73950"/>
    <n v="3203"/>
    <x v="193"/>
  </r>
  <r>
    <n v="3952"/>
    <x v="17"/>
    <n v="583"/>
    <x v="3943"/>
    <n v="27743"/>
    <n v="14933"/>
    <x v="166"/>
  </r>
  <r>
    <n v="3953"/>
    <x v="190"/>
    <n v="107"/>
    <x v="3944"/>
    <n v="54043"/>
    <n v="6834"/>
    <x v="248"/>
  </r>
  <r>
    <n v="3954"/>
    <x v="116"/>
    <n v="539"/>
    <x v="3945"/>
    <n v="5300"/>
    <n v="2077"/>
    <x v="6"/>
  </r>
  <r>
    <n v="3955"/>
    <x v="61"/>
    <n v="96"/>
    <x v="3946"/>
    <n v="57907"/>
    <n v="2121"/>
    <x v="60"/>
  </r>
  <r>
    <n v="3956"/>
    <x v="62"/>
    <n v="529"/>
    <x v="3947"/>
    <n v="9264"/>
    <n v="9218"/>
    <x v="242"/>
  </r>
  <r>
    <n v="3957"/>
    <x v="1"/>
    <n v="460"/>
    <x v="3948"/>
    <n v="1507"/>
    <n v="572"/>
    <x v="121"/>
  </r>
  <r>
    <n v="3958"/>
    <x v="223"/>
    <n v="241"/>
    <x v="3949"/>
    <n v="185"/>
    <n v="56"/>
    <x v="4"/>
  </r>
  <r>
    <n v="3959"/>
    <x v="59"/>
    <n v="487"/>
    <x v="3950"/>
    <n v="6927"/>
    <n v="686"/>
    <x v="327"/>
  </r>
  <r>
    <n v="3960"/>
    <x v="111"/>
    <n v="347"/>
    <x v="3951"/>
    <n v="55283"/>
    <n v="8641"/>
    <x v="326"/>
  </r>
  <r>
    <n v="3961"/>
    <x v="186"/>
    <n v="487"/>
    <x v="3952"/>
    <n v="27171"/>
    <n v="5543"/>
    <x v="140"/>
  </r>
  <r>
    <n v="3962"/>
    <x v="155"/>
    <n v="327"/>
    <x v="3953"/>
    <n v="53190"/>
    <n v="5276"/>
    <x v="362"/>
  </r>
  <r>
    <n v="3963"/>
    <x v="56"/>
    <n v="485"/>
    <x v="3954"/>
    <n v="30118"/>
    <n v="2956"/>
    <x v="222"/>
  </r>
  <r>
    <n v="3964"/>
    <x v="15"/>
    <n v="585"/>
    <x v="3955"/>
    <n v="55073"/>
    <n v="5919"/>
    <x v="251"/>
  </r>
  <r>
    <n v="3965"/>
    <x v="68"/>
    <n v="178"/>
    <x v="3956"/>
    <n v="89154"/>
    <n v="15209"/>
    <x v="285"/>
  </r>
  <r>
    <n v="3966"/>
    <x v="210"/>
    <n v="278"/>
    <x v="3957"/>
    <n v="31267"/>
    <n v="2930"/>
    <x v="78"/>
  </r>
  <r>
    <n v="3967"/>
    <x v="216"/>
    <n v="90"/>
    <x v="3958"/>
    <n v="31831"/>
    <n v="13972"/>
    <x v="124"/>
  </r>
  <r>
    <n v="3968"/>
    <x v="232"/>
    <n v="185"/>
    <x v="3959"/>
    <n v="40914"/>
    <n v="13885"/>
    <x v="8"/>
  </r>
  <r>
    <n v="3969"/>
    <x v="54"/>
    <n v="534"/>
    <x v="3960"/>
    <n v="4074"/>
    <n v="621"/>
    <x v="254"/>
  </r>
  <r>
    <n v="3970"/>
    <x v="43"/>
    <n v="468"/>
    <x v="3961"/>
    <n v="4242"/>
    <n v="1922"/>
    <x v="264"/>
  </r>
  <r>
    <n v="3971"/>
    <x v="229"/>
    <n v="438"/>
    <x v="3962"/>
    <n v="5174"/>
    <n v="4233"/>
    <x v="342"/>
  </r>
  <r>
    <n v="3972"/>
    <x v="104"/>
    <n v="178"/>
    <x v="3963"/>
    <n v="17006"/>
    <n v="2144"/>
    <x v="10"/>
  </r>
  <r>
    <n v="3973"/>
    <x v="207"/>
    <n v="552"/>
    <x v="3964"/>
    <n v="37778"/>
    <n v="8718"/>
    <x v="213"/>
  </r>
  <r>
    <n v="3974"/>
    <x v="66"/>
    <n v="270"/>
    <x v="3965"/>
    <n v="2621"/>
    <n v="1590"/>
    <x v="194"/>
  </r>
  <r>
    <n v="3975"/>
    <x v="43"/>
    <n v="525"/>
    <x v="3966"/>
    <n v="25936"/>
    <n v="4343"/>
    <x v="293"/>
  </r>
  <r>
    <n v="3976"/>
    <x v="116"/>
    <n v="285"/>
    <x v="3967"/>
    <n v="18634"/>
    <n v="9396"/>
    <x v="287"/>
  </r>
  <r>
    <n v="3977"/>
    <x v="210"/>
    <n v="551"/>
    <x v="3968"/>
    <n v="4522"/>
    <n v="1059"/>
    <x v="215"/>
  </r>
  <r>
    <n v="3978"/>
    <x v="84"/>
    <n v="222"/>
    <x v="3969"/>
    <n v="58134"/>
    <n v="3754"/>
    <x v="139"/>
  </r>
  <r>
    <n v="3979"/>
    <x v="232"/>
    <n v="406"/>
    <x v="3970"/>
    <n v="14194"/>
    <n v="2813"/>
    <x v="8"/>
  </r>
  <r>
    <n v="3980"/>
    <x v="205"/>
    <n v="123"/>
    <x v="3971"/>
    <n v="2144"/>
    <n v="2231"/>
    <x v="34"/>
  </r>
  <r>
    <n v="3981"/>
    <x v="102"/>
    <n v="256"/>
    <x v="3972"/>
    <n v="16288"/>
    <n v="4014"/>
    <x v="296"/>
  </r>
  <r>
    <n v="3982"/>
    <x v="10"/>
    <n v="489"/>
    <x v="3973"/>
    <n v="3086"/>
    <n v="5215"/>
    <x v="147"/>
  </r>
  <r>
    <n v="3983"/>
    <x v="222"/>
    <n v="424"/>
    <x v="3974"/>
    <n v="39536"/>
    <n v="15400"/>
    <x v="269"/>
  </r>
  <r>
    <n v="3984"/>
    <x v="14"/>
    <n v="78"/>
    <x v="3975"/>
    <n v="34361"/>
    <n v="2639"/>
    <x v="58"/>
  </r>
  <r>
    <n v="3985"/>
    <x v="18"/>
    <n v="143"/>
    <x v="3976"/>
    <n v="38421"/>
    <n v="1478"/>
    <x v="183"/>
  </r>
  <r>
    <n v="3986"/>
    <x v="15"/>
    <n v="551"/>
    <x v="3977"/>
    <n v="48679"/>
    <n v="6967"/>
    <x v="205"/>
  </r>
  <r>
    <n v="3987"/>
    <x v="128"/>
    <n v="520"/>
    <x v="3978"/>
    <n v="6473"/>
    <n v="4382"/>
    <x v="152"/>
  </r>
  <r>
    <n v="3988"/>
    <x v="14"/>
    <n v="319"/>
    <x v="3979"/>
    <n v="32936"/>
    <n v="8212"/>
    <x v="161"/>
  </r>
  <r>
    <n v="3989"/>
    <x v="176"/>
    <n v="221"/>
    <x v="3980"/>
    <n v="21871"/>
    <n v="6296"/>
    <x v="29"/>
  </r>
  <r>
    <n v="3990"/>
    <x v="36"/>
    <n v="486"/>
    <x v="3981"/>
    <n v="20194"/>
    <n v="3852"/>
    <x v="120"/>
  </r>
  <r>
    <n v="3991"/>
    <x v="188"/>
    <n v="458"/>
    <x v="3982"/>
    <n v="85072"/>
    <n v="10989"/>
    <x v="101"/>
  </r>
  <r>
    <n v="3992"/>
    <x v="1"/>
    <n v="442"/>
    <x v="3983"/>
    <n v="19288"/>
    <n v="8551"/>
    <x v="194"/>
  </r>
  <r>
    <n v="3993"/>
    <x v="156"/>
    <n v="598"/>
    <x v="3984"/>
    <n v="77074"/>
    <n v="12399"/>
    <x v="275"/>
  </r>
  <r>
    <n v="3994"/>
    <x v="110"/>
    <n v="281"/>
    <x v="3985"/>
    <n v="10057"/>
    <n v="3402"/>
    <x v="244"/>
  </r>
  <r>
    <n v="3995"/>
    <x v="5"/>
    <n v="329"/>
    <x v="3986"/>
    <n v="15925"/>
    <n v="6366"/>
    <x v="183"/>
  </r>
  <r>
    <n v="3996"/>
    <x v="124"/>
    <n v="305"/>
    <x v="3987"/>
    <n v="954"/>
    <n v="1868"/>
    <x v="156"/>
  </r>
  <r>
    <n v="3997"/>
    <x v="216"/>
    <n v="588"/>
    <x v="3988"/>
    <n v="29663"/>
    <n v="12309"/>
    <x v="31"/>
  </r>
  <r>
    <n v="3998"/>
    <x v="218"/>
    <n v="311"/>
    <x v="3989"/>
    <n v="39908"/>
    <n v="491"/>
    <x v="64"/>
  </r>
  <r>
    <n v="3999"/>
    <x v="151"/>
    <n v="267"/>
    <x v="3990"/>
    <n v="60133"/>
    <n v="678"/>
    <x v="91"/>
  </r>
  <r>
    <n v="4000"/>
    <x v="115"/>
    <n v="213"/>
    <x v="3991"/>
    <n v="41377"/>
    <n v="13551"/>
    <x v="204"/>
  </r>
  <r>
    <n v="4001"/>
    <x v="178"/>
    <n v="402"/>
    <x v="3992"/>
    <n v="32751"/>
    <n v="2217"/>
    <x v="292"/>
  </r>
  <r>
    <n v="4002"/>
    <x v="17"/>
    <n v="293"/>
    <x v="3993"/>
    <n v="26191"/>
    <n v="963"/>
    <x v="239"/>
  </r>
  <r>
    <n v="4003"/>
    <x v="98"/>
    <n v="532"/>
    <x v="3994"/>
    <n v="37357"/>
    <n v="1189"/>
    <x v="153"/>
  </r>
  <r>
    <n v="4004"/>
    <x v="39"/>
    <n v="226"/>
    <x v="3995"/>
    <n v="9235"/>
    <n v="6102"/>
    <x v="336"/>
  </r>
  <r>
    <n v="4005"/>
    <x v="164"/>
    <n v="486"/>
    <x v="3996"/>
    <n v="64499"/>
    <n v="5765"/>
    <x v="304"/>
  </r>
  <r>
    <n v="4006"/>
    <x v="114"/>
    <n v="80"/>
    <x v="3997"/>
    <n v="28096"/>
    <n v="17330"/>
    <x v="286"/>
  </r>
  <r>
    <n v="4007"/>
    <x v="71"/>
    <n v="247"/>
    <x v="3998"/>
    <n v="4265"/>
    <n v="2736"/>
    <x v="276"/>
  </r>
  <r>
    <n v="4008"/>
    <x v="215"/>
    <n v="574"/>
    <x v="3999"/>
    <n v="14965"/>
    <n v="2359"/>
    <x v="47"/>
  </r>
  <r>
    <n v="4009"/>
    <x v="24"/>
    <n v="346"/>
    <x v="4000"/>
    <n v="1317"/>
    <n v="171"/>
    <x v="151"/>
  </r>
  <r>
    <n v="4010"/>
    <x v="122"/>
    <n v="117"/>
    <x v="4001"/>
    <n v="18401"/>
    <n v="4923"/>
    <x v="149"/>
  </r>
  <r>
    <n v="4011"/>
    <x v="123"/>
    <n v="446"/>
    <x v="4002"/>
    <n v="33070"/>
    <n v="3159"/>
    <x v="204"/>
  </r>
  <r>
    <n v="4012"/>
    <x v="84"/>
    <n v="122"/>
    <x v="4003"/>
    <n v="11263"/>
    <n v="5236"/>
    <x v="162"/>
  </r>
  <r>
    <n v="4013"/>
    <x v="146"/>
    <n v="377"/>
    <x v="4004"/>
    <n v="32707"/>
    <n v="10527"/>
    <x v="106"/>
  </r>
  <r>
    <n v="4014"/>
    <x v="231"/>
    <n v="209"/>
    <x v="4005"/>
    <n v="41006"/>
    <n v="15388"/>
    <x v="66"/>
  </r>
  <r>
    <n v="4015"/>
    <x v="226"/>
    <n v="468"/>
    <x v="4006"/>
    <n v="64213"/>
    <n v="6639"/>
    <x v="32"/>
  </r>
  <r>
    <n v="4016"/>
    <x v="161"/>
    <n v="442"/>
    <x v="4007"/>
    <n v="23509"/>
    <n v="8057"/>
    <x v="268"/>
  </r>
  <r>
    <n v="4017"/>
    <x v="86"/>
    <n v="191"/>
    <x v="4008"/>
    <n v="11883"/>
    <n v="2829"/>
    <x v="304"/>
  </r>
  <r>
    <n v="4018"/>
    <x v="123"/>
    <n v="151"/>
    <x v="4009"/>
    <n v="6521"/>
    <n v="1467"/>
    <x v="169"/>
  </r>
  <r>
    <n v="4019"/>
    <x v="99"/>
    <n v="229"/>
    <x v="4010"/>
    <n v="75880"/>
    <n v="13409"/>
    <x v="284"/>
  </r>
  <r>
    <n v="4020"/>
    <x v="41"/>
    <n v="584"/>
    <x v="4011"/>
    <n v="23690"/>
    <n v="11570"/>
    <x v="12"/>
  </r>
  <r>
    <n v="4021"/>
    <x v="35"/>
    <n v="366"/>
    <x v="4012"/>
    <n v="28263"/>
    <n v="17712"/>
    <x v="46"/>
  </r>
  <r>
    <n v="4022"/>
    <x v="165"/>
    <n v="156"/>
    <x v="4013"/>
    <n v="57527"/>
    <n v="1578"/>
    <x v="139"/>
  </r>
  <r>
    <n v="4023"/>
    <x v="32"/>
    <n v="150"/>
    <x v="4014"/>
    <n v="67583"/>
    <n v="12505"/>
    <x v="310"/>
  </r>
  <r>
    <n v="4024"/>
    <x v="109"/>
    <n v="575"/>
    <x v="4015"/>
    <n v="148"/>
    <n v="25"/>
    <x v="86"/>
  </r>
  <r>
    <n v="4025"/>
    <x v="120"/>
    <n v="413"/>
    <x v="4016"/>
    <n v="4585"/>
    <n v="975"/>
    <x v="46"/>
  </r>
  <r>
    <n v="4026"/>
    <x v="54"/>
    <n v="497"/>
    <x v="4017"/>
    <n v="7511"/>
    <n v="1035"/>
    <x v="157"/>
  </r>
  <r>
    <n v="4027"/>
    <x v="114"/>
    <n v="161"/>
    <x v="4018"/>
    <n v="9524"/>
    <n v="1638"/>
    <x v="89"/>
  </r>
  <r>
    <n v="4028"/>
    <x v="40"/>
    <n v="558"/>
    <x v="4019"/>
    <n v="4036"/>
    <n v="519"/>
    <x v="302"/>
  </r>
  <r>
    <n v="4029"/>
    <x v="43"/>
    <n v="433"/>
    <x v="4020"/>
    <n v="23569"/>
    <n v="9220"/>
    <x v="187"/>
  </r>
  <r>
    <n v="4030"/>
    <x v="13"/>
    <n v="396"/>
    <x v="4021"/>
    <n v="9553"/>
    <n v="3818"/>
    <x v="34"/>
  </r>
  <r>
    <n v="4031"/>
    <x v="20"/>
    <n v="96"/>
    <x v="4022"/>
    <n v="39620"/>
    <n v="6536"/>
    <x v="302"/>
  </r>
  <r>
    <n v="4032"/>
    <x v="33"/>
    <n v="90"/>
    <x v="4023"/>
    <n v="24800"/>
    <n v="6203"/>
    <x v="342"/>
  </r>
  <r>
    <n v="4033"/>
    <x v="14"/>
    <n v="66"/>
    <x v="4024"/>
    <n v="8115"/>
    <n v="470"/>
    <x v="76"/>
  </r>
  <r>
    <n v="4034"/>
    <x v="139"/>
    <n v="578"/>
    <x v="4025"/>
    <n v="30735"/>
    <n v="8292"/>
    <x v="236"/>
  </r>
  <r>
    <n v="4035"/>
    <x v="204"/>
    <n v="227"/>
    <x v="4026"/>
    <n v="15916"/>
    <n v="4768"/>
    <x v="18"/>
  </r>
  <r>
    <n v="4036"/>
    <x v="168"/>
    <n v="201"/>
    <x v="4027"/>
    <n v="15842"/>
    <n v="1100"/>
    <x v="236"/>
  </r>
  <r>
    <n v="4037"/>
    <x v="123"/>
    <n v="195"/>
    <x v="4028"/>
    <n v="26964"/>
    <n v="4601"/>
    <x v="196"/>
  </r>
  <r>
    <n v="4038"/>
    <x v="175"/>
    <n v="272"/>
    <x v="4029"/>
    <n v="47750"/>
    <n v="2751"/>
    <x v="93"/>
  </r>
  <r>
    <n v="4039"/>
    <x v="151"/>
    <n v="290"/>
    <x v="4030"/>
    <n v="60575"/>
    <n v="4945"/>
    <x v="114"/>
  </r>
  <r>
    <n v="4040"/>
    <x v="81"/>
    <n v="354"/>
    <x v="4031"/>
    <n v="43600"/>
    <n v="10658"/>
    <x v="22"/>
  </r>
  <r>
    <n v="4041"/>
    <x v="16"/>
    <n v="532"/>
    <x v="4032"/>
    <n v="12526"/>
    <n v="2527"/>
    <x v="331"/>
  </r>
  <r>
    <n v="4042"/>
    <x v="145"/>
    <n v="224"/>
    <x v="4033"/>
    <n v="37777"/>
    <n v="8215"/>
    <x v="96"/>
  </r>
  <r>
    <n v="4043"/>
    <x v="72"/>
    <n v="419"/>
    <x v="4034"/>
    <n v="17877"/>
    <n v="11968"/>
    <x v="123"/>
  </r>
  <r>
    <n v="4044"/>
    <x v="148"/>
    <n v="492"/>
    <x v="4035"/>
    <n v="21383"/>
    <n v="399"/>
    <x v="142"/>
  </r>
  <r>
    <n v="4045"/>
    <x v="139"/>
    <n v="262"/>
    <x v="4036"/>
    <n v="82194"/>
    <n v="10630"/>
    <x v="345"/>
  </r>
  <r>
    <n v="4046"/>
    <x v="184"/>
    <n v="349"/>
    <x v="4037"/>
    <n v="9360"/>
    <n v="641"/>
    <x v="311"/>
  </r>
  <r>
    <n v="4047"/>
    <x v="142"/>
    <n v="119"/>
    <x v="4038"/>
    <n v="10092"/>
    <n v="379"/>
    <x v="158"/>
  </r>
  <r>
    <n v="4048"/>
    <x v="220"/>
    <n v="514"/>
    <x v="4039"/>
    <n v="20893"/>
    <n v="6165"/>
    <x v="308"/>
  </r>
  <r>
    <n v="4049"/>
    <x v="227"/>
    <n v="427"/>
    <x v="4040"/>
    <n v="19606"/>
    <n v="4806"/>
    <x v="343"/>
  </r>
  <r>
    <n v="4050"/>
    <x v="140"/>
    <n v="418"/>
    <x v="4041"/>
    <n v="14411"/>
    <n v="1256"/>
    <x v="296"/>
  </r>
  <r>
    <n v="4051"/>
    <x v="184"/>
    <n v="142"/>
    <x v="4042"/>
    <n v="22422"/>
    <n v="3580"/>
    <x v="135"/>
  </r>
  <r>
    <n v="4052"/>
    <x v="117"/>
    <n v="446"/>
    <x v="4043"/>
    <n v="11267"/>
    <n v="1751"/>
    <x v="295"/>
  </r>
  <r>
    <n v="4053"/>
    <x v="142"/>
    <n v="591"/>
    <x v="4044"/>
    <n v="3440"/>
    <n v="340"/>
    <x v="334"/>
  </r>
  <r>
    <n v="4054"/>
    <x v="105"/>
    <n v="321"/>
    <x v="4045"/>
    <n v="8745"/>
    <n v="2398"/>
    <x v="93"/>
  </r>
  <r>
    <n v="4055"/>
    <x v="133"/>
    <n v="401"/>
    <x v="4046"/>
    <n v="33339"/>
    <n v="4881"/>
    <x v="355"/>
  </r>
  <r>
    <n v="4056"/>
    <x v="58"/>
    <n v="225"/>
    <x v="4047"/>
    <n v="30156"/>
    <n v="7704"/>
    <x v="232"/>
  </r>
  <r>
    <n v="4057"/>
    <x v="215"/>
    <n v="145"/>
    <x v="4048"/>
    <n v="46581"/>
    <n v="15423"/>
    <x v="288"/>
  </r>
  <r>
    <n v="4058"/>
    <x v="50"/>
    <n v="427"/>
    <x v="4049"/>
    <n v="2978"/>
    <n v="326"/>
    <x v="34"/>
  </r>
  <r>
    <n v="4059"/>
    <x v="121"/>
    <n v="110"/>
    <x v="4050"/>
    <n v="32771"/>
    <n v="6266"/>
    <x v="257"/>
  </r>
  <r>
    <n v="4060"/>
    <x v="68"/>
    <n v="327"/>
    <x v="4051"/>
    <n v="3558"/>
    <n v="303"/>
    <x v="306"/>
  </r>
  <r>
    <n v="4061"/>
    <x v="217"/>
    <n v="260"/>
    <x v="4052"/>
    <n v="60199"/>
    <n v="13546"/>
    <x v="213"/>
  </r>
  <r>
    <n v="4062"/>
    <x v="15"/>
    <n v="103"/>
    <x v="4053"/>
    <n v="35534"/>
    <n v="6360"/>
    <x v="8"/>
  </r>
  <r>
    <n v="4063"/>
    <x v="142"/>
    <n v="358"/>
    <x v="4054"/>
    <n v="32019"/>
    <n v="6171"/>
    <x v="176"/>
  </r>
  <r>
    <n v="4064"/>
    <x v="105"/>
    <n v="242"/>
    <x v="4055"/>
    <n v="34565"/>
    <n v="621"/>
    <x v="313"/>
  </r>
  <r>
    <n v="4065"/>
    <x v="188"/>
    <n v="367"/>
    <x v="4056"/>
    <n v="20922"/>
    <n v="4732"/>
    <x v="125"/>
  </r>
  <r>
    <n v="4066"/>
    <x v="138"/>
    <n v="261"/>
    <x v="3236"/>
    <n v="61352"/>
    <n v="8088"/>
    <x v="8"/>
  </r>
  <r>
    <n v="4067"/>
    <x v="114"/>
    <n v="111"/>
    <x v="4057"/>
    <n v="6384"/>
    <n v="9986"/>
    <x v="14"/>
  </r>
  <r>
    <n v="4068"/>
    <x v="124"/>
    <n v="134"/>
    <x v="4058"/>
    <n v="30949"/>
    <n v="9069"/>
    <x v="201"/>
  </r>
  <r>
    <n v="4069"/>
    <x v="61"/>
    <n v="245"/>
    <x v="4059"/>
    <n v="41816"/>
    <n v="4184"/>
    <x v="24"/>
  </r>
  <r>
    <n v="4070"/>
    <x v="209"/>
    <n v="133"/>
    <x v="4060"/>
    <n v="65365"/>
    <n v="9435"/>
    <x v="295"/>
  </r>
  <r>
    <n v="4071"/>
    <x v="232"/>
    <n v="226"/>
    <x v="4061"/>
    <n v="19025"/>
    <n v="3230"/>
    <x v="9"/>
  </r>
  <r>
    <n v="4072"/>
    <x v="71"/>
    <n v="299"/>
    <x v="4062"/>
    <n v="24831"/>
    <n v="2105"/>
    <x v="246"/>
  </r>
  <r>
    <n v="4073"/>
    <x v="108"/>
    <n v="394"/>
    <x v="4063"/>
    <n v="52361"/>
    <n v="8514"/>
    <x v="24"/>
  </r>
  <r>
    <n v="4074"/>
    <x v="131"/>
    <n v="61"/>
    <x v="4064"/>
    <n v="18843"/>
    <n v="3016"/>
    <x v="8"/>
  </r>
  <r>
    <n v="4075"/>
    <x v="56"/>
    <n v="313"/>
    <x v="4065"/>
    <n v="62366"/>
    <n v="14396"/>
    <x v="44"/>
  </r>
  <r>
    <n v="4076"/>
    <x v="24"/>
    <n v="82"/>
    <x v="4066"/>
    <n v="22660"/>
    <n v="3958"/>
    <x v="8"/>
  </r>
  <r>
    <n v="4077"/>
    <x v="18"/>
    <n v="277"/>
    <x v="4067"/>
    <n v="34412"/>
    <n v="1498"/>
    <x v="8"/>
  </r>
  <r>
    <n v="4078"/>
    <x v="3"/>
    <n v="581"/>
    <x v="4068"/>
    <n v="1727"/>
    <n v="400"/>
    <x v="145"/>
  </r>
  <r>
    <n v="4079"/>
    <x v="187"/>
    <n v="277"/>
    <x v="4069"/>
    <n v="19220"/>
    <n v="2448"/>
    <x v="138"/>
  </r>
  <r>
    <n v="4080"/>
    <x v="38"/>
    <n v="210"/>
    <x v="4070"/>
    <n v="3776"/>
    <n v="3906"/>
    <x v="1"/>
  </r>
  <r>
    <n v="4081"/>
    <x v="40"/>
    <n v="338"/>
    <x v="4071"/>
    <n v="43764"/>
    <n v="2959"/>
    <x v="47"/>
  </r>
  <r>
    <n v="4082"/>
    <x v="101"/>
    <n v="429"/>
    <x v="4072"/>
    <n v="2068"/>
    <n v="121"/>
    <x v="139"/>
  </r>
  <r>
    <n v="4083"/>
    <x v="81"/>
    <n v="442"/>
    <x v="4073"/>
    <n v="66483"/>
    <n v="13074"/>
    <x v="183"/>
  </r>
  <r>
    <n v="4084"/>
    <x v="200"/>
    <n v="202"/>
    <x v="4074"/>
    <n v="9953"/>
    <n v="2118"/>
    <x v="13"/>
  </r>
  <r>
    <n v="4085"/>
    <x v="155"/>
    <n v="250"/>
    <x v="4075"/>
    <n v="6868"/>
    <n v="287"/>
    <x v="180"/>
  </r>
  <r>
    <n v="4086"/>
    <x v="163"/>
    <n v="315"/>
    <x v="4076"/>
    <n v="77690"/>
    <n v="1331"/>
    <x v="189"/>
  </r>
  <r>
    <n v="4087"/>
    <x v="30"/>
    <n v="148"/>
    <x v="4077"/>
    <n v="23365"/>
    <n v="4794"/>
    <x v="212"/>
  </r>
  <r>
    <n v="4088"/>
    <x v="60"/>
    <n v="479"/>
    <x v="4078"/>
    <n v="44073"/>
    <n v="9722"/>
    <x v="38"/>
  </r>
  <r>
    <n v="4089"/>
    <x v="194"/>
    <n v="314"/>
    <x v="4079"/>
    <n v="30276"/>
    <n v="1269"/>
    <x v="123"/>
  </r>
  <r>
    <n v="4090"/>
    <x v="98"/>
    <n v="540"/>
    <x v="4080"/>
    <n v="2506"/>
    <n v="161"/>
    <x v="143"/>
  </r>
  <r>
    <n v="4091"/>
    <x v="189"/>
    <n v="501"/>
    <x v="4081"/>
    <n v="94913"/>
    <n v="14670"/>
    <x v="221"/>
  </r>
  <r>
    <n v="4092"/>
    <x v="233"/>
    <n v="582"/>
    <x v="4082"/>
    <n v="22703"/>
    <n v="7988"/>
    <x v="8"/>
  </r>
  <r>
    <n v="4093"/>
    <x v="145"/>
    <n v="61"/>
    <x v="4083"/>
    <n v="49511"/>
    <n v="13792"/>
    <x v="280"/>
  </r>
  <r>
    <n v="4094"/>
    <x v="226"/>
    <n v="166"/>
    <x v="4084"/>
    <n v="39621"/>
    <n v="6259"/>
    <x v="331"/>
  </r>
  <r>
    <n v="4095"/>
    <x v="134"/>
    <n v="148"/>
    <x v="4085"/>
    <n v="22584"/>
    <n v="3139"/>
    <x v="66"/>
  </r>
  <r>
    <n v="4096"/>
    <x v="187"/>
    <n v="192"/>
    <x v="4086"/>
    <n v="21873"/>
    <n v="2615"/>
    <x v="361"/>
  </r>
  <r>
    <n v="4097"/>
    <x v="213"/>
    <n v="344"/>
    <x v="4087"/>
    <n v="81284"/>
    <n v="6696"/>
    <x v="364"/>
  </r>
  <r>
    <n v="4098"/>
    <x v="103"/>
    <n v="583"/>
    <x v="4088"/>
    <n v="13956"/>
    <n v="4513"/>
    <x v="200"/>
  </r>
  <r>
    <n v="4099"/>
    <x v="79"/>
    <n v="151"/>
    <x v="4089"/>
    <n v="15251"/>
    <n v="3219"/>
    <x v="258"/>
  </r>
  <r>
    <n v="4100"/>
    <x v="200"/>
    <n v="443"/>
    <x v="4090"/>
    <n v="15398"/>
    <n v="6923"/>
    <x v="279"/>
  </r>
  <r>
    <n v="4101"/>
    <x v="165"/>
    <n v="541"/>
    <x v="4091"/>
    <n v="11266"/>
    <n v="7691"/>
    <x v="23"/>
  </r>
  <r>
    <n v="4102"/>
    <x v="53"/>
    <n v="119"/>
    <x v="4092"/>
    <n v="8577"/>
    <n v="11413"/>
    <x v="275"/>
  </r>
  <r>
    <n v="4103"/>
    <x v="219"/>
    <n v="454"/>
    <x v="4093"/>
    <n v="7251"/>
    <n v="2336"/>
    <x v="45"/>
  </r>
  <r>
    <n v="4104"/>
    <x v="39"/>
    <n v="325"/>
    <x v="4094"/>
    <n v="8354"/>
    <n v="1654"/>
    <x v="225"/>
  </r>
  <r>
    <n v="4105"/>
    <x v="80"/>
    <n v="588"/>
    <x v="4095"/>
    <n v="3085"/>
    <n v="469"/>
    <x v="230"/>
  </r>
  <r>
    <n v="4106"/>
    <x v="63"/>
    <n v="470"/>
    <x v="4096"/>
    <n v="13480"/>
    <n v="993"/>
    <x v="283"/>
  </r>
  <r>
    <n v="4107"/>
    <x v="78"/>
    <n v="126"/>
    <x v="4097"/>
    <n v="10360"/>
    <n v="4022"/>
    <x v="160"/>
  </r>
  <r>
    <n v="4108"/>
    <x v="0"/>
    <n v="81"/>
    <x v="4098"/>
    <n v="5339"/>
    <n v="933"/>
    <x v="343"/>
  </r>
  <r>
    <n v="4109"/>
    <x v="218"/>
    <n v="344"/>
    <x v="4099"/>
    <n v="25187"/>
    <n v="1975"/>
    <x v="21"/>
  </r>
  <r>
    <n v="4110"/>
    <x v="1"/>
    <n v="328"/>
    <x v="4100"/>
    <n v="14986"/>
    <n v="5600"/>
    <x v="6"/>
  </r>
  <r>
    <n v="4111"/>
    <x v="45"/>
    <n v="142"/>
    <x v="4101"/>
    <n v="17187"/>
    <n v="2209"/>
    <x v="126"/>
  </r>
  <r>
    <n v="4112"/>
    <x v="183"/>
    <n v="479"/>
    <x v="4102"/>
    <n v="10629"/>
    <n v="5258"/>
    <x v="51"/>
  </r>
  <r>
    <n v="4113"/>
    <x v="68"/>
    <n v="222"/>
    <x v="4103"/>
    <n v="17068"/>
    <n v="2151"/>
    <x v="253"/>
  </r>
  <r>
    <n v="4114"/>
    <x v="18"/>
    <n v="354"/>
    <x v="4104"/>
    <n v="8376"/>
    <n v="5265"/>
    <x v="237"/>
  </r>
  <r>
    <n v="4115"/>
    <x v="39"/>
    <n v="440"/>
    <x v="4105"/>
    <n v="76778"/>
    <n v="13722"/>
    <x v="30"/>
  </r>
  <r>
    <n v="4116"/>
    <x v="35"/>
    <n v="169"/>
    <x v="4106"/>
    <n v="24478"/>
    <n v="5525"/>
    <x v="347"/>
  </r>
  <r>
    <n v="4117"/>
    <x v="180"/>
    <n v="94"/>
    <x v="4107"/>
    <n v="13212"/>
    <n v="2006"/>
    <x v="171"/>
  </r>
  <r>
    <n v="4118"/>
    <x v="27"/>
    <n v="581"/>
    <x v="4108"/>
    <n v="27042"/>
    <n v="6039"/>
    <x v="242"/>
  </r>
  <r>
    <n v="4119"/>
    <x v="121"/>
    <n v="550"/>
    <x v="4109"/>
    <n v="87984"/>
    <n v="3090"/>
    <x v="348"/>
  </r>
  <r>
    <n v="4120"/>
    <x v="122"/>
    <n v="232"/>
    <x v="4110"/>
    <n v="1086"/>
    <n v="248"/>
    <x v="115"/>
  </r>
  <r>
    <n v="4121"/>
    <x v="19"/>
    <n v="562"/>
    <x v="4111"/>
    <n v="49955"/>
    <n v="10599"/>
    <x v="8"/>
  </r>
  <r>
    <n v="4122"/>
    <x v="89"/>
    <n v="186"/>
    <x v="4112"/>
    <n v="27856"/>
    <n v="9913"/>
    <x v="36"/>
  </r>
  <r>
    <n v="4123"/>
    <x v="159"/>
    <n v="186"/>
    <x v="4113"/>
    <n v="3278"/>
    <n v="232"/>
    <x v="97"/>
  </r>
  <r>
    <n v="4124"/>
    <x v="46"/>
    <n v="323"/>
    <x v="4114"/>
    <n v="22042"/>
    <n v="5754"/>
    <x v="320"/>
  </r>
  <r>
    <n v="4125"/>
    <x v="128"/>
    <n v="340"/>
    <x v="4115"/>
    <n v="10260"/>
    <n v="4395"/>
    <x v="87"/>
  </r>
  <r>
    <n v="4126"/>
    <x v="218"/>
    <n v="472"/>
    <x v="4116"/>
    <n v="4521"/>
    <n v="119"/>
    <x v="128"/>
  </r>
  <r>
    <n v="4127"/>
    <x v="114"/>
    <n v="92"/>
    <x v="4117"/>
    <n v="2778"/>
    <n v="117"/>
    <x v="294"/>
  </r>
  <r>
    <n v="4128"/>
    <x v="0"/>
    <n v="311"/>
    <x v="4118"/>
    <n v="23443"/>
    <n v="4561"/>
    <x v="174"/>
  </r>
  <r>
    <n v="4129"/>
    <x v="205"/>
    <n v="101"/>
    <x v="4119"/>
    <n v="50691"/>
    <n v="15940"/>
    <x v="52"/>
  </r>
  <r>
    <n v="4130"/>
    <x v="51"/>
    <n v="236"/>
    <x v="4120"/>
    <n v="14004"/>
    <n v="5162"/>
    <x v="164"/>
  </r>
  <r>
    <n v="4131"/>
    <x v="182"/>
    <n v="515"/>
    <x v="4121"/>
    <n v="35033"/>
    <n v="5912"/>
    <x v="104"/>
  </r>
  <r>
    <n v="4132"/>
    <x v="196"/>
    <n v="117"/>
    <x v="4122"/>
    <n v="19313"/>
    <n v="436"/>
    <x v="28"/>
  </r>
  <r>
    <n v="4133"/>
    <x v="193"/>
    <n v="169"/>
    <x v="4123"/>
    <n v="13168"/>
    <n v="3032"/>
    <x v="120"/>
  </r>
  <r>
    <n v="4134"/>
    <x v="73"/>
    <n v="285"/>
    <x v="4124"/>
    <n v="66317"/>
    <n v="6240"/>
    <x v="341"/>
  </r>
  <r>
    <n v="4135"/>
    <x v="67"/>
    <n v="420"/>
    <x v="4125"/>
    <n v="9063"/>
    <n v="3459"/>
    <x v="160"/>
  </r>
  <r>
    <n v="4136"/>
    <x v="92"/>
    <n v="483"/>
    <x v="4126"/>
    <n v="22863"/>
    <n v="6720"/>
    <x v="92"/>
  </r>
  <r>
    <n v="4137"/>
    <x v="23"/>
    <n v="257"/>
    <x v="4127"/>
    <n v="13265"/>
    <n v="15988"/>
    <x v="31"/>
  </r>
  <r>
    <n v="4138"/>
    <x v="164"/>
    <n v="516"/>
    <x v="4128"/>
    <n v="75557"/>
    <n v="10823"/>
    <x v="172"/>
  </r>
  <r>
    <n v="4139"/>
    <x v="52"/>
    <n v="137"/>
    <x v="4129"/>
    <n v="38664"/>
    <n v="8097"/>
    <x v="221"/>
  </r>
  <r>
    <n v="4140"/>
    <x v="39"/>
    <n v="546"/>
    <x v="4130"/>
    <n v="6492"/>
    <n v="6548"/>
    <x v="266"/>
  </r>
  <r>
    <n v="4141"/>
    <x v="82"/>
    <n v="349"/>
    <x v="4131"/>
    <n v="40932"/>
    <n v="2339"/>
    <x v="20"/>
  </r>
  <r>
    <n v="4142"/>
    <x v="27"/>
    <n v="594"/>
    <x v="4132"/>
    <n v="16718"/>
    <n v="3612"/>
    <x v="159"/>
  </r>
  <r>
    <n v="4143"/>
    <x v="231"/>
    <n v="90"/>
    <x v="4133"/>
    <n v="40834"/>
    <n v="1340"/>
    <x v="72"/>
  </r>
  <r>
    <n v="4144"/>
    <x v="77"/>
    <n v="355"/>
    <x v="4134"/>
    <n v="26190"/>
    <n v="1168"/>
    <x v="69"/>
  </r>
  <r>
    <n v="4145"/>
    <x v="39"/>
    <n v="317"/>
    <x v="4135"/>
    <n v="41260"/>
    <n v="9087"/>
    <x v="98"/>
  </r>
  <r>
    <n v="4146"/>
    <x v="89"/>
    <n v="216"/>
    <x v="4136"/>
    <n v="14161"/>
    <n v="2865"/>
    <x v="285"/>
  </r>
  <r>
    <n v="4147"/>
    <x v="105"/>
    <n v="75"/>
    <x v="4137"/>
    <n v="41368"/>
    <n v="9581"/>
    <x v="130"/>
  </r>
  <r>
    <n v="4148"/>
    <x v="209"/>
    <n v="308"/>
    <x v="4138"/>
    <n v="10992"/>
    <n v="4597"/>
    <x v="32"/>
  </r>
  <r>
    <n v="4149"/>
    <x v="150"/>
    <n v="418"/>
    <x v="4139"/>
    <n v="26661"/>
    <n v="8653"/>
    <x v="147"/>
  </r>
  <r>
    <n v="4150"/>
    <x v="21"/>
    <n v="530"/>
    <x v="4140"/>
    <n v="48699"/>
    <n v="3067"/>
    <x v="187"/>
  </r>
  <r>
    <n v="4151"/>
    <x v="224"/>
    <n v="579"/>
    <x v="4141"/>
    <n v="34021"/>
    <n v="6154"/>
    <x v="145"/>
  </r>
  <r>
    <n v="4152"/>
    <x v="121"/>
    <n v="295"/>
    <x v="4142"/>
    <n v="22126"/>
    <n v="3256"/>
    <x v="108"/>
  </r>
  <r>
    <n v="4153"/>
    <x v="209"/>
    <n v="216"/>
    <x v="4143"/>
    <n v="195"/>
    <n v="111"/>
    <x v="8"/>
  </r>
  <r>
    <n v="4154"/>
    <x v="41"/>
    <n v="458"/>
    <x v="4144"/>
    <n v="1568"/>
    <n v="541"/>
    <x v="37"/>
  </r>
  <r>
    <n v="4155"/>
    <x v="179"/>
    <n v="595"/>
    <x v="4145"/>
    <n v="42030"/>
    <n v="13800"/>
    <x v="355"/>
  </r>
  <r>
    <n v="4156"/>
    <x v="58"/>
    <n v="501"/>
    <x v="4146"/>
    <n v="1874"/>
    <n v="1240"/>
    <x v="292"/>
  </r>
  <r>
    <n v="4157"/>
    <x v="125"/>
    <n v="144"/>
    <x v="4147"/>
    <n v="35930"/>
    <n v="3412"/>
    <x v="69"/>
  </r>
  <r>
    <n v="4158"/>
    <x v="156"/>
    <n v="556"/>
    <x v="4148"/>
    <n v="8122"/>
    <n v="2731"/>
    <x v="285"/>
  </r>
  <r>
    <n v="4159"/>
    <x v="196"/>
    <n v="431"/>
    <x v="4149"/>
    <n v="4467"/>
    <n v="2898"/>
    <x v="204"/>
  </r>
  <r>
    <n v="4160"/>
    <x v="223"/>
    <n v="321"/>
    <x v="4150"/>
    <n v="36102"/>
    <n v="6852"/>
    <x v="33"/>
  </r>
  <r>
    <n v="4161"/>
    <x v="68"/>
    <n v="202"/>
    <x v="4151"/>
    <n v="19212"/>
    <n v="10526"/>
    <x v="35"/>
  </r>
  <r>
    <n v="4162"/>
    <x v="57"/>
    <n v="455"/>
    <x v="4152"/>
    <n v="12458"/>
    <n v="737"/>
    <x v="280"/>
  </r>
  <r>
    <n v="4163"/>
    <x v="101"/>
    <n v="248"/>
    <x v="4153"/>
    <n v="42482"/>
    <n v="5214"/>
    <x v="178"/>
  </r>
  <r>
    <n v="4164"/>
    <x v="84"/>
    <n v="320"/>
    <x v="4154"/>
    <n v="18804"/>
    <n v="1840"/>
    <x v="28"/>
  </r>
  <r>
    <n v="4165"/>
    <x v="80"/>
    <n v="484"/>
    <x v="4155"/>
    <n v="11022"/>
    <n v="669"/>
    <x v="155"/>
  </r>
  <r>
    <n v="4166"/>
    <x v="95"/>
    <n v="288"/>
    <x v="4156"/>
    <n v="39470"/>
    <n v="10557"/>
    <x v="328"/>
  </r>
  <r>
    <n v="4167"/>
    <x v="210"/>
    <n v="204"/>
    <x v="4157"/>
    <n v="13790"/>
    <n v="3915"/>
    <x v="318"/>
  </r>
  <r>
    <n v="4168"/>
    <x v="147"/>
    <n v="377"/>
    <x v="4158"/>
    <n v="550"/>
    <n v="531"/>
    <x v="25"/>
  </r>
  <r>
    <n v="4169"/>
    <x v="59"/>
    <n v="218"/>
    <x v="4159"/>
    <n v="3794"/>
    <n v="1893"/>
    <x v="307"/>
  </r>
  <r>
    <n v="4170"/>
    <x v="144"/>
    <n v="84"/>
    <x v="4160"/>
    <n v="21179"/>
    <n v="10565"/>
    <x v="219"/>
  </r>
  <r>
    <n v="4171"/>
    <x v="203"/>
    <n v="449"/>
    <x v="4161"/>
    <n v="82979"/>
    <n v="5633"/>
    <x v="199"/>
  </r>
  <r>
    <n v="4172"/>
    <x v="135"/>
    <n v="457"/>
    <x v="4162"/>
    <n v="9715"/>
    <n v="1665"/>
    <x v="199"/>
  </r>
  <r>
    <n v="4173"/>
    <x v="117"/>
    <n v="109"/>
    <x v="4163"/>
    <n v="10019"/>
    <n v="3167"/>
    <x v="297"/>
  </r>
  <r>
    <n v="4174"/>
    <x v="205"/>
    <n v="314"/>
    <x v="4164"/>
    <n v="6972"/>
    <n v="1522"/>
    <x v="162"/>
  </r>
  <r>
    <n v="4175"/>
    <x v="59"/>
    <n v="583"/>
    <x v="4165"/>
    <n v="30374"/>
    <n v="12416"/>
    <x v="254"/>
  </r>
  <r>
    <n v="4176"/>
    <x v="199"/>
    <n v="559"/>
    <x v="4166"/>
    <n v="8852"/>
    <n v="2833"/>
    <x v="179"/>
  </r>
  <r>
    <n v="4177"/>
    <x v="97"/>
    <n v="491"/>
    <x v="4167"/>
    <n v="30144"/>
    <n v="8656"/>
    <x v="359"/>
  </r>
  <r>
    <n v="4178"/>
    <x v="148"/>
    <n v="263"/>
    <x v="4168"/>
    <n v="38065"/>
    <n v="16331"/>
    <x v="166"/>
  </r>
  <r>
    <n v="4179"/>
    <x v="150"/>
    <n v="205"/>
    <x v="4169"/>
    <n v="7955"/>
    <n v="392"/>
    <x v="243"/>
  </r>
  <r>
    <n v="4180"/>
    <x v="184"/>
    <n v="582"/>
    <x v="4170"/>
    <n v="1657"/>
    <n v="109"/>
    <x v="100"/>
  </r>
  <r>
    <n v="4181"/>
    <x v="151"/>
    <n v="78"/>
    <x v="4171"/>
    <n v="3684"/>
    <n v="341"/>
    <x v="3"/>
  </r>
  <r>
    <n v="4182"/>
    <x v="83"/>
    <n v="236"/>
    <x v="4172"/>
    <n v="6880"/>
    <n v="2441"/>
    <x v="223"/>
  </r>
  <r>
    <n v="4183"/>
    <x v="118"/>
    <n v="430"/>
    <x v="4173"/>
    <n v="11995"/>
    <n v="5677"/>
    <x v="8"/>
  </r>
  <r>
    <n v="4184"/>
    <x v="84"/>
    <n v="227"/>
    <x v="4174"/>
    <n v="4608"/>
    <n v="331"/>
    <x v="87"/>
  </r>
  <r>
    <n v="4185"/>
    <x v="205"/>
    <n v="508"/>
    <x v="4175"/>
    <n v="41870"/>
    <n v="7499"/>
    <x v="351"/>
  </r>
  <r>
    <n v="4186"/>
    <x v="152"/>
    <n v="328"/>
    <x v="4176"/>
    <n v="1504"/>
    <n v="332"/>
    <x v="248"/>
  </r>
  <r>
    <n v="4187"/>
    <x v="67"/>
    <n v="83"/>
    <x v="4177"/>
    <n v="11838"/>
    <n v="1518"/>
    <x v="39"/>
  </r>
  <r>
    <n v="4188"/>
    <x v="38"/>
    <n v="79"/>
    <x v="4178"/>
    <n v="12017"/>
    <n v="8702"/>
    <x v="273"/>
  </r>
  <r>
    <n v="4189"/>
    <x v="120"/>
    <n v="161"/>
    <x v="4179"/>
    <n v="42421"/>
    <n v="3149"/>
    <x v="171"/>
  </r>
  <r>
    <n v="4190"/>
    <x v="27"/>
    <n v="192"/>
    <x v="4180"/>
    <n v="52421"/>
    <n v="10171"/>
    <x v="349"/>
  </r>
  <r>
    <n v="4191"/>
    <x v="83"/>
    <n v="600"/>
    <x v="4181"/>
    <n v="62191"/>
    <n v="7929"/>
    <x v="85"/>
  </r>
  <r>
    <n v="4192"/>
    <x v="181"/>
    <n v="501"/>
    <x v="4182"/>
    <n v="15555"/>
    <n v="2421"/>
    <x v="319"/>
  </r>
  <r>
    <n v="4193"/>
    <x v="229"/>
    <n v="239"/>
    <x v="4183"/>
    <n v="10360"/>
    <n v="1895"/>
    <x v="238"/>
  </r>
  <r>
    <n v="4194"/>
    <x v="56"/>
    <n v="516"/>
    <x v="4184"/>
    <n v="7599"/>
    <n v="4679"/>
    <x v="211"/>
  </r>
  <r>
    <n v="4195"/>
    <x v="200"/>
    <n v="244"/>
    <x v="4185"/>
    <n v="223"/>
    <n v="9"/>
    <x v="157"/>
  </r>
  <r>
    <n v="4196"/>
    <x v="77"/>
    <n v="260"/>
    <x v="4186"/>
    <n v="16094"/>
    <n v="5909"/>
    <x v="112"/>
  </r>
  <r>
    <n v="4197"/>
    <x v="163"/>
    <n v="526"/>
    <x v="4187"/>
    <n v="42575"/>
    <n v="10540"/>
    <x v="366"/>
  </r>
  <r>
    <n v="4198"/>
    <x v="167"/>
    <n v="284"/>
    <x v="4188"/>
    <n v="11322"/>
    <n v="817"/>
    <x v="337"/>
  </r>
  <r>
    <n v="4199"/>
    <x v="174"/>
    <n v="595"/>
    <x v="4189"/>
    <n v="4320"/>
    <n v="7752"/>
    <x v="130"/>
  </r>
  <r>
    <n v="4200"/>
    <x v="140"/>
    <n v="467"/>
    <x v="4190"/>
    <n v="33317"/>
    <n v="1429"/>
    <x v="72"/>
  </r>
  <r>
    <n v="4201"/>
    <x v="139"/>
    <n v="300"/>
    <x v="4191"/>
    <n v="12583"/>
    <n v="1269"/>
    <x v="353"/>
  </r>
  <r>
    <n v="4202"/>
    <x v="219"/>
    <n v="91"/>
    <x v="4192"/>
    <n v="13415"/>
    <n v="7079"/>
    <x v="75"/>
  </r>
  <r>
    <n v="4203"/>
    <x v="126"/>
    <n v="416"/>
    <x v="4193"/>
    <n v="59771"/>
    <n v="2694"/>
    <x v="163"/>
  </r>
  <r>
    <n v="4204"/>
    <x v="5"/>
    <n v="96"/>
    <x v="4194"/>
    <n v="27987"/>
    <n v="4102"/>
    <x v="223"/>
  </r>
  <r>
    <n v="4205"/>
    <x v="59"/>
    <n v="249"/>
    <x v="4195"/>
    <n v="7611"/>
    <n v="855"/>
    <x v="134"/>
  </r>
  <r>
    <n v="4206"/>
    <x v="207"/>
    <n v="311"/>
    <x v="4196"/>
    <n v="60726"/>
    <n v="6443"/>
    <x v="223"/>
  </r>
  <r>
    <n v="4207"/>
    <x v="194"/>
    <n v="269"/>
    <x v="4197"/>
    <n v="34788"/>
    <n v="1758"/>
    <x v="210"/>
  </r>
  <r>
    <n v="4208"/>
    <x v="73"/>
    <n v="179"/>
    <x v="4198"/>
    <n v="12294"/>
    <n v="8303"/>
    <x v="227"/>
  </r>
  <r>
    <n v="4209"/>
    <x v="126"/>
    <n v="79"/>
    <x v="4199"/>
    <n v="54005"/>
    <n v="7629"/>
    <x v="8"/>
  </r>
  <r>
    <n v="4210"/>
    <x v="180"/>
    <n v="478"/>
    <x v="4200"/>
    <n v="29530"/>
    <n v="6218"/>
    <x v="345"/>
  </r>
  <r>
    <n v="4211"/>
    <x v="114"/>
    <n v="151"/>
    <x v="4201"/>
    <n v="10972"/>
    <n v="3490"/>
    <x v="194"/>
  </r>
  <r>
    <n v="4212"/>
    <x v="92"/>
    <n v="417"/>
    <x v="4202"/>
    <n v="17641"/>
    <n v="2154"/>
    <x v="111"/>
  </r>
  <r>
    <n v="4213"/>
    <x v="117"/>
    <n v="289"/>
    <x v="4203"/>
    <n v="22945"/>
    <n v="614"/>
    <x v="11"/>
  </r>
  <r>
    <n v="4214"/>
    <x v="118"/>
    <n v="429"/>
    <x v="4204"/>
    <n v="1936"/>
    <n v="108"/>
    <x v="37"/>
  </r>
  <r>
    <n v="4215"/>
    <x v="139"/>
    <n v="507"/>
    <x v="4205"/>
    <n v="38743"/>
    <n v="6276"/>
    <x v="125"/>
  </r>
  <r>
    <n v="4216"/>
    <x v="56"/>
    <n v="219"/>
    <x v="4206"/>
    <n v="5801"/>
    <n v="2462"/>
    <x v="40"/>
  </r>
  <r>
    <n v="4217"/>
    <x v="148"/>
    <n v="514"/>
    <x v="4207"/>
    <n v="23956"/>
    <n v="5638"/>
    <x v="134"/>
  </r>
  <r>
    <n v="4218"/>
    <x v="217"/>
    <n v="464"/>
    <x v="4208"/>
    <n v="45025"/>
    <n v="3175"/>
    <x v="262"/>
  </r>
  <r>
    <n v="4219"/>
    <x v="153"/>
    <n v="97"/>
    <x v="4209"/>
    <n v="29710"/>
    <n v="18562"/>
    <x v="140"/>
  </r>
  <r>
    <n v="4220"/>
    <x v="26"/>
    <n v="522"/>
    <x v="4210"/>
    <n v="22392"/>
    <n v="4886"/>
    <x v="301"/>
  </r>
  <r>
    <n v="4221"/>
    <x v="105"/>
    <n v="89"/>
    <x v="4211"/>
    <n v="52338"/>
    <n v="8691"/>
    <x v="61"/>
  </r>
  <r>
    <n v="4222"/>
    <x v="9"/>
    <n v="533"/>
    <x v="4212"/>
    <n v="5266"/>
    <n v="2335"/>
    <x v="317"/>
  </r>
  <r>
    <n v="4223"/>
    <x v="211"/>
    <n v="167"/>
    <x v="4213"/>
    <n v="14086"/>
    <n v="8030"/>
    <x v="214"/>
  </r>
  <r>
    <n v="4224"/>
    <x v="150"/>
    <n v="325"/>
    <x v="4214"/>
    <n v="12601"/>
    <n v="8974"/>
    <x v="266"/>
  </r>
  <r>
    <n v="4225"/>
    <x v="43"/>
    <n v="344"/>
    <x v="4215"/>
    <n v="25305"/>
    <n v="4465"/>
    <x v="311"/>
  </r>
  <r>
    <n v="4226"/>
    <x v="190"/>
    <n v="88"/>
    <x v="4216"/>
    <n v="8872"/>
    <n v="2154"/>
    <x v="259"/>
  </r>
  <r>
    <n v="4227"/>
    <x v="204"/>
    <n v="136"/>
    <x v="4217"/>
    <n v="1548"/>
    <n v="991"/>
    <x v="305"/>
  </r>
  <r>
    <n v="4228"/>
    <x v="99"/>
    <n v="518"/>
    <x v="4218"/>
    <n v="16211"/>
    <n v="18018"/>
    <x v="308"/>
  </r>
  <r>
    <n v="4229"/>
    <x v="26"/>
    <n v="281"/>
    <x v="4219"/>
    <n v="3533"/>
    <n v="983"/>
    <x v="48"/>
  </r>
  <r>
    <n v="4230"/>
    <x v="8"/>
    <n v="192"/>
    <x v="4220"/>
    <n v="11378"/>
    <n v="687"/>
    <x v="4"/>
  </r>
  <r>
    <n v="4231"/>
    <x v="220"/>
    <n v="240"/>
    <x v="4221"/>
    <n v="18454"/>
    <n v="1269"/>
    <x v="3"/>
  </r>
  <r>
    <n v="4232"/>
    <x v="94"/>
    <n v="579"/>
    <x v="4222"/>
    <n v="54440"/>
    <n v="10822"/>
    <x v="350"/>
  </r>
  <r>
    <n v="4233"/>
    <x v="93"/>
    <n v="405"/>
    <x v="4223"/>
    <n v="17517"/>
    <n v="2646"/>
    <x v="297"/>
  </r>
  <r>
    <n v="4234"/>
    <x v="156"/>
    <n v="578"/>
    <x v="4224"/>
    <n v="2770"/>
    <n v="334"/>
    <x v="15"/>
  </r>
  <r>
    <n v="4235"/>
    <x v="226"/>
    <n v="598"/>
    <x v="4225"/>
    <n v="5205"/>
    <n v="260"/>
    <x v="72"/>
  </r>
  <r>
    <n v="4236"/>
    <x v="64"/>
    <n v="278"/>
    <x v="4226"/>
    <n v="14370"/>
    <n v="4621"/>
    <x v="191"/>
  </r>
  <r>
    <n v="4237"/>
    <x v="181"/>
    <n v="347"/>
    <x v="4227"/>
    <n v="26764"/>
    <n v="3877"/>
    <x v="59"/>
  </r>
  <r>
    <n v="4238"/>
    <x v="115"/>
    <n v="192"/>
    <x v="4228"/>
    <n v="20257"/>
    <n v="7038"/>
    <x v="53"/>
  </r>
  <r>
    <n v="4239"/>
    <x v="93"/>
    <n v="382"/>
    <x v="4229"/>
    <n v="22188"/>
    <n v="4972"/>
    <x v="48"/>
  </r>
  <r>
    <n v="4240"/>
    <x v="68"/>
    <n v="462"/>
    <x v="4230"/>
    <n v="31248"/>
    <n v="2535"/>
    <x v="208"/>
  </r>
  <r>
    <n v="4241"/>
    <x v="84"/>
    <n v="282"/>
    <x v="4231"/>
    <n v="7499"/>
    <n v="1044"/>
    <x v="279"/>
  </r>
  <r>
    <n v="4242"/>
    <x v="25"/>
    <n v="445"/>
    <x v="4232"/>
    <n v="25493"/>
    <n v="4307"/>
    <x v="269"/>
  </r>
  <r>
    <n v="4243"/>
    <x v="68"/>
    <n v="342"/>
    <x v="4233"/>
    <n v="27712"/>
    <n v="1815"/>
    <x v="177"/>
  </r>
  <r>
    <n v="4244"/>
    <x v="90"/>
    <n v="550"/>
    <x v="4234"/>
    <n v="7429"/>
    <n v="1525"/>
    <x v="334"/>
  </r>
  <r>
    <n v="4245"/>
    <x v="131"/>
    <n v="320"/>
    <x v="4235"/>
    <n v="65330"/>
    <n v="9939"/>
    <x v="198"/>
  </r>
  <r>
    <n v="4246"/>
    <x v="233"/>
    <n v="177"/>
    <x v="4236"/>
    <n v="916"/>
    <n v="200"/>
    <x v="322"/>
  </r>
  <r>
    <n v="4247"/>
    <x v="21"/>
    <n v="300"/>
    <x v="4237"/>
    <n v="25896"/>
    <n v="6632"/>
    <x v="315"/>
  </r>
  <r>
    <n v="4248"/>
    <x v="213"/>
    <n v="470"/>
    <x v="4238"/>
    <n v="18511"/>
    <n v="2363"/>
    <x v="127"/>
  </r>
  <r>
    <n v="4249"/>
    <x v="41"/>
    <n v="143"/>
    <x v="4239"/>
    <n v="16294"/>
    <n v="4001"/>
    <x v="169"/>
  </r>
  <r>
    <n v="4250"/>
    <x v="128"/>
    <n v="416"/>
    <x v="4240"/>
    <n v="35737"/>
    <n v="5779"/>
    <x v="183"/>
  </r>
  <r>
    <n v="4251"/>
    <x v="117"/>
    <n v="344"/>
    <x v="4241"/>
    <n v="21512"/>
    <n v="4401"/>
    <x v="180"/>
  </r>
  <r>
    <n v="4252"/>
    <x v="197"/>
    <n v="556"/>
    <x v="4242"/>
    <n v="37707"/>
    <n v="11157"/>
    <x v="144"/>
  </r>
  <r>
    <n v="4253"/>
    <x v="56"/>
    <n v="501"/>
    <x v="4243"/>
    <n v="19242"/>
    <n v="3390"/>
    <x v="88"/>
  </r>
  <r>
    <n v="4254"/>
    <x v="16"/>
    <n v="139"/>
    <x v="4244"/>
    <n v="61781"/>
    <n v="6244"/>
    <x v="205"/>
  </r>
  <r>
    <n v="4255"/>
    <x v="99"/>
    <n v="598"/>
    <x v="4245"/>
    <n v="12091"/>
    <n v="3427"/>
    <x v="349"/>
  </r>
  <r>
    <n v="4256"/>
    <x v="122"/>
    <n v="460"/>
    <x v="4246"/>
    <n v="7470"/>
    <n v="2761"/>
    <x v="8"/>
  </r>
  <r>
    <n v="4257"/>
    <x v="37"/>
    <n v="185"/>
    <x v="4247"/>
    <n v="25486"/>
    <n v="929"/>
    <x v="8"/>
  </r>
  <r>
    <n v="4258"/>
    <x v="84"/>
    <n v="220"/>
    <x v="4248"/>
    <n v="20482"/>
    <n v="10637"/>
    <x v="366"/>
  </r>
  <r>
    <n v="4259"/>
    <x v="101"/>
    <n v="600"/>
    <x v="4249"/>
    <n v="10143"/>
    <n v="3034"/>
    <x v="204"/>
  </r>
  <r>
    <n v="4260"/>
    <x v="231"/>
    <n v="373"/>
    <x v="4250"/>
    <n v="22955"/>
    <n v="16272"/>
    <x v="215"/>
  </r>
  <r>
    <n v="4261"/>
    <x v="133"/>
    <n v="582"/>
    <x v="4251"/>
    <n v="60977"/>
    <n v="2661"/>
    <x v="123"/>
  </r>
  <r>
    <n v="4262"/>
    <x v="62"/>
    <n v="433"/>
    <x v="4252"/>
    <n v="28598"/>
    <n v="4076"/>
    <x v="255"/>
  </r>
  <r>
    <n v="4263"/>
    <x v="141"/>
    <n v="575"/>
    <x v="4253"/>
    <n v="6350"/>
    <n v="1779"/>
    <x v="242"/>
  </r>
  <r>
    <n v="4264"/>
    <x v="55"/>
    <n v="556"/>
    <x v="4254"/>
    <n v="81002"/>
    <n v="7027"/>
    <x v="247"/>
  </r>
  <r>
    <n v="4265"/>
    <x v="152"/>
    <n v="147"/>
    <x v="4255"/>
    <n v="584"/>
    <n v="699"/>
    <x v="137"/>
  </r>
  <r>
    <n v="4266"/>
    <x v="21"/>
    <n v="343"/>
    <x v="4256"/>
    <n v="28778"/>
    <n v="15846"/>
    <x v="182"/>
  </r>
  <r>
    <n v="4267"/>
    <x v="3"/>
    <n v="586"/>
    <x v="4257"/>
    <n v="7512"/>
    <n v="738"/>
    <x v="149"/>
  </r>
  <r>
    <n v="4268"/>
    <x v="110"/>
    <n v="579"/>
    <x v="4258"/>
    <n v="28185"/>
    <n v="1750"/>
    <x v="329"/>
  </r>
  <r>
    <n v="4269"/>
    <x v="26"/>
    <n v="375"/>
    <x v="4259"/>
    <n v="38271"/>
    <n v="5952"/>
    <x v="341"/>
  </r>
  <r>
    <n v="4270"/>
    <x v="11"/>
    <n v="538"/>
    <x v="4260"/>
    <n v="7063"/>
    <n v="490"/>
    <x v="32"/>
  </r>
  <r>
    <n v="4271"/>
    <x v="229"/>
    <n v="209"/>
    <x v="4261"/>
    <n v="7642"/>
    <n v="162"/>
    <x v="294"/>
  </r>
  <r>
    <n v="4272"/>
    <x v="166"/>
    <n v="502"/>
    <x v="4262"/>
    <n v="19094"/>
    <n v="2269"/>
    <x v="235"/>
  </r>
  <r>
    <n v="4273"/>
    <x v="51"/>
    <n v="81"/>
    <x v="4263"/>
    <n v="6922"/>
    <n v="8465"/>
    <x v="153"/>
  </r>
  <r>
    <n v="4274"/>
    <x v="114"/>
    <n v="359"/>
    <x v="4264"/>
    <n v="1590"/>
    <n v="242"/>
    <x v="127"/>
  </r>
  <r>
    <n v="4275"/>
    <x v="34"/>
    <n v="544"/>
    <x v="4265"/>
    <n v="27196"/>
    <n v="1856"/>
    <x v="349"/>
  </r>
  <r>
    <n v="4276"/>
    <x v="99"/>
    <n v="578"/>
    <x v="4266"/>
    <n v="4320"/>
    <n v="2434"/>
    <x v="296"/>
  </r>
  <r>
    <n v="4277"/>
    <x v="63"/>
    <n v="528"/>
    <x v="4267"/>
    <n v="15309"/>
    <n v="3877"/>
    <x v="121"/>
  </r>
  <r>
    <n v="4278"/>
    <x v="228"/>
    <n v="277"/>
    <x v="4268"/>
    <n v="74338"/>
    <n v="3131"/>
    <x v="279"/>
  </r>
  <r>
    <n v="4279"/>
    <x v="33"/>
    <n v="554"/>
    <x v="4269"/>
    <n v="24154"/>
    <n v="5856"/>
    <x v="201"/>
  </r>
  <r>
    <n v="4280"/>
    <x v="103"/>
    <n v="335"/>
    <x v="4270"/>
    <n v="5649"/>
    <n v="4362"/>
    <x v="99"/>
  </r>
  <r>
    <n v="4281"/>
    <x v="103"/>
    <n v="257"/>
    <x v="4271"/>
    <n v="41978"/>
    <n v="9668"/>
    <x v="336"/>
  </r>
  <r>
    <n v="4282"/>
    <x v="219"/>
    <n v="240"/>
    <x v="4272"/>
    <n v="18360"/>
    <n v="6268"/>
    <x v="355"/>
  </r>
  <r>
    <n v="4283"/>
    <x v="33"/>
    <n v="417"/>
    <x v="4273"/>
    <n v="9152"/>
    <n v="7059"/>
    <x v="221"/>
  </r>
  <r>
    <n v="4284"/>
    <x v="231"/>
    <n v="374"/>
    <x v="4274"/>
    <n v="31838"/>
    <n v="899"/>
    <x v="82"/>
  </r>
  <r>
    <n v="4285"/>
    <x v="67"/>
    <n v="282"/>
    <x v="4275"/>
    <n v="958"/>
    <n v="1467"/>
    <x v="245"/>
  </r>
  <r>
    <n v="4286"/>
    <x v="91"/>
    <n v="178"/>
    <x v="4276"/>
    <n v="234"/>
    <n v="170"/>
    <x v="82"/>
  </r>
  <r>
    <n v="4287"/>
    <x v="54"/>
    <n v="379"/>
    <x v="4277"/>
    <n v="8114"/>
    <n v="1150"/>
    <x v="160"/>
  </r>
  <r>
    <n v="4288"/>
    <x v="113"/>
    <n v="81"/>
    <x v="4278"/>
    <n v="37737"/>
    <n v="3682"/>
    <x v="56"/>
  </r>
  <r>
    <n v="4289"/>
    <x v="217"/>
    <n v="81"/>
    <x v="4279"/>
    <n v="7673"/>
    <n v="11410"/>
    <x v="247"/>
  </r>
  <r>
    <n v="4290"/>
    <x v="146"/>
    <n v="577"/>
    <x v="4280"/>
    <n v="5718"/>
    <n v="1197"/>
    <x v="31"/>
  </r>
  <r>
    <n v="4291"/>
    <x v="20"/>
    <n v="334"/>
    <x v="4281"/>
    <n v="18315"/>
    <n v="2960"/>
    <x v="239"/>
  </r>
  <r>
    <n v="4292"/>
    <x v="73"/>
    <n v="80"/>
    <x v="4282"/>
    <n v="35634"/>
    <n v="1675"/>
    <x v="333"/>
  </r>
  <r>
    <n v="4293"/>
    <x v="0"/>
    <n v="310"/>
    <x v="4283"/>
    <n v="3384"/>
    <n v="55"/>
    <x v="33"/>
  </r>
  <r>
    <n v="4294"/>
    <x v="82"/>
    <n v="424"/>
    <x v="4284"/>
    <n v="16275"/>
    <n v="8153"/>
    <x v="267"/>
  </r>
  <r>
    <n v="4295"/>
    <x v="98"/>
    <n v="93"/>
    <x v="4285"/>
    <n v="4678"/>
    <n v="152"/>
    <x v="128"/>
  </r>
  <r>
    <n v="4296"/>
    <x v="222"/>
    <n v="502"/>
    <x v="4286"/>
    <n v="90076"/>
    <n v="15618"/>
    <x v="333"/>
  </r>
  <r>
    <n v="4297"/>
    <x v="93"/>
    <n v="455"/>
    <x v="4287"/>
    <n v="60891"/>
    <n v="15045"/>
    <x v="349"/>
  </r>
  <r>
    <n v="4298"/>
    <x v="158"/>
    <n v="282"/>
    <x v="4288"/>
    <n v="42368"/>
    <n v="5741"/>
    <x v="136"/>
  </r>
  <r>
    <n v="4299"/>
    <x v="130"/>
    <n v="79"/>
    <x v="4289"/>
    <n v="24533"/>
    <n v="11535"/>
    <x v="265"/>
  </r>
  <r>
    <n v="4300"/>
    <x v="41"/>
    <n v="205"/>
    <x v="4290"/>
    <n v="43114"/>
    <n v="970"/>
    <x v="173"/>
  </r>
  <r>
    <n v="4301"/>
    <x v="1"/>
    <n v="129"/>
    <x v="4291"/>
    <n v="55520"/>
    <n v="9479"/>
    <x v="186"/>
  </r>
  <r>
    <n v="4302"/>
    <x v="90"/>
    <n v="142"/>
    <x v="4292"/>
    <n v="7604"/>
    <n v="2652"/>
    <x v="292"/>
  </r>
  <r>
    <n v="4303"/>
    <x v="168"/>
    <n v="492"/>
    <x v="4293"/>
    <n v="15229"/>
    <n v="9529"/>
    <x v="24"/>
  </r>
  <r>
    <n v="4304"/>
    <x v="137"/>
    <n v="215"/>
    <x v="4294"/>
    <n v="66504"/>
    <n v="9413"/>
    <x v="22"/>
  </r>
  <r>
    <n v="4305"/>
    <x v="191"/>
    <n v="267"/>
    <x v="4295"/>
    <n v="71097"/>
    <n v="5483"/>
    <x v="78"/>
  </r>
  <r>
    <n v="4306"/>
    <x v="217"/>
    <n v="578"/>
    <x v="4296"/>
    <n v="57850"/>
    <n v="4299"/>
    <x v="28"/>
  </r>
  <r>
    <n v="4307"/>
    <x v="126"/>
    <n v="346"/>
    <x v="4297"/>
    <n v="8335"/>
    <n v="710"/>
    <x v="216"/>
  </r>
  <r>
    <n v="4308"/>
    <x v="27"/>
    <n v="306"/>
    <x v="4298"/>
    <n v="33713"/>
    <n v="5710"/>
    <x v="105"/>
  </r>
  <r>
    <n v="4309"/>
    <x v="48"/>
    <n v="217"/>
    <x v="4299"/>
    <n v="19870"/>
    <n v="4668"/>
    <x v="244"/>
  </r>
  <r>
    <n v="4310"/>
    <x v="114"/>
    <n v="555"/>
    <x v="4300"/>
    <n v="11768"/>
    <n v="936"/>
    <x v="302"/>
  </r>
  <r>
    <n v="4311"/>
    <x v="206"/>
    <n v="312"/>
    <x v="4301"/>
    <n v="24735"/>
    <n v="4639"/>
    <x v="9"/>
  </r>
  <r>
    <n v="4312"/>
    <x v="89"/>
    <n v="297"/>
    <x v="4302"/>
    <n v="18637"/>
    <n v="4078"/>
    <x v="138"/>
  </r>
  <r>
    <n v="4313"/>
    <x v="169"/>
    <n v="371"/>
    <x v="4303"/>
    <n v="45019"/>
    <n v="11953"/>
    <x v="38"/>
  </r>
  <r>
    <n v="4314"/>
    <x v="65"/>
    <n v="371"/>
    <x v="4304"/>
    <n v="37737"/>
    <n v="12058"/>
    <x v="16"/>
  </r>
  <r>
    <n v="4315"/>
    <x v="193"/>
    <n v="371"/>
    <x v="4305"/>
    <n v="17590"/>
    <n v="5895"/>
    <x v="8"/>
  </r>
  <r>
    <n v="4316"/>
    <x v="92"/>
    <n v="172"/>
    <x v="4306"/>
    <n v="49949"/>
    <n v="11051"/>
    <x v="364"/>
  </r>
  <r>
    <n v="4317"/>
    <x v="41"/>
    <n v="404"/>
    <x v="4307"/>
    <n v="5991"/>
    <n v="1435"/>
    <x v="274"/>
  </r>
  <r>
    <n v="4318"/>
    <x v="92"/>
    <n v="418"/>
    <x v="4308"/>
    <n v="3487"/>
    <n v="4621"/>
    <x v="296"/>
  </r>
  <r>
    <n v="4319"/>
    <x v="205"/>
    <n v="487"/>
    <x v="4309"/>
    <n v="21184"/>
    <n v="1461"/>
    <x v="221"/>
  </r>
  <r>
    <n v="4320"/>
    <x v="6"/>
    <n v="346"/>
    <x v="4310"/>
    <n v="45194"/>
    <n v="1410"/>
    <x v="200"/>
  </r>
  <r>
    <n v="4321"/>
    <x v="33"/>
    <n v="497"/>
    <x v="4311"/>
    <n v="42801"/>
    <n v="3539"/>
    <x v="170"/>
  </r>
  <r>
    <n v="4322"/>
    <x v="178"/>
    <n v="235"/>
    <x v="4312"/>
    <n v="30590"/>
    <n v="4515"/>
    <x v="188"/>
  </r>
  <r>
    <n v="4323"/>
    <x v="52"/>
    <n v="406"/>
    <x v="4313"/>
    <n v="28682"/>
    <n v="6480"/>
    <x v="247"/>
  </r>
  <r>
    <n v="4324"/>
    <x v="202"/>
    <n v="133"/>
    <x v="4314"/>
    <n v="27125"/>
    <n v="1680"/>
    <x v="135"/>
  </r>
  <r>
    <n v="4325"/>
    <x v="131"/>
    <n v="78"/>
    <x v="4315"/>
    <n v="37250"/>
    <n v="610"/>
    <x v="252"/>
  </r>
  <r>
    <n v="4326"/>
    <x v="167"/>
    <n v="435"/>
    <x v="4316"/>
    <n v="13594"/>
    <n v="4711"/>
    <x v="351"/>
  </r>
  <r>
    <n v="4327"/>
    <x v="0"/>
    <n v="241"/>
    <x v="4317"/>
    <n v="61475"/>
    <n v="2670"/>
    <x v="101"/>
  </r>
  <r>
    <n v="4328"/>
    <x v="123"/>
    <n v="557"/>
    <x v="4318"/>
    <n v="59593"/>
    <n v="6336"/>
    <x v="8"/>
  </r>
  <r>
    <n v="4329"/>
    <x v="167"/>
    <n v="256"/>
    <x v="4319"/>
    <n v="67239"/>
    <n v="13496"/>
    <x v="120"/>
  </r>
  <r>
    <n v="4330"/>
    <x v="70"/>
    <n v="170"/>
    <x v="4320"/>
    <n v="12859"/>
    <n v="675"/>
    <x v="130"/>
  </r>
  <r>
    <n v="4331"/>
    <x v="179"/>
    <n v="217"/>
    <x v="4321"/>
    <n v="1491"/>
    <n v="320"/>
    <x v="150"/>
  </r>
  <r>
    <n v="4332"/>
    <x v="83"/>
    <n v="538"/>
    <x v="4322"/>
    <n v="16707"/>
    <n v="9207"/>
    <x v="40"/>
  </r>
  <r>
    <n v="4333"/>
    <x v="122"/>
    <n v="295"/>
    <x v="4323"/>
    <n v="2243"/>
    <n v="48"/>
    <x v="344"/>
  </r>
  <r>
    <n v="4334"/>
    <x v="103"/>
    <n v="534"/>
    <x v="4324"/>
    <n v="69874"/>
    <n v="11036"/>
    <x v="24"/>
  </r>
  <r>
    <n v="4335"/>
    <x v="59"/>
    <n v="549"/>
    <x v="4325"/>
    <n v="20473"/>
    <n v="3377"/>
    <x v="86"/>
  </r>
  <r>
    <n v="4336"/>
    <x v="114"/>
    <n v="502"/>
    <x v="4326"/>
    <n v="19395"/>
    <n v="4165"/>
    <x v="95"/>
  </r>
  <r>
    <n v="4337"/>
    <x v="124"/>
    <n v="334"/>
    <x v="4327"/>
    <n v="43876"/>
    <n v="10530"/>
    <x v="312"/>
  </r>
  <r>
    <n v="4338"/>
    <x v="26"/>
    <n v="401"/>
    <x v="4328"/>
    <n v="65983"/>
    <n v="11911"/>
    <x v="314"/>
  </r>
  <r>
    <n v="4339"/>
    <x v="188"/>
    <n v="73"/>
    <x v="4329"/>
    <n v="34437"/>
    <n v="6586"/>
    <x v="252"/>
  </r>
  <r>
    <n v="4340"/>
    <x v="74"/>
    <n v="366"/>
    <x v="4330"/>
    <n v="1516"/>
    <n v="1255"/>
    <x v="58"/>
  </r>
  <r>
    <n v="4341"/>
    <x v="92"/>
    <n v="60"/>
    <x v="4331"/>
    <n v="21229"/>
    <n v="2607"/>
    <x v="216"/>
  </r>
  <r>
    <n v="4342"/>
    <x v="51"/>
    <n v="315"/>
    <x v="4332"/>
    <n v="75142"/>
    <n v="15482"/>
    <x v="209"/>
  </r>
  <r>
    <n v="4343"/>
    <x v="1"/>
    <n v="254"/>
    <x v="4333"/>
    <n v="27543"/>
    <n v="7208"/>
    <x v="12"/>
  </r>
  <r>
    <n v="4344"/>
    <x v="129"/>
    <n v="366"/>
    <x v="4334"/>
    <n v="37858"/>
    <n v="6624"/>
    <x v="274"/>
  </r>
  <r>
    <n v="4345"/>
    <x v="117"/>
    <n v="207"/>
    <x v="4335"/>
    <n v="9919"/>
    <n v="683"/>
    <x v="36"/>
  </r>
  <r>
    <n v="4346"/>
    <x v="223"/>
    <n v="72"/>
    <x v="4336"/>
    <n v="36817"/>
    <n v="7794"/>
    <x v="77"/>
  </r>
  <r>
    <n v="4347"/>
    <x v="26"/>
    <n v="94"/>
    <x v="4337"/>
    <n v="32250"/>
    <n v="9999"/>
    <x v="62"/>
  </r>
  <r>
    <n v="4348"/>
    <x v="35"/>
    <n v="514"/>
    <x v="4338"/>
    <n v="77163"/>
    <n v="1357"/>
    <x v="29"/>
  </r>
  <r>
    <n v="4349"/>
    <x v="168"/>
    <n v="81"/>
    <x v="4339"/>
    <n v="60694"/>
    <n v="6095"/>
    <x v="114"/>
  </r>
  <r>
    <n v="4350"/>
    <x v="85"/>
    <n v="355"/>
    <x v="4340"/>
    <n v="21374"/>
    <n v="5473"/>
    <x v="284"/>
  </r>
  <r>
    <n v="4351"/>
    <x v="91"/>
    <n v="517"/>
    <x v="4341"/>
    <n v="35980"/>
    <n v="5238"/>
    <x v="310"/>
  </r>
  <r>
    <n v="4352"/>
    <x v="33"/>
    <n v="208"/>
    <x v="4342"/>
    <n v="57306"/>
    <n v="3116"/>
    <x v="144"/>
  </r>
  <r>
    <n v="4353"/>
    <x v="1"/>
    <n v="466"/>
    <x v="4343"/>
    <n v="14667"/>
    <n v="2138"/>
    <x v="106"/>
  </r>
  <r>
    <n v="4354"/>
    <x v="156"/>
    <n v="92"/>
    <x v="4344"/>
    <n v="7937"/>
    <n v="573"/>
    <x v="88"/>
  </r>
  <r>
    <n v="4355"/>
    <x v="194"/>
    <n v="350"/>
    <x v="4345"/>
    <n v="43764"/>
    <n v="8827"/>
    <x v="213"/>
  </r>
  <r>
    <n v="4356"/>
    <x v="198"/>
    <n v="98"/>
    <x v="4346"/>
    <n v="6416"/>
    <n v="290"/>
    <x v="135"/>
  </r>
  <r>
    <n v="4357"/>
    <x v="32"/>
    <n v="558"/>
    <x v="4347"/>
    <n v="10477"/>
    <n v="11792"/>
    <x v="241"/>
  </r>
  <r>
    <n v="4358"/>
    <x v="49"/>
    <n v="125"/>
    <x v="4348"/>
    <n v="20646"/>
    <n v="6833"/>
    <x v="356"/>
  </r>
  <r>
    <n v="4359"/>
    <x v="44"/>
    <n v="404"/>
    <x v="4349"/>
    <n v="41752"/>
    <n v="7263"/>
    <x v="313"/>
  </r>
  <r>
    <n v="4360"/>
    <x v="15"/>
    <n v="105"/>
    <x v="4350"/>
    <n v="2331"/>
    <n v="343"/>
    <x v="121"/>
  </r>
  <r>
    <n v="4361"/>
    <x v="222"/>
    <n v="391"/>
    <x v="4351"/>
    <n v="18885"/>
    <n v="10534"/>
    <x v="344"/>
  </r>
  <r>
    <n v="4362"/>
    <x v="195"/>
    <n v="442"/>
    <x v="4352"/>
    <n v="74680"/>
    <n v="14743"/>
    <x v="143"/>
  </r>
  <r>
    <n v="4363"/>
    <x v="10"/>
    <n v="585"/>
    <x v="4353"/>
    <n v="9822"/>
    <n v="1371"/>
    <x v="84"/>
  </r>
  <r>
    <n v="4364"/>
    <x v="130"/>
    <n v="211"/>
    <x v="4354"/>
    <n v="13695"/>
    <n v="6769"/>
    <x v="195"/>
  </r>
  <r>
    <n v="4365"/>
    <x v="223"/>
    <n v="301"/>
    <x v="4355"/>
    <n v="70060"/>
    <n v="9944"/>
    <x v="115"/>
  </r>
  <r>
    <n v="4366"/>
    <x v="185"/>
    <n v="438"/>
    <x v="4356"/>
    <n v="18347"/>
    <n v="2473"/>
    <x v="242"/>
  </r>
  <r>
    <n v="4367"/>
    <x v="76"/>
    <n v="102"/>
    <x v="4357"/>
    <n v="9723"/>
    <n v="11772"/>
    <x v="222"/>
  </r>
  <r>
    <n v="4368"/>
    <x v="212"/>
    <n v="233"/>
    <x v="4358"/>
    <n v="13138"/>
    <n v="1871"/>
    <x v="251"/>
  </r>
  <r>
    <n v="4369"/>
    <x v="113"/>
    <n v="269"/>
    <x v="4359"/>
    <n v="47117"/>
    <n v="5939"/>
    <x v="134"/>
  </r>
  <r>
    <n v="4370"/>
    <x v="96"/>
    <n v="117"/>
    <x v="4360"/>
    <n v="16570"/>
    <n v="1029"/>
    <x v="226"/>
  </r>
  <r>
    <n v="4371"/>
    <x v="146"/>
    <n v="120"/>
    <x v="4361"/>
    <n v="42047"/>
    <n v="7642"/>
    <x v="350"/>
  </r>
  <r>
    <n v="4372"/>
    <x v="206"/>
    <n v="184"/>
    <x v="4362"/>
    <n v="86345"/>
    <n v="2569"/>
    <x v="329"/>
  </r>
  <r>
    <n v="4373"/>
    <x v="131"/>
    <n v="379"/>
    <x v="4363"/>
    <n v="16573"/>
    <n v="363"/>
    <x v="280"/>
  </r>
  <r>
    <n v="4374"/>
    <x v="137"/>
    <n v="154"/>
    <x v="4364"/>
    <n v="5121"/>
    <n v="1524"/>
    <x v="263"/>
  </r>
  <r>
    <n v="4375"/>
    <x v="5"/>
    <n v="423"/>
    <x v="4365"/>
    <n v="21479"/>
    <n v="2598"/>
    <x v="175"/>
  </r>
  <r>
    <n v="4376"/>
    <x v="127"/>
    <n v="248"/>
    <x v="4366"/>
    <n v="8719"/>
    <n v="1923"/>
    <x v="253"/>
  </r>
  <r>
    <n v="4377"/>
    <x v="135"/>
    <n v="251"/>
    <x v="4367"/>
    <n v="33694"/>
    <n v="6071"/>
    <x v="9"/>
  </r>
  <r>
    <n v="4378"/>
    <x v="95"/>
    <n v="358"/>
    <x v="4368"/>
    <n v="31470"/>
    <n v="14505"/>
    <x v="112"/>
  </r>
  <r>
    <n v="4379"/>
    <x v="2"/>
    <n v="168"/>
    <x v="4369"/>
    <n v="31839"/>
    <n v="9954"/>
    <x v="259"/>
  </r>
  <r>
    <n v="4380"/>
    <x v="132"/>
    <n v="483"/>
    <x v="4370"/>
    <n v="43834"/>
    <n v="2448"/>
    <x v="232"/>
  </r>
  <r>
    <n v="4381"/>
    <x v="213"/>
    <n v="466"/>
    <x v="4371"/>
    <n v="21649"/>
    <n v="928"/>
    <x v="8"/>
  </r>
  <r>
    <n v="4382"/>
    <x v="48"/>
    <n v="501"/>
    <x v="4372"/>
    <n v="10366"/>
    <n v="12429"/>
    <x v="315"/>
  </r>
  <r>
    <n v="4383"/>
    <x v="160"/>
    <n v="282"/>
    <x v="4373"/>
    <n v="9739"/>
    <n v="2668"/>
    <x v="359"/>
  </r>
  <r>
    <n v="4384"/>
    <x v="220"/>
    <n v="139"/>
    <x v="4374"/>
    <n v="18639"/>
    <n v="2702"/>
    <x v="308"/>
  </r>
  <r>
    <n v="4385"/>
    <x v="151"/>
    <n v="317"/>
    <x v="4375"/>
    <n v="1167"/>
    <n v="1004"/>
    <x v="233"/>
  </r>
  <r>
    <n v="4386"/>
    <x v="156"/>
    <n v="552"/>
    <x v="4376"/>
    <n v="39497"/>
    <n v="5712"/>
    <x v="248"/>
  </r>
  <r>
    <n v="4387"/>
    <x v="68"/>
    <n v="99"/>
    <x v="4377"/>
    <n v="28779"/>
    <n v="2857"/>
    <x v="229"/>
  </r>
  <r>
    <n v="4388"/>
    <x v="100"/>
    <n v="165"/>
    <x v="4378"/>
    <n v="26844"/>
    <n v="10210"/>
    <x v="159"/>
  </r>
  <r>
    <n v="4389"/>
    <x v="161"/>
    <n v="109"/>
    <x v="4379"/>
    <n v="5670"/>
    <n v="192"/>
    <x v="205"/>
  </r>
  <r>
    <n v="4390"/>
    <x v="189"/>
    <n v="493"/>
    <x v="4380"/>
    <n v="2529"/>
    <n v="381"/>
    <x v="206"/>
  </r>
  <r>
    <n v="4391"/>
    <x v="57"/>
    <n v="499"/>
    <x v="4381"/>
    <n v="84322"/>
    <n v="8172"/>
    <x v="120"/>
  </r>
  <r>
    <n v="4392"/>
    <x v="53"/>
    <n v="588"/>
    <x v="4382"/>
    <n v="47083"/>
    <n v="10495"/>
    <x v="30"/>
  </r>
  <r>
    <n v="4393"/>
    <x v="1"/>
    <n v="180"/>
    <x v="4383"/>
    <n v="821"/>
    <n v="20"/>
    <x v="209"/>
  </r>
  <r>
    <n v="4394"/>
    <x v="107"/>
    <n v="136"/>
    <x v="4384"/>
    <n v="24491"/>
    <n v="1091"/>
    <x v="12"/>
  </r>
  <r>
    <n v="4395"/>
    <x v="16"/>
    <n v="372"/>
    <x v="4385"/>
    <n v="16798"/>
    <n v="7482"/>
    <x v="8"/>
  </r>
  <r>
    <n v="4396"/>
    <x v="68"/>
    <n v="155"/>
    <x v="4386"/>
    <n v="17879"/>
    <n v="15130"/>
    <x v="272"/>
  </r>
  <r>
    <n v="4397"/>
    <x v="166"/>
    <n v="336"/>
    <x v="4387"/>
    <n v="15546"/>
    <n v="13964"/>
    <x v="237"/>
  </r>
  <r>
    <n v="4398"/>
    <x v="21"/>
    <n v="407"/>
    <x v="4388"/>
    <n v="87791"/>
    <n v="16067"/>
    <x v="308"/>
  </r>
  <r>
    <n v="4399"/>
    <x v="120"/>
    <n v="507"/>
    <x v="4389"/>
    <n v="4984"/>
    <n v="813"/>
    <x v="130"/>
  </r>
  <r>
    <n v="4400"/>
    <x v="38"/>
    <n v="538"/>
    <x v="4390"/>
    <n v="39257"/>
    <n v="6643"/>
    <x v="0"/>
  </r>
  <r>
    <n v="4401"/>
    <x v="80"/>
    <n v="334"/>
    <x v="4391"/>
    <n v="42155"/>
    <n v="1746"/>
    <x v="73"/>
  </r>
  <r>
    <n v="4402"/>
    <x v="66"/>
    <n v="280"/>
    <x v="4392"/>
    <n v="30426"/>
    <n v="7288"/>
    <x v="333"/>
  </r>
  <r>
    <n v="4403"/>
    <x v="41"/>
    <n v="575"/>
    <x v="4393"/>
    <n v="31518"/>
    <n v="6907"/>
    <x v="46"/>
  </r>
  <r>
    <n v="4404"/>
    <x v="54"/>
    <n v="186"/>
    <x v="4394"/>
    <n v="13500"/>
    <n v="2932"/>
    <x v="281"/>
  </r>
  <r>
    <n v="4405"/>
    <x v="227"/>
    <n v="199"/>
    <x v="4395"/>
    <n v="23887"/>
    <n v="6697"/>
    <x v="224"/>
  </r>
  <r>
    <n v="4406"/>
    <x v="41"/>
    <n v="491"/>
    <x v="4396"/>
    <n v="26153"/>
    <n v="5224"/>
    <x v="188"/>
  </r>
  <r>
    <n v="4407"/>
    <x v="124"/>
    <n v="346"/>
    <x v="4397"/>
    <n v="5891"/>
    <n v="378"/>
    <x v="126"/>
  </r>
  <r>
    <n v="4408"/>
    <x v="147"/>
    <n v="161"/>
    <x v="4398"/>
    <n v="8965"/>
    <n v="655"/>
    <x v="218"/>
  </r>
  <r>
    <n v="4409"/>
    <x v="116"/>
    <n v="189"/>
    <x v="4399"/>
    <n v="68828"/>
    <n v="12811"/>
    <x v="164"/>
  </r>
  <r>
    <n v="4410"/>
    <x v="232"/>
    <n v="399"/>
    <x v="4400"/>
    <n v="13562"/>
    <n v="3420"/>
    <x v="64"/>
  </r>
  <r>
    <n v="4411"/>
    <x v="92"/>
    <n v="84"/>
    <x v="4401"/>
    <n v="33640"/>
    <n v="5147"/>
    <x v="285"/>
  </r>
  <r>
    <n v="4412"/>
    <x v="96"/>
    <n v="72"/>
    <x v="4402"/>
    <n v="778"/>
    <n v="86"/>
    <x v="260"/>
  </r>
  <r>
    <n v="4413"/>
    <x v="19"/>
    <n v="92"/>
    <x v="4403"/>
    <n v="16726"/>
    <n v="2426"/>
    <x v="159"/>
  </r>
  <r>
    <n v="4414"/>
    <x v="15"/>
    <n v="159"/>
    <x v="4404"/>
    <n v="82379"/>
    <n v="9006"/>
    <x v="146"/>
  </r>
  <r>
    <n v="4415"/>
    <x v="165"/>
    <n v="200"/>
    <x v="4405"/>
    <n v="10164"/>
    <n v="765"/>
    <x v="236"/>
  </r>
  <r>
    <n v="4416"/>
    <x v="176"/>
    <n v="568"/>
    <x v="4406"/>
    <n v="8741"/>
    <n v="1256"/>
    <x v="66"/>
  </r>
  <r>
    <n v="4417"/>
    <x v="133"/>
    <n v="579"/>
    <x v="4407"/>
    <n v="26290"/>
    <n v="11181"/>
    <x v="352"/>
  </r>
  <r>
    <n v="4418"/>
    <x v="178"/>
    <n v="310"/>
    <x v="4408"/>
    <n v="12220"/>
    <n v="2725"/>
    <x v="49"/>
  </r>
  <r>
    <n v="4419"/>
    <x v="69"/>
    <n v="561"/>
    <x v="4409"/>
    <n v="3719"/>
    <n v="558"/>
    <x v="18"/>
  </r>
  <r>
    <n v="4420"/>
    <x v="179"/>
    <n v="263"/>
    <x v="4410"/>
    <n v="45575"/>
    <n v="678"/>
    <x v="141"/>
  </r>
  <r>
    <n v="4421"/>
    <x v="218"/>
    <n v="465"/>
    <x v="4411"/>
    <n v="46663"/>
    <n v="9494"/>
    <x v="251"/>
  </r>
  <r>
    <n v="4422"/>
    <x v="207"/>
    <n v="540"/>
    <x v="4412"/>
    <n v="82515"/>
    <n v="3742"/>
    <x v="132"/>
  </r>
  <r>
    <n v="4423"/>
    <x v="31"/>
    <n v="418"/>
    <x v="4413"/>
    <n v="42790"/>
    <n v="5575"/>
    <x v="288"/>
  </r>
  <r>
    <n v="4424"/>
    <x v="30"/>
    <n v="177"/>
    <x v="4414"/>
    <n v="7255"/>
    <n v="844"/>
    <x v="170"/>
  </r>
  <r>
    <n v="4425"/>
    <x v="4"/>
    <n v="131"/>
    <x v="4415"/>
    <n v="562"/>
    <n v="502"/>
    <x v="139"/>
  </r>
  <r>
    <n v="4426"/>
    <x v="56"/>
    <n v="119"/>
    <x v="4416"/>
    <n v="647"/>
    <n v="206"/>
    <x v="243"/>
  </r>
  <r>
    <n v="4427"/>
    <x v="60"/>
    <n v="487"/>
    <x v="4417"/>
    <n v="1034"/>
    <n v="593"/>
    <x v="54"/>
  </r>
  <r>
    <n v="4428"/>
    <x v="51"/>
    <n v="447"/>
    <x v="4418"/>
    <n v="21373"/>
    <n v="14105"/>
    <x v="203"/>
  </r>
  <r>
    <n v="4429"/>
    <x v="207"/>
    <n v="453"/>
    <x v="4419"/>
    <n v="30738"/>
    <n v="1135"/>
    <x v="355"/>
  </r>
  <r>
    <n v="4430"/>
    <x v="140"/>
    <n v="338"/>
    <x v="4420"/>
    <n v="65609"/>
    <n v="11312"/>
    <x v="324"/>
  </r>
  <r>
    <n v="4431"/>
    <x v="99"/>
    <n v="455"/>
    <x v="4421"/>
    <n v="6762"/>
    <n v="2242"/>
    <x v="229"/>
  </r>
  <r>
    <n v="4432"/>
    <x v="152"/>
    <n v="488"/>
    <x v="4422"/>
    <n v="61949"/>
    <n v="10948"/>
    <x v="209"/>
  </r>
  <r>
    <n v="4433"/>
    <x v="207"/>
    <n v="421"/>
    <x v="4423"/>
    <n v="39045"/>
    <n v="10263"/>
    <x v="204"/>
  </r>
  <r>
    <n v="4434"/>
    <x v="172"/>
    <n v="65"/>
    <x v="4424"/>
    <n v="24910"/>
    <n v="2083"/>
    <x v="303"/>
  </r>
  <r>
    <n v="4435"/>
    <x v="66"/>
    <n v="284"/>
    <x v="4425"/>
    <n v="12842"/>
    <n v="1924"/>
    <x v="188"/>
  </r>
  <r>
    <n v="4436"/>
    <x v="94"/>
    <n v="76"/>
    <x v="4426"/>
    <n v="16427"/>
    <n v="3185"/>
    <x v="298"/>
  </r>
  <r>
    <n v="4437"/>
    <x v="1"/>
    <n v="313"/>
    <x v="4427"/>
    <n v="54144"/>
    <n v="2666"/>
    <x v="330"/>
  </r>
  <r>
    <n v="4438"/>
    <x v="146"/>
    <n v="339"/>
    <x v="4428"/>
    <n v="4752"/>
    <n v="1521"/>
    <x v="107"/>
  </r>
  <r>
    <n v="4439"/>
    <x v="91"/>
    <n v="398"/>
    <x v="4429"/>
    <n v="44011"/>
    <n v="2820"/>
    <x v="8"/>
  </r>
  <r>
    <n v="4440"/>
    <x v="29"/>
    <n v="339"/>
    <x v="4430"/>
    <n v="30224"/>
    <n v="3577"/>
    <x v="97"/>
  </r>
  <r>
    <n v="4441"/>
    <x v="97"/>
    <n v="374"/>
    <x v="4431"/>
    <n v="39252"/>
    <n v="10927"/>
    <x v="303"/>
  </r>
  <r>
    <n v="4442"/>
    <x v="43"/>
    <n v="190"/>
    <x v="4432"/>
    <n v="15792"/>
    <n v="7226"/>
    <x v="296"/>
  </r>
  <r>
    <n v="4443"/>
    <x v="157"/>
    <n v="316"/>
    <x v="4433"/>
    <n v="10699"/>
    <n v="7129"/>
    <x v="79"/>
  </r>
  <r>
    <n v="4444"/>
    <x v="121"/>
    <n v="469"/>
    <x v="4434"/>
    <n v="21338"/>
    <n v="18651"/>
    <x v="341"/>
  </r>
  <r>
    <n v="4445"/>
    <x v="211"/>
    <n v="182"/>
    <x v="4435"/>
    <n v="39644"/>
    <n v="7566"/>
    <x v="8"/>
  </r>
  <r>
    <n v="4446"/>
    <x v="136"/>
    <n v="69"/>
    <x v="4436"/>
    <n v="10378"/>
    <n v="1025"/>
    <x v="278"/>
  </r>
  <r>
    <n v="4447"/>
    <x v="209"/>
    <n v="564"/>
    <x v="4437"/>
    <n v="52397"/>
    <n v="14228"/>
    <x v="59"/>
  </r>
  <r>
    <n v="4448"/>
    <x v="129"/>
    <n v="504"/>
    <x v="4438"/>
    <n v="25502"/>
    <n v="6026"/>
    <x v="168"/>
  </r>
  <r>
    <n v="4449"/>
    <x v="225"/>
    <n v="476"/>
    <x v="4439"/>
    <n v="7531"/>
    <n v="3412"/>
    <x v="135"/>
  </r>
  <r>
    <n v="4450"/>
    <x v="201"/>
    <n v="337"/>
    <x v="4440"/>
    <n v="29680"/>
    <n v="2802"/>
    <x v="291"/>
  </r>
  <r>
    <n v="4451"/>
    <x v="211"/>
    <n v="546"/>
    <x v="4441"/>
    <n v="56195"/>
    <n v="2663"/>
    <x v="349"/>
  </r>
  <r>
    <n v="4452"/>
    <x v="27"/>
    <n v="275"/>
    <x v="4442"/>
    <n v="69524"/>
    <n v="6839"/>
    <x v="118"/>
  </r>
  <r>
    <n v="4453"/>
    <x v="36"/>
    <n v="107"/>
    <x v="4443"/>
    <n v="65331"/>
    <n v="7998"/>
    <x v="92"/>
  </r>
  <r>
    <n v="4454"/>
    <x v="11"/>
    <n v="139"/>
    <x v="4444"/>
    <n v="17278"/>
    <n v="1420"/>
    <x v="193"/>
  </r>
  <r>
    <n v="4455"/>
    <x v="19"/>
    <n v="114"/>
    <x v="4445"/>
    <n v="4561"/>
    <n v="350"/>
    <x v="149"/>
  </r>
  <r>
    <n v="4456"/>
    <x v="119"/>
    <n v="527"/>
    <x v="4446"/>
    <n v="81073"/>
    <n v="18130"/>
    <x v="132"/>
  </r>
  <r>
    <n v="4457"/>
    <x v="91"/>
    <n v="528"/>
    <x v="4447"/>
    <n v="33365"/>
    <n v="4246"/>
    <x v="162"/>
  </r>
  <r>
    <n v="4458"/>
    <x v="31"/>
    <n v="550"/>
    <x v="4448"/>
    <n v="11155"/>
    <n v="9814"/>
    <x v="172"/>
  </r>
  <r>
    <n v="4459"/>
    <x v="182"/>
    <n v="397"/>
    <x v="4449"/>
    <n v="75842"/>
    <n v="9632"/>
    <x v="328"/>
  </r>
  <r>
    <n v="4460"/>
    <x v="227"/>
    <n v="178"/>
    <x v="4450"/>
    <n v="35058"/>
    <n v="5132"/>
    <x v="339"/>
  </r>
  <r>
    <n v="4461"/>
    <x v="151"/>
    <n v="64"/>
    <x v="4451"/>
    <n v="981"/>
    <n v="143"/>
    <x v="313"/>
  </r>
  <r>
    <n v="4462"/>
    <x v="209"/>
    <n v="541"/>
    <x v="4452"/>
    <n v="781"/>
    <n v="158"/>
    <x v="165"/>
  </r>
  <r>
    <n v="4463"/>
    <x v="119"/>
    <n v="214"/>
    <x v="4453"/>
    <n v="23292"/>
    <n v="6839"/>
    <x v="262"/>
  </r>
  <r>
    <n v="4464"/>
    <x v="5"/>
    <n v="65"/>
    <x v="4454"/>
    <n v="45666"/>
    <n v="6206"/>
    <x v="147"/>
  </r>
  <r>
    <n v="4465"/>
    <x v="182"/>
    <n v="393"/>
    <x v="4455"/>
    <n v="82836"/>
    <n v="13204"/>
    <x v="4"/>
  </r>
  <r>
    <n v="4466"/>
    <x v="165"/>
    <n v="560"/>
    <x v="4456"/>
    <n v="6444"/>
    <n v="424"/>
    <x v="362"/>
  </r>
  <r>
    <n v="4467"/>
    <x v="178"/>
    <n v="582"/>
    <x v="4457"/>
    <n v="16152"/>
    <n v="6631"/>
    <x v="17"/>
  </r>
  <r>
    <n v="4468"/>
    <x v="48"/>
    <n v="216"/>
    <x v="4458"/>
    <n v="11093"/>
    <n v="12468"/>
    <x v="102"/>
  </r>
  <r>
    <n v="4469"/>
    <x v="8"/>
    <n v="565"/>
    <x v="4459"/>
    <n v="24987"/>
    <n v="4030"/>
    <x v="325"/>
  </r>
  <r>
    <n v="4470"/>
    <x v="143"/>
    <n v="377"/>
    <x v="4460"/>
    <n v="57839"/>
    <n v="13856"/>
    <x v="98"/>
  </r>
  <r>
    <n v="4471"/>
    <x v="230"/>
    <n v="551"/>
    <x v="4461"/>
    <n v="60120"/>
    <n v="5464"/>
    <x v="179"/>
  </r>
  <r>
    <n v="4472"/>
    <x v="106"/>
    <n v="224"/>
    <x v="4462"/>
    <n v="27396"/>
    <n v="6225"/>
    <x v="300"/>
  </r>
  <r>
    <n v="4473"/>
    <x v="40"/>
    <n v="221"/>
    <x v="4463"/>
    <n v="40644"/>
    <n v="11133"/>
    <x v="230"/>
  </r>
  <r>
    <n v="4474"/>
    <x v="101"/>
    <n v="477"/>
    <x v="4464"/>
    <n v="34740"/>
    <n v="5461"/>
    <x v="286"/>
  </r>
  <r>
    <n v="4475"/>
    <x v="6"/>
    <n v="520"/>
    <x v="4465"/>
    <n v="9448"/>
    <n v="14993"/>
    <x v="215"/>
  </r>
  <r>
    <n v="4476"/>
    <x v="113"/>
    <n v="483"/>
    <x v="4466"/>
    <n v="25834"/>
    <n v="1981"/>
    <x v="145"/>
  </r>
  <r>
    <n v="4477"/>
    <x v="45"/>
    <n v="253"/>
    <x v="4467"/>
    <n v="44306"/>
    <n v="9422"/>
    <x v="276"/>
  </r>
  <r>
    <n v="4478"/>
    <x v="169"/>
    <n v="584"/>
    <x v="4468"/>
    <n v="4434"/>
    <n v="7311"/>
    <x v="185"/>
  </r>
  <r>
    <n v="4479"/>
    <x v="218"/>
    <n v="401"/>
    <x v="4469"/>
    <n v="1400"/>
    <n v="982"/>
    <x v="17"/>
  </r>
  <r>
    <n v="4480"/>
    <x v="192"/>
    <n v="94"/>
    <x v="4470"/>
    <n v="9708"/>
    <n v="3856"/>
    <x v="294"/>
  </r>
  <r>
    <n v="4481"/>
    <x v="43"/>
    <n v="234"/>
    <x v="4471"/>
    <n v="2470"/>
    <n v="525"/>
    <x v="257"/>
  </r>
  <r>
    <n v="4482"/>
    <x v="30"/>
    <n v="209"/>
    <x v="4472"/>
    <n v="34876"/>
    <n v="5207"/>
    <x v="340"/>
  </r>
  <r>
    <n v="4483"/>
    <x v="30"/>
    <n v="83"/>
    <x v="4473"/>
    <n v="74812"/>
    <n v="4632"/>
    <x v="19"/>
  </r>
  <r>
    <n v="4484"/>
    <x v="177"/>
    <n v="185"/>
    <x v="4474"/>
    <n v="28496"/>
    <n v="3523"/>
    <x v="346"/>
  </r>
  <r>
    <n v="4485"/>
    <x v="202"/>
    <n v="352"/>
    <x v="4475"/>
    <n v="52888"/>
    <n v="4884"/>
    <x v="140"/>
  </r>
  <r>
    <n v="4486"/>
    <x v="61"/>
    <n v="168"/>
    <x v="4476"/>
    <n v="30938"/>
    <n v="5427"/>
    <x v="287"/>
  </r>
  <r>
    <n v="4487"/>
    <x v="96"/>
    <n v="334"/>
    <x v="4477"/>
    <n v="85114"/>
    <n v="4535"/>
    <x v="8"/>
  </r>
  <r>
    <n v="4488"/>
    <x v="169"/>
    <n v="328"/>
    <x v="4478"/>
    <n v="59831"/>
    <n v="2343"/>
    <x v="150"/>
  </r>
  <r>
    <n v="4489"/>
    <x v="44"/>
    <n v="493"/>
    <x v="4479"/>
    <n v="5827"/>
    <n v="500"/>
    <x v="1"/>
  </r>
  <r>
    <n v="4490"/>
    <x v="187"/>
    <n v="223"/>
    <x v="4480"/>
    <n v="11449"/>
    <n v="2676"/>
    <x v="257"/>
  </r>
  <r>
    <n v="4491"/>
    <x v="82"/>
    <n v="440"/>
    <x v="4481"/>
    <n v="39379"/>
    <n v="5562"/>
    <x v="195"/>
  </r>
  <r>
    <n v="4492"/>
    <x v="46"/>
    <n v="490"/>
    <x v="4482"/>
    <n v="1092"/>
    <n v="224"/>
    <x v="262"/>
  </r>
  <r>
    <n v="4493"/>
    <x v="213"/>
    <n v="506"/>
    <x v="4483"/>
    <n v="4262"/>
    <n v="833"/>
    <x v="320"/>
  </r>
  <r>
    <n v="4494"/>
    <x v="197"/>
    <n v="563"/>
    <x v="4484"/>
    <n v="2646"/>
    <n v="392"/>
    <x v="259"/>
  </r>
  <r>
    <n v="4495"/>
    <x v="23"/>
    <n v="111"/>
    <x v="4485"/>
    <n v="277"/>
    <n v="50"/>
    <x v="322"/>
  </r>
  <r>
    <n v="4496"/>
    <x v="128"/>
    <n v="488"/>
    <x v="4486"/>
    <n v="34184"/>
    <n v="14447"/>
    <x v="220"/>
  </r>
  <r>
    <n v="4497"/>
    <x v="73"/>
    <n v="264"/>
    <x v="4487"/>
    <n v="32219"/>
    <n v="3223"/>
    <x v="226"/>
  </r>
  <r>
    <n v="4498"/>
    <x v="113"/>
    <n v="69"/>
    <x v="4488"/>
    <n v="43071"/>
    <n v="729"/>
    <x v="318"/>
  </r>
  <r>
    <n v="4499"/>
    <x v="130"/>
    <n v="290"/>
    <x v="4489"/>
    <n v="23608"/>
    <n v="2107"/>
    <x v="333"/>
  </r>
  <r>
    <n v="4500"/>
    <x v="10"/>
    <n v="334"/>
    <x v="4490"/>
    <n v="42491"/>
    <n v="8255"/>
    <x v="47"/>
  </r>
  <r>
    <n v="4501"/>
    <x v="155"/>
    <n v="415"/>
    <x v="4491"/>
    <n v="729"/>
    <n v="113"/>
    <x v="348"/>
  </r>
  <r>
    <n v="4502"/>
    <x v="223"/>
    <n v="446"/>
    <x v="4492"/>
    <n v="36312"/>
    <n v="4824"/>
    <x v="100"/>
  </r>
  <r>
    <n v="4503"/>
    <x v="225"/>
    <n v="487"/>
    <x v="4493"/>
    <n v="18890"/>
    <n v="8834"/>
    <x v="105"/>
  </r>
  <r>
    <n v="4504"/>
    <x v="114"/>
    <n v="183"/>
    <x v="4494"/>
    <n v="2776"/>
    <n v="523"/>
    <x v="156"/>
  </r>
  <r>
    <n v="4505"/>
    <x v="82"/>
    <n v="221"/>
    <x v="4495"/>
    <n v="27627"/>
    <n v="5806"/>
    <x v="3"/>
  </r>
  <r>
    <n v="4506"/>
    <x v="191"/>
    <n v="530"/>
    <x v="4496"/>
    <n v="21688"/>
    <n v="5266"/>
    <x v="351"/>
  </r>
  <r>
    <n v="4507"/>
    <x v="137"/>
    <n v="66"/>
    <x v="4497"/>
    <n v="4292"/>
    <n v="4054"/>
    <x v="13"/>
  </r>
  <r>
    <n v="4508"/>
    <x v="168"/>
    <n v="485"/>
    <x v="4498"/>
    <n v="13541"/>
    <n v="3262"/>
    <x v="14"/>
  </r>
  <r>
    <n v="4509"/>
    <x v="32"/>
    <n v="586"/>
    <x v="4499"/>
    <n v="45060"/>
    <n v="4639"/>
    <x v="321"/>
  </r>
  <r>
    <n v="4510"/>
    <x v="220"/>
    <n v="283"/>
    <x v="4500"/>
    <n v="15186"/>
    <n v="2473"/>
    <x v="124"/>
  </r>
  <r>
    <n v="4511"/>
    <x v="182"/>
    <n v="425"/>
    <x v="4501"/>
    <n v="55691"/>
    <n v="1295"/>
    <x v="258"/>
  </r>
  <r>
    <n v="4512"/>
    <x v="100"/>
    <n v="510"/>
    <x v="4502"/>
    <n v="78158"/>
    <n v="9131"/>
    <x v="190"/>
  </r>
  <r>
    <n v="4513"/>
    <x v="122"/>
    <n v="111"/>
    <x v="4503"/>
    <n v="48524"/>
    <n v="2802"/>
    <x v="280"/>
  </r>
  <r>
    <n v="4514"/>
    <x v="209"/>
    <n v="85"/>
    <x v="4504"/>
    <n v="70972"/>
    <n v="1880"/>
    <x v="199"/>
  </r>
  <r>
    <n v="4515"/>
    <x v="27"/>
    <n v="566"/>
    <x v="4505"/>
    <n v="85384"/>
    <n v="4407"/>
    <x v="359"/>
  </r>
  <r>
    <n v="4516"/>
    <x v="13"/>
    <n v="460"/>
    <x v="4506"/>
    <n v="19972"/>
    <n v="1297"/>
    <x v="103"/>
  </r>
  <r>
    <n v="4517"/>
    <x v="225"/>
    <n v="119"/>
    <x v="4507"/>
    <n v="37887"/>
    <n v="8078"/>
    <x v="128"/>
  </r>
  <r>
    <n v="4518"/>
    <x v="63"/>
    <n v="208"/>
    <x v="4508"/>
    <n v="83074"/>
    <n v="14549"/>
    <x v="93"/>
  </r>
  <r>
    <n v="4519"/>
    <x v="17"/>
    <n v="286"/>
    <x v="4509"/>
    <n v="43867"/>
    <n v="826"/>
    <x v="79"/>
  </r>
  <r>
    <n v="4520"/>
    <x v="80"/>
    <n v="495"/>
    <x v="4510"/>
    <n v="45996"/>
    <n v="2713"/>
    <x v="8"/>
  </r>
  <r>
    <n v="4521"/>
    <x v="123"/>
    <n v="200"/>
    <x v="4511"/>
    <n v="21948"/>
    <n v="835"/>
    <x v="55"/>
  </r>
  <r>
    <n v="4522"/>
    <x v="39"/>
    <n v="330"/>
    <x v="4512"/>
    <n v="7364"/>
    <n v="1966"/>
    <x v="115"/>
  </r>
  <r>
    <n v="4523"/>
    <x v="159"/>
    <n v="109"/>
    <x v="4513"/>
    <n v="4231"/>
    <n v="862"/>
    <x v="198"/>
  </r>
  <r>
    <n v="4524"/>
    <x v="30"/>
    <n v="336"/>
    <x v="4514"/>
    <n v="27457"/>
    <n v="6823"/>
    <x v="8"/>
  </r>
  <r>
    <n v="4525"/>
    <x v="44"/>
    <n v="92"/>
    <x v="4515"/>
    <n v="16001"/>
    <n v="11485"/>
    <x v="319"/>
  </r>
  <r>
    <n v="4526"/>
    <x v="15"/>
    <n v="263"/>
    <x v="4516"/>
    <n v="36873"/>
    <n v="2511"/>
    <x v="156"/>
  </r>
  <r>
    <n v="4527"/>
    <x v="70"/>
    <n v="310"/>
    <x v="4517"/>
    <n v="4333"/>
    <n v="751"/>
    <x v="321"/>
  </r>
  <r>
    <n v="4528"/>
    <x v="106"/>
    <n v="224"/>
    <x v="4518"/>
    <n v="7379"/>
    <n v="1563"/>
    <x v="282"/>
  </r>
  <r>
    <n v="4529"/>
    <x v="121"/>
    <n v="428"/>
    <x v="4519"/>
    <n v="2358"/>
    <n v="329"/>
    <x v="100"/>
  </r>
  <r>
    <n v="4530"/>
    <x v="115"/>
    <n v="183"/>
    <x v="4520"/>
    <n v="13370"/>
    <n v="3949"/>
    <x v="152"/>
  </r>
  <r>
    <n v="4531"/>
    <x v="129"/>
    <n v="543"/>
    <x v="4521"/>
    <n v="11053"/>
    <n v="3186"/>
    <x v="93"/>
  </r>
  <r>
    <n v="4532"/>
    <x v="59"/>
    <n v="152"/>
    <x v="4522"/>
    <n v="77600"/>
    <n v="11148"/>
    <x v="59"/>
  </r>
  <r>
    <n v="4533"/>
    <x v="151"/>
    <n v="538"/>
    <x v="4523"/>
    <n v="27948"/>
    <n v="5145"/>
    <x v="4"/>
  </r>
  <r>
    <n v="4534"/>
    <x v="20"/>
    <n v="250"/>
    <x v="4524"/>
    <n v="60840"/>
    <n v="11607"/>
    <x v="173"/>
  </r>
  <r>
    <n v="4535"/>
    <x v="99"/>
    <n v="120"/>
    <x v="4525"/>
    <n v="7416"/>
    <n v="2750"/>
    <x v="280"/>
  </r>
  <r>
    <n v="4536"/>
    <x v="146"/>
    <n v="325"/>
    <x v="4526"/>
    <n v="42164"/>
    <n v="3291"/>
    <x v="138"/>
  </r>
  <r>
    <n v="4537"/>
    <x v="220"/>
    <n v="184"/>
    <x v="4527"/>
    <n v="33428"/>
    <n v="3550"/>
    <x v="335"/>
  </r>
  <r>
    <n v="4538"/>
    <x v="100"/>
    <n v="324"/>
    <x v="4528"/>
    <n v="16353"/>
    <n v="5585"/>
    <x v="83"/>
  </r>
  <r>
    <n v="4539"/>
    <x v="115"/>
    <n v="343"/>
    <x v="4529"/>
    <n v="49217"/>
    <n v="7771"/>
    <x v="24"/>
  </r>
  <r>
    <n v="4540"/>
    <x v="22"/>
    <n v="583"/>
    <x v="4530"/>
    <n v="15875"/>
    <n v="2276"/>
    <x v="285"/>
  </r>
  <r>
    <n v="4541"/>
    <x v="185"/>
    <n v="98"/>
    <x v="4531"/>
    <n v="36396"/>
    <n v="4496"/>
    <x v="222"/>
  </r>
  <r>
    <n v="4542"/>
    <x v="107"/>
    <n v="178"/>
    <x v="4532"/>
    <n v="10692"/>
    <n v="8440"/>
    <x v="147"/>
  </r>
  <r>
    <n v="4543"/>
    <x v="34"/>
    <n v="571"/>
    <x v="4533"/>
    <n v="56632"/>
    <n v="1746"/>
    <x v="188"/>
  </r>
  <r>
    <n v="4544"/>
    <x v="38"/>
    <n v="420"/>
    <x v="4534"/>
    <n v="17476"/>
    <n v="4166"/>
    <x v="158"/>
  </r>
  <r>
    <n v="4545"/>
    <x v="225"/>
    <n v="437"/>
    <x v="4535"/>
    <n v="52"/>
    <n v="26"/>
    <x v="354"/>
  </r>
  <r>
    <n v="4546"/>
    <x v="135"/>
    <n v="180"/>
    <x v="4536"/>
    <n v="12471"/>
    <n v="2411"/>
    <x v="183"/>
  </r>
  <r>
    <n v="4547"/>
    <x v="104"/>
    <n v="413"/>
    <x v="4537"/>
    <n v="8753"/>
    <n v="1645"/>
    <x v="247"/>
  </r>
  <r>
    <n v="4548"/>
    <x v="21"/>
    <n v="502"/>
    <x v="4538"/>
    <n v="21135"/>
    <n v="7798"/>
    <x v="57"/>
  </r>
  <r>
    <n v="4549"/>
    <x v="102"/>
    <n v="244"/>
    <x v="4539"/>
    <n v="53216"/>
    <n v="4860"/>
    <x v="10"/>
  </r>
  <r>
    <n v="4550"/>
    <x v="185"/>
    <n v="529"/>
    <x v="4540"/>
    <n v="33040"/>
    <n v="3552"/>
    <x v="324"/>
  </r>
  <r>
    <n v="4551"/>
    <x v="120"/>
    <n v="364"/>
    <x v="4541"/>
    <n v="42904"/>
    <n v="2309"/>
    <x v="45"/>
  </r>
  <r>
    <n v="4552"/>
    <x v="141"/>
    <n v="567"/>
    <x v="4542"/>
    <n v="16657"/>
    <n v="399"/>
    <x v="203"/>
  </r>
  <r>
    <n v="4553"/>
    <x v="107"/>
    <n v="523"/>
    <x v="4543"/>
    <n v="3619"/>
    <n v="401"/>
    <x v="72"/>
  </r>
  <r>
    <n v="4554"/>
    <x v="59"/>
    <n v="341"/>
    <x v="4544"/>
    <n v="3870"/>
    <n v="1786"/>
    <x v="93"/>
  </r>
  <r>
    <n v="4555"/>
    <x v="14"/>
    <n v="574"/>
    <x v="4545"/>
    <n v="6143"/>
    <n v="6422"/>
    <x v="53"/>
  </r>
  <r>
    <n v="4556"/>
    <x v="226"/>
    <n v="377"/>
    <x v="4546"/>
    <n v="73203"/>
    <n v="4425"/>
    <x v="127"/>
  </r>
  <r>
    <n v="4557"/>
    <x v="28"/>
    <n v="209"/>
    <x v="4547"/>
    <n v="43580"/>
    <n v="548"/>
    <x v="225"/>
  </r>
  <r>
    <n v="4558"/>
    <x v="44"/>
    <n v="485"/>
    <x v="4548"/>
    <n v="2439"/>
    <n v="184"/>
    <x v="322"/>
  </r>
  <r>
    <n v="4559"/>
    <x v="215"/>
    <n v="429"/>
    <x v="4549"/>
    <n v="13556"/>
    <n v="1405"/>
    <x v="79"/>
  </r>
  <r>
    <n v="4560"/>
    <x v="27"/>
    <n v="216"/>
    <x v="4550"/>
    <n v="3675"/>
    <n v="1053"/>
    <x v="162"/>
  </r>
  <r>
    <n v="4561"/>
    <x v="12"/>
    <n v="92"/>
    <x v="4551"/>
    <n v="21160"/>
    <n v="4867"/>
    <x v="199"/>
  </r>
  <r>
    <n v="4562"/>
    <x v="117"/>
    <n v="447"/>
    <x v="4552"/>
    <n v="58952"/>
    <n v="2117"/>
    <x v="135"/>
  </r>
  <r>
    <n v="4563"/>
    <x v="37"/>
    <n v="466"/>
    <x v="4553"/>
    <n v="26883"/>
    <n v="6762"/>
    <x v="30"/>
  </r>
  <r>
    <n v="4564"/>
    <x v="59"/>
    <n v="192"/>
    <x v="4554"/>
    <n v="1725"/>
    <n v="309"/>
    <x v="285"/>
  </r>
  <r>
    <n v="4565"/>
    <x v="74"/>
    <n v="348"/>
    <x v="4555"/>
    <n v="5775"/>
    <n v="1380"/>
    <x v="282"/>
  </r>
  <r>
    <n v="4566"/>
    <x v="202"/>
    <n v="335"/>
    <x v="4556"/>
    <n v="16659"/>
    <n v="1446"/>
    <x v="103"/>
  </r>
  <r>
    <n v="4567"/>
    <x v="59"/>
    <n v="163"/>
    <x v="4557"/>
    <n v="14830"/>
    <n v="16809"/>
    <x v="157"/>
  </r>
  <r>
    <n v="4568"/>
    <x v="33"/>
    <n v="349"/>
    <x v="4558"/>
    <n v="15698"/>
    <n v="3160"/>
    <x v="190"/>
  </r>
  <r>
    <n v="4569"/>
    <x v="203"/>
    <n v="75"/>
    <x v="4559"/>
    <n v="72581"/>
    <n v="18064"/>
    <x v="213"/>
  </r>
  <r>
    <n v="4570"/>
    <x v="208"/>
    <n v="254"/>
    <x v="4560"/>
    <n v="1658"/>
    <n v="652"/>
    <x v="214"/>
  </r>
  <r>
    <n v="4571"/>
    <x v="222"/>
    <n v="484"/>
    <x v="4561"/>
    <n v="25113"/>
    <n v="2691"/>
    <x v="349"/>
  </r>
  <r>
    <n v="4572"/>
    <x v="156"/>
    <n v="359"/>
    <x v="4562"/>
    <n v="64479"/>
    <n v="4838"/>
    <x v="197"/>
  </r>
  <r>
    <n v="4573"/>
    <x v="36"/>
    <n v="327"/>
    <x v="4563"/>
    <n v="76264"/>
    <n v="6667"/>
    <x v="159"/>
  </r>
  <r>
    <n v="4574"/>
    <x v="110"/>
    <n v="418"/>
    <x v="4564"/>
    <n v="10920"/>
    <n v="4623"/>
    <x v="356"/>
  </r>
  <r>
    <n v="4575"/>
    <x v="18"/>
    <n v="278"/>
    <x v="4565"/>
    <n v="251"/>
    <n v="160"/>
    <x v="68"/>
  </r>
  <r>
    <n v="4576"/>
    <x v="40"/>
    <n v="205"/>
    <x v="4566"/>
    <n v="34772"/>
    <n v="8142"/>
    <x v="214"/>
  </r>
  <r>
    <n v="4577"/>
    <x v="189"/>
    <n v="331"/>
    <x v="4567"/>
    <n v="3733"/>
    <n v="319"/>
    <x v="67"/>
  </r>
  <r>
    <n v="4578"/>
    <x v="171"/>
    <n v="482"/>
    <x v="4568"/>
    <n v="44263"/>
    <n v="15488"/>
    <x v="1"/>
  </r>
  <r>
    <n v="4579"/>
    <x v="28"/>
    <n v="410"/>
    <x v="4569"/>
    <n v="21293"/>
    <n v="3112"/>
    <x v="251"/>
  </r>
  <r>
    <n v="4580"/>
    <x v="223"/>
    <n v="139"/>
    <x v="4570"/>
    <n v="12226"/>
    <n v="6918"/>
    <x v="253"/>
  </r>
  <r>
    <n v="4581"/>
    <x v="65"/>
    <n v="273"/>
    <x v="4571"/>
    <n v="73926"/>
    <n v="9845"/>
    <x v="54"/>
  </r>
  <r>
    <n v="4582"/>
    <x v="220"/>
    <n v="458"/>
    <x v="4572"/>
    <n v="40734"/>
    <n v="11287"/>
    <x v="8"/>
  </r>
  <r>
    <n v="4583"/>
    <x v="89"/>
    <n v="571"/>
    <x v="4573"/>
    <n v="10324"/>
    <n v="10207"/>
    <x v="118"/>
  </r>
  <r>
    <n v="4584"/>
    <x v="46"/>
    <n v="343"/>
    <x v="4574"/>
    <n v="33566"/>
    <n v="3327"/>
    <x v="301"/>
  </r>
  <r>
    <n v="4585"/>
    <x v="67"/>
    <n v="103"/>
    <x v="4575"/>
    <n v="28327"/>
    <n v="9706"/>
    <x v="160"/>
  </r>
  <r>
    <n v="4586"/>
    <x v="128"/>
    <n v="279"/>
    <x v="4576"/>
    <n v="27726"/>
    <n v="3071"/>
    <x v="106"/>
  </r>
  <r>
    <n v="4587"/>
    <x v="178"/>
    <n v="111"/>
    <x v="4577"/>
    <n v="28180"/>
    <n v="4286"/>
    <x v="114"/>
  </r>
  <r>
    <n v="4588"/>
    <x v="100"/>
    <n v="342"/>
    <x v="4578"/>
    <n v="53268"/>
    <n v="8127"/>
    <x v="178"/>
  </r>
  <r>
    <n v="4589"/>
    <x v="228"/>
    <n v="554"/>
    <x v="4579"/>
    <n v="15176"/>
    <n v="5745"/>
    <x v="152"/>
  </r>
  <r>
    <n v="4590"/>
    <x v="92"/>
    <n v="234"/>
    <x v="4580"/>
    <n v="15150"/>
    <n v="3599"/>
    <x v="190"/>
  </r>
  <r>
    <n v="4591"/>
    <x v="90"/>
    <n v="241"/>
    <x v="4581"/>
    <n v="17793"/>
    <n v="6434"/>
    <x v="101"/>
  </r>
  <r>
    <n v="4592"/>
    <x v="191"/>
    <n v="502"/>
    <x v="4582"/>
    <n v="32251"/>
    <n v="11345"/>
    <x v="298"/>
  </r>
  <r>
    <n v="4593"/>
    <x v="90"/>
    <n v="80"/>
    <x v="4583"/>
    <n v="7248"/>
    <n v="3388"/>
    <x v="345"/>
  </r>
  <r>
    <n v="4594"/>
    <x v="188"/>
    <n v="536"/>
    <x v="4584"/>
    <n v="15288"/>
    <n v="8173"/>
    <x v="126"/>
  </r>
  <r>
    <n v="4595"/>
    <x v="160"/>
    <n v="280"/>
    <x v="4585"/>
    <n v="14780"/>
    <n v="3829"/>
    <x v="21"/>
  </r>
  <r>
    <n v="4596"/>
    <x v="78"/>
    <n v="179"/>
    <x v="4586"/>
    <n v="12427"/>
    <n v="1729"/>
    <x v="63"/>
  </r>
  <r>
    <n v="4597"/>
    <x v="167"/>
    <n v="537"/>
    <x v="4587"/>
    <n v="33872"/>
    <n v="4230"/>
    <x v="204"/>
  </r>
  <r>
    <n v="4598"/>
    <x v="63"/>
    <n v="108"/>
    <x v="4588"/>
    <n v="60835"/>
    <n v="6085"/>
    <x v="265"/>
  </r>
  <r>
    <n v="4599"/>
    <x v="123"/>
    <n v="79"/>
    <x v="4589"/>
    <n v="20136"/>
    <n v="11290"/>
    <x v="313"/>
  </r>
  <r>
    <n v="4600"/>
    <x v="185"/>
    <n v="287"/>
    <x v="4590"/>
    <n v="23500"/>
    <n v="316"/>
    <x v="37"/>
  </r>
  <r>
    <n v="4601"/>
    <x v="128"/>
    <n v="183"/>
    <x v="4591"/>
    <n v="44065"/>
    <n v="7738"/>
    <x v="5"/>
  </r>
  <r>
    <n v="4602"/>
    <x v="74"/>
    <n v="377"/>
    <x v="4592"/>
    <n v="42948"/>
    <n v="10257"/>
    <x v="30"/>
  </r>
  <r>
    <n v="4603"/>
    <x v="87"/>
    <n v="180"/>
    <x v="4593"/>
    <n v="57649"/>
    <n v="4007"/>
    <x v="62"/>
  </r>
  <r>
    <n v="4604"/>
    <x v="163"/>
    <n v="249"/>
    <x v="4594"/>
    <n v="7163"/>
    <n v="102"/>
    <x v="24"/>
  </r>
  <r>
    <n v="4605"/>
    <x v="222"/>
    <n v="430"/>
    <x v="4595"/>
    <n v="21484"/>
    <n v="4991"/>
    <x v="190"/>
  </r>
  <r>
    <n v="4606"/>
    <x v="221"/>
    <n v="379"/>
    <x v="4596"/>
    <n v="47220"/>
    <n v="7126"/>
    <x v="258"/>
  </r>
  <r>
    <n v="4607"/>
    <x v="121"/>
    <n v="431"/>
    <x v="4597"/>
    <n v="50753"/>
    <n v="2560"/>
    <x v="208"/>
  </r>
  <r>
    <n v="4608"/>
    <x v="169"/>
    <n v="471"/>
    <x v="4598"/>
    <n v="23198"/>
    <n v="2089"/>
    <x v="23"/>
  </r>
  <r>
    <n v="4609"/>
    <x v="122"/>
    <n v="547"/>
    <x v="4599"/>
    <n v="25381"/>
    <n v="6086"/>
    <x v="143"/>
  </r>
  <r>
    <n v="4610"/>
    <x v="78"/>
    <n v="268"/>
    <x v="4600"/>
    <n v="23537"/>
    <n v="1149"/>
    <x v="259"/>
  </r>
  <r>
    <n v="4611"/>
    <x v="183"/>
    <n v="86"/>
    <x v="4601"/>
    <n v="1295"/>
    <n v="1190"/>
    <x v="115"/>
  </r>
  <r>
    <n v="4612"/>
    <x v="26"/>
    <n v="410"/>
    <x v="4602"/>
    <n v="41063"/>
    <n v="9321"/>
    <x v="188"/>
  </r>
  <r>
    <n v="4613"/>
    <x v="146"/>
    <n v="441"/>
    <x v="4603"/>
    <n v="7543"/>
    <n v="1580"/>
    <x v="122"/>
  </r>
  <r>
    <n v="4614"/>
    <x v="56"/>
    <n v="544"/>
    <x v="4604"/>
    <n v="73721"/>
    <n v="6815"/>
    <x v="119"/>
  </r>
  <r>
    <n v="4615"/>
    <x v="44"/>
    <n v="476"/>
    <x v="4605"/>
    <n v="11243"/>
    <n v="7278"/>
    <x v="8"/>
  </r>
  <r>
    <n v="4616"/>
    <x v="29"/>
    <n v="75"/>
    <x v="4606"/>
    <n v="66560"/>
    <n v="4719"/>
    <x v="226"/>
  </r>
  <r>
    <n v="4617"/>
    <x v="170"/>
    <n v="83"/>
    <x v="4607"/>
    <n v="33678"/>
    <n v="2682"/>
    <x v="151"/>
  </r>
  <r>
    <n v="4618"/>
    <x v="198"/>
    <n v="136"/>
    <x v="4608"/>
    <n v="34627"/>
    <n v="5052"/>
    <x v="246"/>
  </r>
  <r>
    <n v="4619"/>
    <x v="154"/>
    <n v="444"/>
    <x v="4609"/>
    <n v="29709"/>
    <n v="1269"/>
    <x v="171"/>
  </r>
  <r>
    <n v="4620"/>
    <x v="28"/>
    <n v="414"/>
    <x v="4610"/>
    <n v="31342"/>
    <n v="5976"/>
    <x v="159"/>
  </r>
  <r>
    <n v="4621"/>
    <x v="30"/>
    <n v="106"/>
    <x v="4611"/>
    <n v="9520"/>
    <n v="1071"/>
    <x v="282"/>
  </r>
  <r>
    <n v="4622"/>
    <x v="13"/>
    <n v="169"/>
    <x v="4612"/>
    <n v="36983"/>
    <n v="6982"/>
    <x v="163"/>
  </r>
  <r>
    <n v="4623"/>
    <x v="195"/>
    <n v="432"/>
    <x v="4613"/>
    <n v="17372"/>
    <n v="5974"/>
    <x v="237"/>
  </r>
  <r>
    <n v="4624"/>
    <x v="196"/>
    <n v="219"/>
    <x v="4614"/>
    <n v="10623"/>
    <n v="5642"/>
    <x v="8"/>
  </r>
  <r>
    <n v="4625"/>
    <x v="200"/>
    <n v="149"/>
    <x v="4615"/>
    <n v="27117"/>
    <n v="2546"/>
    <x v="273"/>
  </r>
  <r>
    <n v="4626"/>
    <x v="76"/>
    <n v="308"/>
    <x v="4616"/>
    <n v="31980"/>
    <n v="11645"/>
    <x v="204"/>
  </r>
  <r>
    <n v="4627"/>
    <x v="117"/>
    <n v="423"/>
    <x v="4617"/>
    <n v="30545"/>
    <n v="6947"/>
    <x v="204"/>
  </r>
  <r>
    <n v="4628"/>
    <x v="177"/>
    <n v="276"/>
    <x v="4618"/>
    <n v="26936"/>
    <n v="16176"/>
    <x v="8"/>
  </r>
  <r>
    <n v="4629"/>
    <x v="10"/>
    <n v="352"/>
    <x v="4619"/>
    <n v="20181"/>
    <n v="1179"/>
    <x v="354"/>
  </r>
  <r>
    <n v="4630"/>
    <x v="231"/>
    <n v="416"/>
    <x v="4620"/>
    <n v="8973"/>
    <n v="2945"/>
    <x v="127"/>
  </r>
  <r>
    <n v="4631"/>
    <x v="230"/>
    <n v="238"/>
    <x v="4621"/>
    <n v="5000"/>
    <n v="1345"/>
    <x v="252"/>
  </r>
  <r>
    <n v="4632"/>
    <x v="101"/>
    <n v="459"/>
    <x v="4622"/>
    <n v="30334"/>
    <n v="1442"/>
    <x v="137"/>
  </r>
  <r>
    <n v="4633"/>
    <x v="190"/>
    <n v="591"/>
    <x v="4623"/>
    <n v="43166"/>
    <n v="9346"/>
    <x v="144"/>
  </r>
  <r>
    <n v="4634"/>
    <x v="94"/>
    <n v="256"/>
    <x v="4624"/>
    <n v="6618"/>
    <n v="1231"/>
    <x v="256"/>
  </r>
  <r>
    <n v="4635"/>
    <x v="169"/>
    <n v="83"/>
    <x v="4625"/>
    <n v="22864"/>
    <n v="2843"/>
    <x v="8"/>
  </r>
  <r>
    <n v="4636"/>
    <x v="143"/>
    <n v="419"/>
    <x v="4626"/>
    <n v="11219"/>
    <n v="13075"/>
    <x v="128"/>
  </r>
  <r>
    <n v="4637"/>
    <x v="175"/>
    <n v="206"/>
    <x v="4627"/>
    <n v="23744"/>
    <n v="959"/>
    <x v="243"/>
  </r>
  <r>
    <n v="4638"/>
    <x v="182"/>
    <n v="529"/>
    <x v="4628"/>
    <n v="2239"/>
    <n v="446"/>
    <x v="202"/>
  </r>
  <r>
    <n v="4639"/>
    <x v="221"/>
    <n v="105"/>
    <x v="4629"/>
    <n v="14277"/>
    <n v="1657"/>
    <x v="132"/>
  </r>
  <r>
    <n v="4640"/>
    <x v="4"/>
    <n v="256"/>
    <x v="4630"/>
    <n v="36382"/>
    <n v="744"/>
    <x v="145"/>
  </r>
  <r>
    <n v="4641"/>
    <x v="222"/>
    <n v="96"/>
    <x v="4631"/>
    <n v="33722"/>
    <n v="4382"/>
    <x v="157"/>
  </r>
  <r>
    <n v="4642"/>
    <x v="50"/>
    <n v="241"/>
    <x v="4632"/>
    <n v="35367"/>
    <n v="1938"/>
    <x v="23"/>
  </r>
  <r>
    <n v="4643"/>
    <x v="124"/>
    <n v="136"/>
    <x v="4633"/>
    <n v="73082"/>
    <n v="3379"/>
    <x v="192"/>
  </r>
  <r>
    <n v="4644"/>
    <x v="188"/>
    <n v="131"/>
    <x v="4634"/>
    <n v="13802"/>
    <n v="6874"/>
    <x v="109"/>
  </r>
  <r>
    <n v="4645"/>
    <x v="129"/>
    <n v="94"/>
    <x v="4635"/>
    <n v="35935"/>
    <n v="1572"/>
    <x v="81"/>
  </r>
  <r>
    <n v="4646"/>
    <x v="194"/>
    <n v="503"/>
    <x v="4636"/>
    <n v="25243"/>
    <n v="2198"/>
    <x v="333"/>
  </r>
  <r>
    <n v="4647"/>
    <x v="30"/>
    <n v="455"/>
    <x v="4637"/>
    <n v="44874"/>
    <n v="6563"/>
    <x v="285"/>
  </r>
  <r>
    <n v="4648"/>
    <x v="171"/>
    <n v="302"/>
    <x v="4638"/>
    <n v="43397"/>
    <n v="9648"/>
    <x v="313"/>
  </r>
  <r>
    <n v="4649"/>
    <x v="145"/>
    <n v="445"/>
    <x v="4639"/>
    <n v="21761"/>
    <n v="2111"/>
    <x v="164"/>
  </r>
  <r>
    <n v="4650"/>
    <x v="4"/>
    <n v="592"/>
    <x v="4640"/>
    <n v="5022"/>
    <n v="2597"/>
    <x v="302"/>
  </r>
  <r>
    <n v="4651"/>
    <x v="44"/>
    <n v="445"/>
    <x v="4641"/>
    <n v="26010"/>
    <n v="603"/>
    <x v="31"/>
  </r>
  <r>
    <n v="4652"/>
    <x v="16"/>
    <n v="404"/>
    <x v="4642"/>
    <n v="56138"/>
    <n v="2382"/>
    <x v="121"/>
  </r>
  <r>
    <n v="4653"/>
    <x v="162"/>
    <n v="75"/>
    <x v="4643"/>
    <n v="58718"/>
    <n v="13331"/>
    <x v="364"/>
  </r>
  <r>
    <n v="4654"/>
    <x v="212"/>
    <n v="423"/>
    <x v="4644"/>
    <n v="6423"/>
    <n v="3642"/>
    <x v="95"/>
  </r>
  <r>
    <n v="4655"/>
    <x v="86"/>
    <n v="110"/>
    <x v="4645"/>
    <n v="21355"/>
    <n v="6326"/>
    <x v="299"/>
  </r>
  <r>
    <n v="4656"/>
    <x v="142"/>
    <n v="485"/>
    <x v="4646"/>
    <n v="15646"/>
    <n v="1764"/>
    <x v="328"/>
  </r>
  <r>
    <n v="4657"/>
    <x v="15"/>
    <n v="93"/>
    <x v="4647"/>
    <n v="25470"/>
    <n v="1371"/>
    <x v="117"/>
  </r>
  <r>
    <n v="4658"/>
    <x v="156"/>
    <n v="236"/>
    <x v="4648"/>
    <n v="3126"/>
    <n v="395"/>
    <x v="231"/>
  </r>
  <r>
    <n v="4659"/>
    <x v="12"/>
    <n v="297"/>
    <x v="4649"/>
    <n v="74137"/>
    <n v="4590"/>
    <x v="153"/>
  </r>
  <r>
    <n v="4660"/>
    <x v="169"/>
    <n v="530"/>
    <x v="4650"/>
    <n v="22767"/>
    <n v="2946"/>
    <x v="325"/>
  </r>
  <r>
    <n v="4661"/>
    <x v="207"/>
    <n v="459"/>
    <x v="4651"/>
    <n v="18759"/>
    <n v="245"/>
    <x v="252"/>
  </r>
  <r>
    <n v="4662"/>
    <x v="124"/>
    <n v="97"/>
    <x v="4652"/>
    <n v="50930"/>
    <n v="4064"/>
    <x v="126"/>
  </r>
  <r>
    <n v="4663"/>
    <x v="154"/>
    <n v="422"/>
    <x v="4653"/>
    <n v="3760"/>
    <n v="521"/>
    <x v="38"/>
  </r>
  <r>
    <n v="4664"/>
    <x v="213"/>
    <n v="73"/>
    <x v="4654"/>
    <n v="65703"/>
    <n v="3485"/>
    <x v="143"/>
  </r>
  <r>
    <n v="4665"/>
    <x v="105"/>
    <n v="252"/>
    <x v="4655"/>
    <n v="6818"/>
    <n v="604"/>
    <x v="170"/>
  </r>
  <r>
    <n v="4666"/>
    <x v="106"/>
    <n v="582"/>
    <x v="4656"/>
    <n v="55632"/>
    <n v="13110"/>
    <x v="8"/>
  </r>
  <r>
    <n v="4667"/>
    <x v="163"/>
    <n v="208"/>
    <x v="4657"/>
    <n v="13889"/>
    <n v="5431"/>
    <x v="360"/>
  </r>
  <r>
    <n v="4668"/>
    <x v="220"/>
    <n v="336"/>
    <x v="4658"/>
    <n v="65644"/>
    <n v="9149"/>
    <x v="78"/>
  </r>
  <r>
    <n v="4669"/>
    <x v="72"/>
    <n v="381"/>
    <x v="4659"/>
    <n v="29601"/>
    <n v="5387"/>
    <x v="67"/>
  </r>
  <r>
    <n v="4670"/>
    <x v="229"/>
    <n v="243"/>
    <x v="4660"/>
    <n v="41531"/>
    <n v="3714"/>
    <x v="9"/>
  </r>
  <r>
    <n v="4671"/>
    <x v="79"/>
    <n v="114"/>
    <x v="4661"/>
    <n v="6542"/>
    <n v="1724"/>
    <x v="268"/>
  </r>
  <r>
    <n v="4672"/>
    <x v="171"/>
    <n v="323"/>
    <x v="4662"/>
    <n v="10552"/>
    <n v="3776"/>
    <x v="79"/>
  </r>
  <r>
    <n v="4673"/>
    <x v="36"/>
    <n v="526"/>
    <x v="4663"/>
    <n v="57445"/>
    <n v="1351"/>
    <x v="8"/>
  </r>
  <r>
    <n v="4674"/>
    <x v="207"/>
    <n v="577"/>
    <x v="4664"/>
    <n v="72969"/>
    <n v="10634"/>
    <x v="260"/>
  </r>
  <r>
    <n v="4675"/>
    <x v="146"/>
    <n v="270"/>
    <x v="4665"/>
    <n v="18814"/>
    <n v="2573"/>
    <x v="6"/>
  </r>
  <r>
    <n v="4676"/>
    <x v="127"/>
    <n v="298"/>
    <x v="4666"/>
    <n v="25862"/>
    <n v="2198"/>
    <x v="251"/>
  </r>
  <r>
    <n v="4677"/>
    <x v="108"/>
    <n v="341"/>
    <x v="4667"/>
    <n v="38234"/>
    <n v="14314"/>
    <x v="322"/>
  </r>
  <r>
    <n v="4678"/>
    <x v="179"/>
    <n v="74"/>
    <x v="4668"/>
    <n v="2390"/>
    <n v="256"/>
    <x v="292"/>
  </r>
  <r>
    <n v="4679"/>
    <x v="147"/>
    <n v="370"/>
    <x v="4669"/>
    <n v="4071"/>
    <n v="2610"/>
    <x v="123"/>
  </r>
  <r>
    <n v="4680"/>
    <x v="133"/>
    <n v="430"/>
    <x v="4670"/>
    <n v="21078"/>
    <n v="2545"/>
    <x v="318"/>
  </r>
  <r>
    <n v="4681"/>
    <x v="74"/>
    <n v="142"/>
    <x v="4671"/>
    <n v="82156"/>
    <n v="4036"/>
    <x v="198"/>
  </r>
  <r>
    <n v="4682"/>
    <x v="128"/>
    <n v="528"/>
    <x v="4672"/>
    <n v="1257"/>
    <n v="242"/>
    <x v="302"/>
  </r>
  <r>
    <n v="4683"/>
    <x v="10"/>
    <n v="125"/>
    <x v="4673"/>
    <n v="15811"/>
    <n v="6047"/>
    <x v="282"/>
  </r>
  <r>
    <n v="4684"/>
    <x v="64"/>
    <n v="114"/>
    <x v="4674"/>
    <n v="2824"/>
    <n v="344"/>
    <x v="8"/>
  </r>
  <r>
    <n v="4685"/>
    <x v="68"/>
    <n v="479"/>
    <x v="4675"/>
    <n v="36197"/>
    <n v="7507"/>
    <x v="162"/>
  </r>
  <r>
    <n v="4686"/>
    <x v="116"/>
    <n v="330"/>
    <x v="4676"/>
    <n v="3498"/>
    <n v="418"/>
    <x v="32"/>
  </r>
  <r>
    <n v="4687"/>
    <x v="105"/>
    <n v="503"/>
    <x v="4677"/>
    <n v="30185"/>
    <n v="7715"/>
    <x v="360"/>
  </r>
  <r>
    <n v="4688"/>
    <x v="222"/>
    <n v="554"/>
    <x v="4678"/>
    <n v="26777"/>
    <n v="5415"/>
    <x v="244"/>
  </r>
  <r>
    <n v="4689"/>
    <x v="146"/>
    <n v="477"/>
    <x v="4679"/>
    <n v="5311"/>
    <n v="1050"/>
    <x v="100"/>
  </r>
  <r>
    <n v="4690"/>
    <x v="51"/>
    <n v="213"/>
    <x v="4680"/>
    <n v="65065"/>
    <n v="3614"/>
    <x v="181"/>
  </r>
  <r>
    <n v="4691"/>
    <x v="56"/>
    <n v="522"/>
    <x v="4681"/>
    <n v="19474"/>
    <n v="2583"/>
    <x v="209"/>
  </r>
  <r>
    <n v="4692"/>
    <x v="210"/>
    <n v="388"/>
    <x v="4682"/>
    <n v="5149"/>
    <n v="4892"/>
    <x v="251"/>
  </r>
  <r>
    <n v="4693"/>
    <x v="38"/>
    <n v="234"/>
    <x v="4683"/>
    <n v="2391"/>
    <n v="436"/>
    <x v="226"/>
  </r>
  <r>
    <n v="4694"/>
    <x v="17"/>
    <n v="358"/>
    <x v="4684"/>
    <n v="806"/>
    <n v="206"/>
    <x v="55"/>
  </r>
  <r>
    <n v="4695"/>
    <x v="201"/>
    <n v="549"/>
    <x v="4685"/>
    <n v="29199"/>
    <n v="892"/>
    <x v="347"/>
  </r>
  <r>
    <n v="4696"/>
    <x v="54"/>
    <n v="461"/>
    <x v="4686"/>
    <n v="27026"/>
    <n v="3270"/>
    <x v="96"/>
  </r>
  <r>
    <n v="4697"/>
    <x v="128"/>
    <n v="183"/>
    <x v="4687"/>
    <n v="25562"/>
    <n v="2495"/>
    <x v="318"/>
  </r>
  <r>
    <n v="4698"/>
    <x v="107"/>
    <n v="68"/>
    <x v="4688"/>
    <n v="37701"/>
    <n v="11527"/>
    <x v="23"/>
  </r>
  <r>
    <n v="4699"/>
    <x v="102"/>
    <n v="83"/>
    <x v="4689"/>
    <n v="14252"/>
    <n v="7697"/>
    <x v="151"/>
  </r>
  <r>
    <n v="4700"/>
    <x v="84"/>
    <n v="313"/>
    <x v="4690"/>
    <n v="19645"/>
    <n v="11680"/>
    <x v="361"/>
  </r>
  <r>
    <n v="4701"/>
    <x v="109"/>
    <n v="175"/>
    <x v="4691"/>
    <n v="26712"/>
    <n v="5358"/>
    <x v="38"/>
  </r>
  <r>
    <n v="4702"/>
    <x v="50"/>
    <n v="138"/>
    <x v="4692"/>
    <n v="7246"/>
    <n v="3237"/>
    <x v="46"/>
  </r>
  <r>
    <n v="4703"/>
    <x v="57"/>
    <n v="186"/>
    <x v="4693"/>
    <n v="11395"/>
    <n v="3527"/>
    <x v="138"/>
  </r>
  <r>
    <n v="4704"/>
    <x v="48"/>
    <n v="524"/>
    <x v="4694"/>
    <n v="79980"/>
    <n v="13098"/>
    <x v="303"/>
  </r>
  <r>
    <n v="4705"/>
    <x v="126"/>
    <n v="538"/>
    <x v="4695"/>
    <n v="12271"/>
    <n v="395"/>
    <x v="363"/>
  </r>
  <r>
    <n v="4706"/>
    <x v="96"/>
    <n v="327"/>
    <x v="4696"/>
    <n v="45009"/>
    <n v="5712"/>
    <x v="155"/>
  </r>
  <r>
    <n v="4707"/>
    <x v="156"/>
    <n v="104"/>
    <x v="4697"/>
    <n v="18565"/>
    <n v="3420"/>
    <x v="298"/>
  </r>
  <r>
    <n v="4708"/>
    <x v="135"/>
    <n v="570"/>
    <x v="4698"/>
    <n v="6255"/>
    <n v="2623"/>
    <x v="311"/>
  </r>
  <r>
    <n v="4709"/>
    <x v="65"/>
    <n v="145"/>
    <x v="4699"/>
    <n v="10377"/>
    <n v="1397"/>
    <x v="269"/>
  </r>
  <r>
    <n v="4710"/>
    <x v="67"/>
    <n v="545"/>
    <x v="4700"/>
    <n v="28762"/>
    <n v="4138"/>
    <x v="240"/>
  </r>
  <r>
    <n v="4711"/>
    <x v="104"/>
    <n v="301"/>
    <x v="4701"/>
    <n v="46927"/>
    <n v="10490"/>
    <x v="120"/>
  </r>
  <r>
    <n v="4712"/>
    <x v="68"/>
    <n v="492"/>
    <x v="4702"/>
    <n v="11745"/>
    <n v="5441"/>
    <x v="333"/>
  </r>
  <r>
    <n v="4713"/>
    <x v="189"/>
    <n v="470"/>
    <x v="4703"/>
    <n v="58846"/>
    <n v="16832"/>
    <x v="79"/>
  </r>
  <r>
    <n v="4714"/>
    <x v="78"/>
    <n v="274"/>
    <x v="4704"/>
    <n v="81087"/>
    <n v="7881"/>
    <x v="262"/>
  </r>
  <r>
    <n v="4715"/>
    <x v="213"/>
    <n v="396"/>
    <x v="4705"/>
    <n v="25005"/>
    <n v="1363"/>
    <x v="8"/>
  </r>
  <r>
    <n v="4716"/>
    <x v="49"/>
    <n v="222"/>
    <x v="4706"/>
    <n v="10001"/>
    <n v="3841"/>
    <x v="233"/>
  </r>
  <r>
    <n v="4717"/>
    <x v="66"/>
    <n v="404"/>
    <x v="4707"/>
    <n v="38420"/>
    <n v="5670"/>
    <x v="203"/>
  </r>
  <r>
    <n v="4718"/>
    <x v="163"/>
    <n v="336"/>
    <x v="4708"/>
    <n v="11177"/>
    <n v="2035"/>
    <x v="256"/>
  </r>
  <r>
    <n v="4719"/>
    <x v="54"/>
    <n v="352"/>
    <x v="4709"/>
    <n v="31540"/>
    <n v="3669"/>
    <x v="258"/>
  </r>
  <r>
    <n v="4720"/>
    <x v="30"/>
    <n v="281"/>
    <x v="4710"/>
    <n v="26516"/>
    <n v="5534"/>
    <x v="126"/>
  </r>
  <r>
    <n v="4721"/>
    <x v="56"/>
    <n v="489"/>
    <x v="4711"/>
    <n v="5957"/>
    <n v="3883"/>
    <x v="67"/>
  </r>
  <r>
    <n v="4722"/>
    <x v="124"/>
    <n v="322"/>
    <x v="4712"/>
    <n v="75576"/>
    <n v="10215"/>
    <x v="12"/>
  </r>
  <r>
    <n v="4723"/>
    <x v="182"/>
    <n v="162"/>
    <x v="4713"/>
    <n v="6981"/>
    <n v="1518"/>
    <x v="117"/>
  </r>
  <r>
    <n v="4724"/>
    <x v="146"/>
    <n v="484"/>
    <x v="4714"/>
    <n v="73070"/>
    <n v="8509"/>
    <x v="8"/>
  </r>
  <r>
    <n v="4725"/>
    <x v="127"/>
    <n v="296"/>
    <x v="4715"/>
    <n v="1283"/>
    <n v="203"/>
    <x v="264"/>
  </r>
  <r>
    <n v="4726"/>
    <x v="223"/>
    <n v="528"/>
    <x v="4716"/>
    <n v="39068"/>
    <n v="12116"/>
    <x v="217"/>
  </r>
  <r>
    <n v="4727"/>
    <x v="79"/>
    <n v="473"/>
    <x v="4717"/>
    <n v="30302"/>
    <n v="3512"/>
    <x v="194"/>
  </r>
  <r>
    <n v="4728"/>
    <x v="91"/>
    <n v="492"/>
    <x v="4718"/>
    <n v="66564"/>
    <n v="11256"/>
    <x v="163"/>
  </r>
  <r>
    <n v="4729"/>
    <x v="74"/>
    <n v="351"/>
    <x v="4719"/>
    <n v="29627"/>
    <n v="3665"/>
    <x v="71"/>
  </r>
  <r>
    <n v="4730"/>
    <x v="223"/>
    <n v="246"/>
    <x v="4720"/>
    <n v="33070"/>
    <n v="15250"/>
    <x v="136"/>
  </r>
  <r>
    <n v="4731"/>
    <x v="2"/>
    <n v="280"/>
    <x v="4721"/>
    <n v="41650"/>
    <n v="13395"/>
    <x v="271"/>
  </r>
  <r>
    <n v="4732"/>
    <x v="137"/>
    <n v="541"/>
    <x v="4722"/>
    <n v="15399"/>
    <n v="8171"/>
    <x v="347"/>
  </r>
  <r>
    <n v="4733"/>
    <x v="151"/>
    <n v="348"/>
    <x v="4723"/>
    <n v="38117"/>
    <n v="3796"/>
    <x v="25"/>
  </r>
  <r>
    <n v="4734"/>
    <x v="40"/>
    <n v="395"/>
    <x v="4724"/>
    <n v="44924"/>
    <n v="9774"/>
    <x v="63"/>
  </r>
  <r>
    <n v="4735"/>
    <x v="19"/>
    <n v="432"/>
    <x v="4725"/>
    <n v="36051"/>
    <n v="6683"/>
    <x v="181"/>
  </r>
  <r>
    <n v="4736"/>
    <x v="209"/>
    <n v="510"/>
    <x v="4726"/>
    <n v="46892"/>
    <n v="6772"/>
    <x v="194"/>
  </r>
  <r>
    <n v="4737"/>
    <x v="56"/>
    <n v="189"/>
    <x v="4727"/>
    <n v="77124"/>
    <n v="8026"/>
    <x v="210"/>
  </r>
  <r>
    <n v="4738"/>
    <x v="33"/>
    <n v="588"/>
    <x v="4728"/>
    <n v="3308"/>
    <n v="3688"/>
    <x v="275"/>
  </r>
  <r>
    <n v="4739"/>
    <x v="61"/>
    <n v="385"/>
    <x v="4729"/>
    <n v="52667"/>
    <n v="16486"/>
    <x v="276"/>
  </r>
  <r>
    <n v="4740"/>
    <x v="66"/>
    <n v="588"/>
    <x v="4730"/>
    <n v="68915"/>
    <n v="9566"/>
    <x v="8"/>
  </r>
  <r>
    <n v="4741"/>
    <x v="163"/>
    <n v="169"/>
    <x v="4731"/>
    <n v="32296"/>
    <n v="4121"/>
    <x v="155"/>
  </r>
  <r>
    <n v="4742"/>
    <x v="12"/>
    <n v="307"/>
    <x v="4732"/>
    <n v="44893"/>
    <n v="7889"/>
    <x v="136"/>
  </r>
  <r>
    <n v="4743"/>
    <x v="60"/>
    <n v="132"/>
    <x v="4733"/>
    <n v="21914"/>
    <n v="2974"/>
    <x v="181"/>
  </r>
  <r>
    <n v="4744"/>
    <x v="15"/>
    <n v="584"/>
    <x v="4734"/>
    <n v="42320"/>
    <n v="4683"/>
    <x v="279"/>
  </r>
  <r>
    <n v="4745"/>
    <x v="60"/>
    <n v="420"/>
    <x v="4735"/>
    <n v="46463"/>
    <n v="8064"/>
    <x v="231"/>
  </r>
  <r>
    <n v="4746"/>
    <x v="206"/>
    <n v="389"/>
    <x v="4736"/>
    <n v="648"/>
    <n v="383"/>
    <x v="31"/>
  </r>
  <r>
    <n v="4747"/>
    <x v="12"/>
    <n v="126"/>
    <x v="4737"/>
    <n v="7618"/>
    <n v="1101"/>
    <x v="133"/>
  </r>
  <r>
    <n v="4748"/>
    <x v="207"/>
    <n v="519"/>
    <x v="4738"/>
    <n v="31516"/>
    <n v="5946"/>
    <x v="56"/>
  </r>
  <r>
    <n v="4749"/>
    <x v="128"/>
    <n v="497"/>
    <x v="4739"/>
    <n v="8827"/>
    <n v="3220"/>
    <x v="8"/>
  </r>
  <r>
    <n v="4750"/>
    <x v="219"/>
    <n v="355"/>
    <x v="2230"/>
    <n v="45413"/>
    <n v="17666"/>
    <x v="362"/>
  </r>
  <r>
    <n v="4751"/>
    <x v="171"/>
    <n v="239"/>
    <x v="4740"/>
    <n v="696"/>
    <n v="273"/>
    <x v="42"/>
  </r>
  <r>
    <n v="4752"/>
    <x v="212"/>
    <n v="337"/>
    <x v="4741"/>
    <n v="12392"/>
    <n v="670"/>
    <x v="99"/>
  </r>
  <r>
    <n v="4753"/>
    <x v="139"/>
    <n v="263"/>
    <x v="4742"/>
    <n v="9635"/>
    <n v="1249"/>
    <x v="124"/>
  </r>
  <r>
    <n v="4754"/>
    <x v="213"/>
    <n v="490"/>
    <x v="4743"/>
    <n v="17857"/>
    <n v="705"/>
    <x v="253"/>
  </r>
  <r>
    <n v="4755"/>
    <x v="100"/>
    <n v="473"/>
    <x v="4744"/>
    <n v="19882"/>
    <n v="1639"/>
    <x v="279"/>
  </r>
  <r>
    <n v="4756"/>
    <x v="55"/>
    <n v="144"/>
    <x v="4745"/>
    <n v="2478"/>
    <n v="894"/>
    <x v="213"/>
  </r>
  <r>
    <n v="4757"/>
    <x v="85"/>
    <n v="215"/>
    <x v="4746"/>
    <n v="46532"/>
    <n v="3546"/>
    <x v="82"/>
  </r>
  <r>
    <n v="4758"/>
    <x v="180"/>
    <n v="109"/>
    <x v="4747"/>
    <n v="13081"/>
    <n v="1315"/>
    <x v="142"/>
  </r>
  <r>
    <n v="4759"/>
    <x v="83"/>
    <n v="568"/>
    <x v="4748"/>
    <n v="2257"/>
    <n v="220"/>
    <x v="223"/>
  </r>
  <r>
    <n v="4760"/>
    <x v="17"/>
    <n v="246"/>
    <x v="4749"/>
    <n v="44020"/>
    <n v="10870"/>
    <x v="129"/>
  </r>
  <r>
    <n v="4761"/>
    <x v="230"/>
    <n v="159"/>
    <x v="4750"/>
    <n v="12261"/>
    <n v="2182"/>
    <x v="6"/>
  </r>
  <r>
    <n v="4762"/>
    <x v="233"/>
    <n v="518"/>
    <x v="4751"/>
    <n v="32052"/>
    <n v="396"/>
    <x v="284"/>
  </r>
  <r>
    <n v="4763"/>
    <x v="81"/>
    <n v="304"/>
    <x v="4752"/>
    <n v="32539"/>
    <n v="8931"/>
    <x v="336"/>
  </r>
  <r>
    <n v="4764"/>
    <x v="117"/>
    <n v="592"/>
    <x v="4753"/>
    <n v="11605"/>
    <n v="14792"/>
    <x v="185"/>
  </r>
  <r>
    <n v="4765"/>
    <x v="81"/>
    <n v="357"/>
    <x v="4754"/>
    <n v="30365"/>
    <n v="6317"/>
    <x v="191"/>
  </r>
  <r>
    <n v="4766"/>
    <x v="227"/>
    <n v="86"/>
    <x v="4755"/>
    <n v="58977"/>
    <n v="9197"/>
    <x v="11"/>
  </r>
  <r>
    <n v="4767"/>
    <x v="92"/>
    <n v="354"/>
    <x v="4756"/>
    <n v="11580"/>
    <n v="4161"/>
    <x v="8"/>
  </r>
  <r>
    <n v="4768"/>
    <x v="80"/>
    <n v="477"/>
    <x v="4757"/>
    <n v="37907"/>
    <n v="1428"/>
    <x v="78"/>
  </r>
  <r>
    <n v="4769"/>
    <x v="162"/>
    <n v="120"/>
    <x v="4758"/>
    <n v="6358"/>
    <n v="6508"/>
    <x v="17"/>
  </r>
  <r>
    <n v="4770"/>
    <x v="138"/>
    <n v="387"/>
    <x v="4759"/>
    <n v="13841"/>
    <n v="3157"/>
    <x v="3"/>
  </r>
  <r>
    <n v="4771"/>
    <x v="124"/>
    <n v="442"/>
    <x v="4760"/>
    <n v="2386"/>
    <n v="116"/>
    <x v="8"/>
  </r>
  <r>
    <n v="4772"/>
    <x v="47"/>
    <n v="419"/>
    <x v="4761"/>
    <n v="509"/>
    <n v="203"/>
    <x v="61"/>
  </r>
  <r>
    <n v="4773"/>
    <x v="171"/>
    <n v="385"/>
    <x v="4762"/>
    <n v="43708"/>
    <n v="7883"/>
    <x v="194"/>
  </r>
  <r>
    <n v="4774"/>
    <x v="94"/>
    <n v="487"/>
    <x v="4763"/>
    <n v="17568"/>
    <n v="2227"/>
    <x v="356"/>
  </r>
  <r>
    <n v="4775"/>
    <x v="210"/>
    <n v="512"/>
    <x v="4764"/>
    <n v="15155"/>
    <n v="7376"/>
    <x v="164"/>
  </r>
  <r>
    <n v="4776"/>
    <x v="111"/>
    <n v="391"/>
    <x v="4765"/>
    <n v="8671"/>
    <n v="4054"/>
    <x v="197"/>
  </r>
  <r>
    <n v="4777"/>
    <x v="166"/>
    <n v="177"/>
    <x v="4766"/>
    <n v="5597"/>
    <n v="1094"/>
    <x v="56"/>
  </r>
  <r>
    <n v="4778"/>
    <x v="149"/>
    <n v="293"/>
    <x v="4767"/>
    <n v="52486"/>
    <n v="5123"/>
    <x v="217"/>
  </r>
  <r>
    <n v="4779"/>
    <x v="181"/>
    <n v="189"/>
    <x v="4768"/>
    <n v="44571"/>
    <n v="8292"/>
    <x v="201"/>
  </r>
  <r>
    <n v="4780"/>
    <x v="216"/>
    <n v="286"/>
    <x v="4769"/>
    <n v="28386"/>
    <n v="3934"/>
    <x v="229"/>
  </r>
  <r>
    <n v="4781"/>
    <x v="204"/>
    <n v="579"/>
    <x v="4770"/>
    <n v="44661"/>
    <n v="6923"/>
    <x v="234"/>
  </r>
  <r>
    <n v="4782"/>
    <x v="73"/>
    <n v="598"/>
    <x v="4771"/>
    <n v="3566"/>
    <n v="307"/>
    <x v="117"/>
  </r>
  <r>
    <n v="4783"/>
    <x v="18"/>
    <n v="266"/>
    <x v="4772"/>
    <n v="573"/>
    <n v="725"/>
    <x v="359"/>
  </r>
  <r>
    <n v="4784"/>
    <x v="70"/>
    <n v="401"/>
    <x v="4773"/>
    <n v="18576"/>
    <n v="2226"/>
    <x v="206"/>
  </r>
  <r>
    <n v="4785"/>
    <x v="122"/>
    <n v="385"/>
    <x v="4774"/>
    <n v="10919"/>
    <n v="1065"/>
    <x v="325"/>
  </r>
  <r>
    <n v="4786"/>
    <x v="196"/>
    <n v="475"/>
    <x v="4775"/>
    <n v="17871"/>
    <n v="481"/>
    <x v="124"/>
  </r>
  <r>
    <n v="4787"/>
    <x v="187"/>
    <n v="241"/>
    <x v="4776"/>
    <n v="29752"/>
    <n v="11768"/>
    <x v="102"/>
  </r>
  <r>
    <n v="4788"/>
    <x v="144"/>
    <n v="542"/>
    <x v="4777"/>
    <n v="22419"/>
    <n v="5743"/>
    <x v="245"/>
  </r>
  <r>
    <n v="4789"/>
    <x v="162"/>
    <n v="482"/>
    <x v="4778"/>
    <n v="4521"/>
    <n v="908"/>
    <x v="181"/>
  </r>
  <r>
    <n v="4790"/>
    <x v="214"/>
    <n v="565"/>
    <x v="4779"/>
    <n v="47131"/>
    <n v="6235"/>
    <x v="195"/>
  </r>
  <r>
    <n v="4791"/>
    <x v="196"/>
    <n v="269"/>
    <x v="4780"/>
    <n v="32942"/>
    <n v="8490"/>
    <x v="158"/>
  </r>
  <r>
    <n v="4792"/>
    <x v="172"/>
    <n v="411"/>
    <x v="4781"/>
    <n v="65951"/>
    <n v="8948"/>
    <x v="109"/>
  </r>
  <r>
    <n v="4793"/>
    <x v="53"/>
    <n v="262"/>
    <x v="4782"/>
    <n v="674"/>
    <n v="145"/>
    <x v="246"/>
  </r>
  <r>
    <n v="4794"/>
    <x v="73"/>
    <n v="223"/>
    <x v="4783"/>
    <n v="21509"/>
    <n v="6604"/>
    <x v="259"/>
  </r>
  <r>
    <n v="4795"/>
    <x v="232"/>
    <n v="466"/>
    <x v="4784"/>
    <n v="25942"/>
    <n v="8752"/>
    <x v="331"/>
  </r>
  <r>
    <n v="4796"/>
    <x v="182"/>
    <n v="549"/>
    <x v="4785"/>
    <n v="41070"/>
    <n v="13611"/>
    <x v="14"/>
  </r>
  <r>
    <n v="4797"/>
    <x v="41"/>
    <n v="393"/>
    <x v="4786"/>
    <n v="2454"/>
    <n v="1748"/>
    <x v="8"/>
  </r>
  <r>
    <n v="4798"/>
    <x v="26"/>
    <n v="341"/>
    <x v="4787"/>
    <n v="47432"/>
    <n v="8582"/>
    <x v="147"/>
  </r>
  <r>
    <n v="4799"/>
    <x v="164"/>
    <n v="519"/>
    <x v="4788"/>
    <n v="54585"/>
    <n v="12357"/>
    <x v="299"/>
  </r>
  <r>
    <n v="4800"/>
    <x v="9"/>
    <n v="439"/>
    <x v="4789"/>
    <n v="8268"/>
    <n v="4226"/>
    <x v="237"/>
  </r>
  <r>
    <n v="4801"/>
    <x v="171"/>
    <n v="85"/>
    <x v="4790"/>
    <n v="40719"/>
    <n v="5890"/>
    <x v="187"/>
  </r>
  <r>
    <n v="4802"/>
    <x v="83"/>
    <n v="232"/>
    <x v="4791"/>
    <n v="72034"/>
    <n v="4318"/>
    <x v="114"/>
  </r>
  <r>
    <n v="4803"/>
    <x v="73"/>
    <n v="587"/>
    <x v="4792"/>
    <n v="4068"/>
    <n v="3803"/>
    <x v="202"/>
  </r>
  <r>
    <n v="4804"/>
    <x v="95"/>
    <n v="445"/>
    <x v="4793"/>
    <n v="14006"/>
    <n v="4504"/>
    <x v="275"/>
  </r>
  <r>
    <n v="4805"/>
    <x v="6"/>
    <n v="288"/>
    <x v="4794"/>
    <n v="72314"/>
    <n v="6668"/>
    <x v="315"/>
  </r>
  <r>
    <n v="4806"/>
    <x v="69"/>
    <n v="123"/>
    <x v="4795"/>
    <n v="51257"/>
    <n v="2420"/>
    <x v="305"/>
  </r>
  <r>
    <n v="4807"/>
    <x v="65"/>
    <n v="600"/>
    <x v="4796"/>
    <n v="1779"/>
    <n v="387"/>
    <x v="319"/>
  </r>
  <r>
    <n v="4808"/>
    <x v="16"/>
    <n v="517"/>
    <x v="4797"/>
    <n v="75247"/>
    <n v="16542"/>
    <x v="341"/>
  </r>
  <r>
    <n v="4809"/>
    <x v="155"/>
    <n v="191"/>
    <x v="4798"/>
    <n v="4851"/>
    <n v="4656"/>
    <x v="336"/>
  </r>
  <r>
    <n v="4810"/>
    <x v="18"/>
    <n v="109"/>
    <x v="4799"/>
    <n v="14523"/>
    <n v="6150"/>
    <x v="342"/>
  </r>
  <r>
    <n v="4811"/>
    <x v="196"/>
    <n v="228"/>
    <x v="4800"/>
    <n v="18768"/>
    <n v="11940"/>
    <x v="263"/>
  </r>
  <r>
    <n v="4812"/>
    <x v="75"/>
    <n v="443"/>
    <x v="4801"/>
    <n v="4159"/>
    <n v="640"/>
    <x v="146"/>
  </r>
  <r>
    <n v="4813"/>
    <x v="7"/>
    <n v="120"/>
    <x v="4802"/>
    <n v="6307"/>
    <n v="1010"/>
    <x v="106"/>
  </r>
  <r>
    <n v="4814"/>
    <x v="71"/>
    <n v="484"/>
    <x v="4803"/>
    <n v="6300"/>
    <n v="6406"/>
    <x v="188"/>
  </r>
  <r>
    <n v="4815"/>
    <x v="118"/>
    <n v="229"/>
    <x v="4804"/>
    <n v="55321"/>
    <n v="10712"/>
    <x v="85"/>
  </r>
  <r>
    <n v="4816"/>
    <x v="85"/>
    <n v="467"/>
    <x v="4805"/>
    <n v="26060"/>
    <n v="5564"/>
    <x v="8"/>
  </r>
  <r>
    <n v="4817"/>
    <x v="146"/>
    <n v="528"/>
    <x v="4806"/>
    <n v="44273"/>
    <n v="5562"/>
    <x v="54"/>
  </r>
  <r>
    <n v="4818"/>
    <x v="162"/>
    <n v="546"/>
    <x v="4807"/>
    <n v="50081"/>
    <n v="5551"/>
    <x v="48"/>
  </r>
  <r>
    <n v="4819"/>
    <x v="55"/>
    <n v="422"/>
    <x v="4808"/>
    <n v="11291"/>
    <n v="5876"/>
    <x v="289"/>
  </r>
  <r>
    <n v="4820"/>
    <x v="137"/>
    <n v="200"/>
    <x v="4809"/>
    <n v="127"/>
    <n v="9"/>
    <x v="105"/>
  </r>
  <r>
    <n v="4821"/>
    <x v="0"/>
    <n v="131"/>
    <x v="4810"/>
    <n v="23253"/>
    <n v="2361"/>
    <x v="295"/>
  </r>
  <r>
    <n v="4822"/>
    <x v="156"/>
    <n v="154"/>
    <x v="4811"/>
    <n v="42307"/>
    <n v="2473"/>
    <x v="237"/>
  </r>
  <r>
    <n v="4823"/>
    <x v="0"/>
    <n v="380"/>
    <x v="4812"/>
    <n v="19112"/>
    <n v="3458"/>
    <x v="27"/>
  </r>
  <r>
    <n v="4824"/>
    <x v="192"/>
    <n v="146"/>
    <x v="4813"/>
    <n v="36245"/>
    <n v="453"/>
    <x v="141"/>
  </r>
  <r>
    <n v="4825"/>
    <x v="56"/>
    <n v="598"/>
    <x v="4814"/>
    <n v="53702"/>
    <n v="13094"/>
    <x v="355"/>
  </r>
  <r>
    <n v="4826"/>
    <x v="49"/>
    <n v="489"/>
    <x v="4815"/>
    <n v="30535"/>
    <n v="7788"/>
    <x v="228"/>
  </r>
  <r>
    <n v="4827"/>
    <x v="45"/>
    <n v="393"/>
    <x v="4816"/>
    <n v="10219"/>
    <n v="1169"/>
    <x v="338"/>
  </r>
  <r>
    <n v="4828"/>
    <x v="228"/>
    <n v="586"/>
    <x v="4817"/>
    <n v="29191"/>
    <n v="5502"/>
    <x v="117"/>
  </r>
  <r>
    <n v="4829"/>
    <x v="61"/>
    <n v="393"/>
    <x v="4818"/>
    <n v="25070"/>
    <n v="1105"/>
    <x v="205"/>
  </r>
  <r>
    <n v="4830"/>
    <x v="164"/>
    <n v="428"/>
    <x v="4819"/>
    <n v="9920"/>
    <n v="12468"/>
    <x v="48"/>
  </r>
  <r>
    <n v="4831"/>
    <x v="23"/>
    <n v="472"/>
    <x v="4820"/>
    <n v="10506"/>
    <n v="1009"/>
    <x v="256"/>
  </r>
  <r>
    <n v="4832"/>
    <x v="71"/>
    <n v="392"/>
    <x v="4821"/>
    <n v="46491"/>
    <n v="8571"/>
    <x v="2"/>
  </r>
  <r>
    <n v="4833"/>
    <x v="194"/>
    <n v="378"/>
    <x v="4822"/>
    <n v="6539"/>
    <n v="527"/>
    <x v="44"/>
  </r>
  <r>
    <n v="4834"/>
    <x v="135"/>
    <n v="577"/>
    <x v="4823"/>
    <n v="9619"/>
    <n v="2580"/>
    <x v="203"/>
  </r>
  <r>
    <n v="4835"/>
    <x v="179"/>
    <n v="377"/>
    <x v="4824"/>
    <n v="41558"/>
    <n v="6770"/>
    <x v="262"/>
  </r>
  <r>
    <n v="4836"/>
    <x v="112"/>
    <n v="153"/>
    <x v="4825"/>
    <n v="9811"/>
    <n v="1367"/>
    <x v="291"/>
  </r>
  <r>
    <n v="4837"/>
    <x v="51"/>
    <n v="369"/>
    <x v="4826"/>
    <n v="14724"/>
    <n v="2921"/>
    <x v="266"/>
  </r>
  <r>
    <n v="4838"/>
    <x v="218"/>
    <n v="418"/>
    <x v="4827"/>
    <n v="22200"/>
    <n v="2833"/>
    <x v="8"/>
  </r>
  <r>
    <n v="4839"/>
    <x v="112"/>
    <n v="231"/>
    <x v="4828"/>
    <n v="7333"/>
    <n v="1111"/>
    <x v="88"/>
  </r>
  <r>
    <n v="4840"/>
    <x v="157"/>
    <n v="101"/>
    <x v="4829"/>
    <n v="4510"/>
    <n v="6218"/>
    <x v="207"/>
  </r>
  <r>
    <n v="4841"/>
    <x v="195"/>
    <n v="441"/>
    <x v="4830"/>
    <n v="30266"/>
    <n v="1718"/>
    <x v="49"/>
  </r>
  <r>
    <n v="4842"/>
    <x v="28"/>
    <n v="479"/>
    <x v="4831"/>
    <n v="31828"/>
    <n v="9986"/>
    <x v="8"/>
  </r>
  <r>
    <n v="4843"/>
    <x v="114"/>
    <n v="529"/>
    <x v="4832"/>
    <n v="9572"/>
    <n v="1746"/>
    <x v="224"/>
  </r>
  <r>
    <n v="4844"/>
    <x v="182"/>
    <n v="287"/>
    <x v="4833"/>
    <n v="89850"/>
    <n v="1367"/>
    <x v="328"/>
  </r>
  <r>
    <n v="4845"/>
    <x v="161"/>
    <n v="422"/>
    <x v="4834"/>
    <n v="69591"/>
    <n v="4791"/>
    <x v="186"/>
  </r>
  <r>
    <n v="4846"/>
    <x v="59"/>
    <n v="208"/>
    <x v="4835"/>
    <n v="8861"/>
    <n v="1764"/>
    <x v="150"/>
  </r>
  <r>
    <n v="4847"/>
    <x v="94"/>
    <n v="584"/>
    <x v="4836"/>
    <n v="38157"/>
    <n v="9271"/>
    <x v="190"/>
  </r>
  <r>
    <n v="4848"/>
    <x v="211"/>
    <n v="140"/>
    <x v="4837"/>
    <n v="9437"/>
    <n v="7966"/>
    <x v="303"/>
  </r>
  <r>
    <n v="4849"/>
    <x v="128"/>
    <n v="524"/>
    <x v="4838"/>
    <n v="58388"/>
    <n v="4459"/>
    <x v="305"/>
  </r>
  <r>
    <n v="4850"/>
    <x v="53"/>
    <n v="399"/>
    <x v="4839"/>
    <n v="16906"/>
    <n v="1392"/>
    <x v="162"/>
  </r>
  <r>
    <n v="4851"/>
    <x v="226"/>
    <n v="74"/>
    <x v="4840"/>
    <n v="47537"/>
    <n v="4787"/>
    <x v="134"/>
  </r>
  <r>
    <n v="4852"/>
    <x v="81"/>
    <n v="480"/>
    <x v="4841"/>
    <n v="10826"/>
    <n v="1597"/>
    <x v="17"/>
  </r>
  <r>
    <n v="4853"/>
    <x v="29"/>
    <n v="459"/>
    <x v="4842"/>
    <n v="20358"/>
    <n v="4335"/>
    <x v="208"/>
  </r>
  <r>
    <n v="4854"/>
    <x v="108"/>
    <n v="582"/>
    <x v="4843"/>
    <n v="21761"/>
    <n v="17875"/>
    <x v="261"/>
  </r>
  <r>
    <n v="4855"/>
    <x v="31"/>
    <n v="435"/>
    <x v="4844"/>
    <n v="7326"/>
    <n v="1392"/>
    <x v="45"/>
  </r>
  <r>
    <n v="4856"/>
    <x v="232"/>
    <n v="487"/>
    <x v="4845"/>
    <n v="26187"/>
    <n v="10471"/>
    <x v="133"/>
  </r>
  <r>
    <n v="4857"/>
    <x v="218"/>
    <n v="191"/>
    <x v="4846"/>
    <n v="518"/>
    <n v="160"/>
    <x v="213"/>
  </r>
  <r>
    <n v="4858"/>
    <x v="162"/>
    <n v="528"/>
    <x v="4847"/>
    <n v="88"/>
    <n v="18"/>
    <x v="154"/>
  </r>
  <r>
    <n v="4859"/>
    <x v="221"/>
    <n v="204"/>
    <x v="4848"/>
    <n v="39408"/>
    <n v="8420"/>
    <x v="232"/>
  </r>
  <r>
    <n v="4860"/>
    <x v="78"/>
    <n v="183"/>
    <x v="4849"/>
    <n v="8762"/>
    <n v="320"/>
    <x v="145"/>
  </r>
  <r>
    <n v="4861"/>
    <x v="129"/>
    <n v="283"/>
    <x v="4850"/>
    <n v="11557"/>
    <n v="555"/>
    <x v="118"/>
  </r>
  <r>
    <n v="4862"/>
    <x v="153"/>
    <n v="390"/>
    <x v="4851"/>
    <n v="40408"/>
    <n v="11372"/>
    <x v="313"/>
  </r>
  <r>
    <n v="4863"/>
    <x v="150"/>
    <n v="386"/>
    <x v="4852"/>
    <n v="75874"/>
    <n v="14683"/>
    <x v="8"/>
  </r>
  <r>
    <n v="4864"/>
    <x v="12"/>
    <n v="413"/>
    <x v="4853"/>
    <n v="25909"/>
    <n v="6828"/>
    <x v="270"/>
  </r>
  <r>
    <n v="4865"/>
    <x v="94"/>
    <n v="538"/>
    <x v="4854"/>
    <n v="22502"/>
    <n v="3457"/>
    <x v="192"/>
  </r>
  <r>
    <n v="4866"/>
    <x v="10"/>
    <n v="488"/>
    <x v="4855"/>
    <n v="64011"/>
    <n v="5413"/>
    <x v="8"/>
  </r>
  <r>
    <n v="4867"/>
    <x v="48"/>
    <n v="417"/>
    <x v="4856"/>
    <n v="2113"/>
    <n v="284"/>
    <x v="32"/>
  </r>
  <r>
    <n v="4868"/>
    <x v="82"/>
    <n v="155"/>
    <x v="4857"/>
    <n v="8977"/>
    <n v="1737"/>
    <x v="42"/>
  </r>
  <r>
    <n v="4869"/>
    <x v="223"/>
    <n v="130"/>
    <x v="4858"/>
    <n v="9730"/>
    <n v="3143"/>
    <x v="361"/>
  </r>
  <r>
    <n v="4870"/>
    <x v="221"/>
    <n v="163"/>
    <x v="4859"/>
    <n v="38372"/>
    <n v="5608"/>
    <x v="239"/>
  </r>
  <r>
    <n v="4871"/>
    <x v="179"/>
    <n v="320"/>
    <x v="4860"/>
    <n v="25437"/>
    <n v="8404"/>
    <x v="306"/>
  </r>
  <r>
    <n v="4872"/>
    <x v="117"/>
    <n v="168"/>
    <x v="4861"/>
    <n v="24690"/>
    <n v="12507"/>
    <x v="77"/>
  </r>
  <r>
    <n v="4873"/>
    <x v="192"/>
    <n v="114"/>
    <x v="4862"/>
    <n v="48286"/>
    <n v="15537"/>
    <x v="140"/>
  </r>
  <r>
    <n v="4874"/>
    <x v="96"/>
    <n v="589"/>
    <x v="4863"/>
    <n v="32105"/>
    <n v="3182"/>
    <x v="52"/>
  </r>
  <r>
    <n v="4875"/>
    <x v="170"/>
    <n v="451"/>
    <x v="4864"/>
    <n v="22547"/>
    <n v="3713"/>
    <x v="181"/>
  </r>
  <r>
    <n v="4876"/>
    <x v="129"/>
    <n v="358"/>
    <x v="4865"/>
    <n v="21282"/>
    <n v="8273"/>
    <x v="121"/>
  </r>
  <r>
    <n v="4877"/>
    <x v="163"/>
    <n v="374"/>
    <x v="4866"/>
    <n v="65955"/>
    <n v="8816"/>
    <x v="320"/>
  </r>
  <r>
    <n v="4878"/>
    <x v="217"/>
    <n v="524"/>
    <x v="4867"/>
    <n v="7863"/>
    <n v="504"/>
    <x v="8"/>
  </r>
  <r>
    <n v="4879"/>
    <x v="37"/>
    <n v="546"/>
    <x v="4868"/>
    <n v="33568"/>
    <n v="3731"/>
    <x v="190"/>
  </r>
  <r>
    <n v="4880"/>
    <x v="90"/>
    <n v="583"/>
    <x v="4869"/>
    <n v="80317"/>
    <n v="4273"/>
    <x v="88"/>
  </r>
  <r>
    <n v="4881"/>
    <x v="173"/>
    <n v="163"/>
    <x v="4870"/>
    <n v="27854"/>
    <n v="6332"/>
    <x v="203"/>
  </r>
  <r>
    <n v="4882"/>
    <x v="208"/>
    <n v="72"/>
    <x v="4871"/>
    <n v="25208"/>
    <n v="5844"/>
    <x v="112"/>
  </r>
  <r>
    <n v="4883"/>
    <x v="227"/>
    <n v="339"/>
    <x v="4872"/>
    <n v="15318"/>
    <n v="1827"/>
    <x v="339"/>
  </r>
  <r>
    <n v="4884"/>
    <x v="175"/>
    <n v="220"/>
    <x v="4873"/>
    <n v="89591"/>
    <n v="16137"/>
    <x v="242"/>
  </r>
  <r>
    <n v="4885"/>
    <x v="50"/>
    <n v="594"/>
    <x v="1673"/>
    <n v="3984"/>
    <n v="167"/>
    <x v="139"/>
  </r>
  <r>
    <n v="4886"/>
    <x v="25"/>
    <n v="309"/>
    <x v="4874"/>
    <n v="44381"/>
    <n v="6805"/>
    <x v="12"/>
  </r>
  <r>
    <n v="4887"/>
    <x v="64"/>
    <n v="150"/>
    <x v="4875"/>
    <n v="25703"/>
    <n v="941"/>
    <x v="285"/>
  </r>
  <r>
    <n v="4888"/>
    <x v="51"/>
    <n v="476"/>
    <x v="4876"/>
    <n v="31153"/>
    <n v="8941"/>
    <x v="148"/>
  </r>
  <r>
    <n v="4889"/>
    <x v="47"/>
    <n v="561"/>
    <x v="4877"/>
    <n v="6187"/>
    <n v="719"/>
    <x v="267"/>
  </r>
  <r>
    <n v="4890"/>
    <x v="125"/>
    <n v="152"/>
    <x v="4878"/>
    <n v="17931"/>
    <n v="3225"/>
    <x v="175"/>
  </r>
  <r>
    <n v="4891"/>
    <x v="68"/>
    <n v="515"/>
    <x v="4879"/>
    <n v="26267"/>
    <n v="2971"/>
    <x v="350"/>
  </r>
  <r>
    <n v="4892"/>
    <x v="103"/>
    <n v="287"/>
    <x v="4880"/>
    <n v="6463"/>
    <n v="3762"/>
    <x v="202"/>
  </r>
  <r>
    <n v="4893"/>
    <x v="68"/>
    <n v="483"/>
    <x v="4881"/>
    <n v="3399"/>
    <n v="1314"/>
    <x v="334"/>
  </r>
  <r>
    <n v="4894"/>
    <x v="102"/>
    <n v="424"/>
    <x v="4882"/>
    <n v="57709"/>
    <n v="10983"/>
    <x v="164"/>
  </r>
  <r>
    <n v="4895"/>
    <x v="203"/>
    <n v="390"/>
    <x v="4883"/>
    <n v="31947"/>
    <n v="6824"/>
    <x v="229"/>
  </r>
  <r>
    <n v="4896"/>
    <x v="75"/>
    <n v="510"/>
    <x v="4884"/>
    <n v="4044"/>
    <n v="517"/>
    <x v="59"/>
  </r>
  <r>
    <n v="4897"/>
    <x v="60"/>
    <n v="277"/>
    <x v="4885"/>
    <n v="3222"/>
    <n v="164"/>
    <x v="307"/>
  </r>
  <r>
    <n v="4898"/>
    <x v="135"/>
    <n v="286"/>
    <x v="4886"/>
    <n v="3458"/>
    <n v="2384"/>
    <x v="127"/>
  </r>
  <r>
    <n v="4899"/>
    <x v="128"/>
    <n v="557"/>
    <x v="4887"/>
    <n v="8366"/>
    <n v="7325"/>
    <x v="169"/>
  </r>
  <r>
    <n v="4900"/>
    <x v="24"/>
    <n v="84"/>
    <x v="4888"/>
    <n v="6830"/>
    <n v="7264"/>
    <x v="357"/>
  </r>
  <r>
    <n v="4901"/>
    <x v="140"/>
    <n v="554"/>
    <x v="4889"/>
    <n v="340"/>
    <n v="27"/>
    <x v="50"/>
  </r>
  <r>
    <n v="4902"/>
    <x v="197"/>
    <n v="236"/>
    <x v="4890"/>
    <n v="12826"/>
    <n v="5869"/>
    <x v="8"/>
  </r>
  <r>
    <n v="4903"/>
    <x v="9"/>
    <n v="155"/>
    <x v="4891"/>
    <n v="66362"/>
    <n v="14662"/>
    <x v="5"/>
  </r>
  <r>
    <n v="4904"/>
    <x v="204"/>
    <n v="252"/>
    <x v="4892"/>
    <n v="1449"/>
    <n v="534"/>
    <x v="346"/>
  </r>
  <r>
    <n v="4905"/>
    <x v="110"/>
    <n v="518"/>
    <x v="4893"/>
    <n v="33489"/>
    <n v="9571"/>
    <x v="243"/>
  </r>
  <r>
    <n v="4906"/>
    <x v="104"/>
    <n v="481"/>
    <x v="4894"/>
    <n v="4772"/>
    <n v="2795"/>
    <x v="350"/>
  </r>
  <r>
    <n v="4907"/>
    <x v="126"/>
    <n v="296"/>
    <x v="4895"/>
    <n v="2030"/>
    <n v="1776"/>
    <x v="308"/>
  </r>
  <r>
    <n v="4908"/>
    <x v="226"/>
    <n v="328"/>
    <x v="4896"/>
    <n v="17587"/>
    <n v="4773"/>
    <x v="137"/>
  </r>
  <r>
    <n v="4909"/>
    <x v="52"/>
    <n v="300"/>
    <x v="4897"/>
    <n v="34872"/>
    <n v="4978"/>
    <x v="347"/>
  </r>
  <r>
    <n v="4910"/>
    <x v="108"/>
    <n v="368"/>
    <x v="4898"/>
    <n v="80004"/>
    <n v="6306"/>
    <x v="321"/>
  </r>
  <r>
    <n v="4911"/>
    <x v="111"/>
    <n v="520"/>
    <x v="4899"/>
    <n v="59283"/>
    <n v="15479"/>
    <x v="166"/>
  </r>
  <r>
    <n v="4912"/>
    <x v="103"/>
    <n v="403"/>
    <x v="4900"/>
    <n v="14977"/>
    <n v="5746"/>
    <x v="33"/>
  </r>
  <r>
    <n v="4913"/>
    <x v="55"/>
    <n v="288"/>
    <x v="4901"/>
    <n v="95463"/>
    <n v="2850"/>
    <x v="347"/>
  </r>
  <r>
    <n v="4914"/>
    <x v="111"/>
    <n v="196"/>
    <x v="4902"/>
    <n v="14632"/>
    <n v="8972"/>
    <x v="219"/>
  </r>
  <r>
    <n v="4915"/>
    <x v="143"/>
    <n v="231"/>
    <x v="4903"/>
    <n v="27058"/>
    <n v="14382"/>
    <x v="145"/>
  </r>
  <r>
    <n v="4916"/>
    <x v="126"/>
    <n v="108"/>
    <x v="4904"/>
    <n v="12982"/>
    <n v="2771"/>
    <x v="330"/>
  </r>
  <r>
    <n v="4917"/>
    <x v="143"/>
    <n v="547"/>
    <x v="4905"/>
    <n v="37742"/>
    <n v="6047"/>
    <x v="286"/>
  </r>
  <r>
    <n v="4918"/>
    <x v="192"/>
    <n v="318"/>
    <x v="4906"/>
    <n v="25059"/>
    <n v="6579"/>
    <x v="294"/>
  </r>
  <r>
    <n v="4919"/>
    <x v="30"/>
    <n v="564"/>
    <x v="4907"/>
    <n v="4639"/>
    <n v="4258"/>
    <x v="43"/>
  </r>
  <r>
    <n v="4920"/>
    <x v="66"/>
    <n v="465"/>
    <x v="4908"/>
    <n v="33946"/>
    <n v="8072"/>
    <x v="199"/>
  </r>
  <r>
    <n v="4921"/>
    <x v="121"/>
    <n v="243"/>
    <x v="4909"/>
    <n v="43560"/>
    <n v="4711"/>
    <x v="114"/>
  </r>
  <r>
    <n v="4922"/>
    <x v="71"/>
    <n v="128"/>
    <x v="4910"/>
    <n v="6232"/>
    <n v="5599"/>
    <x v="255"/>
  </r>
  <r>
    <n v="4923"/>
    <x v="57"/>
    <n v="65"/>
    <x v="4911"/>
    <n v="6258"/>
    <n v="4046"/>
    <x v="167"/>
  </r>
  <r>
    <n v="4924"/>
    <x v="204"/>
    <n v="158"/>
    <x v="4912"/>
    <n v="25433"/>
    <n v="1073"/>
    <x v="360"/>
  </r>
  <r>
    <n v="4925"/>
    <x v="1"/>
    <n v="363"/>
    <x v="4913"/>
    <n v="36809"/>
    <n v="7053"/>
    <x v="273"/>
  </r>
  <r>
    <n v="4926"/>
    <x v="153"/>
    <n v="331"/>
    <x v="4914"/>
    <n v="762"/>
    <n v="366"/>
    <x v="334"/>
  </r>
  <r>
    <n v="4927"/>
    <x v="222"/>
    <n v="409"/>
    <x v="4915"/>
    <n v="33050"/>
    <n v="12781"/>
    <x v="177"/>
  </r>
  <r>
    <n v="4928"/>
    <x v="163"/>
    <n v="426"/>
    <x v="4916"/>
    <n v="4396"/>
    <n v="526"/>
    <x v="125"/>
  </r>
  <r>
    <n v="4929"/>
    <x v="98"/>
    <n v="192"/>
    <x v="4917"/>
    <n v="2420"/>
    <n v="1199"/>
    <x v="353"/>
  </r>
  <r>
    <n v="4930"/>
    <x v="108"/>
    <n v="88"/>
    <x v="4918"/>
    <n v="33722"/>
    <n v="13434"/>
    <x v="99"/>
  </r>
  <r>
    <n v="4931"/>
    <x v="222"/>
    <n v="377"/>
    <x v="4919"/>
    <n v="17115"/>
    <n v="4542"/>
    <x v="170"/>
  </r>
  <r>
    <n v="4932"/>
    <x v="24"/>
    <n v="596"/>
    <x v="4920"/>
    <n v="72592"/>
    <n v="6934"/>
    <x v="365"/>
  </r>
  <r>
    <n v="4933"/>
    <x v="226"/>
    <n v="526"/>
    <x v="4921"/>
    <n v="23497"/>
    <n v="5152"/>
    <x v="15"/>
  </r>
  <r>
    <n v="4934"/>
    <x v="191"/>
    <n v="382"/>
    <x v="4922"/>
    <n v="8868"/>
    <n v="2025"/>
    <x v="1"/>
  </r>
  <r>
    <n v="4935"/>
    <x v="225"/>
    <n v="326"/>
    <x v="4923"/>
    <n v="2124"/>
    <n v="2030"/>
    <x v="270"/>
  </r>
  <r>
    <n v="4936"/>
    <x v="103"/>
    <n v="66"/>
    <x v="4924"/>
    <n v="15717"/>
    <n v="1591"/>
    <x v="258"/>
  </r>
  <r>
    <n v="4937"/>
    <x v="121"/>
    <n v="409"/>
    <x v="4925"/>
    <n v="47718"/>
    <n v="6606"/>
    <x v="124"/>
  </r>
  <r>
    <n v="4938"/>
    <x v="215"/>
    <n v="172"/>
    <x v="4926"/>
    <n v="5914"/>
    <n v="3904"/>
    <x v="327"/>
  </r>
  <r>
    <n v="4939"/>
    <x v="48"/>
    <n v="545"/>
    <x v="4927"/>
    <n v="27366"/>
    <n v="881"/>
    <x v="249"/>
  </r>
  <r>
    <n v="4940"/>
    <x v="180"/>
    <n v="250"/>
    <x v="4928"/>
    <n v="41832"/>
    <n v="6269"/>
    <x v="230"/>
  </r>
  <r>
    <n v="4941"/>
    <x v="58"/>
    <n v="519"/>
    <x v="4929"/>
    <n v="22666"/>
    <n v="8594"/>
    <x v="70"/>
  </r>
  <r>
    <n v="4942"/>
    <x v="223"/>
    <n v="197"/>
    <x v="4930"/>
    <n v="7169"/>
    <n v="6905"/>
    <x v="329"/>
  </r>
  <r>
    <n v="4943"/>
    <x v="156"/>
    <n v="585"/>
    <x v="4931"/>
    <n v="37360"/>
    <n v="5646"/>
    <x v="222"/>
  </r>
  <r>
    <n v="4944"/>
    <x v="89"/>
    <n v="433"/>
    <x v="4932"/>
    <n v="506"/>
    <n v="153"/>
    <x v="218"/>
  </r>
  <r>
    <n v="4945"/>
    <x v="130"/>
    <n v="303"/>
    <x v="4933"/>
    <n v="5818"/>
    <n v="466"/>
    <x v="118"/>
  </r>
  <r>
    <n v="4946"/>
    <x v="135"/>
    <n v="102"/>
    <x v="4934"/>
    <n v="3854"/>
    <n v="6391"/>
    <x v="223"/>
  </r>
  <r>
    <n v="4947"/>
    <x v="66"/>
    <n v="432"/>
    <x v="4935"/>
    <n v="6437"/>
    <n v="5372"/>
    <x v="249"/>
  </r>
  <r>
    <n v="4948"/>
    <x v="21"/>
    <n v="577"/>
    <x v="4936"/>
    <n v="12200"/>
    <n v="3319"/>
    <x v="166"/>
  </r>
  <r>
    <n v="4949"/>
    <x v="16"/>
    <n v="196"/>
    <x v="4937"/>
    <n v="12286"/>
    <n v="8882"/>
    <x v="112"/>
  </r>
  <r>
    <n v="4950"/>
    <x v="152"/>
    <n v="281"/>
    <x v="4938"/>
    <n v="5013"/>
    <n v="1063"/>
    <x v="162"/>
  </r>
  <r>
    <n v="4951"/>
    <x v="101"/>
    <n v="398"/>
    <x v="4939"/>
    <n v="34963"/>
    <n v="4205"/>
    <x v="108"/>
  </r>
  <r>
    <n v="4952"/>
    <x v="168"/>
    <n v="519"/>
    <x v="4940"/>
    <n v="43918"/>
    <n v="7488"/>
    <x v="85"/>
  </r>
  <r>
    <n v="4953"/>
    <x v="200"/>
    <n v="72"/>
    <x v="4941"/>
    <n v="47608"/>
    <n v="1659"/>
    <x v="29"/>
  </r>
  <r>
    <n v="4954"/>
    <x v="74"/>
    <n v="87"/>
    <x v="4942"/>
    <n v="25962"/>
    <n v="1740"/>
    <x v="338"/>
  </r>
  <r>
    <n v="4955"/>
    <x v="70"/>
    <n v="564"/>
    <x v="4943"/>
    <n v="31399"/>
    <n v="9528"/>
    <x v="12"/>
  </r>
  <r>
    <n v="4956"/>
    <x v="151"/>
    <n v="274"/>
    <x v="4944"/>
    <n v="67151"/>
    <n v="10736"/>
    <x v="271"/>
  </r>
  <r>
    <n v="4957"/>
    <x v="5"/>
    <n v="389"/>
    <x v="4945"/>
    <n v="41992"/>
    <n v="3527"/>
    <x v="1"/>
  </r>
  <r>
    <n v="4958"/>
    <x v="64"/>
    <n v="177"/>
    <x v="4946"/>
    <n v="499"/>
    <n v="132"/>
    <x v="88"/>
  </r>
  <r>
    <n v="4959"/>
    <x v="179"/>
    <n v="240"/>
    <x v="4947"/>
    <n v="31155"/>
    <n v="10044"/>
    <x v="16"/>
  </r>
  <r>
    <n v="4960"/>
    <x v="4"/>
    <n v="329"/>
    <x v="4948"/>
    <n v="9040"/>
    <n v="381"/>
    <x v="262"/>
  </r>
  <r>
    <n v="4961"/>
    <x v="124"/>
    <n v="279"/>
    <x v="4949"/>
    <n v="53523"/>
    <n v="3278"/>
    <x v="9"/>
  </r>
  <r>
    <n v="4962"/>
    <x v="147"/>
    <n v="327"/>
    <x v="4950"/>
    <n v="27818"/>
    <n v="2636"/>
    <x v="361"/>
  </r>
  <r>
    <n v="4963"/>
    <x v="160"/>
    <n v="579"/>
    <x v="4951"/>
    <n v="10303"/>
    <n v="10048"/>
    <x v="299"/>
  </r>
  <r>
    <n v="4964"/>
    <x v="217"/>
    <n v="472"/>
    <x v="4952"/>
    <n v="10301"/>
    <n v="1445"/>
    <x v="287"/>
  </r>
  <r>
    <n v="4965"/>
    <x v="223"/>
    <n v="204"/>
    <x v="4953"/>
    <n v="31922"/>
    <n v="13830"/>
    <x v="108"/>
  </r>
  <r>
    <n v="4966"/>
    <x v="116"/>
    <n v="423"/>
    <x v="4954"/>
    <n v="65086"/>
    <n v="10018"/>
    <x v="8"/>
  </r>
  <r>
    <n v="4967"/>
    <x v="18"/>
    <n v="399"/>
    <x v="4955"/>
    <n v="18157"/>
    <n v="11053"/>
    <x v="251"/>
  </r>
  <r>
    <n v="4968"/>
    <x v="61"/>
    <n v="410"/>
    <x v="4956"/>
    <n v="21181"/>
    <n v="6795"/>
    <x v="153"/>
  </r>
  <r>
    <n v="4969"/>
    <x v="220"/>
    <n v="375"/>
    <x v="4957"/>
    <n v="4431"/>
    <n v="2360"/>
    <x v="319"/>
  </r>
  <r>
    <n v="4970"/>
    <x v="39"/>
    <n v="383"/>
    <x v="4958"/>
    <n v="66039"/>
    <n v="10762"/>
    <x v="304"/>
  </r>
  <r>
    <n v="4971"/>
    <x v="205"/>
    <n v="543"/>
    <x v="4959"/>
    <n v="1634"/>
    <n v="157"/>
    <x v="36"/>
  </r>
  <r>
    <n v="4972"/>
    <x v="10"/>
    <n v="375"/>
    <x v="4960"/>
    <n v="3248"/>
    <n v="437"/>
    <x v="135"/>
  </r>
  <r>
    <n v="4973"/>
    <x v="213"/>
    <n v="133"/>
    <x v="4961"/>
    <n v="35272"/>
    <n v="4712"/>
    <x v="110"/>
  </r>
  <r>
    <n v="4974"/>
    <x v="150"/>
    <n v="177"/>
    <x v="4962"/>
    <n v="64381"/>
    <n v="9448"/>
    <x v="298"/>
  </r>
  <r>
    <n v="4975"/>
    <x v="132"/>
    <n v="237"/>
    <x v="4963"/>
    <n v="10636"/>
    <n v="4378"/>
    <x v="365"/>
  </r>
  <r>
    <n v="4976"/>
    <x v="125"/>
    <n v="252"/>
    <x v="4964"/>
    <n v="62478"/>
    <n v="14159"/>
    <x v="142"/>
  </r>
  <r>
    <n v="4977"/>
    <x v="84"/>
    <n v="60"/>
    <x v="4965"/>
    <n v="9044"/>
    <n v="10501"/>
    <x v="354"/>
  </r>
  <r>
    <n v="4978"/>
    <x v="129"/>
    <n v="77"/>
    <x v="4966"/>
    <n v="25574"/>
    <n v="15930"/>
    <x v="309"/>
  </r>
  <r>
    <n v="4979"/>
    <x v="67"/>
    <n v="361"/>
    <x v="4967"/>
    <n v="36938"/>
    <n v="995"/>
    <x v="200"/>
  </r>
  <r>
    <n v="4980"/>
    <x v="22"/>
    <n v="403"/>
    <x v="4968"/>
    <n v="13620"/>
    <n v="11431"/>
    <x v="126"/>
  </r>
  <r>
    <n v="4981"/>
    <x v="133"/>
    <n v="251"/>
    <x v="4969"/>
    <n v="45561"/>
    <n v="4331"/>
    <x v="57"/>
  </r>
  <r>
    <n v="4982"/>
    <x v="187"/>
    <n v="463"/>
    <x v="4970"/>
    <n v="11865"/>
    <n v="5754"/>
    <x v="277"/>
  </r>
  <r>
    <n v="4983"/>
    <x v="9"/>
    <n v="253"/>
    <x v="4971"/>
    <n v="9391"/>
    <n v="3148"/>
    <x v="51"/>
  </r>
  <r>
    <n v="4984"/>
    <x v="208"/>
    <n v="175"/>
    <x v="4972"/>
    <n v="29501"/>
    <n v="13722"/>
    <x v="280"/>
  </r>
  <r>
    <n v="4985"/>
    <x v="153"/>
    <n v="509"/>
    <x v="4973"/>
    <n v="72528"/>
    <n v="17232"/>
    <x v="143"/>
  </r>
  <r>
    <n v="4986"/>
    <x v="139"/>
    <n v="259"/>
    <x v="4974"/>
    <n v="3047"/>
    <n v="1871"/>
    <x v="302"/>
  </r>
  <r>
    <n v="4987"/>
    <x v="108"/>
    <n v="489"/>
    <x v="4975"/>
    <n v="61589"/>
    <n v="8458"/>
    <x v="143"/>
  </r>
  <r>
    <n v="4988"/>
    <x v="100"/>
    <n v="384"/>
    <x v="4976"/>
    <n v="3429"/>
    <n v="2264"/>
    <x v="328"/>
  </r>
  <r>
    <n v="4989"/>
    <x v="91"/>
    <n v="154"/>
    <x v="4977"/>
    <n v="23591"/>
    <n v="1329"/>
    <x v="1"/>
  </r>
  <r>
    <n v="4990"/>
    <x v="192"/>
    <n v="174"/>
    <x v="4978"/>
    <n v="16157"/>
    <n v="6902"/>
    <x v="258"/>
  </r>
  <r>
    <n v="4991"/>
    <x v="17"/>
    <n v="522"/>
    <x v="4979"/>
    <n v="44744"/>
    <n v="8359"/>
    <x v="77"/>
  </r>
  <r>
    <n v="4992"/>
    <x v="25"/>
    <n v="120"/>
    <x v="4980"/>
    <n v="69656"/>
    <n v="9731"/>
    <x v="221"/>
  </r>
  <r>
    <n v="4993"/>
    <x v="29"/>
    <n v="286"/>
    <x v="4981"/>
    <n v="54138"/>
    <n v="5051"/>
    <x v="97"/>
  </r>
  <r>
    <n v="4994"/>
    <x v="123"/>
    <n v="581"/>
    <x v="4982"/>
    <n v="52098"/>
    <n v="10412"/>
    <x v="222"/>
  </r>
  <r>
    <n v="4995"/>
    <x v="4"/>
    <n v="127"/>
    <x v="4983"/>
    <n v="47928"/>
    <n v="14252"/>
    <x v="153"/>
  </r>
  <r>
    <n v="4996"/>
    <x v="186"/>
    <n v="362"/>
    <x v="4984"/>
    <n v="713"/>
    <n v="322"/>
    <x v="137"/>
  </r>
  <r>
    <n v="4997"/>
    <x v="11"/>
    <n v="254"/>
    <x v="4985"/>
    <n v="34271"/>
    <n v="2573"/>
    <x v="109"/>
  </r>
  <r>
    <n v="4998"/>
    <x v="209"/>
    <n v="306"/>
    <x v="4986"/>
    <n v="73702"/>
    <n v="12299"/>
    <x v="89"/>
  </r>
  <r>
    <n v="4999"/>
    <x v="213"/>
    <n v="424"/>
    <x v="4987"/>
    <n v="53102"/>
    <n v="14701"/>
    <x v="3"/>
  </r>
  <r>
    <n v="5000"/>
    <x v="132"/>
    <n v="398"/>
    <x v="1078"/>
    <n v="6110"/>
    <n v="627"/>
    <x v="330"/>
  </r>
  <r>
    <n v="5001"/>
    <x v="141"/>
    <n v="532"/>
    <x v="2883"/>
    <n v="8006"/>
    <n v="8614"/>
    <x v="154"/>
  </r>
  <r>
    <n v="5002"/>
    <x v="19"/>
    <n v="361"/>
    <x v="2298"/>
    <n v="61117"/>
    <n v="5452"/>
    <x v="219"/>
  </r>
  <r>
    <n v="5003"/>
    <x v="58"/>
    <n v="441"/>
    <x v="2296"/>
    <n v="23488"/>
    <n v="6059"/>
    <x v="210"/>
  </r>
  <r>
    <n v="5004"/>
    <x v="85"/>
    <n v="163"/>
    <x v="107"/>
    <n v="24259"/>
    <n v="15135"/>
    <x v="88"/>
  </r>
  <r>
    <n v="5005"/>
    <x v="54"/>
    <n v="497"/>
    <x v="4017"/>
    <n v="7511"/>
    <n v="1035"/>
    <x v="157"/>
  </r>
  <r>
    <n v="5006"/>
    <x v="193"/>
    <n v="169"/>
    <x v="4123"/>
    <n v="13168"/>
    <n v="3032"/>
    <x v="120"/>
  </r>
  <r>
    <n v="5007"/>
    <x v="109"/>
    <n v="556"/>
    <x v="3198"/>
    <n v="43189"/>
    <n v="1832"/>
    <x v="171"/>
  </r>
  <r>
    <n v="5008"/>
    <x v="194"/>
    <n v="268"/>
    <x v="1183"/>
    <n v="19374"/>
    <n v="1983"/>
    <x v="320"/>
  </r>
  <r>
    <n v="5009"/>
    <x v="109"/>
    <n v="537"/>
    <x v="3823"/>
    <n v="15516"/>
    <n v="9856"/>
    <x v="81"/>
  </r>
  <r>
    <n v="5010"/>
    <x v="96"/>
    <n v="62"/>
    <x v="318"/>
    <n v="14041"/>
    <n v="4845"/>
    <x v="214"/>
  </r>
  <r>
    <n v="5011"/>
    <x v="64"/>
    <n v="77"/>
    <x v="3481"/>
    <n v="28793"/>
    <n v="2661"/>
    <x v="95"/>
  </r>
  <r>
    <n v="5012"/>
    <x v="219"/>
    <n v="265"/>
    <x v="3271"/>
    <n v="6860"/>
    <n v="1537"/>
    <x v="211"/>
  </r>
  <r>
    <n v="5013"/>
    <x v="124"/>
    <n v="281"/>
    <x v="606"/>
    <n v="4877"/>
    <n v="1654"/>
    <x v="267"/>
  </r>
  <r>
    <n v="5014"/>
    <x v="168"/>
    <n v="585"/>
    <x v="2088"/>
    <n v="2805"/>
    <n v="1307"/>
    <x v="11"/>
  </r>
  <r>
    <n v="5015"/>
    <x v="63"/>
    <n v="139"/>
    <x v="1970"/>
    <n v="6452"/>
    <n v="1520"/>
    <x v="301"/>
  </r>
  <r>
    <n v="5016"/>
    <x v="127"/>
    <n v="248"/>
    <x v="4366"/>
    <n v="8719"/>
    <n v="1923"/>
    <x v="253"/>
  </r>
  <r>
    <n v="5017"/>
    <x v="1"/>
    <n v="484"/>
    <x v="2365"/>
    <n v="2533"/>
    <n v="455"/>
    <x v="8"/>
  </r>
  <r>
    <n v="5018"/>
    <x v="20"/>
    <n v="152"/>
    <x v="1375"/>
    <n v="8736"/>
    <n v="1959"/>
    <x v="145"/>
  </r>
  <r>
    <n v="5019"/>
    <x v="46"/>
    <n v="323"/>
    <x v="4114"/>
    <n v="22042"/>
    <n v="5754"/>
    <x v="320"/>
  </r>
  <r>
    <n v="5020"/>
    <x v="110"/>
    <n v="418"/>
    <x v="4564"/>
    <n v="10920"/>
    <n v="4623"/>
    <x v="356"/>
  </r>
  <r>
    <n v="5021"/>
    <x v="142"/>
    <n v="326"/>
    <x v="2194"/>
    <n v="46398"/>
    <n v="9503"/>
    <x v="114"/>
  </r>
  <r>
    <n v="5022"/>
    <x v="72"/>
    <n v="589"/>
    <x v="3532"/>
    <n v="21925"/>
    <n v="3778"/>
    <x v="292"/>
  </r>
  <r>
    <n v="5023"/>
    <x v="124"/>
    <n v="431"/>
    <x v="3794"/>
    <n v="29422"/>
    <n v="8814"/>
    <x v="105"/>
  </r>
  <r>
    <n v="5024"/>
    <x v="145"/>
    <n v="199"/>
    <x v="3564"/>
    <n v="49310"/>
    <n v="2712"/>
    <x v="190"/>
  </r>
  <r>
    <n v="5025"/>
    <x v="118"/>
    <n v="380"/>
    <x v="2042"/>
    <n v="59125"/>
    <n v="2879"/>
    <x v="306"/>
  </r>
  <r>
    <n v="5026"/>
    <x v="37"/>
    <n v="72"/>
    <x v="1056"/>
    <n v="19636"/>
    <n v="584"/>
    <x v="159"/>
  </r>
  <r>
    <n v="5027"/>
    <x v="183"/>
    <n v="464"/>
    <x v="2682"/>
    <n v="17131"/>
    <n v="3262"/>
    <x v="200"/>
  </r>
  <r>
    <n v="5028"/>
    <x v="73"/>
    <n v="408"/>
    <x v="2695"/>
    <n v="9278"/>
    <n v="1724"/>
    <x v="294"/>
  </r>
  <r>
    <n v="5029"/>
    <x v="205"/>
    <n v="543"/>
    <x v="4959"/>
    <n v="1634"/>
    <n v="157"/>
    <x v="36"/>
  </r>
  <r>
    <n v="5030"/>
    <x v="59"/>
    <n v="218"/>
    <x v="4159"/>
    <n v="3794"/>
    <n v="1893"/>
    <x v="307"/>
  </r>
  <r>
    <n v="5031"/>
    <x v="24"/>
    <n v="596"/>
    <x v="4920"/>
    <n v="72592"/>
    <n v="6934"/>
    <x v="365"/>
  </r>
  <r>
    <n v="5032"/>
    <x v="19"/>
    <n v="246"/>
    <x v="341"/>
    <n v="1289"/>
    <n v="131"/>
    <x v="91"/>
  </r>
  <r>
    <n v="5033"/>
    <x v="142"/>
    <n v="516"/>
    <x v="3921"/>
    <n v="1959"/>
    <n v="1091"/>
    <x v="353"/>
  </r>
  <r>
    <n v="5034"/>
    <x v="23"/>
    <n v="470"/>
    <x v="2993"/>
    <n v="80358"/>
    <n v="14891"/>
    <x v="21"/>
  </r>
  <r>
    <n v="5035"/>
    <x v="95"/>
    <n v="445"/>
    <x v="4793"/>
    <n v="14006"/>
    <n v="4504"/>
    <x v="275"/>
  </r>
  <r>
    <n v="5036"/>
    <x v="195"/>
    <n v="480"/>
    <x v="2734"/>
    <n v="19825"/>
    <n v="4833"/>
    <x v="294"/>
  </r>
  <r>
    <n v="5037"/>
    <x v="12"/>
    <n v="131"/>
    <x v="1791"/>
    <n v="30530"/>
    <n v="6468"/>
    <x v="326"/>
  </r>
  <r>
    <n v="5038"/>
    <x v="54"/>
    <n v="296"/>
    <x v="173"/>
    <n v="6048"/>
    <n v="2053"/>
    <x v="133"/>
  </r>
  <r>
    <n v="5039"/>
    <x v="221"/>
    <n v="525"/>
    <x v="1499"/>
    <n v="60652"/>
    <n v="5059"/>
    <x v="8"/>
  </r>
  <r>
    <n v="5040"/>
    <x v="22"/>
    <n v="276"/>
    <x v="980"/>
    <n v="58035"/>
    <n v="1842"/>
    <x v="143"/>
  </r>
  <r>
    <n v="5041"/>
    <x v="134"/>
    <n v="97"/>
    <x v="3266"/>
    <n v="9111"/>
    <n v="3573"/>
    <x v="8"/>
  </r>
  <r>
    <n v="5042"/>
    <x v="142"/>
    <n v="374"/>
    <x v="1709"/>
    <n v="21983"/>
    <n v="4907"/>
    <x v="130"/>
  </r>
  <r>
    <n v="5043"/>
    <x v="29"/>
    <n v="75"/>
    <x v="4606"/>
    <n v="66560"/>
    <n v="4719"/>
    <x v="226"/>
  </r>
  <r>
    <n v="5044"/>
    <x v="81"/>
    <n v="354"/>
    <x v="4031"/>
    <n v="43600"/>
    <n v="10658"/>
    <x v="22"/>
  </r>
  <r>
    <n v="5045"/>
    <x v="89"/>
    <n v="571"/>
    <x v="4573"/>
    <n v="10324"/>
    <n v="10207"/>
    <x v="118"/>
  </r>
  <r>
    <n v="5046"/>
    <x v="131"/>
    <n v="78"/>
    <x v="4315"/>
    <n v="37250"/>
    <n v="610"/>
    <x v="252"/>
  </r>
  <r>
    <n v="5047"/>
    <x v="62"/>
    <n v="579"/>
    <x v="1253"/>
    <n v="24395"/>
    <n v="4847"/>
    <x v="189"/>
  </r>
  <r>
    <n v="5048"/>
    <x v="12"/>
    <n v="176"/>
    <x v="2892"/>
    <n v="23349"/>
    <n v="2723"/>
    <x v="158"/>
  </r>
  <r>
    <n v="5049"/>
    <x v="206"/>
    <n v="79"/>
    <x v="1111"/>
    <n v="43342"/>
    <n v="2295"/>
    <x v="1"/>
  </r>
  <r>
    <n v="5050"/>
    <x v="108"/>
    <n v="457"/>
    <x v="2917"/>
    <n v="63818"/>
    <n v="11361"/>
    <x v="342"/>
  </r>
  <r>
    <n v="5051"/>
    <x v="0"/>
    <n v="380"/>
    <x v="4812"/>
    <n v="19112"/>
    <n v="3458"/>
    <x v="27"/>
  </r>
  <r>
    <n v="5052"/>
    <x v="26"/>
    <n v="227"/>
    <x v="123"/>
    <n v="35623"/>
    <n v="7112"/>
    <x v="101"/>
  </r>
  <r>
    <n v="5053"/>
    <x v="35"/>
    <n v="405"/>
    <x v="2351"/>
    <n v="30956"/>
    <n v="3765"/>
    <x v="298"/>
  </r>
  <r>
    <n v="5054"/>
    <x v="89"/>
    <n v="223"/>
    <x v="1826"/>
    <n v="31502"/>
    <n v="2180"/>
    <x v="55"/>
  </r>
  <r>
    <n v="5055"/>
    <x v="208"/>
    <n v="424"/>
    <x v="1972"/>
    <n v="34694"/>
    <n v="13231"/>
    <x v="114"/>
  </r>
  <r>
    <n v="5056"/>
    <x v="126"/>
    <n v="591"/>
    <x v="2341"/>
    <n v="52748"/>
    <n v="4508"/>
    <x v="62"/>
  </r>
  <r>
    <n v="5057"/>
    <x v="216"/>
    <n v="588"/>
    <x v="3988"/>
    <n v="29663"/>
    <n v="12309"/>
    <x v="31"/>
  </r>
  <r>
    <n v="5058"/>
    <x v="187"/>
    <n v="520"/>
    <x v="2011"/>
    <n v="46276"/>
    <n v="14065"/>
    <x v="296"/>
  </r>
  <r>
    <n v="5059"/>
    <x v="69"/>
    <n v="558"/>
    <x v="80"/>
    <n v="12207"/>
    <n v="5034"/>
    <x v="13"/>
  </r>
  <r>
    <n v="5060"/>
    <x v="26"/>
    <n v="375"/>
    <x v="4259"/>
    <n v="38271"/>
    <n v="5952"/>
    <x v="341"/>
  </r>
  <r>
    <n v="5061"/>
    <x v="179"/>
    <n v="143"/>
    <x v="2808"/>
    <n v="50170"/>
    <n v="8273"/>
    <x v="244"/>
  </r>
  <r>
    <n v="5062"/>
    <x v="110"/>
    <n v="579"/>
    <x v="4258"/>
    <n v="28185"/>
    <n v="1750"/>
    <x v="329"/>
  </r>
  <r>
    <n v="5063"/>
    <x v="76"/>
    <n v="324"/>
    <x v="3388"/>
    <n v="30307"/>
    <n v="8796"/>
    <x v="58"/>
  </r>
  <r>
    <n v="5064"/>
    <x v="232"/>
    <n v="181"/>
    <x v="1156"/>
    <n v="25333"/>
    <n v="1345"/>
    <x v="37"/>
  </r>
  <r>
    <n v="5065"/>
    <x v="28"/>
    <n v="69"/>
    <x v="532"/>
    <n v="12821"/>
    <n v="3672"/>
    <x v="208"/>
  </r>
  <r>
    <n v="5066"/>
    <x v="192"/>
    <n v="122"/>
    <x v="1803"/>
    <n v="43421"/>
    <n v="3001"/>
    <x v="8"/>
  </r>
  <r>
    <n v="5067"/>
    <x v="155"/>
    <n v="334"/>
    <x v="562"/>
    <n v="9004"/>
    <n v="1664"/>
    <x v="116"/>
  </r>
  <r>
    <n v="5068"/>
    <x v="79"/>
    <n v="216"/>
    <x v="3431"/>
    <n v="21124"/>
    <n v="1600"/>
    <x v="296"/>
  </r>
  <r>
    <n v="5069"/>
    <x v="33"/>
    <n v="351"/>
    <x v="35"/>
    <n v="40632"/>
    <n v="4541"/>
    <x v="25"/>
  </r>
  <r>
    <n v="5070"/>
    <x v="27"/>
    <n v="334"/>
    <x v="1682"/>
    <n v="408"/>
    <n v="129"/>
    <x v="89"/>
  </r>
  <r>
    <n v="5071"/>
    <x v="107"/>
    <n v="68"/>
    <x v="4688"/>
    <n v="37701"/>
    <n v="11527"/>
    <x v="23"/>
  </r>
  <r>
    <n v="5072"/>
    <x v="213"/>
    <n v="374"/>
    <x v="576"/>
    <n v="12069"/>
    <n v="1761"/>
    <x v="125"/>
  </r>
  <r>
    <n v="5073"/>
    <x v="45"/>
    <n v="289"/>
    <x v="49"/>
    <n v="19830"/>
    <n v="4365"/>
    <x v="44"/>
  </r>
  <r>
    <n v="5074"/>
    <x v="79"/>
    <n v="230"/>
    <x v="3135"/>
    <n v="16073"/>
    <n v="1254"/>
    <x v="8"/>
  </r>
  <r>
    <n v="5075"/>
    <x v="228"/>
    <n v="229"/>
    <x v="2672"/>
    <n v="69849"/>
    <n v="7117"/>
    <x v="361"/>
  </r>
  <r>
    <n v="5076"/>
    <x v="190"/>
    <n v="107"/>
    <x v="3944"/>
    <n v="54043"/>
    <n v="6834"/>
    <x v="248"/>
  </r>
  <r>
    <n v="5077"/>
    <x v="89"/>
    <n v="245"/>
    <x v="796"/>
    <n v="5141"/>
    <n v="4902"/>
    <x v="324"/>
  </r>
  <r>
    <n v="5078"/>
    <x v="82"/>
    <n v="378"/>
    <x v="304"/>
    <n v="9076"/>
    <n v="10111"/>
    <x v="18"/>
  </r>
  <r>
    <n v="5079"/>
    <x v="27"/>
    <n v="452"/>
    <x v="1529"/>
    <n v="75716"/>
    <n v="1297"/>
    <x v="280"/>
  </r>
  <r>
    <n v="5080"/>
    <x v="97"/>
    <n v="152"/>
    <x v="2014"/>
    <n v="94530"/>
    <n v="18917"/>
    <x v="8"/>
  </r>
  <r>
    <n v="5081"/>
    <x v="100"/>
    <n v="75"/>
    <x v="1583"/>
    <n v="18598"/>
    <n v="13948"/>
    <x v="67"/>
  </r>
  <r>
    <n v="5082"/>
    <x v="97"/>
    <n v="374"/>
    <x v="4431"/>
    <n v="39252"/>
    <n v="10927"/>
    <x v="303"/>
  </r>
  <r>
    <n v="5083"/>
    <x v="215"/>
    <n v="172"/>
    <x v="4926"/>
    <n v="5914"/>
    <n v="3904"/>
    <x v="327"/>
  </r>
  <r>
    <n v="5084"/>
    <x v="163"/>
    <n v="486"/>
    <x v="3231"/>
    <n v="4136"/>
    <n v="2455"/>
    <x v="56"/>
  </r>
  <r>
    <n v="5085"/>
    <x v="55"/>
    <n v="414"/>
    <x v="902"/>
    <n v="54635"/>
    <n v="937"/>
    <x v="108"/>
  </r>
  <r>
    <n v="5086"/>
    <x v="194"/>
    <n v="503"/>
    <x v="4636"/>
    <n v="25243"/>
    <n v="2198"/>
    <x v="333"/>
  </r>
  <r>
    <n v="5087"/>
    <x v="16"/>
    <n v="279"/>
    <x v="668"/>
    <n v="37190"/>
    <n v="2154"/>
    <x v="58"/>
  </r>
  <r>
    <n v="5088"/>
    <x v="199"/>
    <n v="307"/>
    <x v="3348"/>
    <n v="28540"/>
    <n v="3719"/>
    <x v="356"/>
  </r>
  <r>
    <n v="5089"/>
    <x v="123"/>
    <n v="535"/>
    <x v="1911"/>
    <n v="11255"/>
    <n v="254"/>
    <x v="71"/>
  </r>
  <r>
    <n v="5090"/>
    <x v="197"/>
    <n v="584"/>
    <x v="671"/>
    <n v="5037"/>
    <n v="1394"/>
    <x v="16"/>
  </r>
  <r>
    <n v="5091"/>
    <x v="168"/>
    <n v="266"/>
    <x v="3704"/>
    <n v="44659"/>
    <n v="11706"/>
    <x v="51"/>
  </r>
  <r>
    <n v="5092"/>
    <x v="49"/>
    <n v="222"/>
    <x v="4706"/>
    <n v="10001"/>
    <n v="3841"/>
    <x v="233"/>
  </r>
  <r>
    <n v="5093"/>
    <x v="171"/>
    <n v="107"/>
    <x v="2433"/>
    <n v="21626"/>
    <n v="18301"/>
    <x v="308"/>
  </r>
  <r>
    <n v="5094"/>
    <x v="24"/>
    <n v="490"/>
    <x v="2612"/>
    <n v="15698"/>
    <n v="608"/>
    <x v="300"/>
  </r>
  <r>
    <n v="5095"/>
    <x v="48"/>
    <n v="304"/>
    <x v="1676"/>
    <n v="29278"/>
    <n v="11944"/>
    <x v="313"/>
  </r>
  <r>
    <n v="5096"/>
    <x v="201"/>
    <n v="168"/>
    <x v="2495"/>
    <n v="10842"/>
    <n v="2982"/>
    <x v="117"/>
  </r>
  <r>
    <n v="5097"/>
    <x v="134"/>
    <n v="148"/>
    <x v="4085"/>
    <n v="22584"/>
    <n v="3139"/>
    <x v="66"/>
  </r>
  <r>
    <n v="5098"/>
    <x v="18"/>
    <n v="360"/>
    <x v="2265"/>
    <n v="3066"/>
    <n v="947"/>
    <x v="97"/>
  </r>
  <r>
    <n v="5099"/>
    <x v="21"/>
    <n v="530"/>
    <x v="4140"/>
    <n v="48699"/>
    <n v="3067"/>
    <x v="1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0">
  <r>
    <x v="0"/>
    <n v="62387"/>
    <n v="5105"/>
  </r>
  <r>
    <x v="1"/>
    <n v="10486"/>
    <n v="7792"/>
  </r>
  <r>
    <x v="2"/>
    <n v="28736"/>
    <n v="2199"/>
  </r>
  <r>
    <x v="3"/>
    <n v="40304"/>
    <n v="11677"/>
  </r>
  <r>
    <x v="4"/>
    <n v="38675"/>
    <n v="2630"/>
  </r>
  <r>
    <x v="5"/>
    <n v="54956"/>
    <n v="17089"/>
  </r>
  <r>
    <x v="6"/>
    <n v="59340"/>
    <n v="1852"/>
  </r>
  <r>
    <x v="7"/>
    <n v="9028"/>
    <n v="3820"/>
  </r>
  <r>
    <x v="8"/>
    <n v="278"/>
    <n v="48"/>
  </r>
  <r>
    <x v="9"/>
    <n v="16901"/>
    <n v="2805"/>
  </r>
  <r>
    <x v="10"/>
    <n v="14379"/>
    <n v="4414"/>
  </r>
  <r>
    <x v="11"/>
    <n v="538"/>
    <n v="643"/>
  </r>
  <r>
    <x v="12"/>
    <n v="46097"/>
    <n v="8200"/>
  </r>
  <r>
    <x v="13"/>
    <n v="52478"/>
    <n v="6611"/>
  </r>
  <r>
    <x v="14"/>
    <n v="39183"/>
    <n v="8552"/>
  </r>
  <r>
    <x v="15"/>
    <n v="36286"/>
    <n v="924"/>
  </r>
  <r>
    <x v="16"/>
    <n v="83424"/>
    <n v="3073"/>
  </r>
  <r>
    <x v="17"/>
    <n v="37670"/>
    <n v="1902"/>
  </r>
  <r>
    <x v="18"/>
    <n v="60702"/>
    <n v="12282"/>
  </r>
  <r>
    <x v="19"/>
    <n v="3895"/>
    <n v="3759"/>
  </r>
  <r>
    <x v="20"/>
    <n v="725"/>
    <n v="61"/>
  </r>
  <r>
    <x v="21"/>
    <n v="71924"/>
    <n v="12366"/>
  </r>
  <r>
    <x v="22"/>
    <n v="43851"/>
    <n v="7568"/>
  </r>
  <r>
    <x v="23"/>
    <n v="38835"/>
    <n v="8011"/>
  </r>
  <r>
    <x v="24"/>
    <n v="42814"/>
    <n v="4810"/>
  </r>
  <r>
    <x v="25"/>
    <n v="15228"/>
    <n v="11885"/>
  </r>
  <r>
    <x v="26"/>
    <n v="39264"/>
    <n v="8234"/>
  </r>
  <r>
    <x v="27"/>
    <n v="4694"/>
    <n v="136"/>
  </r>
  <r>
    <x v="28"/>
    <n v="2386"/>
    <n v="856"/>
  </r>
  <r>
    <x v="29"/>
    <n v="104"/>
    <n v="22"/>
  </r>
  <r>
    <x v="30"/>
    <n v="6474"/>
    <n v="1198"/>
  </r>
  <r>
    <x v="31"/>
    <n v="69440"/>
    <n v="6814"/>
  </r>
  <r>
    <x v="32"/>
    <n v="7771"/>
    <n v="1826"/>
  </r>
  <r>
    <x v="33"/>
    <n v="8934"/>
    <n v="4114"/>
  </r>
  <r>
    <x v="34"/>
    <n v="34612"/>
    <n v="13024"/>
  </r>
  <r>
    <x v="35"/>
    <n v="40632"/>
    <n v="4541"/>
  </r>
  <r>
    <x v="36"/>
    <n v="24824"/>
    <n v="3236"/>
  </r>
  <r>
    <x v="37"/>
    <n v="616"/>
    <n v="78"/>
  </r>
  <r>
    <x v="38"/>
    <n v="11685"/>
    <n v="5460"/>
  </r>
  <r>
    <x v="39"/>
    <n v="59605"/>
    <n v="10295"/>
  </r>
  <r>
    <x v="40"/>
    <n v="1370"/>
    <n v="464"/>
  </r>
  <r>
    <x v="41"/>
    <n v="35091"/>
    <n v="487"/>
  </r>
  <r>
    <x v="42"/>
    <n v="19228"/>
    <n v="2934"/>
  </r>
  <r>
    <x v="43"/>
    <n v="66061"/>
    <n v="12788"/>
  </r>
  <r>
    <x v="44"/>
    <n v="28160"/>
    <n v="4081"/>
  </r>
  <r>
    <x v="45"/>
    <n v="50787"/>
    <n v="6887"/>
  </r>
  <r>
    <x v="46"/>
    <n v="43298"/>
    <n v="7378"/>
  </r>
  <r>
    <x v="47"/>
    <n v="56892"/>
    <n v="3182"/>
  </r>
  <r>
    <x v="48"/>
    <n v="28550"/>
    <n v="623"/>
  </r>
  <r>
    <x v="49"/>
    <n v="19830"/>
    <n v="4365"/>
  </r>
  <r>
    <x v="50"/>
    <n v="58680"/>
    <n v="2763"/>
  </r>
  <r>
    <x v="51"/>
    <n v="3110"/>
    <n v="442"/>
  </r>
  <r>
    <x v="52"/>
    <n v="35933"/>
    <n v="2076"/>
  </r>
  <r>
    <x v="53"/>
    <n v="23794"/>
    <n v="3022"/>
  </r>
  <r>
    <x v="54"/>
    <n v="7745"/>
    <n v="2164"/>
  </r>
  <r>
    <x v="55"/>
    <n v="22459"/>
    <n v="676"/>
  </r>
  <r>
    <x v="56"/>
    <n v="6613"/>
    <n v="1223"/>
  </r>
  <r>
    <x v="57"/>
    <n v="4273"/>
    <n v="2802"/>
  </r>
  <r>
    <x v="58"/>
    <n v="10725"/>
    <n v="1331"/>
  </r>
  <r>
    <x v="59"/>
    <n v="10720"/>
    <n v="7279"/>
  </r>
  <r>
    <x v="60"/>
    <n v="33679"/>
    <n v="1856"/>
  </r>
  <r>
    <x v="61"/>
    <n v="10034"/>
    <n v="2817"/>
  </r>
  <r>
    <x v="62"/>
    <n v="52553"/>
    <n v="9396"/>
  </r>
  <r>
    <x v="63"/>
    <n v="4867"/>
    <n v="2750"/>
  </r>
  <r>
    <x v="64"/>
    <n v="4556"/>
    <n v="2151"/>
  </r>
  <r>
    <x v="65"/>
    <n v="75357"/>
    <n v="4282"/>
  </r>
  <r>
    <x v="66"/>
    <n v="58710"/>
    <n v="14019"/>
  </r>
  <r>
    <x v="67"/>
    <n v="76278"/>
    <n v="15468"/>
  </r>
  <r>
    <x v="68"/>
    <n v="38554"/>
    <n v="8154"/>
  </r>
  <r>
    <x v="69"/>
    <n v="32633"/>
    <n v="3931"/>
  </r>
  <r>
    <x v="70"/>
    <n v="31979"/>
    <n v="12770"/>
  </r>
  <r>
    <x v="71"/>
    <n v="46279"/>
    <n v="4108"/>
  </r>
  <r>
    <x v="72"/>
    <n v="1489"/>
    <n v="1996"/>
  </r>
  <r>
    <x v="73"/>
    <n v="18025"/>
    <n v="2724"/>
  </r>
  <r>
    <x v="74"/>
    <n v="5728"/>
    <n v="412"/>
  </r>
  <r>
    <x v="75"/>
    <n v="33296"/>
    <n v="5665"/>
  </r>
  <r>
    <x v="76"/>
    <n v="12631"/>
    <n v="3103"/>
  </r>
  <r>
    <x v="77"/>
    <n v="3520"/>
    <n v="994"/>
  </r>
  <r>
    <x v="78"/>
    <n v="49398"/>
    <n v="5333"/>
  </r>
  <r>
    <x v="79"/>
    <n v="11233"/>
    <n v="1538"/>
  </r>
  <r>
    <x v="80"/>
    <n v="12207"/>
    <n v="5034"/>
  </r>
  <r>
    <x v="81"/>
    <n v="86474"/>
    <n v="5500"/>
  </r>
  <r>
    <x v="82"/>
    <n v="18698"/>
    <n v="12027"/>
  </r>
  <r>
    <x v="83"/>
    <n v="28707"/>
    <n v="6390"/>
  </r>
  <r>
    <x v="84"/>
    <n v="30472"/>
    <n v="5395"/>
  </r>
  <r>
    <x v="85"/>
    <n v="1797"/>
    <n v="1023"/>
  </r>
  <r>
    <x v="86"/>
    <n v="58551"/>
    <n v="3525"/>
  </r>
  <r>
    <x v="87"/>
    <n v="18325"/>
    <n v="2192"/>
  </r>
  <r>
    <x v="88"/>
    <n v="57521"/>
    <n v="5801"/>
  </r>
  <r>
    <x v="89"/>
    <n v="13391"/>
    <n v="7898"/>
  </r>
  <r>
    <x v="90"/>
    <n v="22321"/>
    <n v="489"/>
  </r>
  <r>
    <x v="91"/>
    <n v="41320"/>
    <n v="9693"/>
  </r>
  <r>
    <x v="92"/>
    <n v="13875"/>
    <n v="869"/>
  </r>
  <r>
    <x v="93"/>
    <n v="72692"/>
    <n v="14476"/>
  </r>
  <r>
    <x v="94"/>
    <n v="7804"/>
    <n v="6522"/>
  </r>
  <r>
    <x v="95"/>
    <n v="43076"/>
    <n v="3846"/>
  </r>
  <r>
    <x v="96"/>
    <n v="7569"/>
    <n v="388"/>
  </r>
  <r>
    <x v="97"/>
    <n v="59490"/>
    <n v="11195"/>
  </r>
  <r>
    <x v="98"/>
    <n v="74831"/>
    <n v="11766"/>
  </r>
  <r>
    <x v="99"/>
    <n v="16256"/>
    <n v="14799"/>
  </r>
  <r>
    <x v="100"/>
    <n v="38142"/>
    <n v="2932"/>
  </r>
  <r>
    <x v="101"/>
    <n v="35760"/>
    <n v="1943"/>
  </r>
  <r>
    <x v="102"/>
    <n v="9336"/>
    <n v="631"/>
  </r>
  <r>
    <x v="103"/>
    <n v="29669"/>
    <n v="6867"/>
  </r>
  <r>
    <x v="104"/>
    <n v="13510"/>
    <n v="11765"/>
  </r>
  <r>
    <x v="105"/>
    <n v="5690"/>
    <n v="139"/>
  </r>
  <r>
    <x v="106"/>
    <n v="8616"/>
    <n v="9350"/>
  </r>
  <r>
    <x v="107"/>
    <n v="24259"/>
    <n v="15135"/>
  </r>
  <r>
    <x v="108"/>
    <n v="47352"/>
    <n v="8566"/>
  </r>
  <r>
    <x v="109"/>
    <n v="33866"/>
    <n v="7451"/>
  </r>
  <r>
    <x v="110"/>
    <n v="13516"/>
    <n v="5799"/>
  </r>
  <r>
    <x v="111"/>
    <n v="2331"/>
    <n v="409"/>
  </r>
  <r>
    <x v="112"/>
    <n v="19326"/>
    <n v="2617"/>
  </r>
  <r>
    <x v="113"/>
    <n v="42937"/>
    <n v="4680"/>
  </r>
  <r>
    <x v="114"/>
    <n v="13311"/>
    <n v="2369"/>
  </r>
  <r>
    <x v="115"/>
    <n v="2679"/>
    <n v="1090"/>
  </r>
  <r>
    <x v="116"/>
    <n v="10543"/>
    <n v="5627"/>
  </r>
  <r>
    <x v="117"/>
    <n v="17305"/>
    <n v="7373"/>
  </r>
  <r>
    <x v="118"/>
    <n v="21034"/>
    <n v="1652"/>
  </r>
  <r>
    <x v="119"/>
    <n v="28851"/>
    <n v="4539"/>
  </r>
  <r>
    <x v="120"/>
    <n v="24694"/>
    <n v="12437"/>
  </r>
  <r>
    <x v="121"/>
    <n v="21968"/>
    <n v="11255"/>
  </r>
  <r>
    <x v="122"/>
    <n v="72900"/>
    <n v="7142"/>
  </r>
  <r>
    <x v="123"/>
    <n v="35623"/>
    <n v="7112"/>
  </r>
  <r>
    <x v="124"/>
    <n v="8456"/>
    <n v="1775"/>
  </r>
  <r>
    <x v="125"/>
    <n v="27895"/>
    <n v="4856"/>
  </r>
  <r>
    <x v="126"/>
    <n v="77484"/>
    <n v="16285"/>
  </r>
  <r>
    <x v="127"/>
    <n v="29494"/>
    <n v="9426"/>
  </r>
  <r>
    <x v="128"/>
    <n v="23005"/>
    <n v="1644"/>
  </r>
  <r>
    <x v="129"/>
    <n v="15499"/>
    <n v="953"/>
  </r>
  <r>
    <x v="130"/>
    <n v="66169"/>
    <n v="3636"/>
  </r>
  <r>
    <x v="131"/>
    <n v="22354"/>
    <n v="13979"/>
  </r>
  <r>
    <x v="132"/>
    <n v="52522"/>
    <n v="2231"/>
  </r>
  <r>
    <x v="133"/>
    <n v="50251"/>
    <n v="6597"/>
  </r>
  <r>
    <x v="134"/>
    <n v="40039"/>
    <n v="859"/>
  </r>
  <r>
    <x v="135"/>
    <n v="21763"/>
    <n v="12776"/>
  </r>
  <r>
    <x v="136"/>
    <n v="75769"/>
    <n v="11416"/>
  </r>
  <r>
    <x v="137"/>
    <n v="29182"/>
    <n v="873"/>
  </r>
  <r>
    <x v="138"/>
    <n v="15662"/>
    <n v="323"/>
  </r>
  <r>
    <x v="139"/>
    <n v="11364"/>
    <n v="1615"/>
  </r>
  <r>
    <x v="140"/>
    <n v="4140"/>
    <n v="2504"/>
  </r>
  <r>
    <x v="141"/>
    <n v="10429"/>
    <n v="6753"/>
  </r>
  <r>
    <x v="142"/>
    <n v="13278"/>
    <n v="4046"/>
  </r>
  <r>
    <x v="143"/>
    <n v="12231"/>
    <n v="7750"/>
  </r>
  <r>
    <x v="144"/>
    <n v="21620"/>
    <n v="2164"/>
  </r>
  <r>
    <x v="145"/>
    <n v="3930"/>
    <n v="960"/>
  </r>
  <r>
    <x v="146"/>
    <n v="33135"/>
    <n v="13734"/>
  </r>
  <r>
    <x v="147"/>
    <n v="14782"/>
    <n v="5037"/>
  </r>
  <r>
    <x v="148"/>
    <n v="6228"/>
    <n v="10219"/>
  </r>
  <r>
    <x v="149"/>
    <n v="18452"/>
    <n v="1002"/>
  </r>
  <r>
    <x v="150"/>
    <n v="25547"/>
    <n v="5874"/>
  </r>
  <r>
    <x v="151"/>
    <n v="48058"/>
    <n v="13822"/>
  </r>
  <r>
    <x v="152"/>
    <n v="27349"/>
    <n v="3454"/>
  </r>
  <r>
    <x v="153"/>
    <n v="14993"/>
    <n v="688"/>
  </r>
  <r>
    <x v="154"/>
    <n v="27578"/>
    <n v="4432"/>
  </r>
  <r>
    <x v="155"/>
    <n v="7047"/>
    <n v="2461"/>
  </r>
  <r>
    <x v="156"/>
    <n v="9343"/>
    <n v="419"/>
  </r>
  <r>
    <x v="157"/>
    <n v="2785"/>
    <n v="925"/>
  </r>
  <r>
    <x v="158"/>
    <n v="32764"/>
    <n v="8246"/>
  </r>
  <r>
    <x v="159"/>
    <n v="90535"/>
    <n v="12636"/>
  </r>
  <r>
    <x v="160"/>
    <n v="10699"/>
    <n v="2317"/>
  </r>
  <r>
    <x v="161"/>
    <n v="65778"/>
    <n v="3700"/>
  </r>
  <r>
    <x v="162"/>
    <n v="4997"/>
    <n v="930"/>
  </r>
  <r>
    <x v="163"/>
    <n v="14052"/>
    <n v="10887"/>
  </r>
  <r>
    <x v="164"/>
    <n v="12364"/>
    <n v="4215"/>
  </r>
  <r>
    <x v="165"/>
    <n v="42029"/>
    <n v="6295"/>
  </r>
  <r>
    <x v="166"/>
    <n v="30133"/>
    <n v="2747"/>
  </r>
  <r>
    <x v="167"/>
    <n v="27176"/>
    <n v="2823"/>
  </r>
  <r>
    <x v="168"/>
    <n v="19635"/>
    <n v="3140"/>
  </r>
  <r>
    <x v="169"/>
    <n v="5774"/>
    <n v="5774"/>
  </r>
  <r>
    <x v="170"/>
    <n v="13185"/>
    <n v="5471"/>
  </r>
  <r>
    <x v="171"/>
    <n v="67906"/>
    <n v="14418"/>
  </r>
  <r>
    <x v="172"/>
    <n v="4463"/>
    <n v="265"/>
  </r>
  <r>
    <x v="173"/>
    <n v="6048"/>
    <n v="2053"/>
  </r>
  <r>
    <x v="174"/>
    <n v="33764"/>
    <n v="6449"/>
  </r>
  <r>
    <x v="175"/>
    <n v="8425"/>
    <n v="2494"/>
  </r>
  <r>
    <x v="176"/>
    <n v="52846"/>
    <n v="2143"/>
  </r>
  <r>
    <x v="177"/>
    <n v="67237"/>
    <n v="16093"/>
  </r>
  <r>
    <x v="178"/>
    <n v="68067"/>
    <n v="7592"/>
  </r>
  <r>
    <x v="179"/>
    <n v="47528"/>
    <n v="4598"/>
  </r>
  <r>
    <x v="180"/>
    <n v="19099"/>
    <n v="2782"/>
  </r>
  <r>
    <x v="181"/>
    <n v="37213"/>
    <n v="5715"/>
  </r>
  <r>
    <x v="182"/>
    <n v="42800"/>
    <n v="9063"/>
  </r>
  <r>
    <x v="183"/>
    <n v="2419"/>
    <n v="660"/>
  </r>
  <r>
    <x v="184"/>
    <n v="48697"/>
    <n v="6602"/>
  </r>
  <r>
    <x v="185"/>
    <n v="56937"/>
    <n v="8715"/>
  </r>
  <r>
    <x v="186"/>
    <n v="29823"/>
    <n v="6822"/>
  </r>
  <r>
    <x v="187"/>
    <n v="9025"/>
    <n v="2877"/>
  </r>
  <r>
    <x v="188"/>
    <n v="62487"/>
    <n v="9816"/>
  </r>
  <r>
    <x v="189"/>
    <n v="47520"/>
    <n v="1929"/>
  </r>
  <r>
    <x v="190"/>
    <n v="79294"/>
    <n v="3098"/>
  </r>
  <r>
    <x v="191"/>
    <n v="43352"/>
    <n v="12561"/>
  </r>
  <r>
    <x v="192"/>
    <n v="49096"/>
    <n v="688"/>
  </r>
  <r>
    <x v="193"/>
    <n v="28817"/>
    <n v="15322"/>
  </r>
  <r>
    <x v="194"/>
    <n v="76703"/>
    <n v="3106"/>
  </r>
  <r>
    <x v="195"/>
    <n v="57"/>
    <n v="31"/>
  </r>
  <r>
    <x v="196"/>
    <n v="52982"/>
    <n v="9767"/>
  </r>
  <r>
    <x v="197"/>
    <n v="8245"/>
    <n v="10337"/>
  </r>
  <r>
    <x v="198"/>
    <n v="15560"/>
    <n v="646"/>
  </r>
  <r>
    <x v="199"/>
    <n v="5316"/>
    <n v="2065"/>
  </r>
  <r>
    <x v="200"/>
    <n v="9403"/>
    <n v="1913"/>
  </r>
  <r>
    <x v="201"/>
    <n v="13298"/>
    <n v="2593"/>
  </r>
  <r>
    <x v="202"/>
    <n v="31367"/>
    <n v="5371"/>
  </r>
  <r>
    <x v="203"/>
    <n v="12777"/>
    <n v="2295"/>
  </r>
  <r>
    <x v="204"/>
    <n v="936"/>
    <n v="279"/>
  </r>
  <r>
    <x v="205"/>
    <n v="1232"/>
    <n v="959"/>
  </r>
  <r>
    <x v="206"/>
    <n v="6432"/>
    <n v="6456"/>
  </r>
  <r>
    <x v="207"/>
    <n v="53084"/>
    <n v="3734"/>
  </r>
  <r>
    <x v="208"/>
    <n v="9023"/>
    <n v="1215"/>
  </r>
  <r>
    <x v="209"/>
    <n v="84278"/>
    <n v="10767"/>
  </r>
  <r>
    <x v="210"/>
    <n v="1820"/>
    <n v="187"/>
  </r>
  <r>
    <x v="211"/>
    <n v="12905"/>
    <n v="1132"/>
  </r>
  <r>
    <x v="212"/>
    <n v="49781"/>
    <n v="8701"/>
  </r>
  <r>
    <x v="213"/>
    <n v="2571"/>
    <n v="89"/>
  </r>
  <r>
    <x v="214"/>
    <n v="14143"/>
    <n v="2491"/>
  </r>
  <r>
    <x v="215"/>
    <n v="14918"/>
    <n v="2386"/>
  </r>
  <r>
    <x v="216"/>
    <n v="47889"/>
    <n v="11836"/>
  </r>
  <r>
    <x v="217"/>
    <n v="47859"/>
    <n v="13324"/>
  </r>
  <r>
    <x v="218"/>
    <n v="1885"/>
    <n v="1706"/>
  </r>
  <r>
    <x v="219"/>
    <n v="40189"/>
    <n v="5788"/>
  </r>
  <r>
    <x v="220"/>
    <n v="27730"/>
    <n v="5459"/>
  </r>
  <r>
    <x v="221"/>
    <n v="38293"/>
    <n v="10460"/>
  </r>
  <r>
    <x v="222"/>
    <n v="20071"/>
    <n v="1840"/>
  </r>
  <r>
    <x v="223"/>
    <n v="4363"/>
    <n v="2307"/>
  </r>
  <r>
    <x v="224"/>
    <n v="6681"/>
    <n v="2183"/>
  </r>
  <r>
    <x v="225"/>
    <n v="64323"/>
    <n v="1369"/>
  </r>
  <r>
    <x v="226"/>
    <n v="19923"/>
    <n v="1371"/>
  </r>
  <r>
    <x v="227"/>
    <n v="30966"/>
    <n v="726"/>
  </r>
  <r>
    <x v="228"/>
    <n v="24865"/>
    <n v="4409"/>
  </r>
  <r>
    <x v="229"/>
    <n v="17131"/>
    <n v="222"/>
  </r>
  <r>
    <x v="230"/>
    <n v="39704"/>
    <n v="9587"/>
  </r>
  <r>
    <x v="231"/>
    <n v="7826"/>
    <n v="2172"/>
  </r>
  <r>
    <x v="232"/>
    <n v="19728"/>
    <n v="6003"/>
  </r>
  <r>
    <x v="233"/>
    <n v="36706"/>
    <n v="5339"/>
  </r>
  <r>
    <x v="234"/>
    <n v="23222"/>
    <n v="1270"/>
  </r>
  <r>
    <x v="234"/>
    <n v="13685"/>
    <n v="325"/>
  </r>
  <r>
    <x v="234"/>
    <n v="55497"/>
    <n v="6423"/>
  </r>
  <r>
    <x v="234"/>
    <n v="44881"/>
    <n v="15209"/>
  </r>
  <r>
    <x v="234"/>
    <n v="19726"/>
    <n v="7179"/>
  </r>
  <r>
    <x v="234"/>
    <n v="15354"/>
    <n v="4992"/>
  </r>
  <r>
    <x v="234"/>
    <n v="32569"/>
    <n v="11618"/>
  </r>
  <r>
    <x v="234"/>
    <n v="7928"/>
    <n v="1589"/>
  </r>
  <r>
    <x v="234"/>
    <n v="22944"/>
    <n v="5162"/>
  </r>
  <r>
    <x v="234"/>
    <n v="10246"/>
    <n v="6666"/>
  </r>
  <r>
    <x v="234"/>
    <n v="22450"/>
    <n v="1715"/>
  </r>
  <r>
    <x v="234"/>
    <n v="50019"/>
    <n v="13634"/>
  </r>
  <r>
    <x v="234"/>
    <n v="37752"/>
    <n v="17143"/>
  </r>
  <r>
    <x v="234"/>
    <n v="2957"/>
    <n v="481"/>
  </r>
  <r>
    <x v="234"/>
    <n v="38257"/>
    <n v="6379"/>
  </r>
  <r>
    <x v="234"/>
    <n v="14825"/>
    <n v="8095"/>
  </r>
  <r>
    <x v="234"/>
    <n v="19681"/>
    <n v="2379"/>
  </r>
  <r>
    <x v="234"/>
    <n v="14300"/>
    <n v="13191"/>
  </r>
  <r>
    <x v="234"/>
    <n v="18303"/>
    <n v="3662"/>
  </r>
  <r>
    <x v="234"/>
    <n v="17062"/>
    <n v="6267"/>
  </r>
  <r>
    <x v="234"/>
    <n v="21360"/>
    <n v="8265"/>
  </r>
  <r>
    <x v="234"/>
    <n v="26678"/>
    <n v="1806"/>
  </r>
  <r>
    <x v="234"/>
    <n v="69823"/>
    <n v="10639"/>
  </r>
  <r>
    <x v="234"/>
    <n v="24333"/>
    <n v="702"/>
  </r>
  <r>
    <x v="234"/>
    <n v="9514"/>
    <n v="3625"/>
  </r>
  <r>
    <x v="234"/>
    <n v="12201"/>
    <n v="2329"/>
  </r>
  <r>
    <x v="234"/>
    <n v="11301"/>
    <n v="4327"/>
  </r>
  <r>
    <x v="234"/>
    <n v="26252"/>
    <n v="7711"/>
  </r>
  <r>
    <x v="234"/>
    <n v="1470"/>
    <n v="1992"/>
  </r>
  <r>
    <x v="234"/>
    <n v="4163"/>
    <n v="3462"/>
  </r>
  <r>
    <x v="234"/>
    <n v="26184"/>
    <n v="13788"/>
  </r>
  <r>
    <x v="234"/>
    <n v="18053"/>
    <n v="1042"/>
  </r>
  <r>
    <x v="234"/>
    <n v="51013"/>
    <n v="3910"/>
  </r>
  <r>
    <x v="234"/>
    <n v="9086"/>
    <n v="3156"/>
  </r>
  <r>
    <x v="234"/>
    <n v="23922"/>
    <n v="8733"/>
  </r>
  <r>
    <x v="234"/>
    <n v="35488"/>
    <n v="3575"/>
  </r>
  <r>
    <x v="234"/>
    <n v="43825"/>
    <n v="6192"/>
  </r>
  <r>
    <x v="234"/>
    <n v="4513"/>
    <n v="4405"/>
  </r>
  <r>
    <x v="234"/>
    <n v="17879"/>
    <n v="10977"/>
  </r>
  <r>
    <x v="234"/>
    <n v="17372"/>
    <n v="5059"/>
  </r>
  <r>
    <x v="234"/>
    <n v="5387"/>
    <n v="974"/>
  </r>
  <r>
    <x v="234"/>
    <n v="30584"/>
    <n v="10120"/>
  </r>
  <r>
    <x v="234"/>
    <n v="20949"/>
    <n v="4201"/>
  </r>
  <r>
    <x v="234"/>
    <n v="40244"/>
    <n v="3326"/>
  </r>
  <r>
    <x v="234"/>
    <n v="20317"/>
    <n v="2028"/>
  </r>
  <r>
    <x v="234"/>
    <n v="3692"/>
    <n v="267"/>
  </r>
  <r>
    <x v="234"/>
    <n v="31066"/>
    <n v="9303"/>
  </r>
  <r>
    <x v="234"/>
    <n v="4564"/>
    <n v="7599"/>
  </r>
  <r>
    <x v="234"/>
    <n v="5773"/>
    <n v="611"/>
  </r>
  <r>
    <x v="234"/>
    <n v="2566"/>
    <n v="193"/>
  </r>
  <r>
    <x v="234"/>
    <n v="56123"/>
    <n v="2307"/>
  </r>
  <r>
    <x v="234"/>
    <n v="680"/>
    <n v="277"/>
  </r>
  <r>
    <x v="234"/>
    <n v="12482"/>
    <n v="3897"/>
  </r>
  <r>
    <x v="234"/>
    <n v="21955"/>
    <n v="4313"/>
  </r>
  <r>
    <x v="234"/>
    <n v="59552"/>
    <n v="11764"/>
  </r>
  <r>
    <x v="234"/>
    <n v="7020"/>
    <n v="1370"/>
  </r>
  <r>
    <x v="234"/>
    <n v="8028"/>
    <n v="902"/>
  </r>
  <r>
    <x v="234"/>
    <n v="8676"/>
    <n v="1623"/>
  </r>
  <r>
    <x v="234"/>
    <n v="15474"/>
    <n v="452"/>
  </r>
  <r>
    <x v="234"/>
    <n v="5841"/>
    <n v="931"/>
  </r>
  <r>
    <x v="234"/>
    <n v="30402"/>
    <n v="5690"/>
  </r>
  <r>
    <x v="234"/>
    <n v="8380"/>
    <n v="297"/>
  </r>
  <r>
    <x v="234"/>
    <n v="24149"/>
    <n v="1324"/>
  </r>
  <r>
    <x v="234"/>
    <n v="4618"/>
    <n v="440"/>
  </r>
  <r>
    <x v="234"/>
    <n v="23481"/>
    <n v="3199"/>
  </r>
  <r>
    <x v="234"/>
    <n v="6009"/>
    <n v="895"/>
  </r>
  <r>
    <x v="234"/>
    <n v="74460"/>
    <n v="7851"/>
  </r>
  <r>
    <x v="234"/>
    <n v="5629"/>
    <n v="3443"/>
  </r>
  <r>
    <x v="234"/>
    <n v="42483"/>
    <n v="7763"/>
  </r>
  <r>
    <x v="234"/>
    <n v="3123"/>
    <n v="325"/>
  </r>
  <r>
    <x v="234"/>
    <n v="9076"/>
    <n v="10111"/>
  </r>
  <r>
    <x v="234"/>
    <n v="12128"/>
    <n v="4828"/>
  </r>
  <r>
    <x v="234"/>
    <n v="5159"/>
    <n v="397"/>
  </r>
  <r>
    <x v="234"/>
    <n v="53032"/>
    <n v="5089"/>
  </r>
  <r>
    <x v="234"/>
    <n v="56236"/>
    <n v="18864"/>
  </r>
  <r>
    <x v="234"/>
    <n v="25021"/>
    <n v="8154"/>
  </r>
  <r>
    <x v="234"/>
    <n v="61486"/>
    <n v="5179"/>
  </r>
  <r>
    <x v="234"/>
    <n v="33254"/>
    <n v="6792"/>
  </r>
  <r>
    <x v="234"/>
    <n v="38967"/>
    <n v="1738"/>
  </r>
  <r>
    <x v="234"/>
    <n v="8313"/>
    <n v="12241"/>
  </r>
  <r>
    <x v="234"/>
    <n v="3540"/>
    <n v="185"/>
  </r>
  <r>
    <x v="234"/>
    <n v="2495"/>
    <n v="597"/>
  </r>
  <r>
    <x v="234"/>
    <n v="65928"/>
    <n v="13754"/>
  </r>
  <r>
    <x v="234"/>
    <n v="30486"/>
    <n v="8217"/>
  </r>
  <r>
    <x v="234"/>
    <n v="14041"/>
    <n v="4845"/>
  </r>
  <r>
    <x v="234"/>
    <n v="19808"/>
    <n v="3333"/>
  </r>
  <r>
    <x v="234"/>
    <n v="45145"/>
    <n v="1723"/>
  </r>
  <r>
    <x v="234"/>
    <n v="4284"/>
    <n v="4343"/>
  </r>
  <r>
    <x v="234"/>
    <n v="52279"/>
    <n v="13743"/>
  </r>
  <r>
    <x v="234"/>
    <n v="18458"/>
    <n v="5546"/>
  </r>
  <r>
    <x v="234"/>
    <n v="39487"/>
    <n v="4955"/>
  </r>
  <r>
    <x v="234"/>
    <n v="22120"/>
    <n v="1756"/>
  </r>
  <r>
    <x v="234"/>
    <n v="56908"/>
    <n v="3527"/>
  </r>
  <r>
    <x v="234"/>
    <n v="9000"/>
    <n v="1540"/>
  </r>
  <r>
    <x v="234"/>
    <n v="68164"/>
    <n v="5331"/>
  </r>
  <r>
    <x v="234"/>
    <n v="31358"/>
    <n v="4842"/>
  </r>
  <r>
    <x v="234"/>
    <n v="16782"/>
    <n v="1266"/>
  </r>
  <r>
    <x v="234"/>
    <n v="31008"/>
    <n v="967"/>
  </r>
  <r>
    <x v="234"/>
    <n v="95422"/>
    <n v="15954"/>
  </r>
  <r>
    <x v="234"/>
    <n v="9814"/>
    <n v="7003"/>
  </r>
  <r>
    <x v="234"/>
    <n v="39334"/>
    <n v="9696"/>
  </r>
  <r>
    <x v="234"/>
    <n v="27"/>
    <n v="3"/>
  </r>
  <r>
    <x v="234"/>
    <n v="36454"/>
    <n v="5027"/>
  </r>
  <r>
    <x v="234"/>
    <n v="16980"/>
    <n v="5414"/>
  </r>
  <r>
    <x v="234"/>
    <n v="61432"/>
    <n v="9998"/>
  </r>
  <r>
    <x v="234"/>
    <n v="47007"/>
    <n v="5795"/>
  </r>
  <r>
    <x v="234"/>
    <n v="8501"/>
    <n v="2560"/>
  </r>
  <r>
    <x v="234"/>
    <n v="1289"/>
    <n v="131"/>
  </r>
  <r>
    <x v="234"/>
    <n v="13996"/>
    <n v="1521"/>
  </r>
  <r>
    <x v="234"/>
    <n v="25109"/>
    <n v="3679"/>
  </r>
  <r>
    <x v="234"/>
    <n v="42730"/>
    <n v="4893"/>
  </r>
  <r>
    <x v="234"/>
    <n v="30006"/>
    <n v="9627"/>
  </r>
  <r>
    <x v="234"/>
    <n v="12096"/>
    <n v="4552"/>
  </r>
  <r>
    <x v="234"/>
    <n v="901"/>
    <n v="48"/>
  </r>
  <r>
    <x v="234"/>
    <n v="33788"/>
    <n v="8126"/>
  </r>
  <r>
    <x v="234"/>
    <n v="35905"/>
    <n v="6731"/>
  </r>
  <r>
    <x v="234"/>
    <n v="4586"/>
    <n v="1716"/>
  </r>
  <r>
    <x v="234"/>
    <n v="16802"/>
    <n v="621"/>
  </r>
  <r>
    <x v="234"/>
    <n v="17171"/>
    <n v="2408"/>
  </r>
  <r>
    <x v="234"/>
    <n v="319"/>
    <n v="51"/>
  </r>
  <r>
    <x v="234"/>
    <n v="10219"/>
    <n v="1607"/>
  </r>
  <r>
    <x v="234"/>
    <n v="36847"/>
    <n v="1495"/>
  </r>
  <r>
    <x v="234"/>
    <n v="25276"/>
    <n v="1143"/>
  </r>
  <r>
    <x v="234"/>
    <n v="22377"/>
    <n v="7268"/>
  </r>
  <r>
    <x v="234"/>
    <n v="28409"/>
    <n v="18755"/>
  </r>
  <r>
    <x v="234"/>
    <n v="5178"/>
    <n v="2178"/>
  </r>
  <r>
    <x v="234"/>
    <n v="39617"/>
    <n v="8474"/>
  </r>
  <r>
    <x v="234"/>
    <n v="20683"/>
    <n v="9639"/>
  </r>
  <r>
    <x v="234"/>
    <n v="1116"/>
    <n v="256"/>
  </r>
  <r>
    <x v="234"/>
    <n v="45941"/>
    <n v="5091"/>
  </r>
  <r>
    <x v="234"/>
    <n v="21292"/>
    <n v="1341"/>
  </r>
  <r>
    <x v="234"/>
    <n v="2537"/>
    <n v="1364"/>
  </r>
  <r>
    <x v="234"/>
    <n v="5829"/>
    <n v="874"/>
  </r>
  <r>
    <x v="234"/>
    <n v="79625"/>
    <n v="3377"/>
  </r>
  <r>
    <x v="234"/>
    <n v="50419"/>
    <n v="1958"/>
  </r>
  <r>
    <x v="234"/>
    <n v="15359"/>
    <n v="1107"/>
  </r>
  <r>
    <x v="234"/>
    <n v="59351"/>
    <n v="6673"/>
  </r>
  <r>
    <x v="234"/>
    <n v="7493"/>
    <n v="2293"/>
  </r>
  <r>
    <x v="234"/>
    <n v="37538"/>
    <n v="4882"/>
  </r>
  <r>
    <x v="234"/>
    <n v="14512"/>
    <n v="4582"/>
  </r>
  <r>
    <x v="234"/>
    <n v="44691"/>
    <n v="3671"/>
  </r>
  <r>
    <x v="234"/>
    <n v="56643"/>
    <n v="1672"/>
  </r>
  <r>
    <x v="234"/>
    <n v="6652"/>
    <n v="1083"/>
  </r>
  <r>
    <x v="234"/>
    <n v="12926"/>
    <n v="1447"/>
  </r>
  <r>
    <x v="234"/>
    <n v="19359"/>
    <n v="6108"/>
  </r>
  <r>
    <x v="234"/>
    <n v="20285"/>
    <n v="3186"/>
  </r>
  <r>
    <x v="234"/>
    <n v="9186"/>
    <n v="2065"/>
  </r>
  <r>
    <x v="234"/>
    <n v="14256"/>
    <n v="4673"/>
  </r>
  <r>
    <x v="234"/>
    <n v="19827"/>
    <n v="4110"/>
  </r>
  <r>
    <x v="234"/>
    <n v="450"/>
    <n v="116"/>
  </r>
  <r>
    <x v="234"/>
    <n v="19974"/>
    <n v="3790"/>
  </r>
  <r>
    <x v="234"/>
    <n v="20629"/>
    <n v="925"/>
  </r>
  <r>
    <x v="234"/>
    <n v="23041"/>
    <n v="4359"/>
  </r>
  <r>
    <x v="234"/>
    <n v="25858"/>
    <n v="12249"/>
  </r>
  <r>
    <x v="234"/>
    <n v="39476"/>
    <n v="7596"/>
  </r>
  <r>
    <x v="234"/>
    <n v="21115"/>
    <n v="3414"/>
  </r>
  <r>
    <x v="234"/>
    <n v="14184"/>
    <n v="12890"/>
  </r>
  <r>
    <x v="234"/>
    <n v="43722"/>
    <n v="5643"/>
  </r>
  <r>
    <x v="234"/>
    <n v="3519"/>
    <n v="706"/>
  </r>
  <r>
    <x v="234"/>
    <n v="23803"/>
    <n v="5199"/>
  </r>
  <r>
    <x v="234"/>
    <n v="33594"/>
    <n v="13149"/>
  </r>
  <r>
    <x v="234"/>
    <n v="24265"/>
    <n v="11267"/>
  </r>
  <r>
    <x v="234"/>
    <n v="60012"/>
    <n v="4140"/>
  </r>
  <r>
    <x v="234"/>
    <n v="10606"/>
    <n v="1737"/>
  </r>
  <r>
    <x v="234"/>
    <n v="16724"/>
    <n v="1481"/>
  </r>
  <r>
    <x v="234"/>
    <n v="75417"/>
    <n v="2565"/>
  </r>
  <r>
    <x v="234"/>
    <n v="2976"/>
    <n v="3807"/>
  </r>
  <r>
    <x v="234"/>
    <n v="19813"/>
    <n v="1438"/>
  </r>
  <r>
    <x v="234"/>
    <n v="10473"/>
    <n v="3138"/>
  </r>
  <r>
    <x v="234"/>
    <n v="26641"/>
    <n v="2459"/>
  </r>
  <r>
    <x v="234"/>
    <n v="15576"/>
    <n v="9585"/>
  </r>
  <r>
    <x v="234"/>
    <n v="63361"/>
    <n v="5247"/>
  </r>
  <r>
    <x v="234"/>
    <n v="39307"/>
    <n v="9996"/>
  </r>
  <r>
    <x v="234"/>
    <n v="7476"/>
    <n v="1792"/>
  </r>
  <r>
    <x v="234"/>
    <n v="47183"/>
    <n v="7843"/>
  </r>
  <r>
    <x v="234"/>
    <n v="9024"/>
    <n v="11997"/>
  </r>
  <r>
    <x v="234"/>
    <n v="24304"/>
    <n v="1538"/>
  </r>
  <r>
    <x v="234"/>
    <n v="42406"/>
    <n v="13742"/>
  </r>
  <r>
    <x v="234"/>
    <n v="7387"/>
    <n v="1601"/>
  </r>
  <r>
    <x v="234"/>
    <n v="40724"/>
    <n v="13980"/>
  </r>
  <r>
    <x v="234"/>
    <n v="30306"/>
    <n v="8509"/>
  </r>
  <r>
    <x v="234"/>
    <n v="4759"/>
    <n v="1676"/>
  </r>
  <r>
    <x v="234"/>
    <n v="42149"/>
    <n v="14224"/>
  </r>
  <r>
    <x v="234"/>
    <n v="53017"/>
    <n v="12429"/>
  </r>
  <r>
    <x v="234"/>
    <n v="22386"/>
    <n v="3692"/>
  </r>
  <r>
    <x v="234"/>
    <n v="28059"/>
    <n v="3104"/>
  </r>
  <r>
    <x v="234"/>
    <n v="80683"/>
    <n v="8682"/>
  </r>
  <r>
    <x v="234"/>
    <n v="43093"/>
    <n v="17719"/>
  </r>
  <r>
    <x v="234"/>
    <n v="14639"/>
    <n v="15450"/>
  </r>
  <r>
    <x v="234"/>
    <n v="8119"/>
    <n v="510"/>
  </r>
  <r>
    <x v="234"/>
    <n v="8560"/>
    <n v="5637"/>
  </r>
  <r>
    <x v="234"/>
    <n v="79331"/>
    <n v="9485"/>
  </r>
  <r>
    <x v="234"/>
    <n v="10948"/>
    <n v="3233"/>
  </r>
  <r>
    <x v="234"/>
    <n v="16421"/>
    <n v="13254"/>
  </r>
  <r>
    <x v="234"/>
    <n v="16076"/>
    <n v="10624"/>
  </r>
  <r>
    <x v="234"/>
    <n v="61329"/>
    <n v="1268"/>
  </r>
  <r>
    <x v="234"/>
    <n v="22311"/>
    <n v="2023"/>
  </r>
  <r>
    <x v="234"/>
    <n v="3166"/>
    <n v="810"/>
  </r>
  <r>
    <x v="234"/>
    <n v="50478"/>
    <n v="6650"/>
  </r>
  <r>
    <x v="234"/>
    <n v="14181"/>
    <n v="1149"/>
  </r>
  <r>
    <x v="234"/>
    <n v="27635"/>
    <n v="12653"/>
  </r>
  <r>
    <x v="234"/>
    <n v="7582"/>
    <n v="4188"/>
  </r>
  <r>
    <x v="234"/>
    <n v="27040"/>
    <n v="9451"/>
  </r>
  <r>
    <x v="234"/>
    <n v="2087"/>
    <n v="284"/>
  </r>
  <r>
    <x v="234"/>
    <n v="14001"/>
    <n v="471"/>
  </r>
  <r>
    <x v="234"/>
    <n v="17804"/>
    <n v="9634"/>
  </r>
  <r>
    <x v="234"/>
    <n v="10276"/>
    <n v="1729"/>
  </r>
  <r>
    <x v="234"/>
    <n v="62585"/>
    <n v="10218"/>
  </r>
  <r>
    <x v="234"/>
    <n v="22292"/>
    <n v="11480"/>
  </r>
  <r>
    <x v="234"/>
    <n v="34651"/>
    <n v="8107"/>
  </r>
  <r>
    <x v="234"/>
    <n v="15996"/>
    <n v="5005"/>
  </r>
  <r>
    <x v="234"/>
    <n v="7107"/>
    <n v="2317"/>
  </r>
  <r>
    <x v="234"/>
    <n v="5104"/>
    <n v="3263"/>
  </r>
  <r>
    <x v="234"/>
    <n v="24716"/>
    <n v="3234"/>
  </r>
  <r>
    <x v="234"/>
    <n v="10374"/>
    <n v="448"/>
  </r>
  <r>
    <x v="234"/>
    <n v="37405"/>
    <n v="3616"/>
  </r>
  <r>
    <x v="234"/>
    <n v="24268"/>
    <n v="5799"/>
  </r>
  <r>
    <x v="234"/>
    <n v="51391"/>
    <n v="3749"/>
  </r>
  <r>
    <x v="234"/>
    <n v="9115"/>
    <n v="850"/>
  </r>
  <r>
    <x v="234"/>
    <n v="15732"/>
    <n v="2358"/>
  </r>
  <r>
    <x v="234"/>
    <n v="34054"/>
    <n v="2017"/>
  </r>
  <r>
    <x v="234"/>
    <n v="43861"/>
    <n v="806"/>
  </r>
  <r>
    <x v="234"/>
    <n v="10475"/>
    <n v="2480"/>
  </r>
  <r>
    <x v="234"/>
    <n v="44864"/>
    <n v="2627"/>
  </r>
  <r>
    <x v="234"/>
    <n v="21986"/>
    <n v="1505"/>
  </r>
  <r>
    <x v="234"/>
    <n v="57624"/>
    <n v="5210"/>
  </r>
  <r>
    <x v="234"/>
    <n v="7714"/>
    <n v="4007"/>
  </r>
  <r>
    <x v="234"/>
    <n v="10096"/>
    <n v="1605"/>
  </r>
  <r>
    <x v="234"/>
    <n v="20090"/>
    <n v="7684"/>
  </r>
  <r>
    <x v="234"/>
    <n v="7716"/>
    <n v="2425"/>
  </r>
  <r>
    <x v="234"/>
    <n v="23626"/>
    <n v="6047"/>
  </r>
  <r>
    <x v="234"/>
    <n v="16631"/>
    <n v="11091"/>
  </r>
  <r>
    <x v="234"/>
    <n v="67694"/>
    <n v="7856"/>
  </r>
  <r>
    <x v="234"/>
    <n v="73464"/>
    <n v="5555"/>
  </r>
  <r>
    <x v="234"/>
    <n v="3955"/>
    <n v="2531"/>
  </r>
  <r>
    <x v="234"/>
    <n v="15916"/>
    <n v="2710"/>
  </r>
  <r>
    <x v="234"/>
    <n v="18686"/>
    <n v="1084"/>
  </r>
  <r>
    <x v="234"/>
    <n v="72377"/>
    <n v="12032"/>
  </r>
  <r>
    <x v="234"/>
    <n v="7486"/>
    <n v="3385"/>
  </r>
  <r>
    <x v="234"/>
    <n v="7140"/>
    <n v="436"/>
  </r>
  <r>
    <x v="234"/>
    <n v="10726"/>
    <n v="359"/>
  </r>
  <r>
    <x v="234"/>
    <n v="28452"/>
    <n v="3670"/>
  </r>
  <r>
    <x v="234"/>
    <n v="50593"/>
    <n v="4907"/>
  </r>
  <r>
    <x v="234"/>
    <n v="44195"/>
    <n v="6915"/>
  </r>
  <r>
    <x v="234"/>
    <n v="1870"/>
    <n v="320"/>
  </r>
  <r>
    <x v="234"/>
    <n v="60471"/>
    <n v="4351"/>
  </r>
  <r>
    <x v="234"/>
    <n v="18462"/>
    <n v="4159"/>
  </r>
  <r>
    <x v="234"/>
    <n v="39996"/>
    <n v="11417"/>
  </r>
  <r>
    <x v="234"/>
    <n v="63688"/>
    <n v="2580"/>
  </r>
  <r>
    <x v="234"/>
    <n v="8162"/>
    <n v="487"/>
  </r>
  <r>
    <x v="234"/>
    <n v="9948"/>
    <n v="1828"/>
  </r>
  <r>
    <x v="234"/>
    <n v="13013"/>
    <n v="969"/>
  </r>
  <r>
    <x v="234"/>
    <n v="20532"/>
    <n v="3237"/>
  </r>
  <r>
    <x v="234"/>
    <n v="14771"/>
    <n v="6030"/>
  </r>
  <r>
    <x v="234"/>
    <n v="280"/>
    <n v="10"/>
  </r>
  <r>
    <x v="234"/>
    <n v="8522"/>
    <n v="7915"/>
  </r>
  <r>
    <x v="234"/>
    <n v="23009"/>
    <n v="9542"/>
  </r>
  <r>
    <x v="234"/>
    <n v="50459"/>
    <n v="7748"/>
  </r>
  <r>
    <x v="234"/>
    <n v="16143"/>
    <n v="5819"/>
  </r>
  <r>
    <x v="234"/>
    <n v="27576"/>
    <n v="1526"/>
  </r>
  <r>
    <x v="234"/>
    <n v="16642"/>
    <n v="1412"/>
  </r>
  <r>
    <x v="234"/>
    <n v="7787"/>
    <n v="159"/>
  </r>
  <r>
    <x v="234"/>
    <n v="14430"/>
    <n v="2723"/>
  </r>
  <r>
    <x v="234"/>
    <n v="19861"/>
    <n v="4434"/>
  </r>
  <r>
    <x v="234"/>
    <n v="15084"/>
    <n v="13038"/>
  </r>
  <r>
    <x v="234"/>
    <n v="13371"/>
    <n v="2570"/>
  </r>
  <r>
    <x v="234"/>
    <n v="43596"/>
    <n v="6648"/>
  </r>
  <r>
    <x v="234"/>
    <n v="6940"/>
    <n v="11136"/>
  </r>
  <r>
    <x v="234"/>
    <n v="7392"/>
    <n v="948"/>
  </r>
  <r>
    <x v="234"/>
    <n v="9510"/>
    <n v="7556"/>
  </r>
  <r>
    <x v="234"/>
    <n v="12415"/>
    <n v="4341"/>
  </r>
  <r>
    <x v="234"/>
    <n v="13847"/>
    <n v="3320"/>
  </r>
  <r>
    <x v="234"/>
    <n v="21651"/>
    <n v="4441"/>
  </r>
  <r>
    <x v="234"/>
    <n v="4617"/>
    <n v="1092"/>
  </r>
  <r>
    <x v="234"/>
    <n v="9296"/>
    <n v="5229"/>
  </r>
  <r>
    <x v="234"/>
    <n v="18573"/>
    <n v="4800"/>
  </r>
  <r>
    <x v="234"/>
    <n v="1314"/>
    <n v="278"/>
  </r>
  <r>
    <x v="234"/>
    <n v="8482"/>
    <n v="495"/>
  </r>
  <r>
    <x v="234"/>
    <n v="13857"/>
    <n v="1650"/>
  </r>
  <r>
    <x v="234"/>
    <n v="11110"/>
    <n v="5143"/>
  </r>
  <r>
    <x v="234"/>
    <n v="58980"/>
    <n v="8765"/>
  </r>
  <r>
    <x v="234"/>
    <n v="14888"/>
    <n v="2129"/>
  </r>
  <r>
    <x v="234"/>
    <n v="28438"/>
    <n v="3712"/>
  </r>
  <r>
    <x v="234"/>
    <n v="2446"/>
    <n v="470"/>
  </r>
  <r>
    <x v="234"/>
    <n v="90413"/>
    <n v="18372"/>
  </r>
  <r>
    <x v="234"/>
    <n v="36294"/>
    <n v="13471"/>
  </r>
  <r>
    <x v="234"/>
    <n v="46227"/>
    <n v="6329"/>
  </r>
  <r>
    <x v="234"/>
    <n v="34887"/>
    <n v="6746"/>
  </r>
  <r>
    <x v="234"/>
    <n v="44626"/>
    <n v="3996"/>
  </r>
  <r>
    <x v="234"/>
    <n v="16473"/>
    <n v="19823"/>
  </r>
  <r>
    <x v="234"/>
    <n v="4959"/>
    <n v="1253"/>
  </r>
  <r>
    <x v="234"/>
    <n v="16860"/>
    <n v="649"/>
  </r>
  <r>
    <x v="234"/>
    <n v="77295"/>
    <n v="5635"/>
  </r>
  <r>
    <x v="234"/>
    <n v="23590"/>
    <n v="3097"/>
  </r>
  <r>
    <x v="234"/>
    <n v="20683"/>
    <n v="3240"/>
  </r>
  <r>
    <x v="234"/>
    <n v="16544"/>
    <n v="11457"/>
  </r>
  <r>
    <x v="234"/>
    <n v="41600"/>
    <n v="2883"/>
  </r>
  <r>
    <x v="234"/>
    <n v="683"/>
    <n v="159"/>
  </r>
  <r>
    <x v="234"/>
    <n v="12821"/>
    <n v="3672"/>
  </r>
  <r>
    <x v="234"/>
    <n v="5830"/>
    <n v="3160"/>
  </r>
  <r>
    <x v="234"/>
    <n v="28439"/>
    <n v="6317"/>
  </r>
  <r>
    <x v="234"/>
    <n v="23943"/>
    <n v="461"/>
  </r>
  <r>
    <x v="234"/>
    <n v="93277"/>
    <n v="6518"/>
  </r>
  <r>
    <x v="234"/>
    <n v="40272"/>
    <n v="2333"/>
  </r>
  <r>
    <x v="234"/>
    <n v="1423"/>
    <n v="231"/>
  </r>
  <r>
    <x v="234"/>
    <n v="37077"/>
    <n v="2143"/>
  </r>
  <r>
    <x v="234"/>
    <n v="55950"/>
    <n v="6505"/>
  </r>
  <r>
    <x v="234"/>
    <n v="23472"/>
    <n v="5756"/>
  </r>
  <r>
    <x v="234"/>
    <n v="81992"/>
    <n v="10609"/>
  </r>
  <r>
    <x v="234"/>
    <n v="48562"/>
    <n v="9940"/>
  </r>
  <r>
    <x v="234"/>
    <n v="3480"/>
    <n v="2980"/>
  </r>
  <r>
    <x v="234"/>
    <n v="34941"/>
    <n v="10651"/>
  </r>
  <r>
    <x v="234"/>
    <n v="63893"/>
    <n v="5831"/>
  </r>
  <r>
    <x v="234"/>
    <n v="31001"/>
    <n v="877"/>
  </r>
  <r>
    <x v="234"/>
    <n v="3217"/>
    <n v="4242"/>
  </r>
  <r>
    <x v="234"/>
    <n v="445"/>
    <n v="84"/>
  </r>
  <r>
    <x v="234"/>
    <n v="22417"/>
    <n v="4384"/>
  </r>
  <r>
    <x v="234"/>
    <n v="83247"/>
    <n v="8339"/>
  </r>
  <r>
    <x v="234"/>
    <n v="2075"/>
    <n v="3148"/>
  </r>
  <r>
    <x v="234"/>
    <n v="31241"/>
    <n v="10198"/>
  </r>
  <r>
    <x v="234"/>
    <n v="9980"/>
    <n v="2311"/>
  </r>
  <r>
    <x v="234"/>
    <n v="49598"/>
    <n v="14982"/>
  </r>
  <r>
    <x v="234"/>
    <n v="16805"/>
    <n v="4921"/>
  </r>
  <r>
    <x v="234"/>
    <n v="24905"/>
    <n v="4122"/>
  </r>
  <r>
    <x v="234"/>
    <n v="17743"/>
    <n v="9808"/>
  </r>
  <r>
    <x v="234"/>
    <n v="22437"/>
    <n v="13437"/>
  </r>
  <r>
    <x v="234"/>
    <n v="31188"/>
    <n v="13018"/>
  </r>
  <r>
    <x v="234"/>
    <n v="22129"/>
    <n v="1896"/>
  </r>
  <r>
    <x v="234"/>
    <n v="9004"/>
    <n v="1664"/>
  </r>
  <r>
    <x v="234"/>
    <n v="82803"/>
    <n v="8412"/>
  </r>
  <r>
    <x v="234"/>
    <n v="7226"/>
    <n v="1280"/>
  </r>
  <r>
    <x v="234"/>
    <n v="20455"/>
    <n v="4271"/>
  </r>
  <r>
    <x v="234"/>
    <n v="46225"/>
    <n v="5320"/>
  </r>
  <r>
    <x v="234"/>
    <n v="5201"/>
    <n v="5737"/>
  </r>
  <r>
    <x v="234"/>
    <n v="223"/>
    <n v="95"/>
  </r>
  <r>
    <x v="234"/>
    <n v="9730"/>
    <n v="161"/>
  </r>
  <r>
    <x v="234"/>
    <n v="11342"/>
    <n v="3218"/>
  </r>
  <r>
    <x v="234"/>
    <n v="25705"/>
    <n v="4575"/>
  </r>
  <r>
    <x v="234"/>
    <n v="13261"/>
    <n v="2807"/>
  </r>
  <r>
    <x v="234"/>
    <n v="2229"/>
    <n v="312"/>
  </r>
  <r>
    <x v="234"/>
    <n v="48570"/>
    <n v="3652"/>
  </r>
  <r>
    <x v="234"/>
    <n v="31016"/>
    <n v="6702"/>
  </r>
  <r>
    <x v="234"/>
    <n v="12069"/>
    <n v="1761"/>
  </r>
  <r>
    <x v="234"/>
    <n v="27428"/>
    <n v="9441"/>
  </r>
  <r>
    <x v="234"/>
    <n v="2708"/>
    <n v="256"/>
  </r>
  <r>
    <x v="234"/>
    <n v="5973"/>
    <n v="1107"/>
  </r>
  <r>
    <x v="234"/>
    <n v="35723"/>
    <n v="621"/>
  </r>
  <r>
    <x v="234"/>
    <n v="27741"/>
    <n v="2822"/>
  </r>
  <r>
    <x v="234"/>
    <n v="10120"/>
    <n v="2812"/>
  </r>
  <r>
    <x v="234"/>
    <n v="587"/>
    <n v="88"/>
  </r>
  <r>
    <x v="234"/>
    <n v="37439"/>
    <n v="5656"/>
  </r>
  <r>
    <x v="234"/>
    <n v="6389"/>
    <n v="121"/>
  </r>
  <r>
    <x v="234"/>
    <n v="8228"/>
    <n v="831"/>
  </r>
  <r>
    <x v="234"/>
    <n v="49165"/>
    <n v="5970"/>
  </r>
  <r>
    <x v="234"/>
    <n v="27950"/>
    <n v="9623"/>
  </r>
  <r>
    <x v="234"/>
    <n v="35413"/>
    <n v="5369"/>
  </r>
  <r>
    <x v="234"/>
    <n v="4679"/>
    <n v="4922"/>
  </r>
  <r>
    <x v="234"/>
    <n v="70419"/>
    <n v="8462"/>
  </r>
  <r>
    <x v="234"/>
    <n v="79056"/>
    <n v="16026"/>
  </r>
  <r>
    <x v="234"/>
    <n v="25456"/>
    <n v="7357"/>
  </r>
  <r>
    <x v="234"/>
    <n v="20188"/>
    <n v="4712"/>
  </r>
  <r>
    <x v="234"/>
    <n v="80877"/>
    <n v="3869"/>
  </r>
  <r>
    <x v="234"/>
    <n v="10109"/>
    <n v="3840"/>
  </r>
  <r>
    <x v="234"/>
    <n v="6351"/>
    <n v="657"/>
  </r>
  <r>
    <x v="234"/>
    <n v="6921"/>
    <n v="341"/>
  </r>
  <r>
    <x v="234"/>
    <n v="30716"/>
    <n v="3054"/>
  </r>
  <r>
    <x v="234"/>
    <n v="19970"/>
    <n v="11394"/>
  </r>
  <r>
    <x v="234"/>
    <n v="5085"/>
    <n v="506"/>
  </r>
  <r>
    <x v="234"/>
    <n v="5682"/>
    <n v="629"/>
  </r>
  <r>
    <x v="234"/>
    <n v="83428"/>
    <n v="3458"/>
  </r>
  <r>
    <x v="234"/>
    <n v="35415"/>
    <n v="8079"/>
  </r>
  <r>
    <x v="234"/>
    <n v="851"/>
    <n v="796"/>
  </r>
  <r>
    <x v="234"/>
    <n v="4877"/>
    <n v="1654"/>
  </r>
  <r>
    <x v="234"/>
    <n v="27421"/>
    <n v="3896"/>
  </r>
  <r>
    <x v="234"/>
    <n v="53759"/>
    <n v="5377"/>
  </r>
  <r>
    <x v="234"/>
    <n v="34438"/>
    <n v="10269"/>
  </r>
  <r>
    <x v="234"/>
    <n v="2617"/>
    <n v="1416"/>
  </r>
  <r>
    <x v="234"/>
    <n v="24253"/>
    <n v="3170"/>
  </r>
  <r>
    <x v="234"/>
    <n v="26768"/>
    <n v="5462"/>
  </r>
  <r>
    <x v="234"/>
    <n v="27543"/>
    <n v="4341"/>
  </r>
  <r>
    <x v="234"/>
    <n v="40715"/>
    <n v="1106"/>
  </r>
  <r>
    <x v="234"/>
    <n v="4312"/>
    <n v="563"/>
  </r>
  <r>
    <x v="234"/>
    <n v="12842"/>
    <n v="2138"/>
  </r>
  <r>
    <x v="234"/>
    <n v="25816"/>
    <n v="4807"/>
  </r>
  <r>
    <x v="234"/>
    <n v="14528"/>
    <n v="1198"/>
  </r>
  <r>
    <x v="234"/>
    <n v="10458"/>
    <n v="1973"/>
  </r>
  <r>
    <x v="234"/>
    <n v="73295"/>
    <n v="6500"/>
  </r>
  <r>
    <x v="234"/>
    <n v="14434"/>
    <n v="9012"/>
  </r>
  <r>
    <x v="234"/>
    <n v="51944"/>
    <n v="8813"/>
  </r>
  <r>
    <x v="234"/>
    <n v="13604"/>
    <n v="1375"/>
  </r>
  <r>
    <x v="234"/>
    <n v="26706"/>
    <n v="6610"/>
  </r>
  <r>
    <x v="234"/>
    <n v="79599"/>
    <n v="6641"/>
  </r>
  <r>
    <x v="234"/>
    <n v="28947"/>
    <n v="3084"/>
  </r>
  <r>
    <x v="234"/>
    <n v="1068"/>
    <n v="627"/>
  </r>
  <r>
    <x v="234"/>
    <n v="63178"/>
    <n v="6205"/>
  </r>
  <r>
    <x v="234"/>
    <n v="64526"/>
    <n v="1570"/>
  </r>
  <r>
    <x v="234"/>
    <n v="14985"/>
    <n v="9864"/>
  </r>
  <r>
    <x v="234"/>
    <n v="4995"/>
    <n v="530"/>
  </r>
  <r>
    <x v="234"/>
    <n v="178"/>
    <n v="127"/>
  </r>
  <r>
    <x v="234"/>
    <n v="918"/>
    <n v="60"/>
  </r>
  <r>
    <x v="234"/>
    <n v="13166"/>
    <n v="3116"/>
  </r>
  <r>
    <x v="234"/>
    <n v="9162"/>
    <n v="3800"/>
  </r>
  <r>
    <x v="234"/>
    <n v="59287"/>
    <n v="12781"/>
  </r>
  <r>
    <x v="234"/>
    <n v="7249"/>
    <n v="1078"/>
  </r>
  <r>
    <x v="234"/>
    <n v="31565"/>
    <n v="2152"/>
  </r>
  <r>
    <x v="234"/>
    <n v="49963"/>
    <n v="1704"/>
  </r>
  <r>
    <x v="234"/>
    <n v="29282"/>
    <n v="1705"/>
  </r>
  <r>
    <x v="234"/>
    <n v="90709"/>
    <n v="10474"/>
  </r>
  <r>
    <x v="234"/>
    <n v="37662"/>
    <n v="9281"/>
  </r>
  <r>
    <x v="234"/>
    <n v="29529"/>
    <n v="12525"/>
  </r>
  <r>
    <x v="234"/>
    <n v="63290"/>
    <n v="14062"/>
  </r>
  <r>
    <x v="234"/>
    <n v="7815"/>
    <n v="1160"/>
  </r>
  <r>
    <x v="234"/>
    <n v="28161"/>
    <n v="1057"/>
  </r>
  <r>
    <x v="234"/>
    <n v="32153"/>
    <n v="5402"/>
  </r>
  <r>
    <x v="234"/>
    <n v="12916"/>
    <n v="1807"/>
  </r>
  <r>
    <x v="234"/>
    <n v="29867"/>
    <n v="2702"/>
  </r>
  <r>
    <x v="234"/>
    <n v="34101"/>
    <n v="5898"/>
  </r>
  <r>
    <x v="234"/>
    <n v="17557"/>
    <n v="5499"/>
  </r>
  <r>
    <x v="234"/>
    <n v="45895"/>
    <n v="1547"/>
  </r>
  <r>
    <x v="234"/>
    <n v="12482"/>
    <n v="3184"/>
  </r>
  <r>
    <x v="234"/>
    <n v="6125"/>
    <n v="505"/>
  </r>
  <r>
    <x v="234"/>
    <n v="70908"/>
    <n v="1491"/>
  </r>
  <r>
    <x v="234"/>
    <n v="4427"/>
    <n v="5711"/>
  </r>
  <r>
    <x v="234"/>
    <n v="5891"/>
    <n v="1302"/>
  </r>
  <r>
    <x v="234"/>
    <n v="4780"/>
    <n v="6509"/>
  </r>
  <r>
    <x v="234"/>
    <n v="29592"/>
    <n v="1654"/>
  </r>
  <r>
    <x v="234"/>
    <n v="54048"/>
    <n v="8634"/>
  </r>
  <r>
    <x v="234"/>
    <n v="40893"/>
    <n v="6833"/>
  </r>
  <r>
    <x v="234"/>
    <n v="8180"/>
    <n v="1941"/>
  </r>
  <r>
    <x v="234"/>
    <n v="12697"/>
    <n v="7177"/>
  </r>
  <r>
    <x v="234"/>
    <n v="20496"/>
    <n v="3037"/>
  </r>
  <r>
    <x v="234"/>
    <n v="10745"/>
    <n v="11802"/>
  </r>
  <r>
    <x v="234"/>
    <n v="9433"/>
    <n v="8252"/>
  </r>
  <r>
    <x v="234"/>
    <n v="9461"/>
    <n v="5952"/>
  </r>
  <r>
    <x v="234"/>
    <n v="37190"/>
    <n v="2154"/>
  </r>
  <r>
    <x v="234"/>
    <n v="67861"/>
    <n v="4860"/>
  </r>
  <r>
    <x v="234"/>
    <n v="17478"/>
    <n v="5808"/>
  </r>
  <r>
    <x v="234"/>
    <n v="5037"/>
    <n v="1394"/>
  </r>
  <r>
    <x v="234"/>
    <n v="74592"/>
    <n v="5174"/>
  </r>
  <r>
    <x v="234"/>
    <n v="30400"/>
    <n v="6149"/>
  </r>
  <r>
    <x v="234"/>
    <n v="14809"/>
    <n v="6793"/>
  </r>
  <r>
    <x v="234"/>
    <n v="35572"/>
    <n v="3569"/>
  </r>
  <r>
    <x v="234"/>
    <n v="5245"/>
    <n v="351"/>
  </r>
  <r>
    <x v="234"/>
    <n v="11466"/>
    <n v="365"/>
  </r>
  <r>
    <x v="234"/>
    <n v="19617"/>
    <n v="7197"/>
  </r>
  <r>
    <x v="234"/>
    <n v="1167"/>
    <n v="603"/>
  </r>
  <r>
    <x v="234"/>
    <n v="91542"/>
    <n v="10798"/>
  </r>
  <r>
    <x v="234"/>
    <n v="29216"/>
    <n v="4383"/>
  </r>
  <r>
    <x v="234"/>
    <n v="24021"/>
    <n v="13831"/>
  </r>
  <r>
    <x v="234"/>
    <n v="30796"/>
    <n v="7949"/>
  </r>
  <r>
    <x v="234"/>
    <n v="28173"/>
    <n v="1422"/>
  </r>
  <r>
    <x v="234"/>
    <n v="73108"/>
    <n v="9225"/>
  </r>
  <r>
    <x v="234"/>
    <n v="14735"/>
    <n v="7514"/>
  </r>
  <r>
    <x v="234"/>
    <n v="5270"/>
    <n v="470"/>
  </r>
  <r>
    <x v="234"/>
    <n v="32005"/>
    <n v="9831"/>
  </r>
  <r>
    <x v="234"/>
    <n v="15693"/>
    <n v="3690"/>
  </r>
  <r>
    <x v="234"/>
    <n v="69589"/>
    <n v="9918"/>
  </r>
  <r>
    <x v="234"/>
    <n v="836"/>
    <n v="476"/>
  </r>
  <r>
    <x v="234"/>
    <n v="13377"/>
    <n v="4537"/>
  </r>
  <r>
    <x v="234"/>
    <n v="47555"/>
    <n v="4535"/>
  </r>
  <r>
    <x v="234"/>
    <n v="6501"/>
    <n v="1560"/>
  </r>
  <r>
    <x v="234"/>
    <n v="11356"/>
    <n v="9547"/>
  </r>
  <r>
    <x v="234"/>
    <n v="14924"/>
    <n v="4388"/>
  </r>
  <r>
    <x v="234"/>
    <n v="11500"/>
    <n v="2806"/>
  </r>
  <r>
    <x v="234"/>
    <n v="42165"/>
    <n v="4433"/>
  </r>
  <r>
    <x v="234"/>
    <n v="24957"/>
    <n v="5248"/>
  </r>
  <r>
    <x v="234"/>
    <n v="19136"/>
    <n v="3424"/>
  </r>
  <r>
    <x v="234"/>
    <n v="14672"/>
    <n v="2313"/>
  </r>
  <r>
    <x v="234"/>
    <n v="20891"/>
    <n v="1482"/>
  </r>
  <r>
    <x v="234"/>
    <n v="189"/>
    <n v="64"/>
  </r>
  <r>
    <x v="234"/>
    <n v="12932"/>
    <n v="4934"/>
  </r>
  <r>
    <x v="234"/>
    <n v="33268"/>
    <n v="10769"/>
  </r>
  <r>
    <x v="234"/>
    <n v="22235"/>
    <n v="3831"/>
  </r>
  <r>
    <x v="234"/>
    <n v="43417"/>
    <n v="16041"/>
  </r>
  <r>
    <x v="234"/>
    <n v="22736"/>
    <n v="1721"/>
  </r>
  <r>
    <x v="234"/>
    <n v="21326"/>
    <n v="2996"/>
  </r>
  <r>
    <x v="234"/>
    <n v="5113"/>
    <n v="258"/>
  </r>
  <r>
    <x v="234"/>
    <n v="5522"/>
    <n v="728"/>
  </r>
  <r>
    <x v="234"/>
    <n v="27726"/>
    <n v="6854"/>
  </r>
  <r>
    <x v="234"/>
    <n v="50074"/>
    <n v="8449"/>
  </r>
  <r>
    <x v="234"/>
    <n v="30861"/>
    <n v="3355"/>
  </r>
  <r>
    <x v="234"/>
    <n v="8099"/>
    <n v="1151"/>
  </r>
  <r>
    <x v="234"/>
    <n v="61285"/>
    <n v="13282"/>
  </r>
  <r>
    <x v="234"/>
    <n v="28445"/>
    <n v="3376"/>
  </r>
  <r>
    <x v="234"/>
    <n v="14407"/>
    <n v="1098"/>
  </r>
  <r>
    <x v="234"/>
    <n v="10673"/>
    <n v="964"/>
  </r>
  <r>
    <x v="234"/>
    <n v="50831"/>
    <n v="9389"/>
  </r>
  <r>
    <x v="234"/>
    <n v="7786"/>
    <n v="2264"/>
  </r>
  <r>
    <x v="234"/>
    <n v="52971"/>
    <n v="1167"/>
  </r>
  <r>
    <x v="234"/>
    <n v="11352"/>
    <n v="861"/>
  </r>
  <r>
    <x v="234"/>
    <n v="7749"/>
    <n v="2414"/>
  </r>
  <r>
    <x v="234"/>
    <n v="52072"/>
    <n v="3744"/>
  </r>
  <r>
    <x v="234"/>
    <n v="9181"/>
    <n v="2759"/>
  </r>
  <r>
    <x v="234"/>
    <n v="16219"/>
    <n v="5945"/>
  </r>
  <r>
    <x v="234"/>
    <n v="40017"/>
    <n v="6488"/>
  </r>
  <r>
    <x v="234"/>
    <n v="89678"/>
    <n v="3440"/>
  </r>
  <r>
    <x v="234"/>
    <n v="3186"/>
    <n v="985"/>
  </r>
  <r>
    <x v="234"/>
    <n v="8801"/>
    <n v="4985"/>
  </r>
  <r>
    <x v="234"/>
    <n v="36635"/>
    <n v="3968"/>
  </r>
  <r>
    <x v="234"/>
    <n v="20604"/>
    <n v="5040"/>
  </r>
  <r>
    <x v="234"/>
    <n v="80470"/>
    <n v="10193"/>
  </r>
  <r>
    <x v="234"/>
    <n v="17077"/>
    <n v="1309"/>
  </r>
  <r>
    <x v="234"/>
    <n v="36851"/>
    <n v="6085"/>
  </r>
  <r>
    <x v="234"/>
    <n v="4129"/>
    <n v="2096"/>
  </r>
  <r>
    <x v="234"/>
    <n v="52190"/>
    <n v="9079"/>
  </r>
  <r>
    <x v="234"/>
    <n v="45591"/>
    <n v="4444"/>
  </r>
  <r>
    <x v="234"/>
    <n v="47664"/>
    <n v="6720"/>
  </r>
  <r>
    <x v="234"/>
    <n v="27465"/>
    <n v="4384"/>
  </r>
  <r>
    <x v="234"/>
    <n v="1944"/>
    <n v="480"/>
  </r>
  <r>
    <x v="234"/>
    <n v="30772"/>
    <n v="8947"/>
  </r>
  <r>
    <x v="234"/>
    <n v="31583"/>
    <n v="7648"/>
  </r>
  <r>
    <x v="234"/>
    <n v="23345"/>
    <n v="5130"/>
  </r>
  <r>
    <x v="234"/>
    <n v="19302"/>
    <n v="2858"/>
  </r>
  <r>
    <x v="234"/>
    <n v="10440"/>
    <n v="7165"/>
  </r>
  <r>
    <x v="234"/>
    <n v="47037"/>
    <n v="1134"/>
  </r>
  <r>
    <x v="234"/>
    <n v="79387"/>
    <n v="10864"/>
  </r>
  <r>
    <x v="234"/>
    <n v="5916"/>
    <n v="4209"/>
  </r>
  <r>
    <x v="234"/>
    <n v="76785"/>
    <n v="13602"/>
  </r>
  <r>
    <x v="234"/>
    <n v="389"/>
    <n v="95"/>
  </r>
  <r>
    <x v="234"/>
    <n v="21494"/>
    <n v="2400"/>
  </r>
  <r>
    <x v="234"/>
    <n v="3018"/>
    <n v="4379"/>
  </r>
  <r>
    <x v="234"/>
    <n v="46233"/>
    <n v="6452"/>
  </r>
  <r>
    <x v="234"/>
    <n v="35322"/>
    <n v="591"/>
  </r>
  <r>
    <x v="234"/>
    <n v="3682"/>
    <n v="1385"/>
  </r>
  <r>
    <x v="234"/>
    <n v="29349"/>
    <n v="3033"/>
  </r>
  <r>
    <x v="234"/>
    <n v="24607"/>
    <n v="3496"/>
  </r>
  <r>
    <x v="234"/>
    <n v="743"/>
    <n v="181"/>
  </r>
  <r>
    <x v="234"/>
    <n v="13586"/>
    <n v="5866"/>
  </r>
  <r>
    <x v="234"/>
    <n v="10216"/>
    <n v="4092"/>
  </r>
  <r>
    <x v="234"/>
    <n v="42726"/>
    <n v="11691"/>
  </r>
  <r>
    <x v="234"/>
    <n v="22540"/>
    <n v="7914"/>
  </r>
  <r>
    <x v="234"/>
    <n v="17449"/>
    <n v="882"/>
  </r>
  <r>
    <x v="234"/>
    <n v="43740"/>
    <n v="9437"/>
  </r>
  <r>
    <x v="234"/>
    <n v="19588"/>
    <n v="3568"/>
  </r>
  <r>
    <x v="234"/>
    <n v="28118"/>
    <n v="1874"/>
  </r>
  <r>
    <x v="234"/>
    <n v="35651"/>
    <n v="5843"/>
  </r>
  <r>
    <x v="234"/>
    <n v="28211"/>
    <n v="12063"/>
  </r>
  <r>
    <x v="234"/>
    <n v="44429"/>
    <n v="16875"/>
  </r>
  <r>
    <x v="234"/>
    <n v="22720"/>
    <n v="2695"/>
  </r>
  <r>
    <x v="234"/>
    <n v="32058"/>
    <n v="1291"/>
  </r>
  <r>
    <x v="234"/>
    <n v="27347"/>
    <n v="8598"/>
  </r>
  <r>
    <x v="234"/>
    <n v="7674"/>
    <n v="2487"/>
  </r>
  <r>
    <x v="234"/>
    <n v="39702"/>
    <n v="1170"/>
  </r>
  <r>
    <x v="234"/>
    <n v="59077"/>
    <n v="8934"/>
  </r>
  <r>
    <x v="234"/>
    <n v="23265"/>
    <n v="5720"/>
  </r>
  <r>
    <x v="234"/>
    <n v="7790"/>
    <n v="6822"/>
  </r>
  <r>
    <x v="234"/>
    <n v="5841"/>
    <n v="3381"/>
  </r>
  <r>
    <x v="234"/>
    <n v="89118"/>
    <n v="11674"/>
  </r>
  <r>
    <x v="234"/>
    <n v="20860"/>
    <n v="5200"/>
  </r>
  <r>
    <x v="234"/>
    <n v="338"/>
    <n v="126"/>
  </r>
  <r>
    <x v="234"/>
    <n v="59368"/>
    <n v="17059"/>
  </r>
  <r>
    <x v="234"/>
    <n v="22295"/>
    <n v="8826"/>
  </r>
  <r>
    <x v="234"/>
    <n v="10968"/>
    <n v="7226"/>
  </r>
  <r>
    <x v="234"/>
    <n v="3010"/>
    <n v="4613"/>
  </r>
  <r>
    <x v="234"/>
    <n v="12955"/>
    <n v="3564"/>
  </r>
  <r>
    <x v="234"/>
    <n v="62923"/>
    <n v="2443"/>
  </r>
  <r>
    <x v="234"/>
    <n v="33002"/>
    <n v="6740"/>
  </r>
  <r>
    <x v="234"/>
    <n v="49025"/>
    <n v="13255"/>
  </r>
  <r>
    <x v="234"/>
    <n v="8281"/>
    <n v="2976"/>
  </r>
  <r>
    <x v="234"/>
    <n v="5158"/>
    <n v="2072"/>
  </r>
  <r>
    <x v="234"/>
    <n v="82799"/>
    <n v="13303"/>
  </r>
  <r>
    <x v="234"/>
    <n v="17353"/>
    <n v="4708"/>
  </r>
  <r>
    <x v="234"/>
    <n v="5141"/>
    <n v="4902"/>
  </r>
  <r>
    <x v="234"/>
    <n v="43854"/>
    <n v="4348"/>
  </r>
  <r>
    <x v="234"/>
    <n v="50314"/>
    <n v="4276"/>
  </r>
  <r>
    <x v="234"/>
    <n v="16843"/>
    <n v="1427"/>
  </r>
  <r>
    <x v="234"/>
    <n v="1349"/>
    <n v="485"/>
  </r>
  <r>
    <x v="234"/>
    <n v="15576"/>
    <n v="1800"/>
  </r>
  <r>
    <x v="234"/>
    <n v="21043"/>
    <n v="4987"/>
  </r>
  <r>
    <x v="234"/>
    <n v="225"/>
    <n v="134"/>
  </r>
  <r>
    <x v="234"/>
    <n v="8788"/>
    <n v="2274"/>
  </r>
  <r>
    <x v="234"/>
    <n v="8070"/>
    <n v="9614"/>
  </r>
  <r>
    <x v="234"/>
    <n v="33333"/>
    <n v="11001"/>
  </r>
  <r>
    <x v="234"/>
    <n v="15282"/>
    <n v="1654"/>
  </r>
  <r>
    <x v="234"/>
    <n v="17031"/>
    <n v="2359"/>
  </r>
  <r>
    <x v="234"/>
    <n v="18638"/>
    <n v="1683"/>
  </r>
  <r>
    <x v="234"/>
    <n v="3164"/>
    <n v="338"/>
  </r>
  <r>
    <x v="234"/>
    <n v="40890"/>
    <n v="2988"/>
  </r>
  <r>
    <x v="234"/>
    <n v="24522"/>
    <n v="6464"/>
  </r>
  <r>
    <x v="234"/>
    <n v="27928"/>
    <n v="14907"/>
  </r>
  <r>
    <x v="234"/>
    <n v="1653"/>
    <n v="720"/>
  </r>
  <r>
    <x v="234"/>
    <n v="34931"/>
    <n v="2818"/>
  </r>
  <r>
    <x v="234"/>
    <n v="74109"/>
    <n v="8572"/>
  </r>
  <r>
    <x v="234"/>
    <n v="2537"/>
    <n v="370"/>
  </r>
  <r>
    <x v="234"/>
    <n v="43054"/>
    <n v="5240"/>
  </r>
  <r>
    <x v="234"/>
    <n v="34703"/>
    <n v="4726"/>
  </r>
  <r>
    <x v="234"/>
    <n v="7008"/>
    <n v="175"/>
  </r>
  <r>
    <x v="234"/>
    <n v="1890"/>
    <n v="155"/>
  </r>
  <r>
    <x v="234"/>
    <n v="13775"/>
    <n v="1006"/>
  </r>
  <r>
    <x v="234"/>
    <n v="13266"/>
    <n v="10832"/>
  </r>
  <r>
    <x v="234"/>
    <n v="3017"/>
    <n v="665"/>
  </r>
  <r>
    <x v="234"/>
    <n v="1358"/>
    <n v="464"/>
  </r>
  <r>
    <x v="234"/>
    <n v="30363"/>
    <n v="8378"/>
  </r>
  <r>
    <x v="234"/>
    <n v="9822"/>
    <n v="5163"/>
  </r>
  <r>
    <x v="234"/>
    <n v="1219"/>
    <n v="59"/>
  </r>
  <r>
    <x v="234"/>
    <n v="36297"/>
    <n v="8412"/>
  </r>
  <r>
    <x v="234"/>
    <n v="16498"/>
    <n v="3223"/>
  </r>
  <r>
    <x v="234"/>
    <n v="65859"/>
    <n v="2358"/>
  </r>
  <r>
    <x v="234"/>
    <n v="20845"/>
    <n v="7865"/>
  </r>
  <r>
    <x v="234"/>
    <n v="17215"/>
    <n v="2528"/>
  </r>
  <r>
    <x v="234"/>
    <n v="6487"/>
    <n v="368"/>
  </r>
  <r>
    <x v="234"/>
    <n v="42103"/>
    <n v="7401"/>
  </r>
  <r>
    <x v="234"/>
    <n v="24363"/>
    <n v="3168"/>
  </r>
  <r>
    <x v="234"/>
    <n v="16620"/>
    <n v="5197"/>
  </r>
  <r>
    <x v="234"/>
    <n v="90157"/>
    <n v="15684"/>
  </r>
  <r>
    <x v="234"/>
    <n v="7981"/>
    <n v="4386"/>
  </r>
  <r>
    <x v="234"/>
    <n v="35683"/>
    <n v="1418"/>
  </r>
  <r>
    <x v="234"/>
    <n v="42909"/>
    <n v="9999"/>
  </r>
  <r>
    <x v="234"/>
    <n v="1100"/>
    <n v="164"/>
  </r>
  <r>
    <x v="234"/>
    <n v="18608"/>
    <n v="1538"/>
  </r>
  <r>
    <x v="234"/>
    <n v="48053"/>
    <n v="2666"/>
  </r>
  <r>
    <x v="234"/>
    <n v="20690"/>
    <n v="1858"/>
  </r>
  <r>
    <x v="234"/>
    <n v="69232"/>
    <n v="3319"/>
  </r>
  <r>
    <x v="234"/>
    <n v="11195"/>
    <n v="8874"/>
  </r>
  <r>
    <x v="234"/>
    <n v="3733"/>
    <n v="2059"/>
  </r>
  <r>
    <x v="234"/>
    <n v="12905"/>
    <n v="19398"/>
  </r>
  <r>
    <x v="234"/>
    <n v="22963"/>
    <n v="15267"/>
  </r>
  <r>
    <x v="234"/>
    <n v="58410"/>
    <n v="8782"/>
  </r>
  <r>
    <x v="234"/>
    <n v="75439"/>
    <n v="2343"/>
  </r>
  <r>
    <x v="234"/>
    <n v="26782"/>
    <n v="2401"/>
  </r>
  <r>
    <x v="234"/>
    <n v="67151"/>
    <n v="4750"/>
  </r>
  <r>
    <x v="234"/>
    <n v="55211"/>
    <n v="8266"/>
  </r>
  <r>
    <x v="234"/>
    <n v="20139"/>
    <n v="1106"/>
  </r>
  <r>
    <x v="234"/>
    <n v="4202"/>
    <n v="3866"/>
  </r>
  <r>
    <x v="234"/>
    <n v="86428"/>
    <n v="12385"/>
  </r>
  <r>
    <x v="234"/>
    <n v="6921"/>
    <n v="1113"/>
  </r>
  <r>
    <x v="234"/>
    <n v="52216"/>
    <n v="4420"/>
  </r>
  <r>
    <x v="234"/>
    <n v="44971"/>
    <n v="17872"/>
  </r>
  <r>
    <x v="234"/>
    <n v="2469"/>
    <n v="490"/>
  </r>
  <r>
    <x v="234"/>
    <n v="32480"/>
    <n v="6523"/>
  </r>
  <r>
    <x v="234"/>
    <n v="47811"/>
    <n v="10453"/>
  </r>
  <r>
    <x v="234"/>
    <n v="9078"/>
    <n v="1789"/>
  </r>
  <r>
    <x v="234"/>
    <n v="32198"/>
    <n v="5690"/>
  </r>
  <r>
    <x v="234"/>
    <n v="7528"/>
    <n v="312"/>
  </r>
  <r>
    <x v="234"/>
    <n v="1703"/>
    <n v="1362"/>
  </r>
  <r>
    <x v="234"/>
    <n v="22278"/>
    <n v="13702"/>
  </r>
  <r>
    <x v="234"/>
    <n v="18164"/>
    <n v="11601"/>
  </r>
  <r>
    <x v="234"/>
    <n v="7448"/>
    <n v="1270"/>
  </r>
  <r>
    <x v="234"/>
    <n v="16061"/>
    <n v="463"/>
  </r>
  <r>
    <x v="234"/>
    <n v="64728"/>
    <n v="17762"/>
  </r>
  <r>
    <x v="234"/>
    <n v="54328"/>
    <n v="13190"/>
  </r>
  <r>
    <x v="234"/>
    <n v="1209"/>
    <n v="90"/>
  </r>
  <r>
    <x v="234"/>
    <n v="48745"/>
    <n v="10647"/>
  </r>
  <r>
    <x v="234"/>
    <n v="45246"/>
    <n v="3923"/>
  </r>
  <r>
    <x v="234"/>
    <n v="38036"/>
    <n v="4990"/>
  </r>
  <r>
    <x v="234"/>
    <n v="52552"/>
    <n v="14484"/>
  </r>
  <r>
    <x v="234"/>
    <n v="11874"/>
    <n v="2827"/>
  </r>
  <r>
    <x v="234"/>
    <n v="10863"/>
    <n v="3693"/>
  </r>
  <r>
    <x v="234"/>
    <n v="3606"/>
    <n v="2384"/>
  </r>
  <r>
    <x v="234"/>
    <n v="46495"/>
    <n v="8065"/>
  </r>
  <r>
    <x v="234"/>
    <n v="46227"/>
    <n v="6312"/>
  </r>
  <r>
    <x v="234"/>
    <n v="26263"/>
    <n v="3539"/>
  </r>
  <r>
    <x v="234"/>
    <n v="13553"/>
    <n v="2757"/>
  </r>
  <r>
    <x v="234"/>
    <n v="44457"/>
    <n v="4696"/>
  </r>
  <r>
    <x v="234"/>
    <n v="32330"/>
    <n v="6621"/>
  </r>
  <r>
    <x v="234"/>
    <n v="81316"/>
    <n v="3634"/>
  </r>
  <r>
    <x v="234"/>
    <n v="6789"/>
    <n v="12838"/>
  </r>
  <r>
    <x v="234"/>
    <n v="4323"/>
    <n v="1155"/>
  </r>
  <r>
    <x v="234"/>
    <n v="16741"/>
    <n v="3288"/>
  </r>
  <r>
    <x v="234"/>
    <n v="32345"/>
    <n v="1579"/>
  </r>
  <r>
    <x v="234"/>
    <n v="12673"/>
    <n v="5054"/>
  </r>
  <r>
    <x v="234"/>
    <n v="20767"/>
    <n v="4327"/>
  </r>
  <r>
    <x v="234"/>
    <n v="57851"/>
    <n v="17332"/>
  </r>
  <r>
    <x v="234"/>
    <n v="6800"/>
    <n v="1816"/>
  </r>
  <r>
    <x v="234"/>
    <n v="48837"/>
    <n v="2427"/>
  </r>
  <r>
    <x v="234"/>
    <n v="57287"/>
    <n v="8203"/>
  </r>
  <r>
    <x v="234"/>
    <n v="4831"/>
    <n v="1291"/>
  </r>
  <r>
    <x v="234"/>
    <n v="15665"/>
    <n v="785"/>
  </r>
  <r>
    <x v="234"/>
    <n v="54635"/>
    <n v="937"/>
  </r>
  <r>
    <x v="234"/>
    <n v="6985"/>
    <n v="507"/>
  </r>
  <r>
    <x v="234"/>
    <n v="47808"/>
    <n v="7663"/>
  </r>
  <r>
    <x v="234"/>
    <n v="81286"/>
    <n v="13458"/>
  </r>
  <r>
    <x v="234"/>
    <n v="836"/>
    <n v="299"/>
  </r>
  <r>
    <x v="234"/>
    <n v="9301"/>
    <n v="2678"/>
  </r>
  <r>
    <x v="234"/>
    <n v="839"/>
    <n v="78"/>
  </r>
  <r>
    <x v="234"/>
    <n v="5824"/>
    <n v="2246"/>
  </r>
  <r>
    <x v="234"/>
    <n v="18851"/>
    <n v="575"/>
  </r>
  <r>
    <x v="234"/>
    <n v="37419"/>
    <n v="7302"/>
  </r>
  <r>
    <x v="234"/>
    <n v="58989"/>
    <n v="10881"/>
  </r>
  <r>
    <x v="234"/>
    <n v="71588"/>
    <n v="10257"/>
  </r>
  <r>
    <x v="234"/>
    <n v="58354"/>
    <n v="12396"/>
  </r>
  <r>
    <x v="234"/>
    <n v="36735"/>
    <n v="7535"/>
  </r>
  <r>
    <x v="234"/>
    <n v="13759"/>
    <n v="1181"/>
  </r>
  <r>
    <x v="234"/>
    <n v="17265"/>
    <n v="2937"/>
  </r>
  <r>
    <x v="234"/>
    <n v="73025"/>
    <n v="11414"/>
  </r>
  <r>
    <x v="234"/>
    <n v="33462"/>
    <n v="5554"/>
  </r>
  <r>
    <x v="234"/>
    <n v="74077"/>
    <n v="9437"/>
  </r>
  <r>
    <x v="234"/>
    <n v="33718"/>
    <n v="1649"/>
  </r>
  <r>
    <x v="234"/>
    <n v="14690"/>
    <n v="752"/>
  </r>
  <r>
    <x v="234"/>
    <n v="25746"/>
    <n v="13368"/>
  </r>
  <r>
    <x v="234"/>
    <n v="5576"/>
    <n v="5510"/>
  </r>
  <r>
    <x v="234"/>
    <n v="84377"/>
    <n v="4147"/>
  </r>
  <r>
    <x v="234"/>
    <n v="12640"/>
    <n v="2006"/>
  </r>
  <r>
    <x v="234"/>
    <n v="4861"/>
    <n v="147"/>
  </r>
  <r>
    <x v="234"/>
    <n v="23734"/>
    <n v="7811"/>
  </r>
  <r>
    <x v="234"/>
    <n v="15568"/>
    <n v="2920"/>
  </r>
  <r>
    <x v="234"/>
    <n v="51811"/>
    <n v="12985"/>
  </r>
  <r>
    <x v="234"/>
    <n v="18888"/>
    <n v="1459"/>
  </r>
  <r>
    <x v="234"/>
    <n v="810"/>
    <n v="44"/>
  </r>
  <r>
    <x v="234"/>
    <n v="5759"/>
    <n v="1106"/>
  </r>
  <r>
    <x v="234"/>
    <n v="25562"/>
    <n v="5726"/>
  </r>
  <r>
    <x v="234"/>
    <n v="32988"/>
    <n v="1495"/>
  </r>
  <r>
    <x v="234"/>
    <n v="4889"/>
    <n v="3242"/>
  </r>
  <r>
    <x v="234"/>
    <n v="3781"/>
    <n v="519"/>
  </r>
  <r>
    <x v="234"/>
    <n v="57064"/>
    <n v="10344"/>
  </r>
  <r>
    <x v="234"/>
    <n v="37962"/>
    <n v="4028"/>
  </r>
  <r>
    <x v="234"/>
    <n v="27484"/>
    <n v="8933"/>
  </r>
  <r>
    <x v="234"/>
    <n v="71082"/>
    <n v="12850"/>
  </r>
  <r>
    <x v="234"/>
    <n v="54334"/>
    <n v="10576"/>
  </r>
  <r>
    <x v="234"/>
    <n v="17873"/>
    <n v="8527"/>
  </r>
  <r>
    <x v="234"/>
    <n v="39506"/>
    <n v="7367"/>
  </r>
  <r>
    <x v="234"/>
    <n v="37006"/>
    <n v="5911"/>
  </r>
  <r>
    <x v="234"/>
    <n v="11886"/>
    <n v="4259"/>
  </r>
  <r>
    <x v="234"/>
    <n v="8231"/>
    <n v="1869"/>
  </r>
  <r>
    <x v="234"/>
    <n v="53891"/>
    <n v="12339"/>
  </r>
  <r>
    <x v="234"/>
    <n v="2585"/>
    <n v="3067"/>
  </r>
  <r>
    <x v="234"/>
    <n v="7281"/>
    <n v="1069"/>
  </r>
  <r>
    <x v="234"/>
    <n v="18201"/>
    <n v="4081"/>
  </r>
  <r>
    <x v="234"/>
    <n v="5530"/>
    <n v="1676"/>
  </r>
  <r>
    <x v="234"/>
    <n v="48250"/>
    <n v="1336"/>
  </r>
  <r>
    <x v="234"/>
    <n v="43509"/>
    <n v="5932"/>
  </r>
  <r>
    <x v="234"/>
    <n v="39711"/>
    <n v="3116"/>
  </r>
  <r>
    <x v="234"/>
    <n v="93576"/>
    <n v="2157"/>
  </r>
  <r>
    <x v="234"/>
    <n v="1060"/>
    <n v="274"/>
  </r>
  <r>
    <x v="234"/>
    <n v="34405"/>
    <n v="1667"/>
  </r>
  <r>
    <x v="234"/>
    <n v="26999"/>
    <n v="4593"/>
  </r>
  <r>
    <x v="234"/>
    <n v="51798"/>
    <n v="7148"/>
  </r>
  <r>
    <x v="234"/>
    <n v="43976"/>
    <n v="2998"/>
  </r>
  <r>
    <x v="234"/>
    <n v="48046"/>
    <n v="16531"/>
  </r>
  <r>
    <x v="234"/>
    <n v="19710"/>
    <n v="1906"/>
  </r>
  <r>
    <x v="234"/>
    <n v="61040"/>
    <n v="3714"/>
  </r>
  <r>
    <x v="234"/>
    <n v="674"/>
    <n v="189"/>
  </r>
  <r>
    <x v="234"/>
    <n v="7446"/>
    <n v="1742"/>
  </r>
  <r>
    <x v="234"/>
    <n v="20922"/>
    <n v="6320"/>
  </r>
  <r>
    <x v="234"/>
    <n v="16192"/>
    <n v="12572"/>
  </r>
  <r>
    <x v="234"/>
    <n v="15003"/>
    <n v="2526"/>
  </r>
  <r>
    <x v="234"/>
    <n v="26603"/>
    <n v="7291"/>
  </r>
  <r>
    <x v="234"/>
    <n v="17802"/>
    <n v="8343"/>
  </r>
  <r>
    <x v="234"/>
    <n v="20514"/>
    <n v="5756"/>
  </r>
  <r>
    <x v="234"/>
    <n v="483"/>
    <n v="42"/>
  </r>
  <r>
    <x v="234"/>
    <n v="40239"/>
    <n v="7486"/>
  </r>
  <r>
    <x v="234"/>
    <n v="43840"/>
    <n v="6607"/>
  </r>
  <r>
    <x v="234"/>
    <n v="23682"/>
    <n v="717"/>
  </r>
  <r>
    <x v="234"/>
    <n v="690"/>
    <n v="797"/>
  </r>
  <r>
    <x v="234"/>
    <n v="1751"/>
    <n v="43"/>
  </r>
  <r>
    <x v="234"/>
    <n v="24901"/>
    <n v="2624"/>
  </r>
  <r>
    <x v="234"/>
    <n v="58035"/>
    <n v="1842"/>
  </r>
  <r>
    <x v="234"/>
    <n v="2029"/>
    <n v="311"/>
  </r>
  <r>
    <x v="234"/>
    <n v="42405"/>
    <n v="5551"/>
  </r>
  <r>
    <x v="234"/>
    <n v="10179"/>
    <n v="3616"/>
  </r>
  <r>
    <x v="234"/>
    <n v="7469"/>
    <n v="3666"/>
  </r>
  <r>
    <x v="234"/>
    <n v="8563"/>
    <n v="2261"/>
  </r>
  <r>
    <x v="234"/>
    <n v="56642"/>
    <n v="13010"/>
  </r>
  <r>
    <x v="234"/>
    <n v="32717"/>
    <n v="5757"/>
  </r>
  <r>
    <x v="234"/>
    <n v="75731"/>
    <n v="4563"/>
  </r>
  <r>
    <x v="234"/>
    <n v="32486"/>
    <n v="734"/>
  </r>
  <r>
    <x v="234"/>
    <n v="39559"/>
    <n v="14594"/>
  </r>
  <r>
    <x v="234"/>
    <n v="4163"/>
    <n v="2913"/>
  </r>
  <r>
    <x v="234"/>
    <n v="917"/>
    <n v="344"/>
  </r>
  <r>
    <x v="234"/>
    <n v="31866"/>
    <n v="1348"/>
  </r>
  <r>
    <x v="234"/>
    <n v="48397"/>
    <n v="11702"/>
  </r>
  <r>
    <x v="234"/>
    <n v="12479"/>
    <n v="3109"/>
  </r>
  <r>
    <x v="234"/>
    <n v="13510"/>
    <n v="5070"/>
  </r>
  <r>
    <x v="234"/>
    <n v="19439"/>
    <n v="11508"/>
  </r>
  <r>
    <x v="234"/>
    <n v="58038"/>
    <n v="3981"/>
  </r>
  <r>
    <x v="234"/>
    <n v="48704"/>
    <n v="5698"/>
  </r>
  <r>
    <x v="234"/>
    <n v="75015"/>
    <n v="18495"/>
  </r>
  <r>
    <x v="234"/>
    <n v="37206"/>
    <n v="1213"/>
  </r>
  <r>
    <x v="234"/>
    <n v="11150"/>
    <n v="16484"/>
  </r>
  <r>
    <x v="234"/>
    <n v="11023"/>
    <n v="1933"/>
  </r>
  <r>
    <x v="234"/>
    <n v="1069"/>
    <n v="448"/>
  </r>
  <r>
    <x v="234"/>
    <n v="32393"/>
    <n v="11540"/>
  </r>
  <r>
    <x v="234"/>
    <n v="34810"/>
    <n v="2588"/>
  </r>
  <r>
    <x v="234"/>
    <n v="13027"/>
    <n v="1146"/>
  </r>
  <r>
    <x v="234"/>
    <n v="37145"/>
    <n v="3908"/>
  </r>
  <r>
    <x v="234"/>
    <n v="17120"/>
    <n v="2695"/>
  </r>
  <r>
    <x v="234"/>
    <n v="23868"/>
    <n v="4480"/>
  </r>
  <r>
    <x v="234"/>
    <n v="87621"/>
    <n v="8694"/>
  </r>
  <r>
    <x v="234"/>
    <n v="50651"/>
    <n v="1520"/>
  </r>
  <r>
    <x v="234"/>
    <n v="25511"/>
    <n v="11616"/>
  </r>
  <r>
    <x v="234"/>
    <n v="15203"/>
    <n v="3399"/>
  </r>
  <r>
    <x v="234"/>
    <n v="8680"/>
    <n v="1628"/>
  </r>
  <r>
    <x v="234"/>
    <n v="6707"/>
    <n v="829"/>
  </r>
  <r>
    <x v="234"/>
    <n v="20674"/>
    <n v="3696"/>
  </r>
  <r>
    <x v="234"/>
    <n v="35728"/>
    <n v="11792"/>
  </r>
  <r>
    <x v="234"/>
    <n v="33306"/>
    <n v="9141"/>
  </r>
  <r>
    <x v="234"/>
    <n v="14343"/>
    <n v="2830"/>
  </r>
  <r>
    <x v="234"/>
    <n v="8459"/>
    <n v="3090"/>
  </r>
  <r>
    <x v="234"/>
    <n v="29739"/>
    <n v="9996"/>
  </r>
  <r>
    <x v="234"/>
    <n v="5764"/>
    <n v="2175"/>
  </r>
  <r>
    <x v="234"/>
    <n v="4943"/>
    <n v="927"/>
  </r>
  <r>
    <x v="234"/>
    <n v="29733"/>
    <n v="16008"/>
  </r>
  <r>
    <x v="234"/>
    <n v="26333"/>
    <n v="2531"/>
  </r>
  <r>
    <x v="234"/>
    <n v="26167"/>
    <n v="14202"/>
  </r>
  <r>
    <x v="234"/>
    <n v="10135"/>
    <n v="1921"/>
  </r>
  <r>
    <x v="234"/>
    <n v="15848"/>
    <n v="420"/>
  </r>
  <r>
    <x v="234"/>
    <n v="3114"/>
    <n v="1121"/>
  </r>
  <r>
    <x v="234"/>
    <n v="17829"/>
    <n v="4420"/>
  </r>
  <r>
    <x v="234"/>
    <n v="861"/>
    <n v="481"/>
  </r>
  <r>
    <x v="234"/>
    <n v="10857"/>
    <n v="14189"/>
  </r>
  <r>
    <x v="234"/>
    <n v="27442"/>
    <n v="2344"/>
  </r>
  <r>
    <x v="234"/>
    <n v="45002"/>
    <n v="6068"/>
  </r>
  <r>
    <x v="234"/>
    <n v="12459"/>
    <n v="1129"/>
  </r>
  <r>
    <x v="234"/>
    <n v="77372"/>
    <n v="14032"/>
  </r>
  <r>
    <x v="234"/>
    <n v="8986"/>
    <n v="1968"/>
  </r>
  <r>
    <x v="234"/>
    <n v="35068"/>
    <n v="3086"/>
  </r>
  <r>
    <x v="234"/>
    <n v="1873"/>
    <n v="387"/>
  </r>
  <r>
    <x v="234"/>
    <n v="79936"/>
    <n v="11014"/>
  </r>
  <r>
    <x v="234"/>
    <n v="10540"/>
    <n v="721"/>
  </r>
  <r>
    <x v="234"/>
    <n v="1004"/>
    <n v="160"/>
  </r>
  <r>
    <x v="234"/>
    <n v="56376"/>
    <n v="11896"/>
  </r>
  <r>
    <x v="234"/>
    <n v="70676"/>
    <n v="10567"/>
  </r>
  <r>
    <x v="234"/>
    <n v="12465"/>
    <n v="8741"/>
  </r>
  <r>
    <x v="234"/>
    <n v="69679"/>
    <n v="4466"/>
  </r>
  <r>
    <x v="234"/>
    <n v="1362"/>
    <n v="195"/>
  </r>
  <r>
    <x v="234"/>
    <n v="82085"/>
    <n v="4762"/>
  </r>
  <r>
    <x v="234"/>
    <n v="23620"/>
    <n v="2133"/>
  </r>
  <r>
    <x v="234"/>
    <n v="24648"/>
    <n v="9303"/>
  </r>
  <r>
    <x v="234"/>
    <n v="7193"/>
    <n v="6237"/>
  </r>
  <r>
    <x v="234"/>
    <n v="233"/>
    <n v="42"/>
  </r>
  <r>
    <x v="234"/>
    <n v="6791"/>
    <n v="6301"/>
  </r>
  <r>
    <x v="234"/>
    <n v="12682"/>
    <n v="2516"/>
  </r>
  <r>
    <x v="234"/>
    <n v="19636"/>
    <n v="584"/>
  </r>
  <r>
    <x v="234"/>
    <n v="46807"/>
    <n v="9225"/>
  </r>
  <r>
    <x v="234"/>
    <n v="3041"/>
    <n v="1469"/>
  </r>
  <r>
    <x v="234"/>
    <n v="34637"/>
    <n v="3216"/>
  </r>
  <r>
    <x v="234"/>
    <n v="50484"/>
    <n v="4246"/>
  </r>
  <r>
    <x v="234"/>
    <n v="58414"/>
    <n v="2013"/>
  </r>
  <r>
    <x v="234"/>
    <n v="39975"/>
    <n v="5981"/>
  </r>
  <r>
    <x v="234"/>
    <n v="26227"/>
    <n v="13428"/>
  </r>
  <r>
    <x v="234"/>
    <n v="3667"/>
    <n v="2397"/>
  </r>
  <r>
    <x v="234"/>
    <n v="49678"/>
    <n v="9903"/>
  </r>
  <r>
    <x v="234"/>
    <n v="25420"/>
    <n v="6570"/>
  </r>
  <r>
    <x v="234"/>
    <n v="10827"/>
    <n v="5977"/>
  </r>
  <r>
    <x v="234"/>
    <n v="58176"/>
    <n v="4758"/>
  </r>
  <r>
    <x v="234"/>
    <n v="8938"/>
    <n v="6636"/>
  </r>
  <r>
    <x v="234"/>
    <n v="44844"/>
    <n v="2831"/>
  </r>
  <r>
    <x v="234"/>
    <n v="58874"/>
    <n v="7929"/>
  </r>
  <r>
    <x v="234"/>
    <n v="64230"/>
    <n v="5362"/>
  </r>
  <r>
    <x v="234"/>
    <n v="66327"/>
    <n v="17804"/>
  </r>
  <r>
    <x v="234"/>
    <n v="49171"/>
    <n v="6728"/>
  </r>
  <r>
    <x v="234"/>
    <n v="39902"/>
    <n v="8853"/>
  </r>
  <r>
    <x v="234"/>
    <n v="33398"/>
    <n v="12160"/>
  </r>
  <r>
    <x v="234"/>
    <n v="24510"/>
    <n v="2784"/>
  </r>
  <r>
    <x v="234"/>
    <n v="6110"/>
    <n v="627"/>
  </r>
  <r>
    <x v="234"/>
    <n v="8707"/>
    <n v="2234"/>
  </r>
  <r>
    <x v="234"/>
    <n v="10865"/>
    <n v="1389"/>
  </r>
  <r>
    <x v="234"/>
    <n v="54190"/>
    <n v="12807"/>
  </r>
  <r>
    <x v="234"/>
    <n v="13429"/>
    <n v="7625"/>
  </r>
  <r>
    <x v="234"/>
    <n v="8753"/>
    <n v="887"/>
  </r>
  <r>
    <x v="234"/>
    <n v="6600"/>
    <n v="2348"/>
  </r>
  <r>
    <x v="234"/>
    <n v="64510"/>
    <n v="10880"/>
  </r>
  <r>
    <x v="234"/>
    <n v="32391"/>
    <n v="684"/>
  </r>
  <r>
    <x v="234"/>
    <n v="37596"/>
    <n v="2866"/>
  </r>
  <r>
    <x v="234"/>
    <n v="19066"/>
    <n v="3562"/>
  </r>
  <r>
    <x v="234"/>
    <n v="1612"/>
    <n v="1746"/>
  </r>
  <r>
    <x v="234"/>
    <n v="11581"/>
    <n v="1478"/>
  </r>
  <r>
    <x v="234"/>
    <n v="17680"/>
    <n v="5991"/>
  </r>
  <r>
    <x v="234"/>
    <n v="57245"/>
    <n v="8025"/>
  </r>
  <r>
    <x v="234"/>
    <n v="49996"/>
    <n v="8169"/>
  </r>
  <r>
    <x v="234"/>
    <n v="9917"/>
    <n v="1137"/>
  </r>
  <r>
    <x v="234"/>
    <n v="33138"/>
    <n v="10540"/>
  </r>
  <r>
    <x v="234"/>
    <n v="18047"/>
    <n v="2673"/>
  </r>
  <r>
    <x v="234"/>
    <n v="17426"/>
    <n v="17328"/>
  </r>
  <r>
    <x v="234"/>
    <n v="7041"/>
    <n v="1724"/>
  </r>
  <r>
    <x v="234"/>
    <n v="253"/>
    <n v="56"/>
  </r>
  <r>
    <x v="234"/>
    <n v="1080"/>
    <n v="144"/>
  </r>
  <r>
    <x v="234"/>
    <n v="3200"/>
    <n v="597"/>
  </r>
  <r>
    <x v="234"/>
    <n v="36006"/>
    <n v="3057"/>
  </r>
  <r>
    <x v="234"/>
    <n v="40285"/>
    <n v="14178"/>
  </r>
  <r>
    <x v="234"/>
    <n v="1667"/>
    <n v="79"/>
  </r>
  <r>
    <x v="234"/>
    <n v="26355"/>
    <n v="4538"/>
  </r>
  <r>
    <x v="234"/>
    <n v="9500"/>
    <n v="436"/>
  </r>
  <r>
    <x v="234"/>
    <n v="43336"/>
    <n v="6289"/>
  </r>
  <r>
    <x v="234"/>
    <n v="25376"/>
    <n v="4786"/>
  </r>
  <r>
    <x v="234"/>
    <n v="38406"/>
    <n v="1778"/>
  </r>
  <r>
    <x v="234"/>
    <n v="76847"/>
    <n v="2473"/>
  </r>
  <r>
    <x v="234"/>
    <n v="43342"/>
    <n v="2295"/>
  </r>
  <r>
    <x v="234"/>
    <n v="56180"/>
    <n v="7799"/>
  </r>
  <r>
    <x v="234"/>
    <n v="30662"/>
    <n v="1723"/>
  </r>
  <r>
    <x v="234"/>
    <n v="2406"/>
    <n v="531"/>
  </r>
  <r>
    <x v="234"/>
    <n v="5159"/>
    <n v="2514"/>
  </r>
  <r>
    <x v="234"/>
    <n v="5170"/>
    <n v="1458"/>
  </r>
  <r>
    <x v="234"/>
    <n v="13777"/>
    <n v="5249"/>
  </r>
  <r>
    <x v="234"/>
    <n v="70916"/>
    <n v="11084"/>
  </r>
  <r>
    <x v="234"/>
    <n v="83176"/>
    <n v="5944"/>
  </r>
  <r>
    <x v="234"/>
    <n v="31603"/>
    <n v="2497"/>
  </r>
  <r>
    <x v="234"/>
    <n v="24806"/>
    <n v="5277"/>
  </r>
  <r>
    <x v="234"/>
    <n v="25787"/>
    <n v="1592"/>
  </r>
  <r>
    <x v="234"/>
    <n v="32233"/>
    <n v="7680"/>
  </r>
  <r>
    <x v="234"/>
    <n v="53458"/>
    <n v="5371"/>
  </r>
  <r>
    <x v="234"/>
    <n v="8449"/>
    <n v="1063"/>
  </r>
  <r>
    <x v="234"/>
    <n v="13433"/>
    <n v="7126"/>
  </r>
  <r>
    <x v="234"/>
    <n v="8879"/>
    <n v="7131"/>
  </r>
  <r>
    <x v="234"/>
    <n v="10994"/>
    <n v="2221"/>
  </r>
  <r>
    <x v="234"/>
    <n v="52049"/>
    <n v="17509"/>
  </r>
  <r>
    <x v="234"/>
    <n v="29731"/>
    <n v="13416"/>
  </r>
  <r>
    <x v="234"/>
    <n v="15279"/>
    <n v="3752"/>
  </r>
  <r>
    <x v="234"/>
    <n v="15512"/>
    <n v="994"/>
  </r>
  <r>
    <x v="234"/>
    <n v="84326"/>
    <n v="8203"/>
  </r>
  <r>
    <x v="234"/>
    <n v="2304"/>
    <n v="204"/>
  </r>
  <r>
    <x v="234"/>
    <n v="45168"/>
    <n v="7552"/>
  </r>
  <r>
    <x v="234"/>
    <n v="7010"/>
    <n v="1371"/>
  </r>
  <r>
    <x v="234"/>
    <n v="22261"/>
    <n v="679"/>
  </r>
  <r>
    <x v="234"/>
    <n v="56092"/>
    <n v="4414"/>
  </r>
  <r>
    <x v="234"/>
    <n v="32142"/>
    <n v="6789"/>
  </r>
  <r>
    <x v="234"/>
    <n v="9678"/>
    <n v="3112"/>
  </r>
  <r>
    <x v="234"/>
    <n v="56767"/>
    <n v="1956"/>
  </r>
  <r>
    <x v="234"/>
    <n v="65162"/>
    <n v="11537"/>
  </r>
  <r>
    <x v="234"/>
    <n v="32796"/>
    <n v="3258"/>
  </r>
  <r>
    <x v="234"/>
    <n v="44627"/>
    <n v="11003"/>
  </r>
  <r>
    <x v="234"/>
    <n v="87834"/>
    <n v="9338"/>
  </r>
  <r>
    <x v="234"/>
    <n v="66947"/>
    <n v="1322"/>
  </r>
  <r>
    <x v="234"/>
    <n v="24539"/>
    <n v="1253"/>
  </r>
  <r>
    <x v="234"/>
    <n v="15410"/>
    <n v="1971"/>
  </r>
  <r>
    <x v="234"/>
    <n v="74206"/>
    <n v="7879"/>
  </r>
  <r>
    <x v="234"/>
    <n v="70726"/>
    <n v="4185"/>
  </r>
  <r>
    <x v="234"/>
    <n v="10344"/>
    <n v="3920"/>
  </r>
  <r>
    <x v="234"/>
    <n v="62816"/>
    <n v="898"/>
  </r>
  <r>
    <x v="234"/>
    <n v="2083"/>
    <n v="142"/>
  </r>
  <r>
    <x v="234"/>
    <n v="81673"/>
    <n v="12667"/>
  </r>
  <r>
    <x v="234"/>
    <n v="4441"/>
    <n v="895"/>
  </r>
  <r>
    <x v="234"/>
    <n v="25333"/>
    <n v="1345"/>
  </r>
  <r>
    <x v="234"/>
    <n v="30401"/>
    <n v="3915"/>
  </r>
  <r>
    <x v="234"/>
    <n v="6617"/>
    <n v="2053"/>
  </r>
  <r>
    <x v="234"/>
    <n v="20631"/>
    <n v="5595"/>
  </r>
  <r>
    <x v="234"/>
    <n v="42335"/>
    <n v="8524"/>
  </r>
  <r>
    <x v="234"/>
    <n v="6709"/>
    <n v="2878"/>
  </r>
  <r>
    <x v="234"/>
    <n v="10609"/>
    <n v="7707"/>
  </r>
  <r>
    <x v="234"/>
    <n v="74971"/>
    <n v="10621"/>
  </r>
  <r>
    <x v="234"/>
    <n v="27062"/>
    <n v="10260"/>
  </r>
  <r>
    <x v="234"/>
    <n v="18299"/>
    <n v="16488"/>
  </r>
  <r>
    <x v="234"/>
    <n v="4651"/>
    <n v="2178"/>
  </r>
  <r>
    <x v="234"/>
    <n v="20466"/>
    <n v="6076"/>
  </r>
  <r>
    <x v="234"/>
    <n v="62629"/>
    <n v="12310"/>
  </r>
  <r>
    <x v="234"/>
    <n v="57984"/>
    <n v="10786"/>
  </r>
  <r>
    <x v="234"/>
    <n v="13778"/>
    <n v="7034"/>
  </r>
  <r>
    <x v="234"/>
    <n v="24835"/>
    <n v="3631"/>
  </r>
  <r>
    <x v="234"/>
    <n v="27499"/>
    <n v="6307"/>
  </r>
  <r>
    <x v="234"/>
    <n v="97521"/>
    <n v="8067"/>
  </r>
  <r>
    <x v="234"/>
    <n v="66644"/>
    <n v="4897"/>
  </r>
  <r>
    <x v="234"/>
    <n v="10065"/>
    <n v="1410"/>
  </r>
  <r>
    <x v="234"/>
    <n v="37592"/>
    <n v="6887"/>
  </r>
  <r>
    <x v="234"/>
    <n v="6024"/>
    <n v="1466"/>
  </r>
  <r>
    <x v="234"/>
    <n v="48339"/>
    <n v="2581"/>
  </r>
  <r>
    <x v="234"/>
    <n v="34759"/>
    <n v="7373"/>
  </r>
  <r>
    <x v="234"/>
    <n v="79"/>
    <n v="55"/>
  </r>
  <r>
    <x v="234"/>
    <n v="14000"/>
    <n v="5487"/>
  </r>
  <r>
    <x v="234"/>
    <n v="120"/>
    <n v="93"/>
  </r>
  <r>
    <x v="234"/>
    <n v="19374"/>
    <n v="1983"/>
  </r>
  <r>
    <x v="234"/>
    <n v="32795"/>
    <n v="6500"/>
  </r>
  <r>
    <x v="234"/>
    <n v="15507"/>
    <n v="5070"/>
  </r>
  <r>
    <x v="234"/>
    <n v="6287"/>
    <n v="648"/>
  </r>
  <r>
    <x v="234"/>
    <n v="3174"/>
    <n v="1047"/>
  </r>
  <r>
    <x v="234"/>
    <n v="39153"/>
    <n v="15222"/>
  </r>
  <r>
    <x v="234"/>
    <n v="2748"/>
    <n v="179"/>
  </r>
  <r>
    <x v="234"/>
    <n v="5484"/>
    <n v="539"/>
  </r>
  <r>
    <x v="234"/>
    <n v="54809"/>
    <n v="8456"/>
  </r>
  <r>
    <x v="234"/>
    <n v="27182"/>
    <n v="1160"/>
  </r>
  <r>
    <x v="234"/>
    <n v="17628"/>
    <n v="3215"/>
  </r>
  <r>
    <x v="234"/>
    <n v="19889"/>
    <n v="3176"/>
  </r>
  <r>
    <x v="234"/>
    <n v="40150"/>
    <n v="2014"/>
  </r>
  <r>
    <x v="234"/>
    <n v="54503"/>
    <n v="2453"/>
  </r>
  <r>
    <x v="234"/>
    <n v="90275"/>
    <n v="2722"/>
  </r>
  <r>
    <x v="234"/>
    <n v="5503"/>
    <n v="2804"/>
  </r>
  <r>
    <x v="234"/>
    <n v="2887"/>
    <n v="209"/>
  </r>
  <r>
    <x v="234"/>
    <n v="21258"/>
    <n v="3267"/>
  </r>
  <r>
    <x v="234"/>
    <n v="88276"/>
    <n v="6054"/>
  </r>
  <r>
    <x v="234"/>
    <n v="32141"/>
    <n v="9668"/>
  </r>
  <r>
    <x v="234"/>
    <n v="65709"/>
    <n v="4800"/>
  </r>
  <r>
    <x v="234"/>
    <n v="7548"/>
    <n v="2220"/>
  </r>
  <r>
    <x v="234"/>
    <n v="39086"/>
    <n v="4493"/>
  </r>
  <r>
    <x v="234"/>
    <n v="42201"/>
    <n v="14753"/>
  </r>
  <r>
    <x v="234"/>
    <n v="24485"/>
    <n v="14536"/>
  </r>
  <r>
    <x v="234"/>
    <n v="37100"/>
    <n v="3232"/>
  </r>
  <r>
    <x v="234"/>
    <n v="59045"/>
    <n v="3290"/>
  </r>
  <r>
    <x v="234"/>
    <n v="43524"/>
    <n v="6077"/>
  </r>
  <r>
    <x v="234"/>
    <n v="15277"/>
    <n v="6980"/>
  </r>
  <r>
    <x v="234"/>
    <n v="83509"/>
    <n v="16989"/>
  </r>
  <r>
    <x v="234"/>
    <n v="31366"/>
    <n v="5809"/>
  </r>
  <r>
    <x v="234"/>
    <n v="21138"/>
    <n v="599"/>
  </r>
  <r>
    <x v="234"/>
    <n v="42097"/>
    <n v="11196"/>
  </r>
  <r>
    <x v="234"/>
    <n v="31639"/>
    <n v="7545"/>
  </r>
  <r>
    <x v="234"/>
    <n v="2509"/>
    <n v="399"/>
  </r>
  <r>
    <x v="234"/>
    <n v="12969"/>
    <n v="6448"/>
  </r>
  <r>
    <x v="234"/>
    <n v="38333"/>
    <n v="1633"/>
  </r>
  <r>
    <x v="234"/>
    <n v="35226"/>
    <n v="5595"/>
  </r>
  <r>
    <x v="234"/>
    <n v="39357"/>
    <n v="7602"/>
  </r>
  <r>
    <x v="234"/>
    <n v="54386"/>
    <n v="4372"/>
  </r>
  <r>
    <x v="234"/>
    <n v="26752"/>
    <n v="5967"/>
  </r>
  <r>
    <x v="234"/>
    <n v="47011"/>
    <n v="8780"/>
  </r>
  <r>
    <x v="234"/>
    <n v="3839"/>
    <n v="798"/>
  </r>
  <r>
    <x v="234"/>
    <n v="71240"/>
    <n v="1538"/>
  </r>
  <r>
    <x v="234"/>
    <n v="44217"/>
    <n v="6385"/>
  </r>
  <r>
    <x v="234"/>
    <n v="18011"/>
    <n v="8083"/>
  </r>
  <r>
    <x v="234"/>
    <n v="8821"/>
    <n v="1771"/>
  </r>
  <r>
    <x v="234"/>
    <n v="26611"/>
    <n v="6600"/>
  </r>
  <r>
    <x v="234"/>
    <n v="63385"/>
    <n v="8082"/>
  </r>
  <r>
    <x v="234"/>
    <n v="50141"/>
    <n v="2359"/>
  </r>
  <r>
    <x v="234"/>
    <n v="79150"/>
    <n v="2380"/>
  </r>
  <r>
    <x v="234"/>
    <n v="22746"/>
    <n v="14882"/>
  </r>
  <r>
    <x v="234"/>
    <n v="48065"/>
    <n v="6528"/>
  </r>
  <r>
    <x v="234"/>
    <n v="1487"/>
    <n v="295"/>
  </r>
  <r>
    <x v="234"/>
    <n v="24182"/>
    <n v="7762"/>
  </r>
  <r>
    <x v="234"/>
    <n v="23255"/>
    <n v="7928"/>
  </r>
  <r>
    <x v="234"/>
    <n v="28797"/>
    <n v="10705"/>
  </r>
  <r>
    <x v="234"/>
    <n v="23392"/>
    <n v="7587"/>
  </r>
  <r>
    <x v="234"/>
    <n v="11840"/>
    <n v="1272"/>
  </r>
  <r>
    <x v="234"/>
    <n v="23326"/>
    <n v="8215"/>
  </r>
  <r>
    <x v="234"/>
    <n v="25308"/>
    <n v="6440"/>
  </r>
  <r>
    <x v="234"/>
    <n v="49784"/>
    <n v="2444"/>
  </r>
  <r>
    <x v="234"/>
    <n v="36022"/>
    <n v="8347"/>
  </r>
  <r>
    <x v="234"/>
    <n v="8974"/>
    <n v="2548"/>
  </r>
  <r>
    <x v="234"/>
    <n v="14672"/>
    <n v="8501"/>
  </r>
  <r>
    <x v="234"/>
    <n v="39613"/>
    <n v="6674"/>
  </r>
  <r>
    <x v="234"/>
    <n v="27679"/>
    <n v="2734"/>
  </r>
  <r>
    <x v="234"/>
    <n v="19128"/>
    <n v="530"/>
  </r>
  <r>
    <x v="234"/>
    <n v="47832"/>
    <n v="4781"/>
  </r>
  <r>
    <x v="234"/>
    <n v="64416"/>
    <n v="3796"/>
  </r>
  <r>
    <x v="234"/>
    <n v="89633"/>
    <n v="4647"/>
  </r>
  <r>
    <x v="234"/>
    <n v="24395"/>
    <n v="4847"/>
  </r>
  <r>
    <x v="234"/>
    <n v="2364"/>
    <n v="387"/>
  </r>
  <r>
    <x v="234"/>
    <n v="21998"/>
    <n v="3607"/>
  </r>
  <r>
    <x v="234"/>
    <n v="62740"/>
    <n v="879"/>
  </r>
  <r>
    <x v="234"/>
    <n v="41267"/>
    <n v="5801"/>
  </r>
  <r>
    <x v="234"/>
    <n v="19766"/>
    <n v="3426"/>
  </r>
  <r>
    <x v="234"/>
    <n v="27527"/>
    <n v="3597"/>
  </r>
  <r>
    <x v="234"/>
    <n v="12915"/>
    <n v="3179"/>
  </r>
  <r>
    <x v="234"/>
    <n v="3728"/>
    <n v="448"/>
  </r>
  <r>
    <x v="234"/>
    <n v="24399"/>
    <n v="10102"/>
  </r>
  <r>
    <x v="234"/>
    <n v="10377"/>
    <n v="8963"/>
  </r>
  <r>
    <x v="234"/>
    <n v="59"/>
    <n v="7"/>
  </r>
  <r>
    <x v="234"/>
    <n v="24353"/>
    <n v="4448"/>
  </r>
  <r>
    <x v="234"/>
    <n v="26723"/>
    <n v="5356"/>
  </r>
  <r>
    <x v="234"/>
    <n v="34766"/>
    <n v="6987"/>
  </r>
  <r>
    <x v="234"/>
    <n v="25934"/>
    <n v="7297"/>
  </r>
  <r>
    <x v="234"/>
    <n v="48603"/>
    <n v="11108"/>
  </r>
  <r>
    <x v="234"/>
    <n v="4388"/>
    <n v="4107"/>
  </r>
  <r>
    <x v="234"/>
    <n v="3609"/>
    <n v="290"/>
  </r>
  <r>
    <x v="234"/>
    <n v="8099"/>
    <n v="679"/>
  </r>
  <r>
    <x v="234"/>
    <n v="74412"/>
    <n v="5258"/>
  </r>
  <r>
    <x v="234"/>
    <n v="32454"/>
    <n v="4389"/>
  </r>
  <r>
    <x v="234"/>
    <n v="44702"/>
    <n v="870"/>
  </r>
  <r>
    <x v="234"/>
    <n v="58727"/>
    <n v="12099"/>
  </r>
  <r>
    <x v="234"/>
    <n v="37714"/>
    <n v="6061"/>
  </r>
  <r>
    <x v="234"/>
    <n v="21594"/>
    <n v="11153"/>
  </r>
  <r>
    <x v="234"/>
    <n v="21316"/>
    <n v="1580"/>
  </r>
  <r>
    <x v="234"/>
    <n v="7467"/>
    <n v="4871"/>
  </r>
  <r>
    <x v="234"/>
    <n v="3273"/>
    <n v="152"/>
  </r>
  <r>
    <x v="234"/>
    <n v="42567"/>
    <n v="9984"/>
  </r>
  <r>
    <x v="234"/>
    <n v="20392"/>
    <n v="9779"/>
  </r>
  <r>
    <x v="234"/>
    <n v="3655"/>
    <n v="1426"/>
  </r>
  <r>
    <x v="234"/>
    <n v="25970"/>
    <n v="3743"/>
  </r>
  <r>
    <x v="234"/>
    <n v="12184"/>
    <n v="10471"/>
  </r>
  <r>
    <x v="234"/>
    <n v="7681"/>
    <n v="3730"/>
  </r>
  <r>
    <x v="234"/>
    <n v="3420"/>
    <n v="1314"/>
  </r>
  <r>
    <x v="234"/>
    <n v="40091"/>
    <n v="1674"/>
  </r>
  <r>
    <x v="234"/>
    <n v="43245"/>
    <n v="3957"/>
  </r>
  <r>
    <x v="234"/>
    <n v="26444"/>
    <n v="9451"/>
  </r>
  <r>
    <x v="234"/>
    <n v="14294"/>
    <n v="7300"/>
  </r>
  <r>
    <x v="234"/>
    <n v="2950"/>
    <n v="683"/>
  </r>
  <r>
    <x v="234"/>
    <n v="2793"/>
    <n v="959"/>
  </r>
  <r>
    <x v="234"/>
    <n v="75021"/>
    <n v="17522"/>
  </r>
  <r>
    <x v="234"/>
    <n v="34308"/>
    <n v="6728"/>
  </r>
  <r>
    <x v="234"/>
    <n v="3386"/>
    <n v="858"/>
  </r>
  <r>
    <x v="234"/>
    <n v="12860"/>
    <n v="778"/>
  </r>
  <r>
    <x v="234"/>
    <n v="14522"/>
    <n v="5381"/>
  </r>
  <r>
    <x v="234"/>
    <n v="10764"/>
    <n v="5459"/>
  </r>
  <r>
    <x v="234"/>
    <n v="27596"/>
    <n v="10884"/>
  </r>
  <r>
    <x v="234"/>
    <n v="9371"/>
    <n v="4313"/>
  </r>
  <r>
    <x v="234"/>
    <n v="12037"/>
    <n v="10197"/>
  </r>
  <r>
    <x v="234"/>
    <n v="1217"/>
    <n v="1187"/>
  </r>
  <r>
    <x v="234"/>
    <n v="713"/>
    <n v="357"/>
  </r>
  <r>
    <x v="234"/>
    <n v="7440"/>
    <n v="3242"/>
  </r>
  <r>
    <x v="234"/>
    <n v="4999"/>
    <n v="781"/>
  </r>
  <r>
    <x v="234"/>
    <n v="50178"/>
    <n v="2850"/>
  </r>
  <r>
    <x v="234"/>
    <n v="954"/>
    <n v="235"/>
  </r>
  <r>
    <x v="234"/>
    <n v="3867"/>
    <n v="848"/>
  </r>
  <r>
    <x v="234"/>
    <n v="23807"/>
    <n v="12356"/>
  </r>
  <r>
    <x v="234"/>
    <n v="16286"/>
    <n v="3053"/>
  </r>
  <r>
    <x v="234"/>
    <n v="2399"/>
    <n v="403"/>
  </r>
  <r>
    <x v="234"/>
    <n v="22376"/>
    <n v="5269"/>
  </r>
  <r>
    <x v="234"/>
    <n v="45583"/>
    <n v="8269"/>
  </r>
  <r>
    <x v="234"/>
    <n v="14355"/>
    <n v="4040"/>
  </r>
  <r>
    <x v="234"/>
    <n v="49500"/>
    <n v="14099"/>
  </r>
  <r>
    <x v="234"/>
    <n v="9666"/>
    <n v="1181"/>
  </r>
  <r>
    <x v="234"/>
    <n v="1789"/>
    <n v="968"/>
  </r>
  <r>
    <x v="234"/>
    <n v="19121"/>
    <n v="3593"/>
  </r>
  <r>
    <x v="234"/>
    <n v="43676"/>
    <n v="8494"/>
  </r>
  <r>
    <x v="234"/>
    <n v="26176"/>
    <n v="15128"/>
  </r>
  <r>
    <x v="234"/>
    <n v="1247"/>
    <n v="836"/>
  </r>
  <r>
    <x v="234"/>
    <n v="15288"/>
    <n v="11914"/>
  </r>
  <r>
    <x v="234"/>
    <n v="37435"/>
    <n v="10268"/>
  </r>
  <r>
    <x v="234"/>
    <n v="5933"/>
    <n v="3984"/>
  </r>
  <r>
    <x v="234"/>
    <n v="23154"/>
    <n v="1933"/>
  </r>
  <r>
    <x v="234"/>
    <n v="64487"/>
    <n v="9320"/>
  </r>
  <r>
    <x v="234"/>
    <n v="81699"/>
    <n v="1700"/>
  </r>
  <r>
    <x v="234"/>
    <n v="24328"/>
    <n v="1522"/>
  </r>
  <r>
    <x v="234"/>
    <n v="33263"/>
    <n v="3660"/>
  </r>
  <r>
    <x v="234"/>
    <n v="27554"/>
    <n v="9652"/>
  </r>
  <r>
    <x v="234"/>
    <n v="35640"/>
    <n v="2400"/>
  </r>
  <r>
    <x v="234"/>
    <n v="14214"/>
    <n v="6874"/>
  </r>
  <r>
    <x v="234"/>
    <n v="74535"/>
    <n v="4930"/>
  </r>
  <r>
    <x v="234"/>
    <n v="2192"/>
    <n v="188"/>
  </r>
  <r>
    <x v="234"/>
    <n v="3174"/>
    <n v="277"/>
  </r>
  <r>
    <x v="234"/>
    <n v="17131"/>
    <n v="8696"/>
  </r>
  <r>
    <x v="234"/>
    <n v="19746"/>
    <n v="5918"/>
  </r>
  <r>
    <x v="234"/>
    <n v="22444"/>
    <n v="15453"/>
  </r>
  <r>
    <x v="234"/>
    <n v="68519"/>
    <n v="9321"/>
  </r>
  <r>
    <x v="234"/>
    <n v="7979"/>
    <n v="521"/>
  </r>
  <r>
    <x v="234"/>
    <n v="12264"/>
    <n v="9409"/>
  </r>
  <r>
    <x v="234"/>
    <n v="59461"/>
    <n v="16544"/>
  </r>
  <r>
    <x v="234"/>
    <n v="9480"/>
    <n v="7329"/>
  </r>
  <r>
    <x v="234"/>
    <n v="2879"/>
    <n v="409"/>
  </r>
  <r>
    <x v="234"/>
    <n v="31088"/>
    <n v="7886"/>
  </r>
  <r>
    <x v="234"/>
    <n v="10505"/>
    <n v="3182"/>
  </r>
  <r>
    <x v="234"/>
    <n v="15218"/>
    <n v="2109"/>
  </r>
  <r>
    <x v="234"/>
    <n v="492"/>
    <n v="53"/>
  </r>
  <r>
    <x v="234"/>
    <n v="3428"/>
    <n v="1537"/>
  </r>
  <r>
    <x v="234"/>
    <n v="7453"/>
    <n v="990"/>
  </r>
  <r>
    <x v="234"/>
    <n v="11474"/>
    <n v="1220"/>
  </r>
  <r>
    <x v="234"/>
    <n v="79625"/>
    <n v="13468"/>
  </r>
  <r>
    <x v="234"/>
    <n v="34520"/>
    <n v="6789"/>
  </r>
  <r>
    <x v="234"/>
    <n v="16335"/>
    <n v="2940"/>
  </r>
  <r>
    <x v="234"/>
    <n v="66369"/>
    <n v="5555"/>
  </r>
  <r>
    <x v="234"/>
    <n v="67313"/>
    <n v="10534"/>
  </r>
  <r>
    <x v="234"/>
    <n v="7928"/>
    <n v="255"/>
  </r>
  <r>
    <x v="234"/>
    <n v="14079"/>
    <n v="2937"/>
  </r>
  <r>
    <x v="234"/>
    <n v="11177"/>
    <n v="1929"/>
  </r>
  <r>
    <x v="234"/>
    <n v="1931"/>
    <n v="298"/>
  </r>
  <r>
    <x v="234"/>
    <n v="65452"/>
    <n v="12730"/>
  </r>
  <r>
    <x v="234"/>
    <n v="3915"/>
    <n v="1186"/>
  </r>
  <r>
    <x v="234"/>
    <n v="12260"/>
    <n v="570"/>
  </r>
  <r>
    <x v="234"/>
    <n v="19430"/>
    <n v="2943"/>
  </r>
  <r>
    <x v="234"/>
    <n v="34552"/>
    <n v="4509"/>
  </r>
  <r>
    <x v="234"/>
    <n v="23585"/>
    <n v="2610"/>
  </r>
  <r>
    <x v="234"/>
    <n v="46145"/>
    <n v="3016"/>
  </r>
  <r>
    <x v="234"/>
    <n v="77926"/>
    <n v="6693"/>
  </r>
  <r>
    <x v="234"/>
    <n v="2095"/>
    <n v="935"/>
  </r>
  <r>
    <x v="234"/>
    <n v="8702"/>
    <n v="1497"/>
  </r>
  <r>
    <x v="234"/>
    <n v="1614"/>
    <n v="550"/>
  </r>
  <r>
    <x v="234"/>
    <n v="84869"/>
    <n v="13630"/>
  </r>
  <r>
    <x v="234"/>
    <n v="8736"/>
    <n v="1959"/>
  </r>
  <r>
    <x v="234"/>
    <n v="3714"/>
    <n v="1138"/>
  </r>
  <r>
    <x v="234"/>
    <n v="39157"/>
    <n v="10153"/>
  </r>
  <r>
    <x v="234"/>
    <n v="31956"/>
    <n v="3581"/>
  </r>
  <r>
    <x v="234"/>
    <n v="24336"/>
    <n v="3438"/>
  </r>
  <r>
    <x v="234"/>
    <n v="11124"/>
    <n v="10950"/>
  </r>
  <r>
    <x v="234"/>
    <n v="80388"/>
    <n v="8186"/>
  </r>
  <r>
    <x v="234"/>
    <n v="42684"/>
    <n v="4210"/>
  </r>
  <r>
    <x v="234"/>
    <n v="14912"/>
    <n v="11965"/>
  </r>
  <r>
    <x v="234"/>
    <n v="12948"/>
    <n v="3894"/>
  </r>
  <r>
    <x v="234"/>
    <n v="4640"/>
    <n v="1806"/>
  </r>
  <r>
    <x v="234"/>
    <n v="14766"/>
    <n v="1102"/>
  </r>
  <r>
    <x v="234"/>
    <n v="10867"/>
    <n v="3711"/>
  </r>
  <r>
    <x v="234"/>
    <n v="40916"/>
    <n v="11967"/>
  </r>
  <r>
    <x v="234"/>
    <n v="48966"/>
    <n v="2624"/>
  </r>
  <r>
    <x v="234"/>
    <n v="17226"/>
    <n v="278"/>
  </r>
  <r>
    <x v="234"/>
    <n v="71876"/>
    <n v="13559"/>
  </r>
  <r>
    <x v="234"/>
    <n v="9375"/>
    <n v="763"/>
  </r>
  <r>
    <x v="234"/>
    <n v="2698"/>
    <n v="777"/>
  </r>
  <r>
    <x v="234"/>
    <n v="16146"/>
    <n v="1682"/>
  </r>
  <r>
    <x v="234"/>
    <n v="47172"/>
    <n v="7268"/>
  </r>
  <r>
    <x v="234"/>
    <n v="40041"/>
    <n v="4696"/>
  </r>
  <r>
    <x v="234"/>
    <n v="49794"/>
    <n v="10376"/>
  </r>
  <r>
    <x v="234"/>
    <n v="2229"/>
    <n v="2256"/>
  </r>
  <r>
    <x v="234"/>
    <n v="33449"/>
    <n v="14739"/>
  </r>
  <r>
    <x v="234"/>
    <n v="6332"/>
    <n v="4316"/>
  </r>
  <r>
    <x v="234"/>
    <n v="2650"/>
    <n v="1456"/>
  </r>
  <r>
    <x v="234"/>
    <n v="34185"/>
    <n v="12188"/>
  </r>
  <r>
    <x v="234"/>
    <n v="7772"/>
    <n v="1321"/>
  </r>
  <r>
    <x v="234"/>
    <n v="49699"/>
    <n v="2652"/>
  </r>
  <r>
    <x v="234"/>
    <n v="19945"/>
    <n v="2246"/>
  </r>
  <r>
    <x v="234"/>
    <n v="22631"/>
    <n v="8619"/>
  </r>
  <r>
    <x v="234"/>
    <n v="672"/>
    <n v="376"/>
  </r>
  <r>
    <x v="234"/>
    <n v="26688"/>
    <n v="3357"/>
  </r>
  <r>
    <x v="234"/>
    <n v="33897"/>
    <n v="3689"/>
  </r>
  <r>
    <x v="234"/>
    <n v="25885"/>
    <n v="8343"/>
  </r>
  <r>
    <x v="234"/>
    <n v="23312"/>
    <n v="5719"/>
  </r>
  <r>
    <x v="234"/>
    <n v="31362"/>
    <n v="5198"/>
  </r>
  <r>
    <x v="234"/>
    <n v="906"/>
    <n v="37"/>
  </r>
  <r>
    <x v="234"/>
    <n v="1321"/>
    <n v="568"/>
  </r>
  <r>
    <x v="234"/>
    <n v="28217"/>
    <n v="3856"/>
  </r>
  <r>
    <x v="234"/>
    <n v="25191"/>
    <n v="8093"/>
  </r>
  <r>
    <x v="234"/>
    <n v="26743"/>
    <n v="7358"/>
  </r>
  <r>
    <x v="234"/>
    <n v="2294"/>
    <n v="955"/>
  </r>
  <r>
    <x v="234"/>
    <n v="80307"/>
    <n v="14013"/>
  </r>
  <r>
    <x v="234"/>
    <n v="48628"/>
    <n v="2138"/>
  </r>
  <r>
    <x v="234"/>
    <n v="17143"/>
    <n v="7794"/>
  </r>
  <r>
    <x v="234"/>
    <n v="43339"/>
    <n v="632"/>
  </r>
  <r>
    <x v="234"/>
    <n v="24753"/>
    <n v="5698"/>
  </r>
  <r>
    <x v="234"/>
    <n v="25480"/>
    <n v="1827"/>
  </r>
  <r>
    <x v="234"/>
    <n v="9810"/>
    <n v="433"/>
  </r>
  <r>
    <x v="234"/>
    <n v="24671"/>
    <n v="7321"/>
  </r>
  <r>
    <x v="234"/>
    <n v="7983"/>
    <n v="15182"/>
  </r>
  <r>
    <x v="234"/>
    <n v="16119"/>
    <n v="1046"/>
  </r>
  <r>
    <x v="234"/>
    <n v="16556"/>
    <n v="3819"/>
  </r>
  <r>
    <x v="234"/>
    <n v="4389"/>
    <n v="6322"/>
  </r>
  <r>
    <x v="234"/>
    <n v="62911"/>
    <n v="4125"/>
  </r>
  <r>
    <x v="234"/>
    <n v="19917"/>
    <n v="4346"/>
  </r>
  <r>
    <x v="234"/>
    <n v="7990"/>
    <n v="5489"/>
  </r>
  <r>
    <x v="234"/>
    <n v="5716"/>
    <n v="1046"/>
  </r>
  <r>
    <x v="234"/>
    <n v="45720"/>
    <n v="6585"/>
  </r>
  <r>
    <x v="234"/>
    <n v="74473"/>
    <n v="5807"/>
  </r>
  <r>
    <x v="234"/>
    <n v="20862"/>
    <n v="7946"/>
  </r>
  <r>
    <x v="234"/>
    <n v="48292"/>
    <n v="8621"/>
  </r>
  <r>
    <x v="234"/>
    <n v="60544"/>
    <n v="9108"/>
  </r>
  <r>
    <x v="234"/>
    <n v="33925"/>
    <n v="9860"/>
  </r>
  <r>
    <x v="234"/>
    <n v="7180"/>
    <n v="2675"/>
  </r>
  <r>
    <x v="234"/>
    <n v="2879"/>
    <n v="554"/>
  </r>
  <r>
    <x v="234"/>
    <n v="1420"/>
    <n v="345"/>
  </r>
  <r>
    <x v="234"/>
    <n v="65216"/>
    <n v="2470"/>
  </r>
  <r>
    <x v="234"/>
    <n v="41273"/>
    <n v="3075"/>
  </r>
  <r>
    <x v="234"/>
    <n v="29232"/>
    <n v="11054"/>
  </r>
  <r>
    <x v="234"/>
    <n v="22755"/>
    <n v="5536"/>
  </r>
  <r>
    <x v="234"/>
    <n v="13195"/>
    <n v="323"/>
  </r>
  <r>
    <x v="234"/>
    <n v="5369"/>
    <n v="1207"/>
  </r>
  <r>
    <x v="234"/>
    <n v="4200"/>
    <n v="804"/>
  </r>
  <r>
    <x v="234"/>
    <n v="33988"/>
    <n v="6614"/>
  </r>
  <r>
    <x v="234"/>
    <n v="13461"/>
    <n v="1499"/>
  </r>
  <r>
    <x v="234"/>
    <n v="21090"/>
    <n v="8202"/>
  </r>
  <r>
    <x v="234"/>
    <n v="16665"/>
    <n v="4531"/>
  </r>
  <r>
    <x v="234"/>
    <n v="5179"/>
    <n v="3566"/>
  </r>
  <r>
    <x v="234"/>
    <n v="50751"/>
    <n v="4224"/>
  </r>
  <r>
    <x v="234"/>
    <n v="11252"/>
    <n v="8325"/>
  </r>
  <r>
    <x v="234"/>
    <n v="1928"/>
    <n v="57"/>
  </r>
  <r>
    <x v="234"/>
    <n v="5448"/>
    <n v="262"/>
  </r>
  <r>
    <x v="234"/>
    <n v="61197"/>
    <n v="10516"/>
  </r>
  <r>
    <x v="234"/>
    <n v="29995"/>
    <n v="16974"/>
  </r>
  <r>
    <x v="234"/>
    <n v="10811"/>
    <n v="3385"/>
  </r>
  <r>
    <x v="234"/>
    <n v="81739"/>
    <n v="17277"/>
  </r>
  <r>
    <x v="234"/>
    <n v="30090"/>
    <n v="2738"/>
  </r>
  <r>
    <x v="234"/>
    <n v="10982"/>
    <n v="2912"/>
  </r>
  <r>
    <x v="234"/>
    <n v="4926"/>
    <n v="3392"/>
  </r>
  <r>
    <x v="234"/>
    <n v="11593"/>
    <n v="833"/>
  </r>
  <r>
    <x v="234"/>
    <n v="19469"/>
    <n v="14463"/>
  </r>
  <r>
    <x v="234"/>
    <n v="34256"/>
    <n v="11243"/>
  </r>
  <r>
    <x v="234"/>
    <n v="4640"/>
    <n v="676"/>
  </r>
  <r>
    <x v="234"/>
    <n v="3193"/>
    <n v="856"/>
  </r>
  <r>
    <x v="234"/>
    <n v="84181"/>
    <n v="4410"/>
  </r>
  <r>
    <x v="234"/>
    <n v="27058"/>
    <n v="4659"/>
  </r>
  <r>
    <x v="234"/>
    <n v="29202"/>
    <n v="8407"/>
  </r>
  <r>
    <x v="234"/>
    <n v="23825"/>
    <n v="4474"/>
  </r>
  <r>
    <x v="234"/>
    <n v="26908"/>
    <n v="10882"/>
  </r>
  <r>
    <x v="234"/>
    <n v="11934"/>
    <n v="1639"/>
  </r>
  <r>
    <x v="234"/>
    <n v="26530"/>
    <n v="4508"/>
  </r>
  <r>
    <x v="234"/>
    <n v="45744"/>
    <n v="5570"/>
  </r>
  <r>
    <x v="234"/>
    <n v="36247"/>
    <n v="9743"/>
  </r>
  <r>
    <x v="234"/>
    <n v="9382"/>
    <n v="2430"/>
  </r>
  <r>
    <x v="234"/>
    <n v="13200"/>
    <n v="635"/>
  </r>
  <r>
    <x v="234"/>
    <n v="27931"/>
    <n v="3363"/>
  </r>
  <r>
    <x v="234"/>
    <n v="65177"/>
    <n v="4159"/>
  </r>
  <r>
    <x v="234"/>
    <n v="15199"/>
    <n v="4549"/>
  </r>
  <r>
    <x v="234"/>
    <n v="7070"/>
    <n v="7748"/>
  </r>
  <r>
    <x v="234"/>
    <n v="16107"/>
    <n v="1415"/>
  </r>
  <r>
    <x v="234"/>
    <n v="11056"/>
    <n v="2368"/>
  </r>
  <r>
    <x v="234"/>
    <n v="26326"/>
    <n v="756"/>
  </r>
  <r>
    <x v="234"/>
    <n v="54201"/>
    <n v="9170"/>
  </r>
  <r>
    <x v="234"/>
    <n v="367"/>
    <n v="453"/>
  </r>
  <r>
    <x v="234"/>
    <n v="9300"/>
    <n v="2326"/>
  </r>
  <r>
    <x v="234"/>
    <n v="44704"/>
    <n v="2368"/>
  </r>
  <r>
    <x v="234"/>
    <n v="3555"/>
    <n v="2065"/>
  </r>
  <r>
    <x v="234"/>
    <n v="42731"/>
    <n v="12617"/>
  </r>
  <r>
    <x v="234"/>
    <n v="46168"/>
    <n v="5557"/>
  </r>
  <r>
    <x v="234"/>
    <n v="7750"/>
    <n v="2675"/>
  </r>
  <r>
    <x v="234"/>
    <n v="41757"/>
    <n v="7148"/>
  </r>
  <r>
    <x v="234"/>
    <n v="52867"/>
    <n v="9030"/>
  </r>
  <r>
    <x v="234"/>
    <n v="60652"/>
    <n v="5059"/>
  </r>
  <r>
    <x v="234"/>
    <n v="8250"/>
    <n v="6365"/>
  </r>
  <r>
    <x v="234"/>
    <n v="14301"/>
    <n v="1200"/>
  </r>
  <r>
    <x v="234"/>
    <n v="188"/>
    <n v="30"/>
  </r>
  <r>
    <x v="234"/>
    <n v="3751"/>
    <n v="709"/>
  </r>
  <r>
    <x v="234"/>
    <n v="6050"/>
    <n v="5328"/>
  </r>
  <r>
    <x v="234"/>
    <n v="32367"/>
    <n v="1548"/>
  </r>
  <r>
    <x v="234"/>
    <n v="36980"/>
    <n v="8798"/>
  </r>
  <r>
    <x v="234"/>
    <n v="71031"/>
    <n v="13345"/>
  </r>
  <r>
    <x v="234"/>
    <n v="53171"/>
    <n v="15063"/>
  </r>
  <r>
    <x v="234"/>
    <n v="4536"/>
    <n v="210"/>
  </r>
  <r>
    <x v="234"/>
    <n v="32457"/>
    <n v="3837"/>
  </r>
  <r>
    <x v="234"/>
    <n v="1663"/>
    <n v="60"/>
  </r>
  <r>
    <x v="234"/>
    <n v="24535"/>
    <n v="3484"/>
  </r>
  <r>
    <x v="234"/>
    <n v="37497"/>
    <n v="2463"/>
  </r>
  <r>
    <x v="234"/>
    <n v="57087"/>
    <n v="1377"/>
  </r>
  <r>
    <x v="234"/>
    <n v="9402"/>
    <n v="865"/>
  </r>
  <r>
    <x v="234"/>
    <n v="8177"/>
    <n v="1348"/>
  </r>
  <r>
    <x v="234"/>
    <n v="8026"/>
    <n v="470"/>
  </r>
  <r>
    <x v="234"/>
    <n v="32265"/>
    <n v="10935"/>
  </r>
  <r>
    <x v="234"/>
    <n v="44600"/>
    <n v="3685"/>
  </r>
  <r>
    <x v="234"/>
    <n v="54139"/>
    <n v="11167"/>
  </r>
  <r>
    <x v="234"/>
    <n v="29253"/>
    <n v="2279"/>
  </r>
  <r>
    <x v="234"/>
    <n v="1939"/>
    <n v="1411"/>
  </r>
  <r>
    <x v="234"/>
    <n v="65805"/>
    <n v="6049"/>
  </r>
  <r>
    <x v="234"/>
    <n v="61625"/>
    <n v="11944"/>
  </r>
  <r>
    <x v="234"/>
    <n v="42365"/>
    <n v="3291"/>
  </r>
  <r>
    <x v="234"/>
    <n v="78394"/>
    <n v="1236"/>
  </r>
  <r>
    <x v="234"/>
    <n v="3219"/>
    <n v="1205"/>
  </r>
  <r>
    <x v="234"/>
    <n v="55832"/>
    <n v="5615"/>
  </r>
  <r>
    <x v="234"/>
    <n v="75716"/>
    <n v="1297"/>
  </r>
  <r>
    <x v="234"/>
    <n v="60076"/>
    <n v="4250"/>
  </r>
  <r>
    <x v="234"/>
    <n v="56595"/>
    <n v="13336"/>
  </r>
  <r>
    <x v="234"/>
    <n v="51994"/>
    <n v="14747"/>
  </r>
  <r>
    <x v="234"/>
    <n v="11230"/>
    <n v="3994"/>
  </r>
  <r>
    <x v="234"/>
    <n v="54728"/>
    <n v="4182"/>
  </r>
  <r>
    <x v="234"/>
    <n v="16451"/>
    <n v="6419"/>
  </r>
  <r>
    <x v="234"/>
    <n v="2492"/>
    <n v="1165"/>
  </r>
  <r>
    <x v="234"/>
    <n v="45806"/>
    <n v="11410"/>
  </r>
  <r>
    <x v="234"/>
    <n v="11810"/>
    <n v="14573"/>
  </r>
  <r>
    <x v="234"/>
    <n v="1804"/>
    <n v="101"/>
  </r>
  <r>
    <x v="234"/>
    <n v="16525"/>
    <n v="2008"/>
  </r>
  <r>
    <x v="234"/>
    <n v="51615"/>
    <n v="13844"/>
  </r>
  <r>
    <x v="234"/>
    <n v="1383"/>
    <n v="99"/>
  </r>
  <r>
    <x v="234"/>
    <n v="3674"/>
    <n v="144"/>
  </r>
  <r>
    <x v="234"/>
    <n v="28907"/>
    <n v="7481"/>
  </r>
  <r>
    <x v="234"/>
    <n v="16189"/>
    <n v="3781"/>
  </r>
  <r>
    <x v="234"/>
    <n v="18560"/>
    <n v="7490"/>
  </r>
  <r>
    <x v="234"/>
    <n v="27693"/>
    <n v="11260"/>
  </r>
  <r>
    <x v="234"/>
    <n v="87619"/>
    <n v="3029"/>
  </r>
  <r>
    <x v="234"/>
    <n v="28545"/>
    <n v="5305"/>
  </r>
  <r>
    <x v="234"/>
    <n v="5318"/>
    <n v="1688"/>
  </r>
  <r>
    <x v="234"/>
    <n v="11234"/>
    <n v="2091"/>
  </r>
  <r>
    <x v="234"/>
    <n v="5160"/>
    <n v="367"/>
  </r>
  <r>
    <x v="234"/>
    <n v="43567"/>
    <n v="3903"/>
  </r>
  <r>
    <x v="234"/>
    <n v="14739"/>
    <n v="6920"/>
  </r>
  <r>
    <x v="234"/>
    <n v="2062"/>
    <n v="2164"/>
  </r>
  <r>
    <x v="234"/>
    <n v="13618"/>
    <n v="539"/>
  </r>
  <r>
    <x v="234"/>
    <n v="70842"/>
    <n v="10296"/>
  </r>
  <r>
    <x v="234"/>
    <n v="13931"/>
    <n v="2418"/>
  </r>
  <r>
    <x v="234"/>
    <n v="17505"/>
    <n v="7878"/>
  </r>
  <r>
    <x v="234"/>
    <n v="1818"/>
    <n v="348"/>
  </r>
  <r>
    <x v="234"/>
    <n v="3469"/>
    <n v="5367"/>
  </r>
  <r>
    <x v="234"/>
    <n v="25539"/>
    <n v="2145"/>
  </r>
  <r>
    <x v="234"/>
    <n v="5709"/>
    <n v="5002"/>
  </r>
  <r>
    <x v="234"/>
    <n v="28030"/>
    <n v="4006"/>
  </r>
  <r>
    <x v="234"/>
    <n v="15101"/>
    <n v="5010"/>
  </r>
  <r>
    <x v="234"/>
    <n v="3762"/>
    <n v="467"/>
  </r>
  <r>
    <x v="234"/>
    <n v="54902"/>
    <n v="1263"/>
  </r>
  <r>
    <x v="234"/>
    <n v="7972"/>
    <n v="2101"/>
  </r>
  <r>
    <x v="234"/>
    <n v="39839"/>
    <n v="11620"/>
  </r>
  <r>
    <x v="234"/>
    <n v="19764"/>
    <n v="1218"/>
  </r>
  <r>
    <x v="234"/>
    <n v="24982"/>
    <n v="5354"/>
  </r>
  <r>
    <x v="234"/>
    <n v="23222"/>
    <n v="16596"/>
  </r>
  <r>
    <x v="234"/>
    <n v="62550"/>
    <n v="3500"/>
  </r>
  <r>
    <x v="234"/>
    <n v="4018"/>
    <n v="1613"/>
  </r>
  <r>
    <x v="234"/>
    <n v="35965"/>
    <n v="2666"/>
  </r>
  <r>
    <x v="234"/>
    <n v="37539"/>
    <n v="9424"/>
  </r>
  <r>
    <x v="234"/>
    <n v="43372"/>
    <n v="5254"/>
  </r>
  <r>
    <x v="234"/>
    <n v="3121"/>
    <n v="615"/>
  </r>
  <r>
    <x v="234"/>
    <n v="12669"/>
    <n v="11271"/>
  </r>
  <r>
    <x v="234"/>
    <n v="68917"/>
    <n v="2023"/>
  </r>
  <r>
    <x v="234"/>
    <n v="22225"/>
    <n v="1649"/>
  </r>
  <r>
    <x v="234"/>
    <n v="6712"/>
    <n v="4209"/>
  </r>
  <r>
    <x v="234"/>
    <n v="18598"/>
    <n v="13948"/>
  </r>
  <r>
    <x v="234"/>
    <n v="5864"/>
    <n v="7955"/>
  </r>
  <r>
    <x v="234"/>
    <n v="26808"/>
    <n v="1363"/>
  </r>
  <r>
    <x v="234"/>
    <n v="57277"/>
    <n v="15368"/>
  </r>
  <r>
    <x v="234"/>
    <n v="70006"/>
    <n v="9902"/>
  </r>
  <r>
    <x v="234"/>
    <n v="34452"/>
    <n v="3103"/>
  </r>
  <r>
    <x v="234"/>
    <n v="9512"/>
    <n v="1526"/>
  </r>
  <r>
    <x v="234"/>
    <n v="11757"/>
    <n v="3801"/>
  </r>
  <r>
    <x v="234"/>
    <n v="16683"/>
    <n v="15009"/>
  </r>
  <r>
    <x v="234"/>
    <n v="54059"/>
    <n v="7280"/>
  </r>
  <r>
    <x v="234"/>
    <n v="35682"/>
    <n v="2194"/>
  </r>
  <r>
    <x v="234"/>
    <n v="64297"/>
    <n v="11481"/>
  </r>
  <r>
    <x v="234"/>
    <n v="7967"/>
    <n v="441"/>
  </r>
  <r>
    <x v="234"/>
    <n v="20310"/>
    <n v="1043"/>
  </r>
  <r>
    <x v="234"/>
    <n v="39299"/>
    <n v="8406"/>
  </r>
  <r>
    <x v="234"/>
    <n v="18633"/>
    <n v="4004"/>
  </r>
  <r>
    <x v="234"/>
    <n v="15948"/>
    <n v="1409"/>
  </r>
  <r>
    <x v="234"/>
    <n v="12357"/>
    <n v="4093"/>
  </r>
  <r>
    <x v="234"/>
    <n v="4014"/>
    <n v="361"/>
  </r>
  <r>
    <x v="234"/>
    <n v="14674"/>
    <n v="12578"/>
  </r>
  <r>
    <x v="234"/>
    <n v="11018"/>
    <n v="787"/>
  </r>
  <r>
    <x v="234"/>
    <n v="30690"/>
    <n v="3095"/>
  </r>
  <r>
    <x v="234"/>
    <n v="19232"/>
    <n v="5637"/>
  </r>
  <r>
    <x v="234"/>
    <n v="674"/>
    <n v="242"/>
  </r>
  <r>
    <x v="234"/>
    <n v="20070"/>
    <n v="12070"/>
  </r>
  <r>
    <x v="234"/>
    <n v="29713"/>
    <n v="3977"/>
  </r>
  <r>
    <x v="234"/>
    <n v="9970"/>
    <n v="5424"/>
  </r>
  <r>
    <x v="234"/>
    <n v="4738"/>
    <n v="2536"/>
  </r>
  <r>
    <x v="234"/>
    <n v="14176"/>
    <n v="1950"/>
  </r>
  <r>
    <x v="234"/>
    <n v="28164"/>
    <n v="1480"/>
  </r>
  <r>
    <x v="234"/>
    <n v="20090"/>
    <n v="2680"/>
  </r>
  <r>
    <x v="234"/>
    <n v="53384"/>
    <n v="3084"/>
  </r>
  <r>
    <x v="234"/>
    <n v="12033"/>
    <n v="9300"/>
  </r>
  <r>
    <x v="234"/>
    <n v="68936"/>
    <n v="18387"/>
  </r>
  <r>
    <x v="234"/>
    <n v="1537"/>
    <n v="499"/>
  </r>
  <r>
    <x v="234"/>
    <n v="74668"/>
    <n v="9398"/>
  </r>
  <r>
    <x v="234"/>
    <n v="21511"/>
    <n v="13076"/>
  </r>
  <r>
    <x v="234"/>
    <n v="15226"/>
    <n v="1350"/>
  </r>
  <r>
    <x v="234"/>
    <n v="41219"/>
    <n v="5221"/>
  </r>
  <r>
    <x v="234"/>
    <n v="22005"/>
    <n v="15651"/>
  </r>
  <r>
    <x v="234"/>
    <n v="9206"/>
    <n v="1336"/>
  </r>
  <r>
    <x v="234"/>
    <n v="25052"/>
    <n v="2310"/>
  </r>
  <r>
    <x v="234"/>
    <n v="8816"/>
    <n v="5425"/>
  </r>
  <r>
    <x v="234"/>
    <n v="34747"/>
    <n v="4314"/>
  </r>
  <r>
    <x v="234"/>
    <n v="2772"/>
    <n v="850"/>
  </r>
  <r>
    <x v="234"/>
    <n v="8749"/>
    <n v="1098"/>
  </r>
  <r>
    <x v="234"/>
    <n v="27494"/>
    <n v="3119"/>
  </r>
  <r>
    <x v="234"/>
    <n v="18570"/>
    <n v="4602"/>
  </r>
  <r>
    <x v="234"/>
    <n v="78536"/>
    <n v="9776"/>
  </r>
  <r>
    <x v="234"/>
    <n v="20132"/>
    <n v="3427"/>
  </r>
  <r>
    <x v="234"/>
    <n v="18411"/>
    <n v="1103"/>
  </r>
  <r>
    <x v="234"/>
    <n v="61737"/>
    <n v="13089"/>
  </r>
  <r>
    <x v="234"/>
    <n v="6536"/>
    <n v="1149"/>
  </r>
  <r>
    <x v="234"/>
    <n v="37664"/>
    <n v="1346"/>
  </r>
  <r>
    <x v="234"/>
    <n v="4955"/>
    <n v="1106"/>
  </r>
  <r>
    <x v="234"/>
    <n v="45762"/>
    <n v="4276"/>
  </r>
  <r>
    <x v="234"/>
    <n v="3653"/>
    <n v="859"/>
  </r>
  <r>
    <x v="234"/>
    <n v="20885"/>
    <n v="2136"/>
  </r>
  <r>
    <x v="234"/>
    <n v="15558"/>
    <n v="4554"/>
  </r>
  <r>
    <x v="234"/>
    <n v="24420"/>
    <n v="7517"/>
  </r>
  <r>
    <x v="234"/>
    <n v="58602"/>
    <n v="8309"/>
  </r>
  <r>
    <x v="234"/>
    <n v="5689"/>
    <n v="1542"/>
  </r>
  <r>
    <x v="234"/>
    <n v="2523"/>
    <n v="501"/>
  </r>
  <r>
    <x v="234"/>
    <n v="36349"/>
    <n v="5650"/>
  </r>
  <r>
    <x v="234"/>
    <n v="3396"/>
    <n v="1370"/>
  </r>
  <r>
    <x v="234"/>
    <n v="59294"/>
    <n v="8548"/>
  </r>
  <r>
    <x v="234"/>
    <n v="19781"/>
    <n v="6105"/>
  </r>
  <r>
    <x v="234"/>
    <n v="25437"/>
    <n v="3943"/>
  </r>
  <r>
    <x v="234"/>
    <n v="58308"/>
    <n v="930"/>
  </r>
  <r>
    <x v="234"/>
    <n v="5507"/>
    <n v="753"/>
  </r>
  <r>
    <x v="234"/>
    <n v="8450"/>
    <n v="756"/>
  </r>
  <r>
    <x v="234"/>
    <n v="5814"/>
    <n v="3598"/>
  </r>
  <r>
    <x v="234"/>
    <n v="14381"/>
    <n v="2777"/>
  </r>
  <r>
    <x v="234"/>
    <n v="87992"/>
    <n v="12010"/>
  </r>
  <r>
    <x v="234"/>
    <n v="79605"/>
    <n v="13917"/>
  </r>
  <r>
    <x v="234"/>
    <n v="15624"/>
    <n v="3793"/>
  </r>
  <r>
    <x v="234"/>
    <n v="30617"/>
    <n v="6520"/>
  </r>
  <r>
    <x v="234"/>
    <n v="29831"/>
    <n v="12625"/>
  </r>
  <r>
    <x v="234"/>
    <n v="54691"/>
    <n v="6995"/>
  </r>
  <r>
    <x v="234"/>
    <n v="14944"/>
    <n v="3254"/>
  </r>
  <r>
    <x v="234"/>
    <n v="30030"/>
    <n v="6165"/>
  </r>
  <r>
    <x v="234"/>
    <n v="15800"/>
    <n v="1554"/>
  </r>
  <r>
    <x v="234"/>
    <n v="30384"/>
    <n v="4490"/>
  </r>
  <r>
    <x v="234"/>
    <n v="12592"/>
    <n v="1533"/>
  </r>
  <r>
    <x v="234"/>
    <n v="11674"/>
    <n v="4107"/>
  </r>
  <r>
    <x v="234"/>
    <n v="31536"/>
    <n v="2969"/>
  </r>
  <r>
    <x v="234"/>
    <n v="12167"/>
    <n v="634"/>
  </r>
  <r>
    <x v="234"/>
    <n v="30319"/>
    <n v="5332"/>
  </r>
  <r>
    <x v="234"/>
    <n v="53102"/>
    <n v="5864"/>
  </r>
  <r>
    <x v="234"/>
    <n v="27653"/>
    <n v="3674"/>
  </r>
  <r>
    <x v="234"/>
    <n v="4743"/>
    <n v="382"/>
  </r>
  <r>
    <x v="234"/>
    <n v="44429"/>
    <n v="7249"/>
  </r>
  <r>
    <x v="234"/>
    <n v="8999"/>
    <n v="5614"/>
  </r>
  <r>
    <x v="234"/>
    <n v="29278"/>
    <n v="11944"/>
  </r>
  <r>
    <x v="234"/>
    <n v="1177"/>
    <n v="624"/>
  </r>
  <r>
    <x v="234"/>
    <n v="3179"/>
    <n v="494"/>
  </r>
  <r>
    <x v="234"/>
    <n v="18408"/>
    <n v="620"/>
  </r>
  <r>
    <x v="234"/>
    <n v="31226"/>
    <n v="8501"/>
  </r>
  <r>
    <x v="234"/>
    <n v="10675"/>
    <n v="837"/>
  </r>
  <r>
    <x v="234"/>
    <n v="408"/>
    <n v="129"/>
  </r>
  <r>
    <x v="234"/>
    <n v="3957"/>
    <n v="175"/>
  </r>
  <r>
    <x v="234"/>
    <n v="65838"/>
    <n v="9768"/>
  </r>
  <r>
    <x v="234"/>
    <n v="29596"/>
    <n v="1988"/>
  </r>
  <r>
    <x v="234"/>
    <n v="59533"/>
    <n v="11728"/>
  </r>
  <r>
    <x v="234"/>
    <n v="52375"/>
    <n v="2711"/>
  </r>
  <r>
    <x v="234"/>
    <n v="54101"/>
    <n v="4410"/>
  </r>
  <r>
    <x v="234"/>
    <n v="4612"/>
    <n v="1800"/>
  </r>
  <r>
    <x v="234"/>
    <n v="19022"/>
    <n v="835"/>
  </r>
  <r>
    <x v="234"/>
    <n v="20551"/>
    <n v="2132"/>
  </r>
  <r>
    <x v="234"/>
    <n v="43765"/>
    <n v="14959"/>
  </r>
  <r>
    <x v="234"/>
    <n v="14797"/>
    <n v="2657"/>
  </r>
  <r>
    <x v="234"/>
    <n v="21696"/>
    <n v="11613"/>
  </r>
  <r>
    <x v="234"/>
    <n v="4580"/>
    <n v="1708"/>
  </r>
  <r>
    <x v="234"/>
    <n v="3727"/>
    <n v="534"/>
  </r>
  <r>
    <x v="234"/>
    <n v="32845"/>
    <n v="12563"/>
  </r>
  <r>
    <x v="234"/>
    <n v="4690"/>
    <n v="1451"/>
  </r>
  <r>
    <x v="234"/>
    <n v="44967"/>
    <n v="4060"/>
  </r>
  <r>
    <x v="234"/>
    <n v="2826"/>
    <n v="1525"/>
  </r>
  <r>
    <x v="234"/>
    <n v="67331"/>
    <n v="2211"/>
  </r>
  <r>
    <x v="234"/>
    <n v="17620"/>
    <n v="1539"/>
  </r>
  <r>
    <x v="234"/>
    <n v="2346"/>
    <n v="2975"/>
  </r>
  <r>
    <x v="234"/>
    <n v="45625"/>
    <n v="7950"/>
  </r>
  <r>
    <x v="234"/>
    <n v="5899"/>
    <n v="3128"/>
  </r>
  <r>
    <x v="234"/>
    <n v="40882"/>
    <n v="5692"/>
  </r>
  <r>
    <x v="234"/>
    <n v="3941"/>
    <n v="1234"/>
  </r>
  <r>
    <x v="234"/>
    <n v="16875"/>
    <n v="686"/>
  </r>
  <r>
    <x v="234"/>
    <n v="10501"/>
    <n v="4439"/>
  </r>
  <r>
    <x v="234"/>
    <n v="21983"/>
    <n v="4907"/>
  </r>
  <r>
    <x v="234"/>
    <n v="37605"/>
    <n v="2719"/>
  </r>
  <r>
    <x v="234"/>
    <n v="29750"/>
    <n v="7647"/>
  </r>
  <r>
    <x v="234"/>
    <n v="17919"/>
    <n v="12125"/>
  </r>
  <r>
    <x v="234"/>
    <n v="21040"/>
    <n v="915"/>
  </r>
  <r>
    <x v="234"/>
    <n v="17552"/>
    <n v="6242"/>
  </r>
  <r>
    <x v="234"/>
    <n v="11133"/>
    <n v="3201"/>
  </r>
  <r>
    <x v="234"/>
    <n v="22700"/>
    <n v="3196"/>
  </r>
  <r>
    <x v="234"/>
    <n v="7743"/>
    <n v="2106"/>
  </r>
  <r>
    <x v="234"/>
    <n v="4657"/>
    <n v="856"/>
  </r>
  <r>
    <x v="234"/>
    <n v="15054"/>
    <n v="2779"/>
  </r>
  <r>
    <x v="234"/>
    <n v="18857"/>
    <n v="3828"/>
  </r>
  <r>
    <x v="234"/>
    <n v="7057"/>
    <n v="6514"/>
  </r>
  <r>
    <x v="234"/>
    <n v="6726"/>
    <n v="3034"/>
  </r>
  <r>
    <x v="234"/>
    <n v="16944"/>
    <n v="5920"/>
  </r>
  <r>
    <x v="234"/>
    <n v="30360"/>
    <n v="2718"/>
  </r>
  <r>
    <x v="234"/>
    <n v="73875"/>
    <n v="4031"/>
  </r>
  <r>
    <x v="234"/>
    <n v="5884"/>
    <n v="852"/>
  </r>
  <r>
    <x v="234"/>
    <n v="4411"/>
    <n v="866"/>
  </r>
  <r>
    <x v="234"/>
    <n v="15602"/>
    <n v="7089"/>
  </r>
  <r>
    <x v="234"/>
    <n v="32021"/>
    <n v="17107"/>
  </r>
  <r>
    <x v="234"/>
    <n v="8414"/>
    <n v="187"/>
  </r>
  <r>
    <x v="234"/>
    <n v="41169"/>
    <n v="11467"/>
  </r>
  <r>
    <x v="234"/>
    <n v="20449"/>
    <n v="10488"/>
  </r>
  <r>
    <x v="234"/>
    <n v="6484"/>
    <n v="10682"/>
  </r>
  <r>
    <x v="234"/>
    <n v="18562"/>
    <n v="8730"/>
  </r>
  <r>
    <x v="234"/>
    <n v="44268"/>
    <n v="8530"/>
  </r>
  <r>
    <x v="234"/>
    <n v="1844"/>
    <n v="288"/>
  </r>
  <r>
    <x v="234"/>
    <n v="13341"/>
    <n v="2812"/>
  </r>
  <r>
    <x v="234"/>
    <n v="6370"/>
    <n v="1383"/>
  </r>
  <r>
    <x v="234"/>
    <n v="11744"/>
    <n v="5646"/>
  </r>
  <r>
    <x v="234"/>
    <n v="12879"/>
    <n v="2850"/>
  </r>
  <r>
    <x v="234"/>
    <n v="17602"/>
    <n v="4269"/>
  </r>
  <r>
    <x v="234"/>
    <n v="14994"/>
    <n v="556"/>
  </r>
  <r>
    <x v="234"/>
    <n v="23693"/>
    <n v="17892"/>
  </r>
  <r>
    <x v="234"/>
    <n v="12865"/>
    <n v="655"/>
  </r>
  <r>
    <x v="234"/>
    <n v="18694"/>
    <n v="7259"/>
  </r>
  <r>
    <x v="234"/>
    <n v="9213"/>
    <n v="345"/>
  </r>
  <r>
    <x v="234"/>
    <n v="63207"/>
    <n v="13421"/>
  </r>
  <r>
    <x v="234"/>
    <n v="29011"/>
    <n v="10097"/>
  </r>
  <r>
    <x v="234"/>
    <n v="5216"/>
    <n v="581"/>
  </r>
  <r>
    <x v="234"/>
    <n v="13076"/>
    <n v="6747"/>
  </r>
  <r>
    <x v="234"/>
    <n v="39636"/>
    <n v="12385"/>
  </r>
  <r>
    <x v="234"/>
    <n v="29181"/>
    <n v="12388"/>
  </r>
  <r>
    <x v="234"/>
    <n v="1778"/>
    <n v="144"/>
  </r>
  <r>
    <x v="234"/>
    <n v="5991"/>
    <n v="1773"/>
  </r>
  <r>
    <x v="234"/>
    <n v="23541"/>
    <n v="2592"/>
  </r>
  <r>
    <x v="234"/>
    <n v="29712"/>
    <n v="13385"/>
  </r>
  <r>
    <x v="234"/>
    <n v="10469"/>
    <n v="806"/>
  </r>
  <r>
    <x v="234"/>
    <n v="31388"/>
    <n v="4123"/>
  </r>
  <r>
    <x v="234"/>
    <n v="42412"/>
    <n v="6820"/>
  </r>
  <r>
    <x v="234"/>
    <n v="42883"/>
    <n v="844"/>
  </r>
  <r>
    <x v="234"/>
    <n v="51582"/>
    <n v="7634"/>
  </r>
  <r>
    <x v="234"/>
    <n v="29677"/>
    <n v="5469"/>
  </r>
  <r>
    <x v="234"/>
    <n v="65248"/>
    <n v="11643"/>
  </r>
  <r>
    <x v="234"/>
    <n v="6185"/>
    <n v="3439"/>
  </r>
  <r>
    <x v="234"/>
    <n v="45277"/>
    <n v="14472"/>
  </r>
  <r>
    <x v="234"/>
    <n v="7229"/>
    <n v="2923"/>
  </r>
  <r>
    <x v="234"/>
    <n v="29450"/>
    <n v="4111"/>
  </r>
  <r>
    <x v="234"/>
    <n v="32340"/>
    <n v="3599"/>
  </r>
  <r>
    <x v="234"/>
    <n v="74381"/>
    <n v="5716"/>
  </r>
  <r>
    <x v="234"/>
    <n v="2947"/>
    <n v="389"/>
  </r>
  <r>
    <x v="234"/>
    <n v="62889"/>
    <n v="8557"/>
  </r>
  <r>
    <x v="234"/>
    <n v="5097"/>
    <n v="435"/>
  </r>
  <r>
    <x v="234"/>
    <n v="3267"/>
    <n v="1591"/>
  </r>
  <r>
    <x v="234"/>
    <n v="13"/>
    <n v="6"/>
  </r>
  <r>
    <x v="234"/>
    <n v="21799"/>
    <n v="1256"/>
  </r>
  <r>
    <x v="234"/>
    <n v="3216"/>
    <n v="1290"/>
  </r>
  <r>
    <x v="234"/>
    <n v="9512"/>
    <n v="3573"/>
  </r>
  <r>
    <x v="234"/>
    <n v="24531"/>
    <n v="2999"/>
  </r>
  <r>
    <x v="234"/>
    <n v="16125"/>
    <n v="1705"/>
  </r>
  <r>
    <x v="234"/>
    <n v="14218"/>
    <n v="710"/>
  </r>
  <r>
    <x v="234"/>
    <n v="30297"/>
    <n v="5045"/>
  </r>
  <r>
    <x v="234"/>
    <n v="56738"/>
    <n v="9666"/>
  </r>
  <r>
    <x v="234"/>
    <n v="35096"/>
    <n v="8254"/>
  </r>
  <r>
    <x v="234"/>
    <n v="17542"/>
    <n v="1237"/>
  </r>
  <r>
    <x v="234"/>
    <n v="34518"/>
    <n v="6693"/>
  </r>
  <r>
    <x v="234"/>
    <n v="45360"/>
    <n v="8447"/>
  </r>
  <r>
    <x v="234"/>
    <n v="8284"/>
    <n v="2861"/>
  </r>
  <r>
    <x v="234"/>
    <n v="67697"/>
    <n v="7881"/>
  </r>
  <r>
    <x v="234"/>
    <n v="61158"/>
    <n v="6597"/>
  </r>
  <r>
    <x v="234"/>
    <n v="45168"/>
    <n v="8577"/>
  </r>
  <r>
    <x v="234"/>
    <n v="10906"/>
    <n v="1197"/>
  </r>
  <r>
    <x v="234"/>
    <n v="30530"/>
    <n v="6468"/>
  </r>
  <r>
    <x v="234"/>
    <n v="41039"/>
    <n v="8836"/>
  </r>
  <r>
    <x v="234"/>
    <n v="28118"/>
    <n v="4580"/>
  </r>
  <r>
    <x v="234"/>
    <n v="12410"/>
    <n v="902"/>
  </r>
  <r>
    <x v="234"/>
    <n v="7838"/>
    <n v="2852"/>
  </r>
  <r>
    <x v="234"/>
    <n v="28328"/>
    <n v="7456"/>
  </r>
  <r>
    <x v="234"/>
    <n v="10231"/>
    <n v="1826"/>
  </r>
  <r>
    <x v="234"/>
    <n v="36250"/>
    <n v="12477"/>
  </r>
  <r>
    <x v="234"/>
    <n v="34846"/>
    <n v="7797"/>
  </r>
  <r>
    <x v="234"/>
    <n v="4157"/>
    <n v="3457"/>
  </r>
  <r>
    <x v="234"/>
    <n v="26383"/>
    <n v="724"/>
  </r>
  <r>
    <x v="234"/>
    <n v="34951"/>
    <n v="5551"/>
  </r>
  <r>
    <x v="234"/>
    <n v="43421"/>
    <n v="3001"/>
  </r>
  <r>
    <x v="234"/>
    <n v="22722"/>
    <n v="3817"/>
  </r>
  <r>
    <x v="234"/>
    <n v="7963"/>
    <n v="1590"/>
  </r>
  <r>
    <x v="234"/>
    <n v="12599"/>
    <n v="2351"/>
  </r>
  <r>
    <x v="234"/>
    <n v="16039"/>
    <n v="2087"/>
  </r>
  <r>
    <x v="234"/>
    <n v="6888"/>
    <n v="537"/>
  </r>
  <r>
    <x v="234"/>
    <n v="51769"/>
    <n v="1846"/>
  </r>
  <r>
    <x v="234"/>
    <n v="22452"/>
    <n v="3999"/>
  </r>
  <r>
    <x v="234"/>
    <n v="2949"/>
    <n v="507"/>
  </r>
  <r>
    <x v="234"/>
    <n v="85200"/>
    <n v="16080"/>
  </r>
  <r>
    <x v="234"/>
    <n v="86002"/>
    <n v="6729"/>
  </r>
  <r>
    <x v="234"/>
    <n v="3748"/>
    <n v="212"/>
  </r>
  <r>
    <x v="234"/>
    <n v="46859"/>
    <n v="11153"/>
  </r>
  <r>
    <x v="234"/>
    <n v="68713"/>
    <n v="8055"/>
  </r>
  <r>
    <x v="234"/>
    <n v="20822"/>
    <n v="5313"/>
  </r>
  <r>
    <x v="234"/>
    <n v="36939"/>
    <n v="7421"/>
  </r>
  <r>
    <x v="234"/>
    <n v="26688"/>
    <n v="2932"/>
  </r>
  <r>
    <x v="234"/>
    <n v="26740"/>
    <n v="8684"/>
  </r>
  <r>
    <x v="234"/>
    <n v="48315"/>
    <n v="16401"/>
  </r>
  <r>
    <x v="234"/>
    <n v="16210"/>
    <n v="2791"/>
  </r>
  <r>
    <x v="234"/>
    <n v="62540"/>
    <n v="11208"/>
  </r>
  <r>
    <x v="234"/>
    <n v="16688"/>
    <n v="7363"/>
  </r>
  <r>
    <x v="234"/>
    <n v="22500"/>
    <n v="14675"/>
  </r>
  <r>
    <x v="234"/>
    <n v="31502"/>
    <n v="2180"/>
  </r>
  <r>
    <x v="234"/>
    <n v="45997"/>
    <n v="8975"/>
  </r>
  <r>
    <x v="234"/>
    <n v="26277"/>
    <n v="1363"/>
  </r>
  <r>
    <x v="234"/>
    <n v="8838"/>
    <n v="4932"/>
  </r>
  <r>
    <x v="234"/>
    <n v="15033"/>
    <n v="4265"/>
  </r>
  <r>
    <x v="234"/>
    <n v="31287"/>
    <n v="2521"/>
  </r>
  <r>
    <x v="234"/>
    <n v="9665"/>
    <n v="1705"/>
  </r>
  <r>
    <x v="234"/>
    <n v="68924"/>
    <n v="1831"/>
  </r>
  <r>
    <x v="234"/>
    <n v="34326"/>
    <n v="7151"/>
  </r>
  <r>
    <x v="234"/>
    <n v="78841"/>
    <n v="12823"/>
  </r>
  <r>
    <x v="234"/>
    <n v="33436"/>
    <n v="9164"/>
  </r>
  <r>
    <x v="234"/>
    <n v="45636"/>
    <n v="15888"/>
  </r>
  <r>
    <x v="234"/>
    <n v="20999"/>
    <n v="724"/>
  </r>
  <r>
    <x v="234"/>
    <n v="13760"/>
    <n v="10801"/>
  </r>
  <r>
    <x v="234"/>
    <n v="21030"/>
    <n v="2816"/>
  </r>
  <r>
    <x v="234"/>
    <n v="17209"/>
    <n v="2584"/>
  </r>
  <r>
    <x v="234"/>
    <n v="51998"/>
    <n v="3684"/>
  </r>
  <r>
    <x v="234"/>
    <n v="3431"/>
    <n v="708"/>
  </r>
  <r>
    <x v="234"/>
    <n v="35514"/>
    <n v="813"/>
  </r>
  <r>
    <x v="234"/>
    <n v="30086"/>
    <n v="3213"/>
  </r>
  <r>
    <x v="234"/>
    <n v="53638"/>
    <n v="9266"/>
  </r>
  <r>
    <x v="234"/>
    <n v="48970"/>
    <n v="5856"/>
  </r>
  <r>
    <x v="234"/>
    <n v="15628"/>
    <n v="11866"/>
  </r>
  <r>
    <x v="234"/>
    <n v="5448"/>
    <n v="1040"/>
  </r>
  <r>
    <x v="234"/>
    <n v="27224"/>
    <n v="4440"/>
  </r>
  <r>
    <x v="234"/>
    <n v="61845"/>
    <n v="9258"/>
  </r>
  <r>
    <x v="234"/>
    <n v="22143"/>
    <n v="3187"/>
  </r>
  <r>
    <x v="234"/>
    <n v="40777"/>
    <n v="2659"/>
  </r>
  <r>
    <x v="234"/>
    <n v="18684"/>
    <n v="2598"/>
  </r>
  <r>
    <x v="234"/>
    <n v="10548"/>
    <n v="3453"/>
  </r>
  <r>
    <x v="234"/>
    <n v="30297"/>
    <n v="2496"/>
  </r>
  <r>
    <x v="234"/>
    <n v="25508"/>
    <n v="3929"/>
  </r>
  <r>
    <x v="234"/>
    <n v="7088"/>
    <n v="5888"/>
  </r>
  <r>
    <x v="234"/>
    <n v="33999"/>
    <n v="10868"/>
  </r>
  <r>
    <x v="234"/>
    <n v="18396"/>
    <n v="8420"/>
  </r>
  <r>
    <x v="234"/>
    <n v="51886"/>
    <n v="8658"/>
  </r>
  <r>
    <x v="234"/>
    <n v="32975"/>
    <n v="4495"/>
  </r>
  <r>
    <x v="234"/>
    <n v="50581"/>
    <n v="3091"/>
  </r>
  <r>
    <x v="234"/>
    <n v="9014"/>
    <n v="2762"/>
  </r>
  <r>
    <x v="234"/>
    <n v="68222"/>
    <n v="10319"/>
  </r>
  <r>
    <x v="234"/>
    <n v="17061"/>
    <n v="6579"/>
  </r>
  <r>
    <x v="234"/>
    <n v="24534"/>
    <n v="14228"/>
  </r>
  <r>
    <x v="234"/>
    <n v="55658"/>
    <n v="2729"/>
  </r>
  <r>
    <x v="234"/>
    <n v="5081"/>
    <n v="2682"/>
  </r>
  <r>
    <x v="234"/>
    <n v="1096"/>
    <n v="613"/>
  </r>
  <r>
    <x v="234"/>
    <n v="42277"/>
    <n v="7376"/>
  </r>
  <r>
    <x v="234"/>
    <n v="17816"/>
    <n v="2299"/>
  </r>
  <r>
    <x v="234"/>
    <n v="837"/>
    <n v="110"/>
  </r>
  <r>
    <x v="234"/>
    <n v="23776"/>
    <n v="1114"/>
  </r>
  <r>
    <x v="234"/>
    <n v="12096"/>
    <n v="913"/>
  </r>
  <r>
    <x v="234"/>
    <n v="55539"/>
    <n v="7183"/>
  </r>
  <r>
    <x v="234"/>
    <n v="60207"/>
    <n v="15816"/>
  </r>
  <r>
    <x v="234"/>
    <n v="17003"/>
    <n v="3193"/>
  </r>
  <r>
    <x v="234"/>
    <n v="52439"/>
    <n v="8679"/>
  </r>
  <r>
    <x v="234"/>
    <n v="19158"/>
    <n v="773"/>
  </r>
  <r>
    <x v="234"/>
    <n v="27454"/>
    <n v="915"/>
  </r>
  <r>
    <x v="234"/>
    <n v="3104"/>
    <n v="1007"/>
  </r>
  <r>
    <x v="234"/>
    <n v="7559"/>
    <n v="1068"/>
  </r>
  <r>
    <x v="234"/>
    <n v="81957"/>
    <n v="9948"/>
  </r>
  <r>
    <x v="234"/>
    <n v="73446"/>
    <n v="5713"/>
  </r>
  <r>
    <x v="234"/>
    <n v="16554"/>
    <n v="12672"/>
  </r>
  <r>
    <x v="234"/>
    <n v="68329"/>
    <n v="7930"/>
  </r>
  <r>
    <x v="234"/>
    <n v="52338"/>
    <n v="7908"/>
  </r>
  <r>
    <x v="234"/>
    <n v="29440"/>
    <n v="574"/>
  </r>
  <r>
    <x v="234"/>
    <n v="3176"/>
    <n v="362"/>
  </r>
  <r>
    <x v="234"/>
    <n v="51896"/>
    <n v="5614"/>
  </r>
  <r>
    <x v="234"/>
    <n v="4069"/>
    <n v="1506"/>
  </r>
  <r>
    <x v="234"/>
    <n v="6040"/>
    <n v="3525"/>
  </r>
  <r>
    <x v="234"/>
    <n v="15332"/>
    <n v="6700"/>
  </r>
  <r>
    <x v="234"/>
    <n v="6789"/>
    <n v="1105"/>
  </r>
  <r>
    <x v="234"/>
    <n v="1201"/>
    <n v="479"/>
  </r>
  <r>
    <x v="234"/>
    <n v="65930"/>
    <n v="7201"/>
  </r>
  <r>
    <x v="234"/>
    <n v="10650"/>
    <n v="7132"/>
  </r>
  <r>
    <x v="234"/>
    <n v="9657"/>
    <n v="312"/>
  </r>
  <r>
    <x v="234"/>
    <n v="41154"/>
    <n v="1498"/>
  </r>
  <r>
    <x v="234"/>
    <n v="89009"/>
    <n v="3218"/>
  </r>
  <r>
    <x v="234"/>
    <n v="1926"/>
    <n v="338"/>
  </r>
  <r>
    <x v="234"/>
    <n v="20443"/>
    <n v="3604"/>
  </r>
  <r>
    <x v="234"/>
    <n v="6018"/>
    <n v="979"/>
  </r>
  <r>
    <x v="234"/>
    <n v="18622"/>
    <n v="1838"/>
  </r>
  <r>
    <x v="234"/>
    <n v="33874"/>
    <n v="9644"/>
  </r>
  <r>
    <x v="234"/>
    <n v="5894"/>
    <n v="218"/>
  </r>
  <r>
    <x v="234"/>
    <n v="19334"/>
    <n v="4143"/>
  </r>
  <r>
    <x v="234"/>
    <n v="24370"/>
    <n v="2401"/>
  </r>
  <r>
    <x v="234"/>
    <n v="85845"/>
    <n v="12103"/>
  </r>
  <r>
    <x v="234"/>
    <n v="11255"/>
    <n v="254"/>
  </r>
  <r>
    <x v="234"/>
    <n v="64487"/>
    <n v="16767"/>
  </r>
  <r>
    <x v="234"/>
    <n v="15404"/>
    <n v="3429"/>
  </r>
  <r>
    <x v="234"/>
    <n v="21606"/>
    <n v="1897"/>
  </r>
  <r>
    <x v="234"/>
    <n v="27544"/>
    <n v="5910"/>
  </r>
  <r>
    <x v="234"/>
    <n v="23348"/>
    <n v="5590"/>
  </r>
  <r>
    <x v="234"/>
    <n v="17134"/>
    <n v="3241"/>
  </r>
  <r>
    <x v="234"/>
    <n v="4194"/>
    <n v="1554"/>
  </r>
  <r>
    <x v="234"/>
    <n v="60130"/>
    <n v="5857"/>
  </r>
  <r>
    <x v="234"/>
    <n v="50206"/>
    <n v="8288"/>
  </r>
  <r>
    <x v="234"/>
    <n v="36286"/>
    <n v="8211"/>
  </r>
  <r>
    <x v="234"/>
    <n v="7279"/>
    <n v="629"/>
  </r>
  <r>
    <x v="234"/>
    <n v="46312"/>
    <n v="6641"/>
  </r>
  <r>
    <x v="234"/>
    <n v="12606"/>
    <n v="3765"/>
  </r>
  <r>
    <x v="234"/>
    <n v="41230"/>
    <n v="679"/>
  </r>
  <r>
    <x v="234"/>
    <n v="11017"/>
    <n v="5850"/>
  </r>
  <r>
    <x v="234"/>
    <n v="16735"/>
    <n v="1451"/>
  </r>
  <r>
    <x v="234"/>
    <n v="65666"/>
    <n v="12112"/>
  </r>
  <r>
    <x v="234"/>
    <n v="21201"/>
    <n v="19124"/>
  </r>
  <r>
    <x v="234"/>
    <n v="2271"/>
    <n v="189"/>
  </r>
  <r>
    <x v="234"/>
    <n v="17876"/>
    <n v="2656"/>
  </r>
  <r>
    <x v="234"/>
    <n v="4081"/>
    <n v="1090"/>
  </r>
  <r>
    <x v="234"/>
    <n v="45544"/>
    <n v="2620"/>
  </r>
  <r>
    <x v="234"/>
    <n v="10555"/>
    <n v="7461"/>
  </r>
  <r>
    <x v="234"/>
    <n v="26174"/>
    <n v="4654"/>
  </r>
  <r>
    <x v="234"/>
    <n v="15654"/>
    <n v="9158"/>
  </r>
  <r>
    <x v="234"/>
    <n v="31439"/>
    <n v="1594"/>
  </r>
  <r>
    <x v="234"/>
    <n v="19839"/>
    <n v="8848"/>
  </r>
  <r>
    <x v="234"/>
    <n v="2156"/>
    <n v="65"/>
  </r>
  <r>
    <x v="234"/>
    <n v="45514"/>
    <n v="1840"/>
  </r>
  <r>
    <x v="234"/>
    <n v="69149"/>
    <n v="10958"/>
  </r>
  <r>
    <x v="234"/>
    <n v="27812"/>
    <n v="1656"/>
  </r>
  <r>
    <x v="234"/>
    <n v="5361"/>
    <n v="3434"/>
  </r>
  <r>
    <x v="234"/>
    <n v="31351"/>
    <n v="14502"/>
  </r>
  <r>
    <x v="234"/>
    <n v="25693"/>
    <n v="17715"/>
  </r>
  <r>
    <x v="234"/>
    <n v="2739"/>
    <n v="2505"/>
  </r>
  <r>
    <x v="234"/>
    <n v="924"/>
    <n v="670"/>
  </r>
  <r>
    <x v="234"/>
    <n v="26276"/>
    <n v="11903"/>
  </r>
  <r>
    <x v="234"/>
    <n v="53706"/>
    <n v="1206"/>
  </r>
  <r>
    <x v="234"/>
    <n v="86489"/>
    <n v="8126"/>
  </r>
  <r>
    <x v="234"/>
    <n v="4460"/>
    <n v="576"/>
  </r>
  <r>
    <x v="234"/>
    <n v="61009"/>
    <n v="5213"/>
  </r>
  <r>
    <x v="234"/>
    <n v="5071"/>
    <n v="4599"/>
  </r>
  <r>
    <x v="234"/>
    <n v="17694"/>
    <n v="3243"/>
  </r>
  <r>
    <x v="234"/>
    <n v="165"/>
    <n v="157"/>
  </r>
  <r>
    <x v="234"/>
    <n v="3203"/>
    <n v="2196"/>
  </r>
  <r>
    <x v="234"/>
    <n v="39130"/>
    <n v="10843"/>
  </r>
  <r>
    <x v="234"/>
    <n v="39727"/>
    <n v="830"/>
  </r>
  <r>
    <x v="234"/>
    <n v="67867"/>
    <n v="6055"/>
  </r>
  <r>
    <x v="234"/>
    <n v="22228"/>
    <n v="4319"/>
  </r>
  <r>
    <x v="234"/>
    <n v="95388"/>
    <n v="5540"/>
  </r>
  <r>
    <x v="234"/>
    <n v="63305"/>
    <n v="12845"/>
  </r>
  <r>
    <x v="234"/>
    <n v="1987"/>
    <n v="2774"/>
  </r>
  <r>
    <x v="234"/>
    <n v="20507"/>
    <n v="8722"/>
  </r>
  <r>
    <x v="234"/>
    <n v="57383"/>
    <n v="13273"/>
  </r>
  <r>
    <x v="234"/>
    <n v="19196"/>
    <n v="10230"/>
  </r>
  <r>
    <x v="234"/>
    <n v="25268"/>
    <n v="4150"/>
  </r>
  <r>
    <x v="234"/>
    <n v="16093"/>
    <n v="2324"/>
  </r>
  <r>
    <x v="234"/>
    <n v="46154"/>
    <n v="17798"/>
  </r>
  <r>
    <x v="234"/>
    <n v="6452"/>
    <n v="1520"/>
  </r>
  <r>
    <x v="234"/>
    <n v="53295"/>
    <n v="12371"/>
  </r>
  <r>
    <x v="234"/>
    <n v="34694"/>
    <n v="13231"/>
  </r>
  <r>
    <x v="234"/>
    <n v="7810"/>
    <n v="8325"/>
  </r>
  <r>
    <x v="234"/>
    <n v="33225"/>
    <n v="970"/>
  </r>
  <r>
    <x v="234"/>
    <n v="138"/>
    <n v="26"/>
  </r>
  <r>
    <x v="234"/>
    <n v="11313"/>
    <n v="16289"/>
  </r>
  <r>
    <x v="234"/>
    <n v="18852"/>
    <n v="3312"/>
  </r>
  <r>
    <x v="234"/>
    <n v="6540"/>
    <n v="1202"/>
  </r>
  <r>
    <x v="234"/>
    <n v="35392"/>
    <n v="8171"/>
  </r>
  <r>
    <x v="234"/>
    <n v="34925"/>
    <n v="9644"/>
  </r>
  <r>
    <x v="234"/>
    <n v="56574"/>
    <n v="3651"/>
  </r>
  <r>
    <x v="234"/>
    <n v="34870"/>
    <n v="7541"/>
  </r>
  <r>
    <x v="234"/>
    <n v="50846"/>
    <n v="735"/>
  </r>
  <r>
    <x v="234"/>
    <n v="30966"/>
    <n v="6884"/>
  </r>
  <r>
    <x v="234"/>
    <n v="35809"/>
    <n v="6615"/>
  </r>
  <r>
    <x v="234"/>
    <n v="15423"/>
    <n v="5963"/>
  </r>
  <r>
    <x v="234"/>
    <n v="12549"/>
    <n v="2788"/>
  </r>
  <r>
    <x v="234"/>
    <n v="17937"/>
    <n v="3501"/>
  </r>
  <r>
    <x v="234"/>
    <n v="9347"/>
    <n v="312"/>
  </r>
  <r>
    <x v="234"/>
    <n v="37610"/>
    <n v="2348"/>
  </r>
  <r>
    <x v="234"/>
    <n v="4647"/>
    <n v="2773"/>
  </r>
  <r>
    <x v="234"/>
    <n v="25995"/>
    <n v="5131"/>
  </r>
  <r>
    <x v="234"/>
    <n v="25355"/>
    <n v="1975"/>
  </r>
  <r>
    <x v="234"/>
    <n v="4694"/>
    <n v="1169"/>
  </r>
  <r>
    <x v="234"/>
    <n v="202"/>
    <n v="18"/>
  </r>
  <r>
    <x v="234"/>
    <n v="16922"/>
    <n v="4459"/>
  </r>
  <r>
    <x v="234"/>
    <n v="3234"/>
    <n v="2493"/>
  </r>
  <r>
    <x v="234"/>
    <n v="12119"/>
    <n v="3708"/>
  </r>
  <r>
    <x v="234"/>
    <n v="1703"/>
    <n v="181"/>
  </r>
  <r>
    <x v="234"/>
    <n v="2166"/>
    <n v="406"/>
  </r>
  <r>
    <x v="234"/>
    <n v="22251"/>
    <n v="14681"/>
  </r>
  <r>
    <x v="234"/>
    <n v="2694"/>
    <n v="121"/>
  </r>
  <r>
    <x v="234"/>
    <n v="1229"/>
    <n v="52"/>
  </r>
  <r>
    <x v="234"/>
    <n v="3382"/>
    <n v="406"/>
  </r>
  <r>
    <x v="234"/>
    <n v="25276"/>
    <n v="10799"/>
  </r>
  <r>
    <x v="234"/>
    <n v="11510"/>
    <n v="2789"/>
  </r>
  <r>
    <x v="234"/>
    <n v="23409"/>
    <n v="4352"/>
  </r>
  <r>
    <x v="234"/>
    <n v="3244"/>
    <n v="2125"/>
  </r>
  <r>
    <x v="234"/>
    <n v="16010"/>
    <n v="2858"/>
  </r>
  <r>
    <x v="234"/>
    <n v="40739"/>
    <n v="5172"/>
  </r>
  <r>
    <x v="234"/>
    <n v="46276"/>
    <n v="14065"/>
  </r>
  <r>
    <x v="234"/>
    <n v="32532"/>
    <n v="5556"/>
  </r>
  <r>
    <x v="234"/>
    <n v="23555"/>
    <n v="6459"/>
  </r>
  <r>
    <x v="234"/>
    <n v="94530"/>
    <n v="18917"/>
  </r>
  <r>
    <x v="234"/>
    <n v="1929"/>
    <n v="935"/>
  </r>
  <r>
    <x v="234"/>
    <n v="64825"/>
    <n v="11526"/>
  </r>
  <r>
    <x v="234"/>
    <n v="9300"/>
    <n v="1519"/>
  </r>
  <r>
    <x v="234"/>
    <n v="21649"/>
    <n v="9339"/>
  </r>
  <r>
    <x v="234"/>
    <n v="6625"/>
    <n v="1055"/>
  </r>
  <r>
    <x v="234"/>
    <n v="77329"/>
    <n v="9069"/>
  </r>
  <r>
    <x v="234"/>
    <n v="4336"/>
    <n v="1511"/>
  </r>
  <r>
    <x v="234"/>
    <n v="18910"/>
    <n v="1162"/>
  </r>
  <r>
    <x v="234"/>
    <n v="46121"/>
    <n v="7012"/>
  </r>
  <r>
    <x v="234"/>
    <n v="5416"/>
    <n v="2914"/>
  </r>
  <r>
    <x v="234"/>
    <n v="12047"/>
    <n v="2995"/>
  </r>
  <r>
    <x v="234"/>
    <n v="41855"/>
    <n v="899"/>
  </r>
  <r>
    <x v="234"/>
    <n v="12908"/>
    <n v="6143"/>
  </r>
  <r>
    <x v="234"/>
    <n v="20720"/>
    <n v="962"/>
  </r>
  <r>
    <x v="234"/>
    <n v="41773"/>
    <n v="6028"/>
  </r>
  <r>
    <x v="234"/>
    <n v="49464"/>
    <n v="8940"/>
  </r>
  <r>
    <x v="234"/>
    <n v="5969"/>
    <n v="3787"/>
  </r>
  <r>
    <x v="234"/>
    <n v="50804"/>
    <n v="15270"/>
  </r>
  <r>
    <x v="234"/>
    <n v="51371"/>
    <n v="14327"/>
  </r>
  <r>
    <x v="234"/>
    <n v="13362"/>
    <n v="2058"/>
  </r>
  <r>
    <x v="234"/>
    <n v="8033"/>
    <n v="3649"/>
  </r>
  <r>
    <x v="234"/>
    <n v="4759"/>
    <n v="888"/>
  </r>
  <r>
    <x v="234"/>
    <n v="36835"/>
    <n v="8846"/>
  </r>
  <r>
    <x v="234"/>
    <n v="27349"/>
    <n v="3656"/>
  </r>
  <r>
    <x v="234"/>
    <n v="2901"/>
    <n v="2005"/>
  </r>
  <r>
    <x v="234"/>
    <n v="77615"/>
    <n v="14061"/>
  </r>
  <r>
    <x v="234"/>
    <n v="2861"/>
    <n v="1747"/>
  </r>
  <r>
    <x v="234"/>
    <n v="59125"/>
    <n v="2879"/>
  </r>
  <r>
    <x v="234"/>
    <n v="85029"/>
    <n v="10517"/>
  </r>
  <r>
    <x v="234"/>
    <n v="24430"/>
    <n v="3666"/>
  </r>
  <r>
    <x v="234"/>
    <n v="59684"/>
    <n v="10812"/>
  </r>
  <r>
    <x v="234"/>
    <n v="59208"/>
    <n v="3494"/>
  </r>
  <r>
    <x v="234"/>
    <n v="65874"/>
    <n v="2634"/>
  </r>
  <r>
    <x v="234"/>
    <n v="2479"/>
    <n v="31"/>
  </r>
  <r>
    <x v="234"/>
    <n v="30562"/>
    <n v="3987"/>
  </r>
  <r>
    <x v="234"/>
    <n v="9204"/>
    <n v="10995"/>
  </r>
  <r>
    <x v="234"/>
    <n v="13178"/>
    <n v="4035"/>
  </r>
  <r>
    <x v="234"/>
    <n v="52958"/>
    <n v="13199"/>
  </r>
  <r>
    <x v="234"/>
    <n v="1071"/>
    <n v="477"/>
  </r>
  <r>
    <x v="234"/>
    <n v="8821"/>
    <n v="5688"/>
  </r>
  <r>
    <x v="234"/>
    <n v="29846"/>
    <n v="2530"/>
  </r>
  <r>
    <x v="234"/>
    <n v="62875"/>
    <n v="1041"/>
  </r>
  <r>
    <x v="234"/>
    <n v="22619"/>
    <n v="3120"/>
  </r>
  <r>
    <x v="234"/>
    <n v="4051"/>
    <n v="919"/>
  </r>
  <r>
    <x v="234"/>
    <n v="18606"/>
    <n v="398"/>
  </r>
  <r>
    <x v="234"/>
    <n v="67086"/>
    <n v="4245"/>
  </r>
  <r>
    <x v="234"/>
    <n v="2555"/>
    <n v="1258"/>
  </r>
  <r>
    <x v="234"/>
    <n v="51613"/>
    <n v="11554"/>
  </r>
  <r>
    <x v="234"/>
    <n v="15494"/>
    <n v="3110"/>
  </r>
  <r>
    <x v="234"/>
    <n v="21507"/>
    <n v="8628"/>
  </r>
  <r>
    <x v="234"/>
    <n v="14480"/>
    <n v="938"/>
  </r>
  <r>
    <x v="234"/>
    <n v="51106"/>
    <n v="6745"/>
  </r>
  <r>
    <x v="234"/>
    <n v="1932"/>
    <n v="1287"/>
  </r>
  <r>
    <x v="234"/>
    <n v="112"/>
    <n v="59"/>
  </r>
  <r>
    <x v="234"/>
    <n v="42893"/>
    <n v="1188"/>
  </r>
  <r>
    <x v="234"/>
    <n v="12812"/>
    <n v="4711"/>
  </r>
  <r>
    <x v="234"/>
    <n v="4204"/>
    <n v="4228"/>
  </r>
  <r>
    <x v="234"/>
    <n v="23948"/>
    <n v="4574"/>
  </r>
  <r>
    <x v="234"/>
    <n v="39144"/>
    <n v="2731"/>
  </r>
  <r>
    <x v="234"/>
    <n v="13688"/>
    <n v="11988"/>
  </r>
  <r>
    <x v="234"/>
    <n v="43946"/>
    <n v="7223"/>
  </r>
  <r>
    <x v="234"/>
    <n v="64690"/>
    <n v="3961"/>
  </r>
  <r>
    <x v="234"/>
    <n v="13747"/>
    <n v="970"/>
  </r>
  <r>
    <x v="234"/>
    <n v="21709"/>
    <n v="8485"/>
  </r>
  <r>
    <x v="234"/>
    <n v="28435"/>
    <n v="14317"/>
  </r>
  <r>
    <x v="234"/>
    <n v="2149"/>
    <n v="584"/>
  </r>
  <r>
    <x v="234"/>
    <n v="569"/>
    <n v="189"/>
  </r>
  <r>
    <x v="234"/>
    <n v="69571"/>
    <n v="8534"/>
  </r>
  <r>
    <x v="234"/>
    <n v="24556"/>
    <n v="4909"/>
  </r>
  <r>
    <x v="234"/>
    <n v="11951"/>
    <n v="10021"/>
  </r>
  <r>
    <x v="234"/>
    <n v="12069"/>
    <n v="6409"/>
  </r>
  <r>
    <x v="234"/>
    <n v="9607"/>
    <n v="1392"/>
  </r>
  <r>
    <x v="234"/>
    <n v="61248"/>
    <n v="9254"/>
  </r>
  <r>
    <x v="234"/>
    <n v="31074"/>
    <n v="11606"/>
  </r>
  <r>
    <x v="234"/>
    <n v="2805"/>
    <n v="1307"/>
  </r>
  <r>
    <x v="234"/>
    <n v="24860"/>
    <n v="8020"/>
  </r>
  <r>
    <x v="234"/>
    <n v="70451"/>
    <n v="15124"/>
  </r>
  <r>
    <x v="234"/>
    <n v="8916"/>
    <n v="1262"/>
  </r>
  <r>
    <x v="234"/>
    <n v="30781"/>
    <n v="985"/>
  </r>
  <r>
    <x v="234"/>
    <n v="13140"/>
    <n v="909"/>
  </r>
  <r>
    <x v="234"/>
    <n v="44022"/>
    <n v="6294"/>
  </r>
  <r>
    <x v="234"/>
    <n v="6436"/>
    <n v="2172"/>
  </r>
  <r>
    <x v="234"/>
    <n v="19341"/>
    <n v="5649"/>
  </r>
  <r>
    <x v="234"/>
    <n v="25516"/>
    <n v="4724"/>
  </r>
  <r>
    <x v="234"/>
    <n v="2811"/>
    <n v="3184"/>
  </r>
  <r>
    <x v="234"/>
    <n v="29278"/>
    <n v="6261"/>
  </r>
  <r>
    <x v="234"/>
    <n v="16441"/>
    <n v="2298"/>
  </r>
  <r>
    <x v="234"/>
    <n v="30452"/>
    <n v="4903"/>
  </r>
  <r>
    <x v="234"/>
    <n v="12163"/>
    <n v="1083"/>
  </r>
  <r>
    <x v="234"/>
    <n v="681"/>
    <n v="177"/>
  </r>
  <r>
    <x v="234"/>
    <n v="13879"/>
    <n v="5360"/>
  </r>
  <r>
    <x v="234"/>
    <n v="10667"/>
    <n v="310"/>
  </r>
  <r>
    <x v="234"/>
    <n v="35100"/>
    <n v="2336"/>
  </r>
  <r>
    <x v="234"/>
    <n v="81510"/>
    <n v="17605"/>
  </r>
  <r>
    <x v="234"/>
    <n v="21698"/>
    <n v="3685"/>
  </r>
  <r>
    <x v="234"/>
    <n v="39291"/>
    <n v="11481"/>
  </r>
  <r>
    <x v="234"/>
    <n v="70"/>
    <n v="32"/>
  </r>
  <r>
    <x v="234"/>
    <n v="51904"/>
    <n v="9061"/>
  </r>
  <r>
    <x v="234"/>
    <n v="29553"/>
    <n v="9940"/>
  </r>
  <r>
    <x v="234"/>
    <n v="23726"/>
    <n v="4715"/>
  </r>
  <r>
    <x v="234"/>
    <n v="45186"/>
    <n v="5787"/>
  </r>
  <r>
    <x v="234"/>
    <n v="2956"/>
    <n v="3790"/>
  </r>
  <r>
    <x v="234"/>
    <n v="37904"/>
    <n v="5646"/>
  </r>
  <r>
    <x v="234"/>
    <n v="2413"/>
    <n v="911"/>
  </r>
  <r>
    <x v="234"/>
    <n v="25761"/>
    <n v="4028"/>
  </r>
  <r>
    <x v="234"/>
    <n v="19483"/>
    <n v="5523"/>
  </r>
  <r>
    <x v="234"/>
    <n v="7592"/>
    <n v="3535"/>
  </r>
  <r>
    <x v="234"/>
    <n v="7603"/>
    <n v="799"/>
  </r>
  <r>
    <x v="234"/>
    <n v="15437"/>
    <n v="1212"/>
  </r>
  <r>
    <x v="234"/>
    <n v="3346"/>
    <n v="752"/>
  </r>
  <r>
    <x v="234"/>
    <n v="18804"/>
    <n v="1557"/>
  </r>
  <r>
    <x v="234"/>
    <n v="16599"/>
    <n v="3885"/>
  </r>
  <r>
    <x v="234"/>
    <n v="10170"/>
    <n v="2427"/>
  </r>
  <r>
    <x v="234"/>
    <n v="1103"/>
    <n v="91"/>
  </r>
  <r>
    <x v="234"/>
    <n v="86321"/>
    <n v="13774"/>
  </r>
  <r>
    <x v="234"/>
    <n v="30896"/>
    <n v="2993"/>
  </r>
  <r>
    <x v="234"/>
    <n v="31630"/>
    <n v="5334"/>
  </r>
  <r>
    <x v="234"/>
    <n v="34685"/>
    <n v="611"/>
  </r>
  <r>
    <x v="234"/>
    <n v="6575"/>
    <n v="7471"/>
  </r>
  <r>
    <x v="234"/>
    <n v="36227"/>
    <n v="15736"/>
  </r>
  <r>
    <x v="234"/>
    <n v="43469"/>
    <n v="3388"/>
  </r>
  <r>
    <x v="234"/>
    <n v="8314"/>
    <n v="2484"/>
  </r>
  <r>
    <x v="234"/>
    <n v="2037"/>
    <n v="664"/>
  </r>
  <r>
    <x v="234"/>
    <n v="77152"/>
    <n v="5066"/>
  </r>
  <r>
    <x v="234"/>
    <n v="19638"/>
    <n v="9284"/>
  </r>
  <r>
    <x v="234"/>
    <n v="31327"/>
    <n v="6985"/>
  </r>
  <r>
    <x v="234"/>
    <n v="65359"/>
    <n v="10913"/>
  </r>
  <r>
    <x v="234"/>
    <n v="26919"/>
    <n v="6507"/>
  </r>
  <r>
    <x v="234"/>
    <n v="77615"/>
    <n v="13241"/>
  </r>
  <r>
    <x v="234"/>
    <n v="12395"/>
    <n v="831"/>
  </r>
  <r>
    <x v="234"/>
    <n v="22736"/>
    <n v="2370"/>
  </r>
  <r>
    <x v="234"/>
    <n v="58060"/>
    <n v="11029"/>
  </r>
  <r>
    <x v="234"/>
    <n v="33853"/>
    <n v="1491"/>
  </r>
  <r>
    <x v="234"/>
    <n v="21793"/>
    <n v="839"/>
  </r>
  <r>
    <x v="234"/>
    <n v="5548"/>
    <n v="4517"/>
  </r>
  <r>
    <x v="234"/>
    <n v="30740"/>
    <n v="954"/>
  </r>
  <r>
    <x v="234"/>
    <n v="43412"/>
    <n v="16990"/>
  </r>
  <r>
    <x v="234"/>
    <n v="60169"/>
    <n v="13009"/>
  </r>
  <r>
    <x v="234"/>
    <n v="51443"/>
    <n v="7266"/>
  </r>
  <r>
    <x v="234"/>
    <n v="7473"/>
    <n v="1352"/>
  </r>
  <r>
    <x v="234"/>
    <n v="40756"/>
    <n v="10756"/>
  </r>
  <r>
    <x v="234"/>
    <n v="64349"/>
    <n v="2709"/>
  </r>
  <r>
    <x v="234"/>
    <n v="45714"/>
    <n v="8285"/>
  </r>
  <r>
    <x v="234"/>
    <n v="1995"/>
    <n v="182"/>
  </r>
  <r>
    <x v="234"/>
    <n v="12599"/>
    <n v="664"/>
  </r>
  <r>
    <x v="234"/>
    <n v="41472"/>
    <n v="1177"/>
  </r>
  <r>
    <x v="234"/>
    <n v="156"/>
    <n v="80"/>
  </r>
  <r>
    <x v="234"/>
    <n v="5419"/>
    <n v="1853"/>
  </r>
  <r>
    <x v="234"/>
    <n v="36215"/>
    <n v="3237"/>
  </r>
  <r>
    <x v="234"/>
    <n v="30602"/>
    <n v="10560"/>
  </r>
  <r>
    <x v="234"/>
    <n v="55579"/>
    <n v="12661"/>
  </r>
  <r>
    <x v="234"/>
    <n v="5127"/>
    <n v="200"/>
  </r>
  <r>
    <x v="234"/>
    <n v="4671"/>
    <n v="966"/>
  </r>
  <r>
    <x v="234"/>
    <n v="25823"/>
    <n v="17009"/>
  </r>
  <r>
    <x v="234"/>
    <n v="48205"/>
    <n v="8335"/>
  </r>
  <r>
    <x v="234"/>
    <n v="61848"/>
    <n v="9982"/>
  </r>
  <r>
    <x v="234"/>
    <n v="55887"/>
    <n v="7083"/>
  </r>
  <r>
    <x v="234"/>
    <n v="27021"/>
    <n v="6160"/>
  </r>
  <r>
    <x v="234"/>
    <n v="4120"/>
    <n v="823"/>
  </r>
  <r>
    <x v="234"/>
    <n v="25642"/>
    <n v="2387"/>
  </r>
  <r>
    <x v="234"/>
    <n v="18093"/>
    <n v="1027"/>
  </r>
  <r>
    <x v="234"/>
    <n v="7426"/>
    <n v="652"/>
  </r>
  <r>
    <x v="234"/>
    <n v="19344"/>
    <n v="13476"/>
  </r>
  <r>
    <x v="234"/>
    <n v="12609"/>
    <n v="4839"/>
  </r>
  <r>
    <x v="234"/>
    <n v="38517"/>
    <n v="5837"/>
  </r>
  <r>
    <x v="234"/>
    <n v="25757"/>
    <n v="3678"/>
  </r>
  <r>
    <x v="234"/>
    <n v="43718"/>
    <n v="5742"/>
  </r>
  <r>
    <x v="234"/>
    <n v="2243"/>
    <n v="1932"/>
  </r>
  <r>
    <x v="234"/>
    <n v="62874"/>
    <n v="4069"/>
  </r>
  <r>
    <x v="234"/>
    <n v="18291"/>
    <n v="2214"/>
  </r>
  <r>
    <x v="234"/>
    <n v="10515"/>
    <n v="4108"/>
  </r>
  <r>
    <x v="234"/>
    <n v="47714"/>
    <n v="3337"/>
  </r>
  <r>
    <x v="234"/>
    <n v="21698"/>
    <n v="10594"/>
  </r>
  <r>
    <x v="234"/>
    <n v="78875"/>
    <n v="10221"/>
  </r>
  <r>
    <x v="234"/>
    <n v="38151"/>
    <n v="2419"/>
  </r>
  <r>
    <x v="234"/>
    <n v="22358"/>
    <n v="9982"/>
  </r>
  <r>
    <x v="234"/>
    <n v="71445"/>
    <n v="11632"/>
  </r>
  <r>
    <x v="234"/>
    <n v="51109"/>
    <n v="8891"/>
  </r>
  <r>
    <x v="234"/>
    <n v="13451"/>
    <n v="1283"/>
  </r>
  <r>
    <x v="234"/>
    <n v="25673"/>
    <n v="2479"/>
  </r>
  <r>
    <x v="234"/>
    <n v="46398"/>
    <n v="9503"/>
  </r>
  <r>
    <x v="234"/>
    <n v="23706"/>
    <n v="6306"/>
  </r>
  <r>
    <x v="234"/>
    <n v="19742"/>
    <n v="2649"/>
  </r>
  <r>
    <x v="234"/>
    <n v="1921"/>
    <n v="358"/>
  </r>
  <r>
    <x v="234"/>
    <n v="2950"/>
    <n v="2492"/>
  </r>
  <r>
    <x v="234"/>
    <n v="21176"/>
    <n v="1431"/>
  </r>
  <r>
    <x v="234"/>
    <n v="81008"/>
    <n v="1988"/>
  </r>
  <r>
    <x v="234"/>
    <n v="27100"/>
    <n v="1209"/>
  </r>
  <r>
    <x v="234"/>
    <n v="440"/>
    <n v="472"/>
  </r>
  <r>
    <x v="234"/>
    <n v="784"/>
    <n v="23"/>
  </r>
  <r>
    <x v="234"/>
    <n v="8926"/>
    <n v="5240"/>
  </r>
  <r>
    <x v="234"/>
    <n v="22996"/>
    <n v="5161"/>
  </r>
  <r>
    <x v="234"/>
    <n v="37122"/>
    <n v="5315"/>
  </r>
  <r>
    <x v="234"/>
    <n v="76595"/>
    <n v="6623"/>
  </r>
  <r>
    <x v="234"/>
    <n v="8047"/>
    <n v="2092"/>
  </r>
  <r>
    <x v="234"/>
    <n v="82577"/>
    <n v="3698"/>
  </r>
  <r>
    <x v="234"/>
    <n v="11457"/>
    <n v="1212"/>
  </r>
  <r>
    <x v="234"/>
    <n v="65211"/>
    <n v="9633"/>
  </r>
  <r>
    <x v="234"/>
    <n v="44857"/>
    <n v="8020"/>
  </r>
  <r>
    <x v="234"/>
    <n v="13357"/>
    <n v="4127"/>
  </r>
  <r>
    <x v="234"/>
    <n v="15174"/>
    <n v="1169"/>
  </r>
  <r>
    <x v="234"/>
    <n v="78312"/>
    <n v="15750"/>
  </r>
  <r>
    <x v="234"/>
    <n v="60336"/>
    <n v="12422"/>
  </r>
  <r>
    <x v="234"/>
    <n v="39928"/>
    <n v="6187"/>
  </r>
  <r>
    <x v="234"/>
    <n v="3386"/>
    <n v="719"/>
  </r>
  <r>
    <x v="234"/>
    <n v="16088"/>
    <n v="1170"/>
  </r>
  <r>
    <x v="234"/>
    <n v="1823"/>
    <n v="663"/>
  </r>
  <r>
    <x v="234"/>
    <n v="28970"/>
    <n v="3164"/>
  </r>
  <r>
    <x v="234"/>
    <n v="29790"/>
    <n v="2100"/>
  </r>
  <r>
    <x v="234"/>
    <n v="50379"/>
    <n v="12311"/>
  </r>
  <r>
    <x v="234"/>
    <n v="16223"/>
    <n v="3809"/>
  </r>
  <r>
    <x v="234"/>
    <n v="10526"/>
    <n v="2504"/>
  </r>
  <r>
    <x v="234"/>
    <n v="2676"/>
    <n v="594"/>
  </r>
  <r>
    <x v="234"/>
    <n v="28734"/>
    <n v="4537"/>
  </r>
  <r>
    <x v="234"/>
    <n v="18563"/>
    <n v="1959"/>
  </r>
  <r>
    <x v="234"/>
    <n v="17049"/>
    <n v="5538"/>
  </r>
  <r>
    <x v="234"/>
    <n v="62734"/>
    <n v="11890"/>
  </r>
  <r>
    <x v="234"/>
    <n v="74621"/>
    <n v="11117"/>
  </r>
  <r>
    <x v="234"/>
    <n v="36761"/>
    <n v="1448"/>
  </r>
  <r>
    <x v="234"/>
    <n v="14920"/>
    <n v="6403"/>
  </r>
  <r>
    <x v="234"/>
    <n v="16675"/>
    <n v="2777"/>
  </r>
  <r>
    <x v="234"/>
    <n v="13192"/>
    <n v="5287"/>
  </r>
  <r>
    <x v="234"/>
    <n v="3368"/>
    <n v="1267"/>
  </r>
  <r>
    <x v="234"/>
    <n v="10058"/>
    <n v="1254"/>
  </r>
  <r>
    <x v="234"/>
    <n v="43425"/>
    <n v="5662"/>
  </r>
  <r>
    <x v="234"/>
    <n v="27571"/>
    <n v="6057"/>
  </r>
  <r>
    <x v="234"/>
    <n v="46271"/>
    <n v="2714"/>
  </r>
  <r>
    <x v="234"/>
    <n v="7231"/>
    <n v="254"/>
  </r>
  <r>
    <x v="234"/>
    <n v="18515"/>
    <n v="1952"/>
  </r>
  <r>
    <x v="234"/>
    <n v="11042"/>
    <n v="875"/>
  </r>
  <r>
    <x v="234"/>
    <n v="6619"/>
    <n v="1269"/>
  </r>
  <r>
    <x v="234"/>
    <n v="7662"/>
    <n v="7804"/>
  </r>
  <r>
    <x v="234"/>
    <n v="34845"/>
    <n v="4616"/>
  </r>
  <r>
    <x v="234"/>
    <n v="75985"/>
    <n v="1253"/>
  </r>
  <r>
    <x v="234"/>
    <n v="27941"/>
    <n v="4780"/>
  </r>
  <r>
    <x v="234"/>
    <n v="31358"/>
    <n v="6174"/>
  </r>
  <r>
    <x v="234"/>
    <n v="34123"/>
    <n v="5543"/>
  </r>
  <r>
    <x v="234"/>
    <n v="2950"/>
    <n v="679"/>
  </r>
  <r>
    <x v="234"/>
    <n v="19630"/>
    <n v="1923"/>
  </r>
  <r>
    <x v="234"/>
    <n v="12154"/>
    <n v="2680"/>
  </r>
  <r>
    <x v="234"/>
    <n v="1823"/>
    <n v="431"/>
  </r>
  <r>
    <x v="234"/>
    <n v="47222"/>
    <n v="7543"/>
  </r>
  <r>
    <x v="234"/>
    <n v="14997"/>
    <n v="6295"/>
  </r>
  <r>
    <x v="234"/>
    <n v="52243"/>
    <n v="1412"/>
  </r>
  <r>
    <x v="234"/>
    <n v="24856"/>
    <n v="18826"/>
  </r>
  <r>
    <x v="234"/>
    <n v="10197"/>
    <n v="1483"/>
  </r>
  <r>
    <x v="234"/>
    <n v="11234"/>
    <n v="5994"/>
  </r>
  <r>
    <x v="234"/>
    <n v="23647"/>
    <n v="11563"/>
  </r>
  <r>
    <x v="234"/>
    <n v="6995"/>
    <n v="795"/>
  </r>
  <r>
    <x v="234"/>
    <n v="21895"/>
    <n v="5619"/>
  </r>
  <r>
    <x v="234"/>
    <n v="43571"/>
    <n v="4784"/>
  </r>
  <r>
    <x v="234"/>
    <n v="3066"/>
    <n v="947"/>
  </r>
  <r>
    <x v="234"/>
    <n v="2875"/>
    <n v="750"/>
  </r>
  <r>
    <x v="234"/>
    <n v="52752"/>
    <n v="9151"/>
  </r>
  <r>
    <x v="234"/>
    <n v="9843"/>
    <n v="7273"/>
  </r>
  <r>
    <x v="234"/>
    <n v="34435"/>
    <n v="8206"/>
  </r>
  <r>
    <x v="234"/>
    <n v="55463"/>
    <n v="12665"/>
  </r>
  <r>
    <x v="234"/>
    <n v="97597"/>
    <n v="19426"/>
  </r>
  <r>
    <x v="234"/>
    <n v="44230"/>
    <n v="795"/>
  </r>
  <r>
    <x v="234"/>
    <n v="76317"/>
    <n v="3221"/>
  </r>
  <r>
    <x v="234"/>
    <n v="2902"/>
    <n v="2581"/>
  </r>
  <r>
    <x v="234"/>
    <n v="2172"/>
    <n v="1616"/>
  </r>
  <r>
    <x v="234"/>
    <n v="1688"/>
    <n v="767"/>
  </r>
  <r>
    <x v="234"/>
    <n v="425"/>
    <n v="267"/>
  </r>
  <r>
    <x v="234"/>
    <n v="22911"/>
    <n v="2868"/>
  </r>
  <r>
    <x v="234"/>
    <n v="30027"/>
    <n v="5133"/>
  </r>
  <r>
    <x v="234"/>
    <n v="11746"/>
    <n v="277"/>
  </r>
  <r>
    <x v="234"/>
    <n v="3028"/>
    <n v="322"/>
  </r>
  <r>
    <x v="234"/>
    <n v="59687"/>
    <n v="13141"/>
  </r>
  <r>
    <x v="234"/>
    <n v="45165"/>
    <n v="2396"/>
  </r>
  <r>
    <x v="234"/>
    <n v="20455"/>
    <n v="4291"/>
  </r>
  <r>
    <x v="234"/>
    <n v="32473"/>
    <n v="1707"/>
  </r>
  <r>
    <x v="234"/>
    <n v="9816"/>
    <n v="4962"/>
  </r>
  <r>
    <x v="234"/>
    <n v="9517"/>
    <n v="2781"/>
  </r>
  <r>
    <x v="234"/>
    <n v="92257"/>
    <n v="13249"/>
  </r>
  <r>
    <x v="234"/>
    <n v="24417"/>
    <n v="2615"/>
  </r>
  <r>
    <x v="234"/>
    <n v="24069"/>
    <n v="4568"/>
  </r>
  <r>
    <x v="234"/>
    <n v="21147"/>
    <n v="6598"/>
  </r>
  <r>
    <x v="234"/>
    <n v="27578"/>
    <n v="2927"/>
  </r>
  <r>
    <x v="234"/>
    <n v="25297"/>
    <n v="7092"/>
  </r>
  <r>
    <x v="234"/>
    <n v="18105"/>
    <n v="6599"/>
  </r>
  <r>
    <x v="234"/>
    <n v="29245"/>
    <n v="6196"/>
  </r>
  <r>
    <x v="234"/>
    <n v="23488"/>
    <n v="6059"/>
  </r>
  <r>
    <x v="234"/>
    <n v="35017"/>
    <n v="1708"/>
  </r>
  <r>
    <x v="234"/>
    <n v="61117"/>
    <n v="5452"/>
  </r>
  <r>
    <x v="234"/>
    <n v="21608"/>
    <n v="744"/>
  </r>
  <r>
    <x v="234"/>
    <n v="1229"/>
    <n v="188"/>
  </r>
  <r>
    <x v="234"/>
    <n v="37832"/>
    <n v="5367"/>
  </r>
  <r>
    <x v="234"/>
    <n v="73234"/>
    <n v="16143"/>
  </r>
  <r>
    <x v="234"/>
    <n v="4744"/>
    <n v="388"/>
  </r>
  <r>
    <x v="234"/>
    <n v="23607"/>
    <n v="819"/>
  </r>
  <r>
    <x v="234"/>
    <n v="12281"/>
    <n v="10370"/>
  </r>
  <r>
    <x v="234"/>
    <n v="79260"/>
    <n v="15389"/>
  </r>
  <r>
    <x v="234"/>
    <n v="31367"/>
    <n v="7518"/>
  </r>
  <r>
    <x v="234"/>
    <n v="49878"/>
    <n v="4140"/>
  </r>
  <r>
    <x v="234"/>
    <n v="2235"/>
    <n v="598"/>
  </r>
  <r>
    <x v="234"/>
    <n v="36632"/>
    <n v="2022"/>
  </r>
  <r>
    <x v="234"/>
    <n v="21806"/>
    <n v="12093"/>
  </r>
  <r>
    <x v="234"/>
    <n v="34049"/>
    <n v="693"/>
  </r>
  <r>
    <x v="234"/>
    <n v="57456"/>
    <n v="10379"/>
  </r>
  <r>
    <x v="234"/>
    <n v="47247"/>
    <n v="4310"/>
  </r>
  <r>
    <x v="234"/>
    <n v="5123"/>
    <n v="1292"/>
  </r>
  <r>
    <x v="234"/>
    <n v="13176"/>
    <n v="2865"/>
  </r>
  <r>
    <x v="234"/>
    <n v="68705"/>
    <n v="12318"/>
  </r>
  <r>
    <x v="234"/>
    <n v="31032"/>
    <n v="7434"/>
  </r>
  <r>
    <x v="234"/>
    <n v="25007"/>
    <n v="5703"/>
  </r>
  <r>
    <x v="234"/>
    <n v="36360"/>
    <n v="3566"/>
  </r>
  <r>
    <x v="234"/>
    <n v="11229"/>
    <n v="1431"/>
  </r>
  <r>
    <x v="234"/>
    <n v="69977"/>
    <n v="5279"/>
  </r>
  <r>
    <x v="234"/>
    <n v="23207"/>
    <n v="2791"/>
  </r>
  <r>
    <x v="234"/>
    <n v="21538"/>
    <n v="7590"/>
  </r>
  <r>
    <x v="234"/>
    <n v="4502"/>
    <n v="347"/>
  </r>
  <r>
    <x v="234"/>
    <n v="69970"/>
    <n v="9068"/>
  </r>
  <r>
    <x v="234"/>
    <n v="43479"/>
    <n v="14804"/>
  </r>
  <r>
    <x v="234"/>
    <n v="19472"/>
    <n v="1676"/>
  </r>
  <r>
    <x v="234"/>
    <n v="30907"/>
    <n v="9320"/>
  </r>
  <r>
    <x v="234"/>
    <n v="40028"/>
    <n v="3111"/>
  </r>
  <r>
    <x v="234"/>
    <n v="2384"/>
    <n v="512"/>
  </r>
  <r>
    <x v="234"/>
    <n v="16496"/>
    <n v="8086"/>
  </r>
  <r>
    <x v="234"/>
    <n v="335"/>
    <n v="59"/>
  </r>
  <r>
    <x v="234"/>
    <n v="24176"/>
    <n v="16523"/>
  </r>
  <r>
    <x v="234"/>
    <n v="25620"/>
    <n v="4587"/>
  </r>
  <r>
    <x v="234"/>
    <n v="25096"/>
    <n v="2343"/>
  </r>
  <r>
    <x v="234"/>
    <n v="56299"/>
    <n v="4223"/>
  </r>
  <r>
    <x v="234"/>
    <n v="41296"/>
    <n v="8636"/>
  </r>
  <r>
    <x v="234"/>
    <n v="4556"/>
    <n v="533"/>
  </r>
  <r>
    <x v="234"/>
    <n v="13621"/>
    <n v="4377"/>
  </r>
  <r>
    <x v="234"/>
    <n v="52748"/>
    <n v="4508"/>
  </r>
  <r>
    <x v="234"/>
    <n v="28777"/>
    <n v="14424"/>
  </r>
  <r>
    <x v="234"/>
    <n v="78230"/>
    <n v="9851"/>
  </r>
  <r>
    <x v="234"/>
    <n v="40487"/>
    <n v="9833"/>
  </r>
  <r>
    <x v="234"/>
    <n v="12056"/>
    <n v="1312"/>
  </r>
  <r>
    <x v="234"/>
    <n v="12385"/>
    <n v="6095"/>
  </r>
  <r>
    <x v="234"/>
    <n v="20172"/>
    <n v="8203"/>
  </r>
  <r>
    <x v="234"/>
    <n v="79354"/>
    <n v="9253"/>
  </r>
  <r>
    <x v="234"/>
    <n v="7226"/>
    <n v="2412"/>
  </r>
  <r>
    <x v="234"/>
    <n v="47281"/>
    <n v="6530"/>
  </r>
  <r>
    <x v="234"/>
    <n v="30956"/>
    <n v="3765"/>
  </r>
  <r>
    <x v="234"/>
    <n v="15579"/>
    <n v="3568"/>
  </r>
  <r>
    <x v="234"/>
    <n v="14197"/>
    <n v="1570"/>
  </r>
  <r>
    <x v="234"/>
    <n v="3852"/>
    <n v="4262"/>
  </r>
  <r>
    <x v="234"/>
    <n v="25726"/>
    <n v="13430"/>
  </r>
  <r>
    <x v="234"/>
    <n v="21104"/>
    <n v="9124"/>
  </r>
  <r>
    <x v="234"/>
    <n v="12942"/>
    <n v="3415"/>
  </r>
  <r>
    <x v="234"/>
    <n v="32621"/>
    <n v="6912"/>
  </r>
  <r>
    <x v="234"/>
    <n v="35061"/>
    <n v="4876"/>
  </r>
  <r>
    <x v="234"/>
    <n v="16883"/>
    <n v="2146"/>
  </r>
  <r>
    <x v="234"/>
    <n v="43746"/>
    <n v="11483"/>
  </r>
  <r>
    <x v="234"/>
    <n v="502"/>
    <n v="673"/>
  </r>
  <r>
    <x v="234"/>
    <n v="41796"/>
    <n v="2453"/>
  </r>
  <r>
    <x v="234"/>
    <n v="32764"/>
    <n v="4743"/>
  </r>
  <r>
    <x v="234"/>
    <n v="2533"/>
    <n v="455"/>
  </r>
  <r>
    <x v="234"/>
    <n v="73731"/>
    <n v="5109"/>
  </r>
  <r>
    <x v="234"/>
    <n v="9075"/>
    <n v="3846"/>
  </r>
  <r>
    <x v="234"/>
    <n v="9819"/>
    <n v="3534"/>
  </r>
  <r>
    <x v="234"/>
    <n v="4631"/>
    <n v="923"/>
  </r>
  <r>
    <x v="234"/>
    <n v="30310"/>
    <n v="10126"/>
  </r>
  <r>
    <x v="234"/>
    <n v="13688"/>
    <n v="2447"/>
  </r>
  <r>
    <x v="234"/>
    <n v="62036"/>
    <n v="2654"/>
  </r>
  <r>
    <x v="234"/>
    <n v="56313"/>
    <n v="7391"/>
  </r>
  <r>
    <x v="234"/>
    <n v="35409"/>
    <n v="2373"/>
  </r>
  <r>
    <x v="234"/>
    <n v="6329"/>
    <n v="5519"/>
  </r>
  <r>
    <x v="234"/>
    <n v="33911"/>
    <n v="1817"/>
  </r>
  <r>
    <x v="234"/>
    <n v="50926"/>
    <n v="2826"/>
  </r>
  <r>
    <x v="234"/>
    <n v="44282"/>
    <n v="9393"/>
  </r>
  <r>
    <x v="234"/>
    <n v="51746"/>
    <n v="9991"/>
  </r>
  <r>
    <x v="234"/>
    <n v="88917"/>
    <n v="6114"/>
  </r>
  <r>
    <x v="234"/>
    <n v="32072"/>
    <n v="803"/>
  </r>
  <r>
    <x v="234"/>
    <n v="62157"/>
    <n v="8187"/>
  </r>
  <r>
    <x v="234"/>
    <n v="81271"/>
    <n v="15515"/>
  </r>
  <r>
    <x v="234"/>
    <n v="3047"/>
    <n v="665"/>
  </r>
  <r>
    <x v="234"/>
    <n v="11034"/>
    <n v="4021"/>
  </r>
  <r>
    <x v="234"/>
    <n v="6691"/>
    <n v="3279"/>
  </r>
  <r>
    <x v="234"/>
    <n v="88944"/>
    <n v="13350"/>
  </r>
  <r>
    <x v="234"/>
    <n v="16454"/>
    <n v="1049"/>
  </r>
  <r>
    <x v="234"/>
    <n v="2486"/>
    <n v="3071"/>
  </r>
  <r>
    <x v="234"/>
    <n v="66215"/>
    <n v="15455"/>
  </r>
  <r>
    <x v="234"/>
    <n v="37300"/>
    <n v="13991"/>
  </r>
  <r>
    <x v="234"/>
    <n v="23123"/>
    <n v="10202"/>
  </r>
  <r>
    <x v="234"/>
    <n v="6921"/>
    <n v="1894"/>
  </r>
  <r>
    <x v="234"/>
    <n v="12552"/>
    <n v="2259"/>
  </r>
  <r>
    <x v="234"/>
    <n v="36059"/>
    <n v="12146"/>
  </r>
  <r>
    <x v="234"/>
    <n v="20693"/>
    <n v="1249"/>
  </r>
  <r>
    <x v="234"/>
    <n v="56892"/>
    <n v="14136"/>
  </r>
  <r>
    <x v="234"/>
    <n v="3220"/>
    <n v="1058"/>
  </r>
  <r>
    <x v="234"/>
    <n v="62078"/>
    <n v="9731"/>
  </r>
  <r>
    <x v="234"/>
    <n v="5480"/>
    <n v="1214"/>
  </r>
  <r>
    <x v="234"/>
    <n v="27323"/>
    <n v="12142"/>
  </r>
  <r>
    <x v="234"/>
    <n v="18540"/>
    <n v="3357"/>
  </r>
  <r>
    <x v="234"/>
    <n v="4950"/>
    <n v="433"/>
  </r>
  <r>
    <x v="234"/>
    <n v="11163"/>
    <n v="2968"/>
  </r>
  <r>
    <x v="234"/>
    <n v="39913"/>
    <n v="7810"/>
  </r>
  <r>
    <x v="234"/>
    <n v="319"/>
    <n v="484"/>
  </r>
  <r>
    <x v="234"/>
    <n v="29926"/>
    <n v="4305"/>
  </r>
  <r>
    <x v="234"/>
    <n v="2635"/>
    <n v="249"/>
  </r>
  <r>
    <x v="234"/>
    <n v="39506"/>
    <n v="1322"/>
  </r>
  <r>
    <x v="234"/>
    <n v="44676"/>
    <n v="16333"/>
  </r>
  <r>
    <x v="234"/>
    <n v="27741"/>
    <n v="5061"/>
  </r>
  <r>
    <x v="234"/>
    <n v="7685"/>
    <n v="2569"/>
  </r>
  <r>
    <x v="234"/>
    <n v="31926"/>
    <n v="2667"/>
  </r>
  <r>
    <x v="234"/>
    <n v="22641"/>
    <n v="1189"/>
  </r>
  <r>
    <x v="234"/>
    <n v="33356"/>
    <n v="4369"/>
  </r>
  <r>
    <x v="234"/>
    <n v="6351"/>
    <n v="2199"/>
  </r>
  <r>
    <x v="234"/>
    <n v="1620"/>
    <n v="241"/>
  </r>
  <r>
    <x v="234"/>
    <n v="45968"/>
    <n v="13757"/>
  </r>
  <r>
    <x v="234"/>
    <n v="30020"/>
    <n v="903"/>
  </r>
  <r>
    <x v="234"/>
    <n v="6214"/>
    <n v="2444"/>
  </r>
  <r>
    <x v="234"/>
    <n v="3520"/>
    <n v="2182"/>
  </r>
  <r>
    <x v="234"/>
    <n v="83743"/>
    <n v="7131"/>
  </r>
  <r>
    <x v="234"/>
    <n v="30863"/>
    <n v="5584"/>
  </r>
  <r>
    <x v="234"/>
    <n v="41060"/>
    <n v="5127"/>
  </r>
  <r>
    <x v="234"/>
    <n v="36995"/>
    <n v="8038"/>
  </r>
  <r>
    <x v="234"/>
    <n v="44218"/>
    <n v="1955"/>
  </r>
  <r>
    <x v="234"/>
    <n v="2042"/>
    <n v="164"/>
  </r>
  <r>
    <x v="234"/>
    <n v="30756"/>
    <n v="5370"/>
  </r>
  <r>
    <x v="234"/>
    <n v="14623"/>
    <n v="181"/>
  </r>
  <r>
    <x v="234"/>
    <n v="11053"/>
    <n v="661"/>
  </r>
  <r>
    <x v="234"/>
    <n v="34781"/>
    <n v="19092"/>
  </r>
  <r>
    <x v="234"/>
    <n v="44935"/>
    <n v="6612"/>
  </r>
  <r>
    <x v="234"/>
    <n v="21626"/>
    <n v="18301"/>
  </r>
  <r>
    <x v="234"/>
    <n v="1071"/>
    <n v="47"/>
  </r>
  <r>
    <x v="234"/>
    <n v="42796"/>
    <n v="2101"/>
  </r>
  <r>
    <x v="234"/>
    <n v="35884"/>
    <n v="5616"/>
  </r>
  <r>
    <x v="234"/>
    <n v="28468"/>
    <n v="2805"/>
  </r>
  <r>
    <x v="234"/>
    <n v="20349"/>
    <n v="5998"/>
  </r>
  <r>
    <x v="234"/>
    <n v="17368"/>
    <n v="8570"/>
  </r>
  <r>
    <x v="234"/>
    <n v="24508"/>
    <n v="490"/>
  </r>
  <r>
    <x v="234"/>
    <n v="23452"/>
    <n v="739"/>
  </r>
  <r>
    <x v="234"/>
    <n v="1595"/>
    <n v="218"/>
  </r>
  <r>
    <x v="234"/>
    <n v="26479"/>
    <n v="701"/>
  </r>
  <r>
    <x v="234"/>
    <n v="18936"/>
    <n v="14319"/>
  </r>
  <r>
    <x v="234"/>
    <n v="32942"/>
    <n v="14511"/>
  </r>
  <r>
    <x v="234"/>
    <n v="45207"/>
    <n v="14898"/>
  </r>
  <r>
    <x v="234"/>
    <n v="54902"/>
    <n v="3096"/>
  </r>
  <r>
    <x v="234"/>
    <n v="33313"/>
    <n v="5607"/>
  </r>
  <r>
    <x v="234"/>
    <n v="10101"/>
    <n v="1350"/>
  </r>
  <r>
    <x v="234"/>
    <n v="48890"/>
    <n v="7691"/>
  </r>
  <r>
    <x v="234"/>
    <n v="13736"/>
    <n v="6295"/>
  </r>
  <r>
    <x v="234"/>
    <n v="33162"/>
    <n v="12472"/>
  </r>
  <r>
    <x v="234"/>
    <n v="5295"/>
    <n v="979"/>
  </r>
  <r>
    <x v="234"/>
    <n v="15136"/>
    <n v="1943"/>
  </r>
  <r>
    <x v="234"/>
    <n v="12317"/>
    <n v="2797"/>
  </r>
  <r>
    <x v="234"/>
    <n v="32323"/>
    <n v="5755"/>
  </r>
  <r>
    <x v="234"/>
    <n v="15997"/>
    <n v="1735"/>
  </r>
  <r>
    <x v="234"/>
    <n v="3500"/>
    <n v="1182"/>
  </r>
  <r>
    <x v="234"/>
    <n v="52445"/>
    <n v="16400"/>
  </r>
  <r>
    <x v="234"/>
    <n v="39033"/>
    <n v="1768"/>
  </r>
  <r>
    <x v="234"/>
    <n v="25962"/>
    <n v="1620"/>
  </r>
  <r>
    <x v="234"/>
    <n v="17399"/>
    <n v="3682"/>
  </r>
  <r>
    <x v="234"/>
    <n v="20838"/>
    <n v="2428"/>
  </r>
  <r>
    <x v="234"/>
    <n v="33615"/>
    <n v="2929"/>
  </r>
  <r>
    <x v="234"/>
    <n v="29228"/>
    <n v="3566"/>
  </r>
  <r>
    <x v="234"/>
    <n v="55980"/>
    <n v="11902"/>
  </r>
  <r>
    <x v="234"/>
    <n v="1960"/>
    <n v="1271"/>
  </r>
  <r>
    <x v="234"/>
    <n v="3410"/>
    <n v="1059"/>
  </r>
  <r>
    <x v="234"/>
    <n v="59093"/>
    <n v="11605"/>
  </r>
  <r>
    <x v="234"/>
    <n v="26540"/>
    <n v="2710"/>
  </r>
  <r>
    <x v="234"/>
    <n v="38368"/>
    <n v="9504"/>
  </r>
  <r>
    <x v="234"/>
    <n v="27496"/>
    <n v="4391"/>
  </r>
  <r>
    <x v="234"/>
    <n v="11928"/>
    <n v="313"/>
  </r>
  <r>
    <x v="234"/>
    <n v="36747"/>
    <n v="15136"/>
  </r>
  <r>
    <x v="234"/>
    <n v="1929"/>
    <n v="262"/>
  </r>
  <r>
    <x v="234"/>
    <n v="22301"/>
    <n v="10474"/>
  </r>
  <r>
    <x v="234"/>
    <n v="17364"/>
    <n v="9070"/>
  </r>
  <r>
    <x v="234"/>
    <n v="15307"/>
    <n v="2008"/>
  </r>
  <r>
    <x v="234"/>
    <n v="26882"/>
    <n v="5697"/>
  </r>
  <r>
    <x v="234"/>
    <n v="422"/>
    <n v="178"/>
  </r>
  <r>
    <x v="234"/>
    <n v="28181"/>
    <n v="3068"/>
  </r>
  <r>
    <x v="234"/>
    <n v="17489"/>
    <n v="3854"/>
  </r>
  <r>
    <x v="234"/>
    <n v="37911"/>
    <n v="4844"/>
  </r>
  <r>
    <x v="234"/>
    <n v="968"/>
    <n v="197"/>
  </r>
  <r>
    <x v="234"/>
    <n v="15641"/>
    <n v="6273"/>
  </r>
  <r>
    <x v="234"/>
    <n v="14388"/>
    <n v="2868"/>
  </r>
  <r>
    <x v="234"/>
    <n v="18758"/>
    <n v="3635"/>
  </r>
  <r>
    <x v="234"/>
    <n v="228"/>
    <n v="271"/>
  </r>
  <r>
    <x v="234"/>
    <n v="11161"/>
    <n v="3398"/>
  </r>
  <r>
    <x v="234"/>
    <n v="17603"/>
    <n v="2927"/>
  </r>
  <r>
    <x v="234"/>
    <n v="31961"/>
    <n v="4667"/>
  </r>
  <r>
    <x v="234"/>
    <n v="66374"/>
    <n v="12096"/>
  </r>
  <r>
    <x v="234"/>
    <n v="77744"/>
    <n v="15800"/>
  </r>
  <r>
    <x v="234"/>
    <n v="17723"/>
    <n v="1806"/>
  </r>
  <r>
    <x v="234"/>
    <n v="10842"/>
    <n v="2982"/>
  </r>
  <r>
    <x v="234"/>
    <n v="30256"/>
    <n v="4774"/>
  </r>
  <r>
    <x v="234"/>
    <n v="86412"/>
    <n v="7850"/>
  </r>
  <r>
    <x v="234"/>
    <n v="32285"/>
    <n v="6255"/>
  </r>
  <r>
    <x v="234"/>
    <n v="770"/>
    <n v="337"/>
  </r>
  <r>
    <x v="234"/>
    <n v="46484"/>
    <n v="5753"/>
  </r>
  <r>
    <x v="234"/>
    <n v="11048"/>
    <n v="4585"/>
  </r>
  <r>
    <x v="234"/>
    <n v="48647"/>
    <n v="11638"/>
  </r>
  <r>
    <x v="234"/>
    <n v="64681"/>
    <n v="7002"/>
  </r>
  <r>
    <x v="234"/>
    <n v="28493"/>
    <n v="1167"/>
  </r>
  <r>
    <x v="234"/>
    <n v="27756"/>
    <n v="6510"/>
  </r>
  <r>
    <x v="234"/>
    <n v="11961"/>
    <n v="1152"/>
  </r>
  <r>
    <x v="234"/>
    <n v="818"/>
    <n v="148"/>
  </r>
  <r>
    <x v="234"/>
    <n v="58124"/>
    <n v="5928"/>
  </r>
  <r>
    <x v="234"/>
    <n v="3269"/>
    <n v="458"/>
  </r>
  <r>
    <x v="234"/>
    <n v="9921"/>
    <n v="9462"/>
  </r>
  <r>
    <x v="234"/>
    <n v="36859"/>
    <n v="5905"/>
  </r>
  <r>
    <x v="234"/>
    <n v="53087"/>
    <n v="13216"/>
  </r>
  <r>
    <x v="234"/>
    <n v="72845"/>
    <n v="7259"/>
  </r>
  <r>
    <x v="234"/>
    <n v="84830"/>
    <n v="12926"/>
  </r>
  <r>
    <x v="234"/>
    <n v="42855"/>
    <n v="7209"/>
  </r>
  <r>
    <x v="234"/>
    <n v="21240"/>
    <n v="2996"/>
  </r>
  <r>
    <x v="234"/>
    <n v="24152"/>
    <n v="6642"/>
  </r>
  <r>
    <x v="234"/>
    <n v="50510"/>
    <n v="5618"/>
  </r>
  <r>
    <x v="234"/>
    <n v="35398"/>
    <n v="7164"/>
  </r>
  <r>
    <x v="234"/>
    <n v="67873"/>
    <n v="10602"/>
  </r>
  <r>
    <x v="234"/>
    <n v="50271"/>
    <n v="7398"/>
  </r>
  <r>
    <x v="234"/>
    <n v="10185"/>
    <n v="296"/>
  </r>
  <r>
    <x v="234"/>
    <n v="32813"/>
    <n v="4933"/>
  </r>
  <r>
    <x v="234"/>
    <n v="36765"/>
    <n v="5375"/>
  </r>
  <r>
    <x v="234"/>
    <n v="32515"/>
    <n v="6100"/>
  </r>
  <r>
    <x v="234"/>
    <n v="33255"/>
    <n v="4754"/>
  </r>
  <r>
    <x v="234"/>
    <n v="18370"/>
    <n v="483"/>
  </r>
  <r>
    <x v="234"/>
    <n v="7120"/>
    <n v="650"/>
  </r>
  <r>
    <x v="234"/>
    <n v="13539"/>
    <n v="2169"/>
  </r>
  <r>
    <x v="234"/>
    <n v="16407"/>
    <n v="2863"/>
  </r>
  <r>
    <x v="234"/>
    <n v="9430"/>
    <n v="1451"/>
  </r>
  <r>
    <x v="234"/>
    <n v="39999"/>
    <n v="1353"/>
  </r>
  <r>
    <x v="234"/>
    <n v="28668"/>
    <n v="10238"/>
  </r>
  <r>
    <x v="234"/>
    <n v="70661"/>
    <n v="12339"/>
  </r>
  <r>
    <x v="234"/>
    <n v="20751"/>
    <n v="2099"/>
  </r>
  <r>
    <x v="234"/>
    <n v="9583"/>
    <n v="694"/>
  </r>
  <r>
    <x v="234"/>
    <n v="32930"/>
    <n v="10514"/>
  </r>
  <r>
    <x v="234"/>
    <n v="5947"/>
    <n v="983"/>
  </r>
  <r>
    <x v="234"/>
    <n v="34976"/>
    <n v="4256"/>
  </r>
  <r>
    <x v="234"/>
    <n v="11419"/>
    <n v="833"/>
  </r>
  <r>
    <x v="234"/>
    <n v="49088"/>
    <n v="5880"/>
  </r>
  <r>
    <x v="234"/>
    <n v="43167"/>
    <n v="14727"/>
  </r>
  <r>
    <x v="234"/>
    <n v="66251"/>
    <n v="2515"/>
  </r>
  <r>
    <x v="234"/>
    <n v="9901"/>
    <n v="8912"/>
  </r>
  <r>
    <x v="234"/>
    <n v="607"/>
    <n v="114"/>
  </r>
  <r>
    <x v="234"/>
    <n v="2767"/>
    <n v="1749"/>
  </r>
  <r>
    <x v="234"/>
    <n v="28428"/>
    <n v="1293"/>
  </r>
  <r>
    <x v="234"/>
    <n v="38483"/>
    <n v="2107"/>
  </r>
  <r>
    <x v="234"/>
    <n v="69898"/>
    <n v="977"/>
  </r>
  <r>
    <x v="234"/>
    <n v="21848"/>
    <n v="2799"/>
  </r>
  <r>
    <x v="234"/>
    <n v="17962"/>
    <n v="1501"/>
  </r>
  <r>
    <x v="234"/>
    <n v="14844"/>
    <n v="1554"/>
  </r>
  <r>
    <x v="234"/>
    <n v="34264"/>
    <n v="5842"/>
  </r>
  <r>
    <x v="234"/>
    <n v="34621"/>
    <n v="3350"/>
  </r>
  <r>
    <x v="234"/>
    <n v="3520"/>
    <n v="3496"/>
  </r>
  <r>
    <x v="234"/>
    <n v="12527"/>
    <n v="2205"/>
  </r>
  <r>
    <x v="234"/>
    <n v="28368"/>
    <n v="14893"/>
  </r>
  <r>
    <x v="234"/>
    <n v="45243"/>
    <n v="8161"/>
  </r>
  <r>
    <x v="234"/>
    <n v="6646"/>
    <n v="1921"/>
  </r>
  <r>
    <x v="234"/>
    <n v="50071"/>
    <n v="4175"/>
  </r>
  <r>
    <x v="234"/>
    <n v="10125"/>
    <n v="377"/>
  </r>
  <r>
    <x v="234"/>
    <n v="48737"/>
    <n v="6653"/>
  </r>
  <r>
    <x v="234"/>
    <n v="1427"/>
    <n v="761"/>
  </r>
  <r>
    <x v="234"/>
    <n v="5085"/>
    <n v="919"/>
  </r>
  <r>
    <x v="234"/>
    <n v="74164"/>
    <n v="4429"/>
  </r>
  <r>
    <x v="234"/>
    <n v="16316"/>
    <n v="8394"/>
  </r>
  <r>
    <x v="234"/>
    <n v="10446"/>
    <n v="9728"/>
  </r>
  <r>
    <x v="234"/>
    <n v="12666"/>
    <n v="2783"/>
  </r>
  <r>
    <x v="234"/>
    <n v="49461"/>
    <n v="18267"/>
  </r>
  <r>
    <x v="234"/>
    <n v="34579"/>
    <n v="11186"/>
  </r>
  <r>
    <x v="234"/>
    <n v="6053"/>
    <n v="1501"/>
  </r>
  <r>
    <x v="234"/>
    <n v="28427"/>
    <n v="684"/>
  </r>
  <r>
    <x v="234"/>
    <n v="32357"/>
    <n v="3049"/>
  </r>
  <r>
    <x v="234"/>
    <n v="17973"/>
    <n v="5558"/>
  </r>
  <r>
    <x v="234"/>
    <n v="51380"/>
    <n v="16313"/>
  </r>
  <r>
    <x v="234"/>
    <n v="3145"/>
    <n v="2123"/>
  </r>
  <r>
    <x v="234"/>
    <n v="4937"/>
    <n v="369"/>
  </r>
  <r>
    <x v="234"/>
    <n v="44704"/>
    <n v="9391"/>
  </r>
  <r>
    <x v="234"/>
    <n v="11781"/>
    <n v="790"/>
  </r>
  <r>
    <x v="234"/>
    <n v="13719"/>
    <n v="1099"/>
  </r>
  <r>
    <x v="234"/>
    <n v="9069"/>
    <n v="1055"/>
  </r>
  <r>
    <x v="234"/>
    <n v="51531"/>
    <n v="3469"/>
  </r>
  <r>
    <x v="234"/>
    <n v="18145"/>
    <n v="3076"/>
  </r>
  <r>
    <x v="234"/>
    <n v="26738"/>
    <n v="5956"/>
  </r>
  <r>
    <x v="234"/>
    <n v="25548"/>
    <n v="7852"/>
  </r>
  <r>
    <x v="234"/>
    <n v="12961"/>
    <n v="4401"/>
  </r>
  <r>
    <x v="234"/>
    <n v="9371"/>
    <n v="5781"/>
  </r>
  <r>
    <x v="234"/>
    <n v="54736"/>
    <n v="9749"/>
  </r>
  <r>
    <x v="234"/>
    <n v="33307"/>
    <n v="2015"/>
  </r>
  <r>
    <x v="234"/>
    <n v="31437"/>
    <n v="8878"/>
  </r>
  <r>
    <x v="234"/>
    <n v="40291"/>
    <n v="2045"/>
  </r>
  <r>
    <x v="234"/>
    <n v="50820"/>
    <n v="11625"/>
  </r>
  <r>
    <x v="234"/>
    <n v="24307"/>
    <n v="5046"/>
  </r>
  <r>
    <x v="234"/>
    <n v="31851"/>
    <n v="3951"/>
  </r>
  <r>
    <x v="234"/>
    <n v="411"/>
    <n v="28"/>
  </r>
  <r>
    <x v="234"/>
    <n v="4389"/>
    <n v="2137"/>
  </r>
  <r>
    <x v="234"/>
    <n v="16084"/>
    <n v="773"/>
  </r>
  <r>
    <x v="234"/>
    <n v="82872"/>
    <n v="19523"/>
  </r>
  <r>
    <x v="234"/>
    <n v="3387"/>
    <n v="4043"/>
  </r>
  <r>
    <x v="234"/>
    <n v="39444"/>
    <n v="1438"/>
  </r>
  <r>
    <x v="234"/>
    <n v="38270"/>
    <n v="13769"/>
  </r>
  <r>
    <x v="234"/>
    <n v="25362"/>
    <n v="8504"/>
  </r>
  <r>
    <x v="234"/>
    <n v="22258"/>
    <n v="17798"/>
  </r>
  <r>
    <x v="234"/>
    <n v="6442"/>
    <n v="1084"/>
  </r>
  <r>
    <x v="234"/>
    <n v="33550"/>
    <n v="6828"/>
  </r>
  <r>
    <x v="234"/>
    <n v="5245"/>
    <n v="4951"/>
  </r>
  <r>
    <x v="234"/>
    <n v="65802"/>
    <n v="1181"/>
  </r>
  <r>
    <x v="234"/>
    <n v="6550"/>
    <n v="1270"/>
  </r>
  <r>
    <x v="234"/>
    <n v="8406"/>
    <n v="5077"/>
  </r>
  <r>
    <x v="234"/>
    <n v="9771"/>
    <n v="17457"/>
  </r>
  <r>
    <x v="234"/>
    <n v="59935"/>
    <n v="3651"/>
  </r>
  <r>
    <x v="234"/>
    <n v="15698"/>
    <n v="608"/>
  </r>
  <r>
    <x v="234"/>
    <n v="61481"/>
    <n v="3106"/>
  </r>
  <r>
    <x v="234"/>
    <n v="19966"/>
    <n v="2204"/>
  </r>
  <r>
    <x v="234"/>
    <n v="79371"/>
    <n v="14326"/>
  </r>
  <r>
    <x v="234"/>
    <n v="64440"/>
    <n v="12760"/>
  </r>
  <r>
    <x v="234"/>
    <n v="52041"/>
    <n v="3003"/>
  </r>
  <r>
    <x v="234"/>
    <n v="62905"/>
    <n v="1284"/>
  </r>
  <r>
    <x v="234"/>
    <n v="48823"/>
    <n v="1707"/>
  </r>
  <r>
    <x v="234"/>
    <n v="9219"/>
    <n v="4443"/>
  </r>
  <r>
    <x v="234"/>
    <n v="26745"/>
    <n v="6699"/>
  </r>
  <r>
    <x v="234"/>
    <n v="17234"/>
    <n v="4075"/>
  </r>
  <r>
    <x v="234"/>
    <n v="42180"/>
    <n v="6077"/>
  </r>
  <r>
    <x v="234"/>
    <n v="2724"/>
    <n v="543"/>
  </r>
  <r>
    <x v="234"/>
    <n v="72708"/>
    <n v="11097"/>
  </r>
  <r>
    <x v="234"/>
    <n v="43226"/>
    <n v="8525"/>
  </r>
  <r>
    <x v="234"/>
    <n v="46277"/>
    <n v="2846"/>
  </r>
  <r>
    <x v="234"/>
    <n v="16661"/>
    <n v="6933"/>
  </r>
  <r>
    <x v="234"/>
    <n v="23962"/>
    <n v="3430"/>
  </r>
  <r>
    <x v="234"/>
    <n v="6204"/>
    <n v="5743"/>
  </r>
  <r>
    <x v="234"/>
    <n v="6004"/>
    <n v="1225"/>
  </r>
  <r>
    <x v="234"/>
    <n v="26698"/>
    <n v="7969"/>
  </r>
  <r>
    <x v="234"/>
    <n v="52591"/>
    <n v="14375"/>
  </r>
  <r>
    <x v="234"/>
    <n v="200"/>
    <n v="188"/>
  </r>
  <r>
    <x v="234"/>
    <n v="18541"/>
    <n v="2944"/>
  </r>
  <r>
    <x v="234"/>
    <n v="10785"/>
    <n v="2819"/>
  </r>
  <r>
    <x v="234"/>
    <n v="32981"/>
    <n v="3876"/>
  </r>
  <r>
    <x v="234"/>
    <n v="3194"/>
    <n v="2301"/>
  </r>
  <r>
    <x v="234"/>
    <n v="1844"/>
    <n v="614"/>
  </r>
  <r>
    <x v="234"/>
    <n v="2037"/>
    <n v="3781"/>
  </r>
  <r>
    <x v="234"/>
    <n v="2155"/>
    <n v="1172"/>
  </r>
  <r>
    <x v="234"/>
    <n v="37285"/>
    <n v="8711"/>
  </r>
  <r>
    <x v="234"/>
    <n v="32626"/>
    <n v="2955"/>
  </r>
  <r>
    <x v="234"/>
    <n v="2693"/>
    <n v="1754"/>
  </r>
  <r>
    <x v="234"/>
    <n v="51449"/>
    <n v="11817"/>
  </r>
  <r>
    <x v="234"/>
    <n v="19459"/>
    <n v="852"/>
  </r>
  <r>
    <x v="234"/>
    <n v="18381"/>
    <n v="6569"/>
  </r>
  <r>
    <x v="234"/>
    <n v="7715"/>
    <n v="9021"/>
  </r>
  <r>
    <x v="234"/>
    <n v="68915"/>
    <n v="11439"/>
  </r>
  <r>
    <x v="234"/>
    <n v="6296"/>
    <n v="2444"/>
  </r>
  <r>
    <x v="234"/>
    <n v="64184"/>
    <n v="7428"/>
  </r>
  <r>
    <x v="234"/>
    <n v="56435"/>
    <n v="13669"/>
  </r>
  <r>
    <x v="234"/>
    <n v="38450"/>
    <n v="7865"/>
  </r>
  <r>
    <x v="234"/>
    <n v="47814"/>
    <n v="4205"/>
  </r>
  <r>
    <x v="234"/>
    <n v="68663"/>
    <n v="7863"/>
  </r>
  <r>
    <x v="234"/>
    <n v="7032"/>
    <n v="9029"/>
  </r>
  <r>
    <x v="234"/>
    <n v="8123"/>
    <n v="1359"/>
  </r>
  <r>
    <x v="234"/>
    <n v="16853"/>
    <n v="2850"/>
  </r>
  <r>
    <x v="234"/>
    <n v="18501"/>
    <n v="11931"/>
  </r>
  <r>
    <x v="234"/>
    <n v="20353"/>
    <n v="13456"/>
  </r>
  <r>
    <x v="234"/>
    <n v="225"/>
    <n v="213"/>
  </r>
  <r>
    <x v="234"/>
    <n v="17563"/>
    <n v="429"/>
  </r>
  <r>
    <x v="234"/>
    <n v="18609"/>
    <n v="7783"/>
  </r>
  <r>
    <x v="234"/>
    <n v="13918"/>
    <n v="4027"/>
  </r>
  <r>
    <x v="234"/>
    <n v="27058"/>
    <n v="4217"/>
  </r>
  <r>
    <x v="234"/>
    <n v="42365"/>
    <n v="7731"/>
  </r>
  <r>
    <x v="234"/>
    <n v="55131"/>
    <n v="14556"/>
  </r>
  <r>
    <x v="234"/>
    <n v="17228"/>
    <n v="655"/>
  </r>
  <r>
    <x v="234"/>
    <n v="71917"/>
    <n v="17161"/>
  </r>
  <r>
    <x v="234"/>
    <n v="54819"/>
    <n v="9649"/>
  </r>
  <r>
    <x v="234"/>
    <n v="29867"/>
    <n v="3967"/>
  </r>
  <r>
    <x v="234"/>
    <n v="69849"/>
    <n v="7117"/>
  </r>
  <r>
    <x v="234"/>
    <n v="30144"/>
    <n v="1454"/>
  </r>
  <r>
    <x v="234"/>
    <n v="68569"/>
    <n v="10824"/>
  </r>
  <r>
    <x v="234"/>
    <n v="12625"/>
    <n v="2300"/>
  </r>
  <r>
    <x v="234"/>
    <n v="76489"/>
    <n v="6053"/>
  </r>
  <r>
    <x v="234"/>
    <n v="4091"/>
    <n v="3697"/>
  </r>
  <r>
    <x v="234"/>
    <n v="8802"/>
    <n v="7866"/>
  </r>
  <r>
    <x v="234"/>
    <n v="54177"/>
    <n v="13900"/>
  </r>
  <r>
    <x v="234"/>
    <n v="6805"/>
    <n v="431"/>
  </r>
  <r>
    <x v="234"/>
    <n v="50495"/>
    <n v="4205"/>
  </r>
  <r>
    <x v="234"/>
    <n v="17131"/>
    <n v="3262"/>
  </r>
  <r>
    <x v="234"/>
    <n v="45019"/>
    <n v="11154"/>
  </r>
  <r>
    <x v="234"/>
    <n v="17870"/>
    <n v="12166"/>
  </r>
  <r>
    <x v="234"/>
    <n v="74305"/>
    <n v="3047"/>
  </r>
  <r>
    <x v="234"/>
    <n v="28787"/>
    <n v="8103"/>
  </r>
  <r>
    <x v="234"/>
    <n v="34166"/>
    <n v="1627"/>
  </r>
  <r>
    <x v="234"/>
    <n v="31799"/>
    <n v="1704"/>
  </r>
  <r>
    <x v="234"/>
    <n v="18513"/>
    <n v="5737"/>
  </r>
  <r>
    <x v="234"/>
    <n v="38357"/>
    <n v="3014"/>
  </r>
  <r>
    <x v="234"/>
    <n v="46312"/>
    <n v="18926"/>
  </r>
  <r>
    <x v="234"/>
    <n v="22820"/>
    <n v="3049"/>
  </r>
  <r>
    <x v="234"/>
    <n v="5885"/>
    <n v="346"/>
  </r>
  <r>
    <x v="234"/>
    <n v="65799"/>
    <n v="10506"/>
  </r>
  <r>
    <x v="234"/>
    <n v="9278"/>
    <n v="1724"/>
  </r>
  <r>
    <x v="234"/>
    <n v="21994"/>
    <n v="3366"/>
  </r>
  <r>
    <x v="234"/>
    <n v="13085"/>
    <n v="2500"/>
  </r>
  <r>
    <x v="234"/>
    <n v="47578"/>
    <n v="12007"/>
  </r>
  <r>
    <x v="234"/>
    <n v="15507"/>
    <n v="7392"/>
  </r>
  <r>
    <x v="234"/>
    <n v="17557"/>
    <n v="3148"/>
  </r>
  <r>
    <x v="234"/>
    <n v="21183"/>
    <n v="2776"/>
  </r>
  <r>
    <x v="234"/>
    <n v="5979"/>
    <n v="4106"/>
  </r>
  <r>
    <x v="234"/>
    <n v="6246"/>
    <n v="281"/>
  </r>
  <r>
    <x v="234"/>
    <n v="90783"/>
    <n v="14150"/>
  </r>
  <r>
    <x v="234"/>
    <n v="3601"/>
    <n v="1283"/>
  </r>
  <r>
    <x v="234"/>
    <n v="29374"/>
    <n v="10077"/>
  </r>
  <r>
    <x v="234"/>
    <n v="21895"/>
    <n v="3090"/>
  </r>
  <r>
    <x v="234"/>
    <n v="5047"/>
    <n v="1350"/>
  </r>
  <r>
    <x v="234"/>
    <n v="79515"/>
    <n v="2521"/>
  </r>
  <r>
    <x v="234"/>
    <n v="2039"/>
    <n v="288"/>
  </r>
  <r>
    <x v="234"/>
    <n v="91528"/>
    <n v="4109"/>
  </r>
  <r>
    <x v="234"/>
    <n v="35829"/>
    <n v="3371"/>
  </r>
  <r>
    <x v="234"/>
    <n v="51736"/>
    <n v="9722"/>
  </r>
  <r>
    <x v="234"/>
    <n v="24134"/>
    <n v="5191"/>
  </r>
  <r>
    <x v="234"/>
    <n v="56363"/>
    <n v="6864"/>
  </r>
  <r>
    <x v="234"/>
    <n v="25455"/>
    <n v="2101"/>
  </r>
  <r>
    <x v="234"/>
    <n v="83785"/>
    <n v="2862"/>
  </r>
  <r>
    <x v="234"/>
    <n v="7798"/>
    <n v="695"/>
  </r>
  <r>
    <x v="234"/>
    <n v="31501"/>
    <n v="797"/>
  </r>
  <r>
    <x v="234"/>
    <n v="47076"/>
    <n v="4992"/>
  </r>
  <r>
    <x v="234"/>
    <n v="12924"/>
    <n v="5558"/>
  </r>
  <r>
    <x v="234"/>
    <n v="5356"/>
    <n v="2814"/>
  </r>
  <r>
    <x v="234"/>
    <n v="34490"/>
    <n v="17621"/>
  </r>
  <r>
    <x v="234"/>
    <n v="11790"/>
    <n v="5121"/>
  </r>
  <r>
    <x v="234"/>
    <n v="52770"/>
    <n v="4192"/>
  </r>
  <r>
    <x v="234"/>
    <n v="46424"/>
    <n v="1927"/>
  </r>
  <r>
    <x v="234"/>
    <n v="55420"/>
    <n v="9965"/>
  </r>
  <r>
    <x v="234"/>
    <n v="25506"/>
    <n v="1567"/>
  </r>
  <r>
    <x v="234"/>
    <n v="22009"/>
    <n v="2979"/>
  </r>
  <r>
    <x v="234"/>
    <n v="16539"/>
    <n v="472"/>
  </r>
  <r>
    <x v="234"/>
    <n v="64334"/>
    <n v="4309"/>
  </r>
  <r>
    <x v="234"/>
    <n v="19401"/>
    <n v="1920"/>
  </r>
  <r>
    <x v="234"/>
    <n v="24949"/>
    <n v="9568"/>
  </r>
  <r>
    <x v="234"/>
    <n v="19825"/>
    <n v="4833"/>
  </r>
  <r>
    <x v="234"/>
    <n v="8297"/>
    <n v="4672"/>
  </r>
  <r>
    <x v="234"/>
    <n v="24853"/>
    <n v="3343"/>
  </r>
  <r>
    <x v="234"/>
    <n v="7845"/>
    <n v="1349"/>
  </r>
  <r>
    <x v="234"/>
    <n v="2355"/>
    <n v="432"/>
  </r>
  <r>
    <x v="234"/>
    <n v="63258"/>
    <n v="11198"/>
  </r>
  <r>
    <x v="234"/>
    <n v="48525"/>
    <n v="8735"/>
  </r>
  <r>
    <x v="234"/>
    <n v="7711"/>
    <n v="10239"/>
  </r>
  <r>
    <x v="234"/>
    <n v="42579"/>
    <n v="5175"/>
  </r>
  <r>
    <x v="234"/>
    <n v="10946"/>
    <n v="4429"/>
  </r>
  <r>
    <x v="234"/>
    <n v="7206"/>
    <n v="876"/>
  </r>
  <r>
    <x v="234"/>
    <n v="5235"/>
    <n v="1489"/>
  </r>
  <r>
    <x v="234"/>
    <n v="3574"/>
    <n v="336"/>
  </r>
  <r>
    <x v="234"/>
    <n v="5095"/>
    <n v="701"/>
  </r>
  <r>
    <x v="234"/>
    <n v="12581"/>
    <n v="3389"/>
  </r>
  <r>
    <x v="234"/>
    <n v="16775"/>
    <n v="11429"/>
  </r>
  <r>
    <x v="234"/>
    <n v="34293"/>
    <n v="2961"/>
  </r>
  <r>
    <x v="234"/>
    <n v="20779"/>
    <n v="16490"/>
  </r>
  <r>
    <x v="234"/>
    <n v="20923"/>
    <n v="6703"/>
  </r>
  <r>
    <x v="234"/>
    <n v="25426"/>
    <n v="4838"/>
  </r>
  <r>
    <x v="234"/>
    <n v="72037"/>
    <n v="2188"/>
  </r>
  <r>
    <x v="234"/>
    <n v="5917"/>
    <n v="2610"/>
  </r>
  <r>
    <x v="234"/>
    <n v="21006"/>
    <n v="883"/>
  </r>
  <r>
    <x v="234"/>
    <n v="72342"/>
    <n v="9264"/>
  </r>
  <r>
    <x v="234"/>
    <n v="16573"/>
    <n v="5511"/>
  </r>
  <r>
    <x v="234"/>
    <n v="2442"/>
    <n v="517"/>
  </r>
  <r>
    <x v="234"/>
    <n v="53969"/>
    <n v="10262"/>
  </r>
  <r>
    <x v="234"/>
    <n v="1945"/>
    <n v="470"/>
  </r>
  <r>
    <x v="234"/>
    <n v="27384"/>
    <n v="3442"/>
  </r>
  <r>
    <x v="234"/>
    <n v="55265"/>
    <n v="3477"/>
  </r>
  <r>
    <x v="234"/>
    <n v="20859"/>
    <n v="4653"/>
  </r>
  <r>
    <x v="234"/>
    <n v="45085"/>
    <n v="2193"/>
  </r>
  <r>
    <x v="234"/>
    <n v="5318"/>
    <n v="3375"/>
  </r>
  <r>
    <x v="234"/>
    <n v="9682"/>
    <n v="7446"/>
  </r>
  <r>
    <x v="234"/>
    <n v="21734"/>
    <n v="4439"/>
  </r>
  <r>
    <x v="234"/>
    <n v="9855"/>
    <n v="2239"/>
  </r>
  <r>
    <x v="234"/>
    <n v="24079"/>
    <n v="4603"/>
  </r>
  <r>
    <x v="234"/>
    <n v="9120"/>
    <n v="6545"/>
  </r>
  <r>
    <x v="234"/>
    <n v="65165"/>
    <n v="8137"/>
  </r>
  <r>
    <x v="234"/>
    <n v="11690"/>
    <n v="5339"/>
  </r>
  <r>
    <x v="234"/>
    <n v="48922"/>
    <n v="10080"/>
  </r>
  <r>
    <x v="234"/>
    <n v="31652"/>
    <n v="3239"/>
  </r>
  <r>
    <x v="234"/>
    <n v="41073"/>
    <n v="1688"/>
  </r>
  <r>
    <x v="234"/>
    <n v="13908"/>
    <n v="7886"/>
  </r>
  <r>
    <x v="234"/>
    <n v="7871"/>
    <n v="12457"/>
  </r>
  <r>
    <x v="234"/>
    <n v="26457"/>
    <n v="4077"/>
  </r>
  <r>
    <x v="234"/>
    <n v="20370"/>
    <n v="8085"/>
  </r>
  <r>
    <x v="234"/>
    <n v="43337"/>
    <n v="13402"/>
  </r>
  <r>
    <x v="234"/>
    <n v="62034"/>
    <n v="4156"/>
  </r>
  <r>
    <x v="234"/>
    <n v="3744"/>
    <n v="924"/>
  </r>
  <r>
    <x v="234"/>
    <n v="59702"/>
    <n v="11362"/>
  </r>
  <r>
    <x v="234"/>
    <n v="35809"/>
    <n v="14294"/>
  </r>
  <r>
    <x v="234"/>
    <n v="28373"/>
    <n v="9217"/>
  </r>
  <r>
    <x v="234"/>
    <n v="3080"/>
    <n v="589"/>
  </r>
  <r>
    <x v="234"/>
    <n v="13542"/>
    <n v="2925"/>
  </r>
  <r>
    <x v="234"/>
    <n v="3951"/>
    <n v="2353"/>
  </r>
  <r>
    <x v="234"/>
    <n v="46021"/>
    <n v="9818"/>
  </r>
  <r>
    <x v="234"/>
    <n v="23485"/>
    <n v="12752"/>
  </r>
  <r>
    <x v="234"/>
    <n v="22673"/>
    <n v="11152"/>
  </r>
  <r>
    <x v="234"/>
    <n v="42785"/>
    <n v="2434"/>
  </r>
  <r>
    <x v="234"/>
    <n v="35493"/>
    <n v="11579"/>
  </r>
  <r>
    <x v="234"/>
    <n v="54009"/>
    <n v="9048"/>
  </r>
  <r>
    <x v="234"/>
    <n v="48048"/>
    <n v="13379"/>
  </r>
  <r>
    <x v="234"/>
    <n v="16093"/>
    <n v="16234"/>
  </r>
  <r>
    <x v="234"/>
    <n v="47567"/>
    <n v="5968"/>
  </r>
  <r>
    <x v="234"/>
    <n v="623"/>
    <n v="229"/>
  </r>
  <r>
    <x v="234"/>
    <n v="59975"/>
    <n v="1714"/>
  </r>
  <r>
    <x v="234"/>
    <n v="53173"/>
    <n v="1373"/>
  </r>
  <r>
    <x v="234"/>
    <n v="3627"/>
    <n v="282"/>
  </r>
  <r>
    <x v="234"/>
    <n v="26434"/>
    <n v="3671"/>
  </r>
  <r>
    <x v="234"/>
    <n v="12130"/>
    <n v="1298"/>
  </r>
  <r>
    <x v="234"/>
    <n v="25442"/>
    <n v="923"/>
  </r>
  <r>
    <x v="234"/>
    <n v="75426"/>
    <n v="8895"/>
  </r>
  <r>
    <x v="234"/>
    <n v="9216"/>
    <n v="8684"/>
  </r>
  <r>
    <x v="234"/>
    <n v="37506"/>
    <n v="4521"/>
  </r>
  <r>
    <x v="234"/>
    <n v="50170"/>
    <n v="8273"/>
  </r>
  <r>
    <x v="234"/>
    <n v="10101"/>
    <n v="3182"/>
  </r>
  <r>
    <x v="234"/>
    <n v="56509"/>
    <n v="4830"/>
  </r>
  <r>
    <x v="234"/>
    <n v="47674"/>
    <n v="6466"/>
  </r>
  <r>
    <x v="234"/>
    <n v="45943"/>
    <n v="3734"/>
  </r>
  <r>
    <x v="234"/>
    <n v="14660"/>
    <n v="2553"/>
  </r>
  <r>
    <x v="234"/>
    <n v="15140"/>
    <n v="1903"/>
  </r>
  <r>
    <x v="234"/>
    <n v="2293"/>
    <n v="3323"/>
  </r>
  <r>
    <x v="234"/>
    <n v="47052"/>
    <n v="9431"/>
  </r>
  <r>
    <x v="234"/>
    <n v="9889"/>
    <n v="712"/>
  </r>
  <r>
    <x v="234"/>
    <n v="27014"/>
    <n v="3174"/>
  </r>
  <r>
    <x v="234"/>
    <n v="25105"/>
    <n v="5117"/>
  </r>
  <r>
    <x v="234"/>
    <n v="22559"/>
    <n v="6141"/>
  </r>
  <r>
    <x v="234"/>
    <n v="23786"/>
    <n v="1307"/>
  </r>
  <r>
    <x v="234"/>
    <n v="1904"/>
    <n v="2296"/>
  </r>
  <r>
    <x v="234"/>
    <n v="10633"/>
    <n v="3241"/>
  </r>
  <r>
    <x v="234"/>
    <n v="5116"/>
    <n v="154"/>
  </r>
  <r>
    <x v="234"/>
    <n v="34087"/>
    <n v="10352"/>
  </r>
  <r>
    <x v="234"/>
    <n v="8347"/>
    <n v="1285"/>
  </r>
  <r>
    <x v="234"/>
    <n v="18775"/>
    <n v="787"/>
  </r>
  <r>
    <x v="234"/>
    <n v="93486"/>
    <n v="8010"/>
  </r>
  <r>
    <x v="234"/>
    <n v="13677"/>
    <n v="4309"/>
  </r>
  <r>
    <x v="234"/>
    <n v="24285"/>
    <n v="3793"/>
  </r>
  <r>
    <x v="234"/>
    <n v="2229"/>
    <n v="2220"/>
  </r>
  <r>
    <x v="234"/>
    <n v="7034"/>
    <n v="4654"/>
  </r>
  <r>
    <x v="234"/>
    <n v="4435"/>
    <n v="1014"/>
  </r>
  <r>
    <x v="234"/>
    <n v="61421"/>
    <n v="3074"/>
  </r>
  <r>
    <x v="234"/>
    <n v="9959"/>
    <n v="2528"/>
  </r>
  <r>
    <x v="234"/>
    <n v="28713"/>
    <n v="6983"/>
  </r>
  <r>
    <x v="234"/>
    <n v="11687"/>
    <n v="4089"/>
  </r>
  <r>
    <x v="234"/>
    <n v="15710"/>
    <n v="1395"/>
  </r>
  <r>
    <x v="234"/>
    <n v="20010"/>
    <n v="5124"/>
  </r>
  <r>
    <x v="234"/>
    <n v="18993"/>
    <n v="5581"/>
  </r>
  <r>
    <x v="234"/>
    <n v="18380"/>
    <n v="1321"/>
  </r>
  <r>
    <x v="234"/>
    <n v="17096"/>
    <n v="3676"/>
  </r>
  <r>
    <x v="234"/>
    <n v="111"/>
    <n v="14"/>
  </r>
  <r>
    <x v="234"/>
    <n v="4496"/>
    <n v="2155"/>
  </r>
  <r>
    <x v="234"/>
    <n v="8885"/>
    <n v="4548"/>
  </r>
  <r>
    <x v="234"/>
    <n v="35817"/>
    <n v="3284"/>
  </r>
  <r>
    <x v="234"/>
    <n v="404"/>
    <n v="324"/>
  </r>
  <r>
    <x v="234"/>
    <n v="41795"/>
    <n v="11390"/>
  </r>
  <r>
    <x v="234"/>
    <n v="6988"/>
    <n v="5381"/>
  </r>
  <r>
    <x v="234"/>
    <n v="1402"/>
    <n v="356"/>
  </r>
  <r>
    <x v="234"/>
    <n v="3352"/>
    <n v="595"/>
  </r>
  <r>
    <x v="234"/>
    <n v="13472"/>
    <n v="746"/>
  </r>
  <r>
    <x v="234"/>
    <n v="6988"/>
    <n v="703"/>
  </r>
  <r>
    <x v="234"/>
    <n v="34925"/>
    <n v="4523"/>
  </r>
  <r>
    <x v="234"/>
    <n v="90660"/>
    <n v="16561"/>
  </r>
  <r>
    <x v="234"/>
    <n v="6682"/>
    <n v="143"/>
  </r>
  <r>
    <x v="234"/>
    <n v="62788"/>
    <n v="12572"/>
  </r>
  <r>
    <x v="234"/>
    <n v="5839"/>
    <n v="4160"/>
  </r>
  <r>
    <x v="234"/>
    <n v="2904"/>
    <n v="1025"/>
  </r>
  <r>
    <x v="234"/>
    <n v="21284"/>
    <n v="2978"/>
  </r>
  <r>
    <x v="234"/>
    <n v="48969"/>
    <n v="13425"/>
  </r>
  <r>
    <x v="234"/>
    <n v="26832"/>
    <n v="7250"/>
  </r>
  <r>
    <x v="234"/>
    <n v="6921"/>
    <n v="5030"/>
  </r>
  <r>
    <x v="234"/>
    <n v="37866"/>
    <n v="8103"/>
  </r>
  <r>
    <x v="234"/>
    <n v="70210"/>
    <n v="13121"/>
  </r>
  <r>
    <x v="234"/>
    <n v="8140"/>
    <n v="4743"/>
  </r>
  <r>
    <x v="234"/>
    <n v="48607"/>
    <n v="11091"/>
  </r>
  <r>
    <x v="234"/>
    <n v="28389"/>
    <n v="678"/>
  </r>
  <r>
    <x v="234"/>
    <n v="55432"/>
    <n v="1661"/>
  </r>
  <r>
    <x v="234"/>
    <n v="13596"/>
    <n v="6834"/>
  </r>
  <r>
    <x v="234"/>
    <n v="20382"/>
    <n v="13719"/>
  </r>
  <r>
    <x v="234"/>
    <n v="48177"/>
    <n v="636"/>
  </r>
  <r>
    <x v="234"/>
    <n v="43273"/>
    <n v="12890"/>
  </r>
  <r>
    <x v="234"/>
    <n v="16141"/>
    <n v="1533"/>
  </r>
  <r>
    <x v="234"/>
    <n v="67501"/>
    <n v="11050"/>
  </r>
  <r>
    <x v="234"/>
    <n v="40125"/>
    <n v="11116"/>
  </r>
  <r>
    <x v="234"/>
    <n v="10412"/>
    <n v="6881"/>
  </r>
  <r>
    <x v="234"/>
    <n v="7144"/>
    <n v="6907"/>
  </r>
  <r>
    <x v="234"/>
    <n v="44658"/>
    <n v="7002"/>
  </r>
  <r>
    <x v="234"/>
    <n v="29287"/>
    <n v="4131"/>
  </r>
  <r>
    <x v="234"/>
    <n v="13643"/>
    <n v="3278"/>
  </r>
  <r>
    <x v="234"/>
    <n v="36448"/>
    <n v="514"/>
  </r>
  <r>
    <x v="234"/>
    <n v="8006"/>
    <n v="8614"/>
  </r>
  <r>
    <x v="234"/>
    <n v="5548"/>
    <n v="761"/>
  </r>
  <r>
    <x v="234"/>
    <n v="13640"/>
    <n v="782"/>
  </r>
  <r>
    <x v="234"/>
    <n v="69914"/>
    <n v="8833"/>
  </r>
  <r>
    <x v="234"/>
    <n v="80974"/>
    <n v="19634"/>
  </r>
  <r>
    <x v="234"/>
    <n v="80746"/>
    <n v="10020"/>
  </r>
  <r>
    <x v="234"/>
    <n v="51665"/>
    <n v="3429"/>
  </r>
  <r>
    <x v="234"/>
    <n v="1645"/>
    <n v="533"/>
  </r>
  <r>
    <x v="234"/>
    <n v="25816"/>
    <n v="3054"/>
  </r>
  <r>
    <x v="234"/>
    <n v="23349"/>
    <n v="2723"/>
  </r>
  <r>
    <x v="234"/>
    <n v="40323"/>
    <n v="1784"/>
  </r>
  <r>
    <x v="234"/>
    <n v="41983"/>
    <n v="1057"/>
  </r>
  <r>
    <x v="234"/>
    <n v="63240"/>
    <n v="12270"/>
  </r>
  <r>
    <x v="234"/>
    <n v="7246"/>
    <n v="3224"/>
  </r>
  <r>
    <x v="234"/>
    <n v="5118"/>
    <n v="1070"/>
  </r>
  <r>
    <x v="234"/>
    <n v="27461"/>
    <n v="3352"/>
  </r>
  <r>
    <x v="234"/>
    <n v="22298"/>
    <n v="8900"/>
  </r>
  <r>
    <x v="234"/>
    <n v="5754"/>
    <n v="8171"/>
  </r>
  <r>
    <x v="234"/>
    <n v="53582"/>
    <n v="9036"/>
  </r>
  <r>
    <x v="234"/>
    <n v="35176"/>
    <n v="7884"/>
  </r>
  <r>
    <x v="234"/>
    <n v="6296"/>
    <n v="1783"/>
  </r>
  <r>
    <x v="234"/>
    <n v="18141"/>
    <n v="830"/>
  </r>
  <r>
    <x v="234"/>
    <n v="7502"/>
    <n v="1289"/>
  </r>
  <r>
    <x v="234"/>
    <n v="26999"/>
    <n v="2198"/>
  </r>
  <r>
    <x v="234"/>
    <n v="59250"/>
    <n v="11031"/>
  </r>
  <r>
    <x v="234"/>
    <n v="60978"/>
    <n v="12370"/>
  </r>
  <r>
    <x v="234"/>
    <n v="1540"/>
    <n v="723"/>
  </r>
  <r>
    <x v="234"/>
    <n v="63568"/>
    <n v="12117"/>
  </r>
  <r>
    <x v="234"/>
    <n v="3089"/>
    <n v="822"/>
  </r>
  <r>
    <x v="234"/>
    <n v="6720"/>
    <n v="8459"/>
  </r>
  <r>
    <x v="234"/>
    <n v="40666"/>
    <n v="4574"/>
  </r>
  <r>
    <x v="234"/>
    <n v="9291"/>
    <n v="766"/>
  </r>
  <r>
    <x v="234"/>
    <n v="32849"/>
    <n v="7689"/>
  </r>
  <r>
    <x v="234"/>
    <n v="34554"/>
    <n v="5954"/>
  </r>
  <r>
    <x v="234"/>
    <n v="63818"/>
    <n v="11361"/>
  </r>
  <r>
    <x v="234"/>
    <n v="10085"/>
    <n v="1011"/>
  </r>
  <r>
    <x v="234"/>
    <n v="12265"/>
    <n v="2694"/>
  </r>
  <r>
    <x v="234"/>
    <n v="86543"/>
    <n v="1114"/>
  </r>
  <r>
    <x v="234"/>
    <n v="32249"/>
    <n v="1444"/>
  </r>
  <r>
    <x v="234"/>
    <n v="1907"/>
    <n v="1141"/>
  </r>
  <r>
    <x v="234"/>
    <n v="20508"/>
    <n v="10049"/>
  </r>
  <r>
    <x v="234"/>
    <n v="66945"/>
    <n v="9887"/>
  </r>
  <r>
    <x v="234"/>
    <n v="13076"/>
    <n v="510"/>
  </r>
  <r>
    <x v="234"/>
    <n v="22366"/>
    <n v="1855"/>
  </r>
  <r>
    <x v="234"/>
    <n v="6500"/>
    <n v="8368"/>
  </r>
  <r>
    <x v="234"/>
    <n v="58516"/>
    <n v="10441"/>
  </r>
  <r>
    <x v="234"/>
    <n v="4651"/>
    <n v="781"/>
  </r>
  <r>
    <x v="234"/>
    <n v="28543"/>
    <n v="13031"/>
  </r>
  <r>
    <x v="234"/>
    <n v="745"/>
    <n v="868"/>
  </r>
  <r>
    <x v="234"/>
    <n v="42279"/>
    <n v="9847"/>
  </r>
  <r>
    <x v="234"/>
    <n v="22338"/>
    <n v="1743"/>
  </r>
  <r>
    <x v="234"/>
    <n v="11389"/>
    <n v="862"/>
  </r>
  <r>
    <x v="234"/>
    <n v="25908"/>
    <n v="5485"/>
  </r>
  <r>
    <x v="234"/>
    <n v="89783"/>
    <n v="2141"/>
  </r>
  <r>
    <x v="234"/>
    <n v="23724"/>
    <n v="5751"/>
  </r>
  <r>
    <x v="234"/>
    <n v="37935"/>
    <n v="3331"/>
  </r>
  <r>
    <x v="234"/>
    <n v="80762"/>
    <n v="16625"/>
  </r>
  <r>
    <x v="234"/>
    <n v="18269"/>
    <n v="5265"/>
  </r>
  <r>
    <x v="234"/>
    <n v="32949"/>
    <n v="13415"/>
  </r>
  <r>
    <x v="234"/>
    <n v="51350"/>
    <n v="4854"/>
  </r>
  <r>
    <x v="234"/>
    <n v="1603"/>
    <n v="1759"/>
  </r>
  <r>
    <x v="234"/>
    <n v="10313"/>
    <n v="2636"/>
  </r>
  <r>
    <x v="234"/>
    <n v="13386"/>
    <n v="17899"/>
  </r>
  <r>
    <x v="234"/>
    <n v="12860"/>
    <n v="3466"/>
  </r>
  <r>
    <x v="234"/>
    <n v="35373"/>
    <n v="5233"/>
  </r>
  <r>
    <x v="234"/>
    <n v="5133"/>
    <n v="990"/>
  </r>
  <r>
    <x v="234"/>
    <n v="7924"/>
    <n v="593"/>
  </r>
  <r>
    <x v="234"/>
    <n v="24416"/>
    <n v="12828"/>
  </r>
  <r>
    <x v="234"/>
    <n v="50719"/>
    <n v="4978"/>
  </r>
  <r>
    <x v="234"/>
    <n v="4550"/>
    <n v="1161"/>
  </r>
  <r>
    <x v="234"/>
    <n v="6655"/>
    <n v="1751"/>
  </r>
  <r>
    <x v="234"/>
    <n v="52407"/>
    <n v="13690"/>
  </r>
  <r>
    <x v="234"/>
    <n v="18199"/>
    <n v="7635"/>
  </r>
  <r>
    <x v="234"/>
    <n v="13110"/>
    <n v="1878"/>
  </r>
  <r>
    <x v="234"/>
    <n v="51802"/>
    <n v="10109"/>
  </r>
  <r>
    <x v="234"/>
    <n v="12615"/>
    <n v="1169"/>
  </r>
  <r>
    <x v="234"/>
    <n v="1572"/>
    <n v="2244"/>
  </r>
  <r>
    <x v="234"/>
    <n v="5068"/>
    <n v="3878"/>
  </r>
  <r>
    <x v="234"/>
    <n v="75084"/>
    <n v="10306"/>
  </r>
  <r>
    <x v="234"/>
    <n v="6847"/>
    <n v="1532"/>
  </r>
  <r>
    <x v="234"/>
    <n v="35121"/>
    <n v="4806"/>
  </r>
  <r>
    <x v="234"/>
    <n v="10777"/>
    <n v="3541"/>
  </r>
  <r>
    <x v="234"/>
    <n v="36632"/>
    <n v="5546"/>
  </r>
  <r>
    <x v="234"/>
    <n v="13001"/>
    <n v="2311"/>
  </r>
  <r>
    <x v="234"/>
    <n v="33384"/>
    <n v="519"/>
  </r>
  <r>
    <x v="234"/>
    <n v="8002"/>
    <n v="1606"/>
  </r>
  <r>
    <x v="234"/>
    <n v="11961"/>
    <n v="571"/>
  </r>
  <r>
    <x v="234"/>
    <n v="71887"/>
    <n v="8855"/>
  </r>
  <r>
    <x v="234"/>
    <n v="56652"/>
    <n v="2840"/>
  </r>
  <r>
    <x v="234"/>
    <n v="25385"/>
    <n v="11520"/>
  </r>
  <r>
    <x v="234"/>
    <n v="47789"/>
    <n v="15515"/>
  </r>
  <r>
    <x v="234"/>
    <n v="30869"/>
    <n v="515"/>
  </r>
  <r>
    <x v="234"/>
    <n v="11520"/>
    <n v="1652"/>
  </r>
  <r>
    <x v="234"/>
    <n v="72566"/>
    <n v="6018"/>
  </r>
  <r>
    <x v="234"/>
    <n v="14879"/>
    <n v="4070"/>
  </r>
  <r>
    <x v="234"/>
    <n v="42926"/>
    <n v="17083"/>
  </r>
  <r>
    <x v="234"/>
    <n v="41178"/>
    <n v="10366"/>
  </r>
  <r>
    <x v="234"/>
    <n v="3036"/>
    <n v="358"/>
  </r>
  <r>
    <x v="234"/>
    <n v="19623"/>
    <n v="9995"/>
  </r>
  <r>
    <x v="234"/>
    <n v="7904"/>
    <n v="10111"/>
  </r>
  <r>
    <x v="234"/>
    <n v="30005"/>
    <n v="3954"/>
  </r>
  <r>
    <x v="234"/>
    <n v="64414"/>
    <n v="12005"/>
  </r>
  <r>
    <x v="234"/>
    <n v="8460"/>
    <n v="6355"/>
  </r>
  <r>
    <x v="234"/>
    <n v="15798"/>
    <n v="11824"/>
  </r>
  <r>
    <x v="234"/>
    <n v="23315"/>
    <n v="3008"/>
  </r>
  <r>
    <x v="234"/>
    <n v="9768"/>
    <n v="7830"/>
  </r>
  <r>
    <x v="234"/>
    <n v="58697"/>
    <n v="3585"/>
  </r>
  <r>
    <x v="234"/>
    <n v="14888"/>
    <n v="428"/>
  </r>
  <r>
    <x v="234"/>
    <n v="59329"/>
    <n v="10355"/>
  </r>
  <r>
    <x v="234"/>
    <n v="19810"/>
    <n v="4231"/>
  </r>
  <r>
    <x v="234"/>
    <n v="70517"/>
    <n v="8723"/>
  </r>
  <r>
    <x v="234"/>
    <n v="80358"/>
    <n v="14891"/>
  </r>
  <r>
    <x v="234"/>
    <n v="10227"/>
    <n v="1772"/>
  </r>
  <r>
    <x v="234"/>
    <n v="30031"/>
    <n v="13440"/>
  </r>
  <r>
    <x v="234"/>
    <n v="70680"/>
    <n v="6983"/>
  </r>
  <r>
    <x v="234"/>
    <n v="14191"/>
    <n v="9209"/>
  </r>
  <r>
    <x v="234"/>
    <n v="33317"/>
    <n v="9178"/>
  </r>
  <r>
    <x v="234"/>
    <n v="11582"/>
    <n v="592"/>
  </r>
  <r>
    <x v="234"/>
    <n v="54880"/>
    <n v="13111"/>
  </r>
  <r>
    <x v="234"/>
    <n v="35182"/>
    <n v="7588"/>
  </r>
  <r>
    <x v="234"/>
    <n v="20583"/>
    <n v="2311"/>
  </r>
  <r>
    <x v="234"/>
    <n v="15692"/>
    <n v="8195"/>
  </r>
  <r>
    <x v="234"/>
    <n v="18805"/>
    <n v="3591"/>
  </r>
  <r>
    <x v="234"/>
    <n v="6181"/>
    <n v="3777"/>
  </r>
  <r>
    <x v="234"/>
    <n v="43243"/>
    <n v="7541"/>
  </r>
  <r>
    <x v="234"/>
    <n v="23914"/>
    <n v="7893"/>
  </r>
  <r>
    <x v="234"/>
    <n v="7418"/>
    <n v="4493"/>
  </r>
  <r>
    <x v="234"/>
    <n v="54143"/>
    <n v="14515"/>
  </r>
  <r>
    <x v="234"/>
    <n v="23638"/>
    <n v="949"/>
  </r>
  <r>
    <x v="234"/>
    <n v="26039"/>
    <n v="2170"/>
  </r>
  <r>
    <x v="234"/>
    <n v="18922"/>
    <n v="10803"/>
  </r>
  <r>
    <x v="234"/>
    <n v="51126"/>
    <n v="7514"/>
  </r>
  <r>
    <x v="234"/>
    <n v="38101"/>
    <n v="13165"/>
  </r>
  <r>
    <x v="234"/>
    <n v="27591"/>
    <n v="3883"/>
  </r>
  <r>
    <x v="234"/>
    <n v="23425"/>
    <n v="4110"/>
  </r>
  <r>
    <x v="234"/>
    <n v="91074"/>
    <n v="6827"/>
  </r>
  <r>
    <x v="234"/>
    <n v="56035"/>
    <n v="10406"/>
  </r>
  <r>
    <x v="234"/>
    <n v="20075"/>
    <n v="11072"/>
  </r>
  <r>
    <x v="234"/>
    <n v="43593"/>
    <n v="5945"/>
  </r>
  <r>
    <x v="234"/>
    <n v="22144"/>
    <n v="4811"/>
  </r>
  <r>
    <x v="234"/>
    <n v="39736"/>
    <n v="1942"/>
  </r>
  <r>
    <x v="234"/>
    <n v="43385"/>
    <n v="11234"/>
  </r>
  <r>
    <x v="234"/>
    <n v="1268"/>
    <n v="647"/>
  </r>
  <r>
    <x v="234"/>
    <n v="42404"/>
    <n v="7175"/>
  </r>
  <r>
    <x v="234"/>
    <n v="50325"/>
    <n v="7388"/>
  </r>
  <r>
    <x v="234"/>
    <n v="31753"/>
    <n v="16072"/>
  </r>
  <r>
    <x v="234"/>
    <n v="34628"/>
    <n v="11053"/>
  </r>
  <r>
    <x v="234"/>
    <n v="15835"/>
    <n v="11060"/>
  </r>
  <r>
    <x v="234"/>
    <n v="36609"/>
    <n v="15685"/>
  </r>
  <r>
    <x v="234"/>
    <n v="12095"/>
    <n v="2909"/>
  </r>
  <r>
    <x v="234"/>
    <n v="20572"/>
    <n v="2043"/>
  </r>
  <r>
    <x v="234"/>
    <n v="20266"/>
    <n v="6555"/>
  </r>
  <r>
    <x v="234"/>
    <n v="14674"/>
    <n v="4516"/>
  </r>
  <r>
    <x v="234"/>
    <n v="37071"/>
    <n v="11457"/>
  </r>
  <r>
    <x v="234"/>
    <n v="45632"/>
    <n v="3066"/>
  </r>
  <r>
    <x v="234"/>
    <n v="19576"/>
    <n v="3272"/>
  </r>
  <r>
    <x v="234"/>
    <n v="6367"/>
    <n v="1370"/>
  </r>
  <r>
    <x v="234"/>
    <n v="2414"/>
    <n v="766"/>
  </r>
  <r>
    <x v="234"/>
    <n v="4565"/>
    <n v="1579"/>
  </r>
  <r>
    <x v="234"/>
    <n v="5615"/>
    <n v="530"/>
  </r>
  <r>
    <x v="234"/>
    <n v="21565"/>
    <n v="2525"/>
  </r>
  <r>
    <x v="234"/>
    <n v="27542"/>
    <n v="4084"/>
  </r>
  <r>
    <x v="234"/>
    <n v="6354"/>
    <n v="10342"/>
  </r>
  <r>
    <x v="234"/>
    <n v="22807"/>
    <n v="503"/>
  </r>
  <r>
    <x v="234"/>
    <n v="11245"/>
    <n v="524"/>
  </r>
  <r>
    <x v="234"/>
    <n v="54388"/>
    <n v="7539"/>
  </r>
  <r>
    <x v="234"/>
    <n v="14148"/>
    <n v="3171"/>
  </r>
  <r>
    <x v="234"/>
    <n v="17049"/>
    <n v="2080"/>
  </r>
  <r>
    <x v="234"/>
    <n v="34507"/>
    <n v="7451"/>
  </r>
  <r>
    <x v="234"/>
    <n v="35332"/>
    <n v="5715"/>
  </r>
  <r>
    <x v="234"/>
    <n v="60681"/>
    <n v="10160"/>
  </r>
  <r>
    <x v="234"/>
    <n v="26456"/>
    <n v="10991"/>
  </r>
  <r>
    <x v="234"/>
    <n v="76185"/>
    <n v="14569"/>
  </r>
  <r>
    <x v="234"/>
    <n v="1958"/>
    <n v="3147"/>
  </r>
  <r>
    <x v="234"/>
    <n v="53275"/>
    <n v="9139"/>
  </r>
  <r>
    <x v="234"/>
    <n v="29176"/>
    <n v="8192"/>
  </r>
  <r>
    <x v="234"/>
    <n v="12415"/>
    <n v="9343"/>
  </r>
  <r>
    <x v="234"/>
    <n v="54455"/>
    <n v="5144"/>
  </r>
  <r>
    <x v="234"/>
    <n v="4791"/>
    <n v="597"/>
  </r>
  <r>
    <x v="234"/>
    <n v="48091"/>
    <n v="10584"/>
  </r>
  <r>
    <x v="234"/>
    <n v="43456"/>
    <n v="9068"/>
  </r>
  <r>
    <x v="234"/>
    <n v="19670"/>
    <n v="7973"/>
  </r>
  <r>
    <x v="234"/>
    <n v="13262"/>
    <n v="5687"/>
  </r>
  <r>
    <x v="234"/>
    <n v="24669"/>
    <n v="9970"/>
  </r>
  <r>
    <x v="234"/>
    <n v="34979"/>
    <n v="1953"/>
  </r>
  <r>
    <x v="234"/>
    <n v="10840"/>
    <n v="1923"/>
  </r>
  <r>
    <x v="234"/>
    <n v="36586"/>
    <n v="4530"/>
  </r>
  <r>
    <x v="234"/>
    <n v="14324"/>
    <n v="3051"/>
  </r>
  <r>
    <x v="234"/>
    <n v="21288"/>
    <n v="944"/>
  </r>
  <r>
    <x v="234"/>
    <n v="62697"/>
    <n v="6569"/>
  </r>
  <r>
    <x v="234"/>
    <n v="6755"/>
    <n v="1523"/>
  </r>
  <r>
    <x v="234"/>
    <n v="9623"/>
    <n v="1694"/>
  </r>
  <r>
    <x v="234"/>
    <n v="18432"/>
    <n v="3950"/>
  </r>
  <r>
    <x v="234"/>
    <n v="37898"/>
    <n v="9452"/>
  </r>
  <r>
    <x v="234"/>
    <n v="41056"/>
    <n v="4435"/>
  </r>
  <r>
    <x v="234"/>
    <n v="31710"/>
    <n v="3093"/>
  </r>
  <r>
    <x v="234"/>
    <n v="12177"/>
    <n v="9982"/>
  </r>
  <r>
    <x v="234"/>
    <n v="17520"/>
    <n v="1024"/>
  </r>
  <r>
    <x v="234"/>
    <n v="27747"/>
    <n v="10413"/>
  </r>
  <r>
    <x v="234"/>
    <n v="13750"/>
    <n v="489"/>
  </r>
  <r>
    <x v="234"/>
    <n v="72363"/>
    <n v="14104"/>
  </r>
  <r>
    <x v="234"/>
    <n v="69337"/>
    <n v="9480"/>
  </r>
  <r>
    <x v="234"/>
    <n v="25277"/>
    <n v="8168"/>
  </r>
  <r>
    <x v="234"/>
    <n v="6026"/>
    <n v="1533"/>
  </r>
  <r>
    <x v="234"/>
    <n v="33161"/>
    <n v="4943"/>
  </r>
  <r>
    <x v="234"/>
    <n v="4163"/>
    <n v="63"/>
  </r>
  <r>
    <x v="234"/>
    <n v="30250"/>
    <n v="13635"/>
  </r>
  <r>
    <x v="234"/>
    <n v="87756"/>
    <n v="4654"/>
  </r>
  <r>
    <x v="234"/>
    <n v="19716"/>
    <n v="4543"/>
  </r>
  <r>
    <x v="234"/>
    <n v="81772"/>
    <n v="11105"/>
  </r>
  <r>
    <x v="234"/>
    <n v="63193"/>
    <n v="8887"/>
  </r>
  <r>
    <x v="234"/>
    <n v="13309"/>
    <n v="1724"/>
  </r>
  <r>
    <x v="234"/>
    <n v="4596"/>
    <n v="6321"/>
  </r>
  <r>
    <x v="234"/>
    <n v="77883"/>
    <n v="16287"/>
  </r>
  <r>
    <x v="234"/>
    <n v="32396"/>
    <n v="9319"/>
  </r>
  <r>
    <x v="234"/>
    <n v="32428"/>
    <n v="10831"/>
  </r>
  <r>
    <x v="234"/>
    <n v="8377"/>
    <n v="1511"/>
  </r>
  <r>
    <x v="234"/>
    <n v="2117"/>
    <n v="540"/>
  </r>
  <r>
    <x v="234"/>
    <n v="4769"/>
    <n v="2391"/>
  </r>
  <r>
    <x v="234"/>
    <n v="11265"/>
    <n v="2833"/>
  </r>
  <r>
    <x v="234"/>
    <n v="69098"/>
    <n v="2449"/>
  </r>
  <r>
    <x v="234"/>
    <n v="6929"/>
    <n v="582"/>
  </r>
  <r>
    <x v="234"/>
    <n v="36826"/>
    <n v="10812"/>
  </r>
  <r>
    <x v="234"/>
    <n v="47516"/>
    <n v="2725"/>
  </r>
  <r>
    <x v="234"/>
    <n v="21500"/>
    <n v="3467"/>
  </r>
  <r>
    <x v="234"/>
    <n v="6798"/>
    <n v="1586"/>
  </r>
  <r>
    <x v="234"/>
    <n v="17976"/>
    <n v="10822"/>
  </r>
  <r>
    <x v="234"/>
    <n v="3042"/>
    <n v="962"/>
  </r>
  <r>
    <x v="234"/>
    <n v="1945"/>
    <n v="92"/>
  </r>
  <r>
    <x v="234"/>
    <n v="46938"/>
    <n v="9622"/>
  </r>
  <r>
    <x v="234"/>
    <n v="12914"/>
    <n v="2819"/>
  </r>
  <r>
    <x v="234"/>
    <n v="18654"/>
    <n v="4040"/>
  </r>
  <r>
    <x v="234"/>
    <n v="4285"/>
    <n v="3444"/>
  </r>
  <r>
    <x v="234"/>
    <n v="43161"/>
    <n v="12992"/>
  </r>
  <r>
    <x v="234"/>
    <n v="2100"/>
    <n v="1074"/>
  </r>
  <r>
    <x v="234"/>
    <n v="49369"/>
    <n v="6620"/>
  </r>
  <r>
    <x v="234"/>
    <n v="51280"/>
    <n v="6351"/>
  </r>
  <r>
    <x v="234"/>
    <n v="35280"/>
    <n v="5506"/>
  </r>
  <r>
    <x v="234"/>
    <n v="5436"/>
    <n v="2919"/>
  </r>
  <r>
    <x v="234"/>
    <n v="54530"/>
    <n v="2491"/>
  </r>
  <r>
    <x v="234"/>
    <n v="51433"/>
    <n v="14182"/>
  </r>
  <r>
    <x v="234"/>
    <n v="57909"/>
    <n v="16548"/>
  </r>
  <r>
    <x v="234"/>
    <n v="18089"/>
    <n v="5588"/>
  </r>
  <r>
    <x v="234"/>
    <n v="25778"/>
    <n v="9298"/>
  </r>
  <r>
    <x v="234"/>
    <n v="25752"/>
    <n v="11217"/>
  </r>
  <r>
    <x v="234"/>
    <n v="66185"/>
    <n v="8426"/>
  </r>
  <r>
    <x v="234"/>
    <n v="53590"/>
    <n v="5443"/>
  </r>
  <r>
    <x v="234"/>
    <n v="67889"/>
    <n v="9019"/>
  </r>
  <r>
    <x v="234"/>
    <n v="12946"/>
    <n v="3677"/>
  </r>
  <r>
    <x v="234"/>
    <n v="11170"/>
    <n v="861"/>
  </r>
  <r>
    <x v="234"/>
    <n v="7818"/>
    <n v="13852"/>
  </r>
  <r>
    <x v="234"/>
    <n v="10604"/>
    <n v="528"/>
  </r>
  <r>
    <x v="234"/>
    <n v="29507"/>
    <n v="3245"/>
  </r>
  <r>
    <x v="234"/>
    <n v="92587"/>
    <n v="17959"/>
  </r>
  <r>
    <x v="234"/>
    <n v="16073"/>
    <n v="1254"/>
  </r>
  <r>
    <x v="234"/>
    <n v="142"/>
    <n v="10"/>
  </r>
  <r>
    <x v="234"/>
    <n v="28626"/>
    <n v="5318"/>
  </r>
  <r>
    <x v="234"/>
    <n v="6862"/>
    <n v="1430"/>
  </r>
  <r>
    <x v="234"/>
    <n v="21942"/>
    <n v="4344"/>
  </r>
  <r>
    <x v="234"/>
    <n v="18251"/>
    <n v="2718"/>
  </r>
  <r>
    <x v="234"/>
    <n v="77961"/>
    <n v="1412"/>
  </r>
  <r>
    <x v="234"/>
    <n v="47783"/>
    <n v="6129"/>
  </r>
  <r>
    <x v="234"/>
    <n v="714"/>
    <n v="633"/>
  </r>
  <r>
    <x v="234"/>
    <n v="6292"/>
    <n v="4348"/>
  </r>
  <r>
    <x v="234"/>
    <n v="59395"/>
    <n v="13753"/>
  </r>
  <r>
    <x v="234"/>
    <n v="63398"/>
    <n v="2375"/>
  </r>
  <r>
    <x v="234"/>
    <n v="25453"/>
    <n v="1361"/>
  </r>
  <r>
    <x v="234"/>
    <n v="8549"/>
    <n v="1189"/>
  </r>
  <r>
    <x v="234"/>
    <n v="48423"/>
    <n v="1569"/>
  </r>
  <r>
    <x v="234"/>
    <n v="21246"/>
    <n v="15711"/>
  </r>
  <r>
    <x v="234"/>
    <n v="14821"/>
    <n v="6460"/>
  </r>
  <r>
    <x v="234"/>
    <n v="40523"/>
    <n v="12649"/>
  </r>
  <r>
    <x v="234"/>
    <n v="33257"/>
    <n v="12932"/>
  </r>
  <r>
    <x v="234"/>
    <n v="8588"/>
    <n v="6859"/>
  </r>
  <r>
    <x v="234"/>
    <n v="16643"/>
    <n v="1101"/>
  </r>
  <r>
    <x v="234"/>
    <n v="7138"/>
    <n v="2653"/>
  </r>
  <r>
    <x v="234"/>
    <n v="12664"/>
    <n v="5523"/>
  </r>
  <r>
    <x v="234"/>
    <n v="31505"/>
    <n v="1400"/>
  </r>
  <r>
    <x v="234"/>
    <n v="9482"/>
    <n v="2510"/>
  </r>
  <r>
    <x v="234"/>
    <n v="13254"/>
    <n v="14009"/>
  </r>
  <r>
    <x v="234"/>
    <n v="4294"/>
    <n v="293"/>
  </r>
  <r>
    <x v="234"/>
    <n v="26486"/>
    <n v="2704"/>
  </r>
  <r>
    <x v="234"/>
    <n v="3621"/>
    <n v="649"/>
  </r>
  <r>
    <x v="234"/>
    <n v="11124"/>
    <n v="1318"/>
  </r>
  <r>
    <x v="234"/>
    <n v="4939"/>
    <n v="237"/>
  </r>
  <r>
    <x v="234"/>
    <n v="83387"/>
    <n v="12031"/>
  </r>
  <r>
    <x v="234"/>
    <n v="31313"/>
    <n v="2712"/>
  </r>
  <r>
    <x v="234"/>
    <n v="52422"/>
    <n v="1572"/>
  </r>
  <r>
    <x v="234"/>
    <n v="8841"/>
    <n v="174"/>
  </r>
  <r>
    <x v="234"/>
    <n v="12560"/>
    <n v="2916"/>
  </r>
  <r>
    <x v="234"/>
    <n v="24867"/>
    <n v="877"/>
  </r>
  <r>
    <x v="234"/>
    <n v="11607"/>
    <n v="9101"/>
  </r>
  <r>
    <x v="234"/>
    <n v="963"/>
    <n v="646"/>
  </r>
  <r>
    <x v="234"/>
    <n v="30775"/>
    <n v="6856"/>
  </r>
  <r>
    <x v="234"/>
    <n v="34086"/>
    <n v="4621"/>
  </r>
  <r>
    <x v="234"/>
    <n v="13220"/>
    <n v="5376"/>
  </r>
  <r>
    <x v="234"/>
    <n v="53796"/>
    <n v="14681"/>
  </r>
  <r>
    <x v="234"/>
    <n v="56581"/>
    <n v="8290"/>
  </r>
  <r>
    <x v="234"/>
    <n v="6642"/>
    <n v="2117"/>
  </r>
  <r>
    <x v="234"/>
    <n v="77756"/>
    <n v="12845"/>
  </r>
  <r>
    <x v="234"/>
    <n v="6647"/>
    <n v="1176"/>
  </r>
  <r>
    <x v="234"/>
    <n v="1654"/>
    <n v="452"/>
  </r>
  <r>
    <x v="234"/>
    <n v="50627"/>
    <n v="7372"/>
  </r>
  <r>
    <x v="234"/>
    <n v="14955"/>
    <n v="1711"/>
  </r>
  <r>
    <x v="234"/>
    <n v="15215"/>
    <n v="3878"/>
  </r>
  <r>
    <x v="234"/>
    <n v="33835"/>
    <n v="2809"/>
  </r>
  <r>
    <x v="234"/>
    <n v="35126"/>
    <n v="11519"/>
  </r>
  <r>
    <x v="234"/>
    <n v="5533"/>
    <n v="4042"/>
  </r>
  <r>
    <x v="234"/>
    <n v="6316"/>
    <n v="2116"/>
  </r>
  <r>
    <x v="234"/>
    <n v="37316"/>
    <n v="14497"/>
  </r>
  <r>
    <x v="234"/>
    <n v="27115"/>
    <n v="4551"/>
  </r>
  <r>
    <x v="234"/>
    <n v="11901"/>
    <n v="4344"/>
  </r>
  <r>
    <x v="234"/>
    <n v="69582"/>
    <n v="1248"/>
  </r>
  <r>
    <x v="234"/>
    <n v="9200"/>
    <n v="1940"/>
  </r>
  <r>
    <x v="234"/>
    <n v="15144"/>
    <n v="5774"/>
  </r>
  <r>
    <x v="234"/>
    <n v="6144"/>
    <n v="4146"/>
  </r>
  <r>
    <x v="234"/>
    <n v="62864"/>
    <n v="10353"/>
  </r>
  <r>
    <x v="234"/>
    <n v="43189"/>
    <n v="1832"/>
  </r>
  <r>
    <x v="234"/>
    <n v="49125"/>
    <n v="7635"/>
  </r>
  <r>
    <x v="234"/>
    <n v="9543"/>
    <n v="5767"/>
  </r>
  <r>
    <x v="234"/>
    <n v="25820"/>
    <n v="3182"/>
  </r>
  <r>
    <x v="234"/>
    <n v="17671"/>
    <n v="3546"/>
  </r>
  <r>
    <x v="234"/>
    <n v="28739"/>
    <n v="9669"/>
  </r>
  <r>
    <x v="234"/>
    <n v="64631"/>
    <n v="16640"/>
  </r>
  <r>
    <x v="234"/>
    <n v="6524"/>
    <n v="1059"/>
  </r>
  <r>
    <x v="234"/>
    <n v="32935"/>
    <n v="10424"/>
  </r>
  <r>
    <x v="234"/>
    <n v="58491"/>
    <n v="3632"/>
  </r>
  <r>
    <x v="234"/>
    <n v="33627"/>
    <n v="8864"/>
  </r>
  <r>
    <x v="234"/>
    <n v="16677"/>
    <n v="5142"/>
  </r>
  <r>
    <x v="234"/>
    <n v="8086"/>
    <n v="1599"/>
  </r>
  <r>
    <x v="234"/>
    <n v="3271"/>
    <n v="585"/>
  </r>
  <r>
    <x v="234"/>
    <n v="30662"/>
    <n v="2111"/>
  </r>
  <r>
    <x v="234"/>
    <n v="81976"/>
    <n v="7300"/>
  </r>
  <r>
    <x v="234"/>
    <n v="55053"/>
    <n v="12063"/>
  </r>
  <r>
    <x v="234"/>
    <n v="26738"/>
    <n v="17099"/>
  </r>
  <r>
    <x v="234"/>
    <n v="5720"/>
    <n v="1209"/>
  </r>
  <r>
    <x v="234"/>
    <n v="2664"/>
    <n v="1966"/>
  </r>
  <r>
    <x v="234"/>
    <n v="23857"/>
    <n v="9610"/>
  </r>
  <r>
    <x v="234"/>
    <n v="5200"/>
    <n v="2163"/>
  </r>
  <r>
    <x v="234"/>
    <n v="28154"/>
    <n v="5003"/>
  </r>
  <r>
    <x v="234"/>
    <n v="15884"/>
    <n v="3553"/>
  </r>
  <r>
    <x v="234"/>
    <n v="6190"/>
    <n v="2643"/>
  </r>
  <r>
    <x v="234"/>
    <n v="23711"/>
    <n v="1199"/>
  </r>
  <r>
    <x v="234"/>
    <n v="48874"/>
    <n v="2472"/>
  </r>
  <r>
    <x v="234"/>
    <n v="22764"/>
    <n v="4896"/>
  </r>
  <r>
    <x v="234"/>
    <n v="329"/>
    <n v="545"/>
  </r>
  <r>
    <x v="234"/>
    <n v="11631"/>
    <n v="2293"/>
  </r>
  <r>
    <x v="234"/>
    <n v="42881"/>
    <n v="9823"/>
  </r>
  <r>
    <x v="234"/>
    <n v="10514"/>
    <n v="12738"/>
  </r>
  <r>
    <x v="234"/>
    <n v="22891"/>
    <n v="2751"/>
  </r>
  <r>
    <x v="234"/>
    <n v="4136"/>
    <n v="2455"/>
  </r>
  <r>
    <x v="234"/>
    <n v="23849"/>
    <n v="4774"/>
  </r>
  <r>
    <x v="234"/>
    <n v="10744"/>
    <n v="4373"/>
  </r>
  <r>
    <x v="234"/>
    <n v="49015"/>
    <n v="6748"/>
  </r>
  <r>
    <x v="234"/>
    <n v="23615"/>
    <n v="8047"/>
  </r>
  <r>
    <x v="234"/>
    <n v="25218"/>
    <n v="6853"/>
  </r>
  <r>
    <x v="234"/>
    <n v="7560"/>
    <n v="305"/>
  </r>
  <r>
    <x v="234"/>
    <n v="4727"/>
    <n v="923"/>
  </r>
  <r>
    <x v="234"/>
    <n v="15414"/>
    <n v="7619"/>
  </r>
  <r>
    <x v="234"/>
    <n v="19998"/>
    <n v="8125"/>
  </r>
  <r>
    <x v="234"/>
    <n v="2507"/>
    <n v="386"/>
  </r>
  <r>
    <x v="234"/>
    <n v="12461"/>
    <n v="13630"/>
  </r>
  <r>
    <x v="234"/>
    <n v="17468"/>
    <n v="568"/>
  </r>
  <r>
    <x v="234"/>
    <n v="54726"/>
    <n v="3079"/>
  </r>
  <r>
    <x v="234"/>
    <n v="16938"/>
    <n v="4866"/>
  </r>
  <r>
    <x v="234"/>
    <n v="15922"/>
    <n v="1295"/>
  </r>
  <r>
    <x v="234"/>
    <n v="24729"/>
    <n v="7733"/>
  </r>
  <r>
    <x v="234"/>
    <n v="8820"/>
    <n v="2479"/>
  </r>
  <r>
    <x v="234"/>
    <n v="4072"/>
    <n v="4829"/>
  </r>
  <r>
    <x v="234"/>
    <n v="20245"/>
    <n v="6180"/>
  </r>
  <r>
    <x v="234"/>
    <n v="8558"/>
    <n v="1298"/>
  </r>
  <r>
    <x v="234"/>
    <n v="54407"/>
    <n v="7369"/>
  </r>
  <r>
    <x v="234"/>
    <n v="61610"/>
    <n v="15501"/>
  </r>
  <r>
    <x v="234"/>
    <n v="10987"/>
    <n v="5788"/>
  </r>
  <r>
    <x v="234"/>
    <n v="62099"/>
    <n v="2716"/>
  </r>
  <r>
    <x v="234"/>
    <n v="33981"/>
    <n v="1576"/>
  </r>
  <r>
    <x v="234"/>
    <n v="24428"/>
    <n v="2775"/>
  </r>
  <r>
    <x v="234"/>
    <n v="37251"/>
    <n v="5726"/>
  </r>
  <r>
    <x v="234"/>
    <n v="34717"/>
    <n v="3868"/>
  </r>
  <r>
    <x v="234"/>
    <n v="26417"/>
    <n v="6804"/>
  </r>
  <r>
    <x v="234"/>
    <n v="5789"/>
    <n v="3430"/>
  </r>
  <r>
    <x v="234"/>
    <n v="58743"/>
    <n v="1876"/>
  </r>
  <r>
    <x v="234"/>
    <n v="54970"/>
    <n v="10661"/>
  </r>
  <r>
    <x v="234"/>
    <n v="19328"/>
    <n v="1594"/>
  </r>
  <r>
    <x v="234"/>
    <n v="8199"/>
    <n v="4902"/>
  </r>
  <r>
    <x v="234"/>
    <n v="9111"/>
    <n v="3573"/>
  </r>
  <r>
    <x v="234"/>
    <n v="18311"/>
    <n v="3356"/>
  </r>
  <r>
    <x v="234"/>
    <n v="28396"/>
    <n v="1471"/>
  </r>
  <r>
    <x v="234"/>
    <n v="8332"/>
    <n v="6559"/>
  </r>
  <r>
    <x v="234"/>
    <n v="8894"/>
    <n v="4230"/>
  </r>
  <r>
    <x v="234"/>
    <n v="6860"/>
    <n v="1537"/>
  </r>
  <r>
    <x v="234"/>
    <n v="11582"/>
    <n v="207"/>
  </r>
  <r>
    <x v="234"/>
    <n v="33633"/>
    <n v="3209"/>
  </r>
  <r>
    <x v="234"/>
    <n v="502"/>
    <n v="145"/>
  </r>
  <r>
    <x v="234"/>
    <n v="1317"/>
    <n v="374"/>
  </r>
  <r>
    <x v="234"/>
    <n v="5266"/>
    <n v="6042"/>
  </r>
  <r>
    <x v="234"/>
    <n v="9801"/>
    <n v="3806"/>
  </r>
  <r>
    <x v="234"/>
    <n v="65526"/>
    <n v="8327"/>
  </r>
  <r>
    <x v="234"/>
    <n v="54296"/>
    <n v="14455"/>
  </r>
  <r>
    <x v="234"/>
    <n v="11341"/>
    <n v="4170"/>
  </r>
  <r>
    <x v="234"/>
    <n v="82339"/>
    <n v="14844"/>
  </r>
  <r>
    <x v="234"/>
    <n v="20850"/>
    <n v="494"/>
  </r>
  <r>
    <x v="234"/>
    <n v="21648"/>
    <n v="5143"/>
  </r>
  <r>
    <x v="234"/>
    <n v="911"/>
    <n v="139"/>
  </r>
  <r>
    <x v="234"/>
    <n v="31292"/>
    <n v="6287"/>
  </r>
  <r>
    <x v="234"/>
    <n v="44550"/>
    <n v="8395"/>
  </r>
  <r>
    <x v="234"/>
    <n v="26716"/>
    <n v="9980"/>
  </r>
  <r>
    <x v="234"/>
    <n v="6490"/>
    <n v="727"/>
  </r>
  <r>
    <x v="234"/>
    <n v="21359"/>
    <n v="5440"/>
  </r>
  <r>
    <x v="234"/>
    <n v="92693"/>
    <n v="2819"/>
  </r>
  <r>
    <x v="234"/>
    <n v="7964"/>
    <n v="623"/>
  </r>
  <r>
    <x v="234"/>
    <n v="12675"/>
    <n v="1212"/>
  </r>
  <r>
    <x v="234"/>
    <n v="33921"/>
    <n v="13368"/>
  </r>
  <r>
    <x v="234"/>
    <n v="22939"/>
    <n v="4426"/>
  </r>
  <r>
    <x v="234"/>
    <n v="17124"/>
    <n v="3251"/>
  </r>
  <r>
    <x v="234"/>
    <n v="24412"/>
    <n v="815"/>
  </r>
  <r>
    <x v="234"/>
    <n v="50172"/>
    <n v="1593"/>
  </r>
  <r>
    <x v="234"/>
    <n v="76554"/>
    <n v="11311"/>
  </r>
  <r>
    <x v="234"/>
    <n v="25755"/>
    <n v="4513"/>
  </r>
  <r>
    <x v="234"/>
    <n v="10868"/>
    <n v="5845"/>
  </r>
  <r>
    <x v="234"/>
    <n v="17101"/>
    <n v="10100"/>
  </r>
  <r>
    <x v="234"/>
    <n v="12081"/>
    <n v="6993"/>
  </r>
  <r>
    <x v="234"/>
    <n v="1789"/>
    <n v="539"/>
  </r>
  <r>
    <x v="234"/>
    <n v="42050"/>
    <n v="2272"/>
  </r>
  <r>
    <x v="234"/>
    <n v="11996"/>
    <n v="5745"/>
  </r>
  <r>
    <x v="234"/>
    <n v="31557"/>
    <n v="8503"/>
  </r>
  <r>
    <x v="234"/>
    <n v="22673"/>
    <n v="6290"/>
  </r>
  <r>
    <x v="234"/>
    <n v="16152"/>
    <n v="3223"/>
  </r>
  <r>
    <x v="234"/>
    <n v="33046"/>
    <n v="6307"/>
  </r>
  <r>
    <x v="234"/>
    <n v="27962"/>
    <n v="11300"/>
  </r>
  <r>
    <x v="234"/>
    <n v="8896"/>
    <n v="893"/>
  </r>
  <r>
    <x v="234"/>
    <n v="56344"/>
    <n v="14823"/>
  </r>
  <r>
    <x v="234"/>
    <n v="45340"/>
    <n v="10654"/>
  </r>
  <r>
    <x v="234"/>
    <n v="2860"/>
    <n v="711"/>
  </r>
  <r>
    <x v="234"/>
    <n v="28431"/>
    <n v="5937"/>
  </r>
  <r>
    <x v="234"/>
    <n v="76632"/>
    <n v="9259"/>
  </r>
  <r>
    <x v="234"/>
    <n v="23398"/>
    <n v="11756"/>
  </r>
  <r>
    <x v="234"/>
    <n v="72269"/>
    <n v="2411"/>
  </r>
  <r>
    <x v="234"/>
    <n v="29500"/>
    <n v="624"/>
  </r>
  <r>
    <x v="234"/>
    <n v="23228"/>
    <n v="10652"/>
  </r>
  <r>
    <x v="234"/>
    <n v="33412"/>
    <n v="5043"/>
  </r>
  <r>
    <x v="234"/>
    <n v="23432"/>
    <n v="12446"/>
  </r>
  <r>
    <x v="234"/>
    <n v="38560"/>
    <n v="6525"/>
  </r>
  <r>
    <x v="234"/>
    <n v="45667"/>
    <n v="572"/>
  </r>
  <r>
    <x v="234"/>
    <n v="26805"/>
    <n v="5041"/>
  </r>
  <r>
    <x v="234"/>
    <n v="56753"/>
    <n v="5141"/>
  </r>
  <r>
    <x v="234"/>
    <n v="42195"/>
    <n v="9061"/>
  </r>
  <r>
    <x v="234"/>
    <n v="10147"/>
    <n v="784"/>
  </r>
  <r>
    <x v="234"/>
    <n v="18661"/>
    <n v="7564"/>
  </r>
  <r>
    <x v="234"/>
    <n v="4797"/>
    <n v="401"/>
  </r>
  <r>
    <x v="234"/>
    <n v="19366"/>
    <n v="1361"/>
  </r>
  <r>
    <x v="234"/>
    <n v="28696"/>
    <n v="13350"/>
  </r>
  <r>
    <x v="234"/>
    <n v="36751"/>
    <n v="9070"/>
  </r>
  <r>
    <x v="234"/>
    <n v="2210"/>
    <n v="193"/>
  </r>
  <r>
    <x v="234"/>
    <n v="77483"/>
    <n v="7760"/>
  </r>
  <r>
    <x v="234"/>
    <n v="33573"/>
    <n v="5349"/>
  </r>
  <r>
    <x v="234"/>
    <n v="793"/>
    <n v="260"/>
  </r>
  <r>
    <x v="234"/>
    <n v="13381"/>
    <n v="201"/>
  </r>
  <r>
    <x v="234"/>
    <n v="40427"/>
    <n v="6725"/>
  </r>
  <r>
    <x v="234"/>
    <n v="25091"/>
    <n v="13330"/>
  </r>
  <r>
    <x v="234"/>
    <n v="8743"/>
    <n v="2431"/>
  </r>
  <r>
    <x v="234"/>
    <n v="1737"/>
    <n v="1087"/>
  </r>
  <r>
    <x v="234"/>
    <n v="65680"/>
    <n v="4240"/>
  </r>
  <r>
    <x v="234"/>
    <n v="35467"/>
    <n v="8761"/>
  </r>
  <r>
    <x v="234"/>
    <n v="21155"/>
    <n v="2953"/>
  </r>
  <r>
    <x v="234"/>
    <n v="2671"/>
    <n v="284"/>
  </r>
  <r>
    <x v="234"/>
    <n v="1182"/>
    <n v="404"/>
  </r>
  <r>
    <x v="234"/>
    <n v="28540"/>
    <n v="3719"/>
  </r>
  <r>
    <x v="234"/>
    <n v="61605"/>
    <n v="19404"/>
  </r>
  <r>
    <x v="234"/>
    <n v="9414"/>
    <n v="9934"/>
  </r>
  <r>
    <x v="234"/>
    <n v="72678"/>
    <n v="15899"/>
  </r>
  <r>
    <x v="234"/>
    <n v="14452"/>
    <n v="2392"/>
  </r>
  <r>
    <x v="234"/>
    <n v="22622"/>
    <n v="2159"/>
  </r>
  <r>
    <x v="234"/>
    <n v="33518"/>
    <n v="1187"/>
  </r>
  <r>
    <x v="234"/>
    <n v="36403"/>
    <n v="6939"/>
  </r>
  <r>
    <x v="234"/>
    <n v="7612"/>
    <n v="1792"/>
  </r>
  <r>
    <x v="234"/>
    <n v="32062"/>
    <n v="13441"/>
  </r>
  <r>
    <x v="234"/>
    <n v="52782"/>
    <n v="9722"/>
  </r>
  <r>
    <x v="234"/>
    <n v="29979"/>
    <n v="4784"/>
  </r>
  <r>
    <x v="234"/>
    <n v="7955"/>
    <n v="1871"/>
  </r>
  <r>
    <x v="234"/>
    <n v="8757"/>
    <n v="3774"/>
  </r>
  <r>
    <x v="234"/>
    <n v="1558"/>
    <n v="499"/>
  </r>
  <r>
    <x v="234"/>
    <n v="44908"/>
    <n v="5619"/>
  </r>
  <r>
    <x v="234"/>
    <n v="644"/>
    <n v="84"/>
  </r>
  <r>
    <x v="234"/>
    <n v="8472"/>
    <n v="1089"/>
  </r>
  <r>
    <x v="234"/>
    <n v="6525"/>
    <n v="692"/>
  </r>
  <r>
    <x v="234"/>
    <n v="59248"/>
    <n v="10121"/>
  </r>
  <r>
    <x v="234"/>
    <n v="6959"/>
    <n v="3679"/>
  </r>
  <r>
    <x v="234"/>
    <n v="4373"/>
    <n v="595"/>
  </r>
  <r>
    <x v="234"/>
    <n v="23118"/>
    <n v="6364"/>
  </r>
  <r>
    <x v="234"/>
    <n v="31220"/>
    <n v="9033"/>
  </r>
  <r>
    <x v="234"/>
    <n v="4468"/>
    <n v="2016"/>
  </r>
  <r>
    <x v="234"/>
    <n v="2296"/>
    <n v="986"/>
  </r>
  <r>
    <x v="234"/>
    <n v="31098"/>
    <n v="4037"/>
  </r>
  <r>
    <x v="234"/>
    <n v="88246"/>
    <n v="15038"/>
  </r>
  <r>
    <x v="234"/>
    <n v="77333"/>
    <n v="2140"/>
  </r>
  <r>
    <x v="234"/>
    <n v="47974"/>
    <n v="9610"/>
  </r>
  <r>
    <x v="234"/>
    <n v="10036"/>
    <n v="1644"/>
  </r>
  <r>
    <x v="234"/>
    <n v="603"/>
    <n v="45"/>
  </r>
  <r>
    <x v="234"/>
    <n v="48863"/>
    <n v="11491"/>
  </r>
  <r>
    <x v="234"/>
    <n v="2640"/>
    <n v="1006"/>
  </r>
  <r>
    <x v="234"/>
    <n v="36525"/>
    <n v="8873"/>
  </r>
  <r>
    <x v="234"/>
    <n v="67284"/>
    <n v="5272"/>
  </r>
  <r>
    <x v="234"/>
    <n v="61682"/>
    <n v="8148"/>
  </r>
  <r>
    <x v="234"/>
    <n v="43998"/>
    <n v="6173"/>
  </r>
  <r>
    <x v="234"/>
    <n v="7516"/>
    <n v="6566"/>
  </r>
  <r>
    <x v="234"/>
    <n v="18841"/>
    <n v="13709"/>
  </r>
  <r>
    <x v="234"/>
    <n v="30307"/>
    <n v="8796"/>
  </r>
  <r>
    <x v="234"/>
    <n v="74630"/>
    <n v="7390"/>
  </r>
  <r>
    <x v="234"/>
    <n v="9155"/>
    <n v="1436"/>
  </r>
  <r>
    <x v="234"/>
    <n v="53517"/>
    <n v="8016"/>
  </r>
  <r>
    <x v="234"/>
    <n v="27453"/>
    <n v="4703"/>
  </r>
  <r>
    <x v="234"/>
    <n v="18623"/>
    <n v="1575"/>
  </r>
  <r>
    <x v="234"/>
    <n v="4267"/>
    <n v="2258"/>
  </r>
  <r>
    <x v="234"/>
    <n v="7925"/>
    <n v="7991"/>
  </r>
  <r>
    <x v="234"/>
    <n v="35634"/>
    <n v="889"/>
  </r>
  <r>
    <x v="234"/>
    <n v="19094"/>
    <n v="6950"/>
  </r>
  <r>
    <x v="234"/>
    <n v="4028"/>
    <n v="1711"/>
  </r>
  <r>
    <x v="234"/>
    <n v="42934"/>
    <n v="6146"/>
  </r>
  <r>
    <x v="234"/>
    <n v="23377"/>
    <n v="3294"/>
  </r>
  <r>
    <x v="234"/>
    <n v="8092"/>
    <n v="7320"/>
  </r>
  <r>
    <x v="234"/>
    <n v="1738"/>
    <n v="537"/>
  </r>
  <r>
    <x v="234"/>
    <n v="43611"/>
    <n v="8949"/>
  </r>
  <r>
    <x v="234"/>
    <n v="8990"/>
    <n v="684"/>
  </r>
  <r>
    <x v="234"/>
    <n v="3089"/>
    <n v="985"/>
  </r>
  <r>
    <x v="234"/>
    <n v="46446"/>
    <n v="9736"/>
  </r>
  <r>
    <x v="234"/>
    <n v="39973"/>
    <n v="4541"/>
  </r>
  <r>
    <x v="234"/>
    <n v="9550"/>
    <n v="3778"/>
  </r>
  <r>
    <x v="234"/>
    <n v="12326"/>
    <n v="1308"/>
  </r>
  <r>
    <x v="234"/>
    <n v="74573"/>
    <n v="8149"/>
  </r>
  <r>
    <x v="234"/>
    <n v="2492"/>
    <n v="523"/>
  </r>
  <r>
    <x v="234"/>
    <n v="70834"/>
    <n v="2664"/>
  </r>
  <r>
    <x v="234"/>
    <n v="2164"/>
    <n v="150"/>
  </r>
  <r>
    <x v="234"/>
    <n v="39954"/>
    <n v="4594"/>
  </r>
  <r>
    <x v="234"/>
    <n v="10375"/>
    <n v="1031"/>
  </r>
  <r>
    <x v="234"/>
    <n v="25438"/>
    <n v="1216"/>
  </r>
  <r>
    <x v="234"/>
    <n v="5767"/>
    <n v="1204"/>
  </r>
  <r>
    <x v="234"/>
    <n v="27085"/>
    <n v="4465"/>
  </r>
  <r>
    <x v="234"/>
    <n v="13165"/>
    <n v="1373"/>
  </r>
  <r>
    <x v="234"/>
    <n v="52777"/>
    <n v="7778"/>
  </r>
  <r>
    <x v="234"/>
    <n v="6054"/>
    <n v="477"/>
  </r>
  <r>
    <x v="234"/>
    <n v="50344"/>
    <n v="4645"/>
  </r>
  <r>
    <x v="234"/>
    <n v="1588"/>
    <n v="777"/>
  </r>
  <r>
    <x v="234"/>
    <n v="93440"/>
    <n v="12205"/>
  </r>
  <r>
    <x v="234"/>
    <n v="70209"/>
    <n v="3105"/>
  </r>
  <r>
    <x v="234"/>
    <n v="25025"/>
    <n v="797"/>
  </r>
  <r>
    <x v="234"/>
    <n v="27039"/>
    <n v="4644"/>
  </r>
  <r>
    <x v="234"/>
    <n v="79028"/>
    <n v="7361"/>
  </r>
  <r>
    <x v="234"/>
    <n v="57493"/>
    <n v="8897"/>
  </r>
  <r>
    <x v="234"/>
    <n v="2976"/>
    <n v="1098"/>
  </r>
  <r>
    <x v="234"/>
    <n v="21124"/>
    <n v="1600"/>
  </r>
  <r>
    <x v="234"/>
    <n v="8262"/>
    <n v="7523"/>
  </r>
  <r>
    <x v="234"/>
    <n v="95399"/>
    <n v="1292"/>
  </r>
  <r>
    <x v="234"/>
    <n v="41702"/>
    <n v="753"/>
  </r>
  <r>
    <x v="234"/>
    <n v="45516"/>
    <n v="8903"/>
  </r>
  <r>
    <x v="234"/>
    <n v="32262"/>
    <n v="14431"/>
  </r>
  <r>
    <x v="234"/>
    <n v="14686"/>
    <n v="4510"/>
  </r>
  <r>
    <x v="234"/>
    <n v="9209"/>
    <n v="3801"/>
  </r>
  <r>
    <x v="234"/>
    <n v="16880"/>
    <n v="8466"/>
  </r>
  <r>
    <x v="234"/>
    <n v="30723"/>
    <n v="4367"/>
  </r>
  <r>
    <x v="234"/>
    <n v="3661"/>
    <n v="64"/>
  </r>
  <r>
    <x v="234"/>
    <n v="11502"/>
    <n v="2412"/>
  </r>
  <r>
    <x v="234"/>
    <n v="57478"/>
    <n v="9442"/>
  </r>
  <r>
    <x v="234"/>
    <n v="472"/>
    <n v="67"/>
  </r>
  <r>
    <x v="234"/>
    <n v="5707"/>
    <n v="3353"/>
  </r>
  <r>
    <x v="234"/>
    <n v="5098"/>
    <n v="1149"/>
  </r>
  <r>
    <x v="234"/>
    <n v="12575"/>
    <n v="841"/>
  </r>
  <r>
    <x v="234"/>
    <n v="12392"/>
    <n v="2911"/>
  </r>
  <r>
    <x v="234"/>
    <n v="16590"/>
    <n v="2982"/>
  </r>
  <r>
    <x v="234"/>
    <n v="40156"/>
    <n v="9004"/>
  </r>
  <r>
    <x v="234"/>
    <n v="24296"/>
    <n v="1335"/>
  </r>
  <r>
    <x v="234"/>
    <n v="17131"/>
    <n v="10799"/>
  </r>
  <r>
    <x v="234"/>
    <n v="52723"/>
    <n v="9822"/>
  </r>
  <r>
    <x v="234"/>
    <n v="34255"/>
    <n v="882"/>
  </r>
  <r>
    <x v="234"/>
    <n v="48184"/>
    <n v="6998"/>
  </r>
  <r>
    <x v="234"/>
    <n v="1895"/>
    <n v="165"/>
  </r>
  <r>
    <x v="234"/>
    <n v="20852"/>
    <n v="668"/>
  </r>
  <r>
    <x v="234"/>
    <n v="16745"/>
    <n v="8233"/>
  </r>
  <r>
    <x v="234"/>
    <n v="46769"/>
    <n v="15305"/>
  </r>
  <r>
    <x v="234"/>
    <n v="47239"/>
    <n v="6267"/>
  </r>
  <r>
    <x v="234"/>
    <n v="12276"/>
    <n v="1218"/>
  </r>
  <r>
    <x v="234"/>
    <n v="38787"/>
    <n v="11583"/>
  </r>
  <r>
    <x v="234"/>
    <n v="15178"/>
    <n v="2523"/>
  </r>
  <r>
    <x v="234"/>
    <n v="35775"/>
    <n v="9842"/>
  </r>
  <r>
    <x v="234"/>
    <n v="21573"/>
    <n v="667"/>
  </r>
  <r>
    <x v="234"/>
    <n v="78910"/>
    <n v="15667"/>
  </r>
  <r>
    <x v="234"/>
    <n v="9539"/>
    <n v="8303"/>
  </r>
  <r>
    <x v="234"/>
    <n v="7112"/>
    <n v="3112"/>
  </r>
  <r>
    <x v="234"/>
    <n v="24580"/>
    <n v="15430"/>
  </r>
  <r>
    <x v="234"/>
    <n v="59445"/>
    <n v="17116"/>
  </r>
  <r>
    <x v="234"/>
    <n v="52961"/>
    <n v="5207"/>
  </r>
  <r>
    <x v="234"/>
    <n v="10520"/>
    <n v="7265"/>
  </r>
  <r>
    <x v="234"/>
    <n v="22222"/>
    <n v="8051"/>
  </r>
  <r>
    <x v="234"/>
    <n v="50696"/>
    <n v="10494"/>
  </r>
  <r>
    <x v="234"/>
    <n v="32977"/>
    <n v="3747"/>
  </r>
  <r>
    <x v="234"/>
    <n v="9752"/>
    <n v="1002"/>
  </r>
  <r>
    <x v="234"/>
    <n v="11686"/>
    <n v="5706"/>
  </r>
  <r>
    <x v="234"/>
    <n v="1105"/>
    <n v="328"/>
  </r>
  <r>
    <x v="234"/>
    <n v="14778"/>
    <n v="5306"/>
  </r>
  <r>
    <x v="234"/>
    <n v="10057"/>
    <n v="1970"/>
  </r>
  <r>
    <x v="234"/>
    <n v="28793"/>
    <n v="2661"/>
  </r>
  <r>
    <x v="234"/>
    <n v="28442"/>
    <n v="5210"/>
  </r>
  <r>
    <x v="234"/>
    <n v="5367"/>
    <n v="1845"/>
  </r>
  <r>
    <x v="234"/>
    <n v="2880"/>
    <n v="550"/>
  </r>
  <r>
    <x v="234"/>
    <n v="28300"/>
    <n v="4749"/>
  </r>
  <r>
    <x v="234"/>
    <n v="37501"/>
    <n v="10451"/>
  </r>
  <r>
    <x v="234"/>
    <n v="35768"/>
    <n v="6490"/>
  </r>
  <r>
    <x v="234"/>
    <n v="25203"/>
    <n v="7280"/>
  </r>
  <r>
    <x v="234"/>
    <n v="8328"/>
    <n v="3907"/>
  </r>
  <r>
    <x v="234"/>
    <n v="20816"/>
    <n v="16363"/>
  </r>
  <r>
    <x v="234"/>
    <n v="8736"/>
    <n v="10907"/>
  </r>
  <r>
    <x v="234"/>
    <n v="14773"/>
    <n v="9184"/>
  </r>
  <r>
    <x v="234"/>
    <n v="49574"/>
    <n v="596"/>
  </r>
  <r>
    <x v="234"/>
    <n v="3852"/>
    <n v="748"/>
  </r>
  <r>
    <x v="234"/>
    <n v="35897"/>
    <n v="12562"/>
  </r>
  <r>
    <x v="234"/>
    <n v="64468"/>
    <n v="4088"/>
  </r>
  <r>
    <x v="234"/>
    <n v="21422"/>
    <n v="5861"/>
  </r>
  <r>
    <x v="234"/>
    <n v="27922"/>
    <n v="644"/>
  </r>
  <r>
    <x v="234"/>
    <n v="20727"/>
    <n v="618"/>
  </r>
  <r>
    <x v="234"/>
    <n v="19207"/>
    <n v="6031"/>
  </r>
  <r>
    <x v="234"/>
    <n v="23934"/>
    <n v="5966"/>
  </r>
  <r>
    <x v="234"/>
    <n v="38241"/>
    <n v="9389"/>
  </r>
  <r>
    <x v="234"/>
    <n v="45863"/>
    <n v="11739"/>
  </r>
  <r>
    <x v="234"/>
    <n v="18743"/>
    <n v="3888"/>
  </r>
  <r>
    <x v="234"/>
    <n v="33216"/>
    <n v="4219"/>
  </r>
  <r>
    <x v="234"/>
    <n v="2270"/>
    <n v="575"/>
  </r>
  <r>
    <x v="234"/>
    <n v="7528"/>
    <n v="3391"/>
  </r>
  <r>
    <x v="234"/>
    <n v="39771"/>
    <n v="5962"/>
  </r>
  <r>
    <x v="234"/>
    <n v="46367"/>
    <n v="6232"/>
  </r>
  <r>
    <x v="234"/>
    <n v="27002"/>
    <n v="3098"/>
  </r>
  <r>
    <x v="234"/>
    <n v="13717"/>
    <n v="3136"/>
  </r>
  <r>
    <x v="234"/>
    <n v="12146"/>
    <n v="1563"/>
  </r>
  <r>
    <x v="234"/>
    <n v="41949"/>
    <n v="16693"/>
  </r>
  <r>
    <x v="234"/>
    <n v="5572"/>
    <n v="9866"/>
  </r>
  <r>
    <x v="234"/>
    <n v="6161"/>
    <n v="2257"/>
  </r>
  <r>
    <x v="234"/>
    <n v="51932"/>
    <n v="965"/>
  </r>
  <r>
    <x v="234"/>
    <n v="4219"/>
    <n v="1704"/>
  </r>
  <r>
    <x v="234"/>
    <n v="37213"/>
    <n v="3488"/>
  </r>
  <r>
    <x v="234"/>
    <n v="32766"/>
    <n v="8990"/>
  </r>
  <r>
    <x v="234"/>
    <n v="78163"/>
    <n v="9702"/>
  </r>
  <r>
    <x v="234"/>
    <n v="45818"/>
    <n v="7939"/>
  </r>
  <r>
    <x v="234"/>
    <n v="7348"/>
    <n v="2714"/>
  </r>
  <r>
    <x v="234"/>
    <n v="29520"/>
    <n v="5703"/>
  </r>
  <r>
    <x v="234"/>
    <n v="16054"/>
    <n v="5229"/>
  </r>
  <r>
    <x v="234"/>
    <n v="87147"/>
    <n v="12311"/>
  </r>
  <r>
    <x v="234"/>
    <n v="38149"/>
    <n v="10057"/>
  </r>
  <r>
    <x v="234"/>
    <n v="15092"/>
    <n v="8420"/>
  </r>
  <r>
    <x v="234"/>
    <n v="737"/>
    <n v="180"/>
  </r>
  <r>
    <x v="234"/>
    <n v="67286"/>
    <n v="4377"/>
  </r>
  <r>
    <x v="234"/>
    <n v="45687"/>
    <n v="7200"/>
  </r>
  <r>
    <x v="234"/>
    <n v="34125"/>
    <n v="2414"/>
  </r>
  <r>
    <x v="234"/>
    <n v="21925"/>
    <n v="3778"/>
  </r>
  <r>
    <x v="234"/>
    <n v="95270"/>
    <n v="7368"/>
  </r>
  <r>
    <x v="234"/>
    <n v="12625"/>
    <n v="3233"/>
  </r>
  <r>
    <x v="234"/>
    <n v="66356"/>
    <n v="3416"/>
  </r>
  <r>
    <x v="234"/>
    <n v="24759"/>
    <n v="4873"/>
  </r>
  <r>
    <x v="234"/>
    <n v="11595"/>
    <n v="2371"/>
  </r>
  <r>
    <x v="234"/>
    <n v="13871"/>
    <n v="10757"/>
  </r>
  <r>
    <x v="234"/>
    <n v="17157"/>
    <n v="11646"/>
  </r>
  <r>
    <x v="234"/>
    <n v="14294"/>
    <n v="1937"/>
  </r>
  <r>
    <x v="234"/>
    <n v="37760"/>
    <n v="5793"/>
  </r>
  <r>
    <x v="234"/>
    <n v="9033"/>
    <n v="1429"/>
  </r>
  <r>
    <x v="234"/>
    <n v="34476"/>
    <n v="2682"/>
  </r>
  <r>
    <x v="234"/>
    <n v="60349"/>
    <n v="8955"/>
  </r>
  <r>
    <x v="234"/>
    <n v="1408"/>
    <n v="928"/>
  </r>
  <r>
    <x v="234"/>
    <n v="9991"/>
    <n v="2213"/>
  </r>
  <r>
    <x v="234"/>
    <n v="3701"/>
    <n v="2770"/>
  </r>
  <r>
    <x v="234"/>
    <n v="19074"/>
    <n v="8903"/>
  </r>
  <r>
    <x v="234"/>
    <n v="69376"/>
    <n v="8756"/>
  </r>
  <r>
    <x v="234"/>
    <n v="13396"/>
    <n v="3310"/>
  </r>
  <r>
    <x v="234"/>
    <n v="2059"/>
    <n v="2580"/>
  </r>
  <r>
    <x v="234"/>
    <n v="8394"/>
    <n v="2861"/>
  </r>
  <r>
    <x v="234"/>
    <n v="58010"/>
    <n v="4113"/>
  </r>
  <r>
    <x v="234"/>
    <n v="49103"/>
    <n v="2971"/>
  </r>
  <r>
    <x v="234"/>
    <n v="33488"/>
    <n v="10223"/>
  </r>
  <r>
    <x v="234"/>
    <n v="7368"/>
    <n v="1134"/>
  </r>
  <r>
    <x v="234"/>
    <n v="22043"/>
    <n v="4608"/>
  </r>
  <r>
    <x v="234"/>
    <n v="22388"/>
    <n v="2160"/>
  </r>
  <r>
    <x v="234"/>
    <n v="68498"/>
    <n v="11549"/>
  </r>
  <r>
    <x v="234"/>
    <n v="19497"/>
    <n v="2365"/>
  </r>
  <r>
    <x v="234"/>
    <n v="8659"/>
    <n v="3140"/>
  </r>
  <r>
    <x v="234"/>
    <n v="31915"/>
    <n v="1478"/>
  </r>
  <r>
    <x v="234"/>
    <n v="13266"/>
    <n v="2061"/>
  </r>
  <r>
    <x v="234"/>
    <n v="49310"/>
    <n v="2712"/>
  </r>
  <r>
    <x v="234"/>
    <n v="30855"/>
    <n v="12258"/>
  </r>
  <r>
    <x v="234"/>
    <n v="57197"/>
    <n v="7618"/>
  </r>
  <r>
    <x v="234"/>
    <n v="64398"/>
    <n v="5329"/>
  </r>
  <r>
    <x v="234"/>
    <n v="14111"/>
    <n v="6252"/>
  </r>
  <r>
    <x v="234"/>
    <n v="15072"/>
    <n v="13811"/>
  </r>
  <r>
    <x v="234"/>
    <n v="92223"/>
    <n v="11031"/>
  </r>
  <r>
    <x v="234"/>
    <n v="72404"/>
    <n v="17635"/>
  </r>
  <r>
    <x v="234"/>
    <n v="76739"/>
    <n v="1035"/>
  </r>
  <r>
    <x v="234"/>
    <n v="10545"/>
    <n v="565"/>
  </r>
  <r>
    <x v="234"/>
    <n v="13530"/>
    <n v="14656"/>
  </r>
  <r>
    <x v="234"/>
    <n v="58191"/>
    <n v="3794"/>
  </r>
  <r>
    <x v="234"/>
    <n v="859"/>
    <n v="94"/>
  </r>
  <r>
    <x v="234"/>
    <n v="1216"/>
    <n v="2211"/>
  </r>
  <r>
    <x v="234"/>
    <n v="22599"/>
    <n v="5543"/>
  </r>
  <r>
    <x v="234"/>
    <n v="36148"/>
    <n v="3203"/>
  </r>
  <r>
    <x v="234"/>
    <n v="12284"/>
    <n v="3719"/>
  </r>
  <r>
    <x v="234"/>
    <n v="136"/>
    <n v="28"/>
  </r>
  <r>
    <x v="234"/>
    <n v="4729"/>
    <n v="162"/>
  </r>
  <r>
    <x v="234"/>
    <n v="34604"/>
    <n v="4148"/>
  </r>
  <r>
    <x v="234"/>
    <n v="24562"/>
    <n v="5560"/>
  </r>
  <r>
    <x v="234"/>
    <n v="14311"/>
    <n v="1865"/>
  </r>
  <r>
    <x v="234"/>
    <n v="10182"/>
    <n v="548"/>
  </r>
  <r>
    <x v="234"/>
    <n v="35564"/>
    <n v="6483"/>
  </r>
  <r>
    <x v="234"/>
    <n v="24573"/>
    <n v="2612"/>
  </r>
  <r>
    <x v="234"/>
    <n v="8414"/>
    <n v="11913"/>
  </r>
  <r>
    <x v="234"/>
    <n v="21806"/>
    <n v="922"/>
  </r>
  <r>
    <x v="234"/>
    <n v="19664"/>
    <n v="15899"/>
  </r>
  <r>
    <x v="234"/>
    <n v="35626"/>
    <n v="6324"/>
  </r>
  <r>
    <x v="234"/>
    <n v="2200"/>
    <n v="436"/>
  </r>
  <r>
    <x v="234"/>
    <n v="28676"/>
    <n v="5903"/>
  </r>
  <r>
    <x v="234"/>
    <n v="25152"/>
    <n v="4404"/>
  </r>
  <r>
    <x v="234"/>
    <n v="48442"/>
    <n v="2678"/>
  </r>
  <r>
    <x v="234"/>
    <n v="15117"/>
    <n v="11617"/>
  </r>
  <r>
    <x v="234"/>
    <n v="17483"/>
    <n v="5829"/>
  </r>
  <r>
    <x v="234"/>
    <n v="39887"/>
    <n v="7185"/>
  </r>
  <r>
    <x v="234"/>
    <n v="7119"/>
    <n v="3408"/>
  </r>
  <r>
    <x v="234"/>
    <n v="21445"/>
    <n v="2247"/>
  </r>
  <r>
    <x v="234"/>
    <n v="48267"/>
    <n v="6062"/>
  </r>
  <r>
    <x v="234"/>
    <n v="6764"/>
    <n v="1170"/>
  </r>
  <r>
    <x v="234"/>
    <n v="51617"/>
    <n v="2803"/>
  </r>
  <r>
    <x v="234"/>
    <n v="25138"/>
    <n v="1319"/>
  </r>
  <r>
    <x v="234"/>
    <n v="57131"/>
    <n v="1960"/>
  </r>
  <r>
    <x v="234"/>
    <n v="13375"/>
    <n v="5497"/>
  </r>
  <r>
    <x v="234"/>
    <n v="23980"/>
    <n v="9298"/>
  </r>
  <r>
    <x v="234"/>
    <n v="32993"/>
    <n v="4550"/>
  </r>
  <r>
    <x v="234"/>
    <n v="31817"/>
    <n v="4107"/>
  </r>
  <r>
    <x v="234"/>
    <n v="7110"/>
    <n v="9238"/>
  </r>
  <r>
    <x v="234"/>
    <n v="33541"/>
    <n v="5497"/>
  </r>
  <r>
    <x v="234"/>
    <n v="10108"/>
    <n v="1795"/>
  </r>
  <r>
    <x v="234"/>
    <n v="54208"/>
    <n v="1460"/>
  </r>
  <r>
    <x v="234"/>
    <n v="58142"/>
    <n v="15200"/>
  </r>
  <r>
    <x v="234"/>
    <n v="1680"/>
    <n v="268"/>
  </r>
  <r>
    <x v="234"/>
    <n v="22363"/>
    <n v="4726"/>
  </r>
  <r>
    <x v="234"/>
    <n v="29335"/>
    <n v="3235"/>
  </r>
  <r>
    <x v="234"/>
    <n v="76550"/>
    <n v="5782"/>
  </r>
  <r>
    <x v="234"/>
    <n v="922"/>
    <n v="826"/>
  </r>
  <r>
    <x v="234"/>
    <n v="25938"/>
    <n v="4030"/>
  </r>
  <r>
    <x v="234"/>
    <n v="21496"/>
    <n v="4807"/>
  </r>
  <r>
    <x v="234"/>
    <n v="29629"/>
    <n v="6138"/>
  </r>
  <r>
    <x v="234"/>
    <n v="33132"/>
    <n v="10314"/>
  </r>
  <r>
    <x v="234"/>
    <n v="4566"/>
    <n v="1257"/>
  </r>
  <r>
    <x v="234"/>
    <n v="23879"/>
    <n v="12999"/>
  </r>
  <r>
    <x v="234"/>
    <n v="24419"/>
    <n v="6445"/>
  </r>
  <r>
    <x v="234"/>
    <n v="22578"/>
    <n v="5752"/>
  </r>
  <r>
    <x v="234"/>
    <n v="60014"/>
    <n v="8524"/>
  </r>
  <r>
    <x v="234"/>
    <n v="31849"/>
    <n v="6308"/>
  </r>
  <r>
    <x v="234"/>
    <n v="5644"/>
    <n v="9549"/>
  </r>
  <r>
    <x v="234"/>
    <n v="3423"/>
    <n v="411"/>
  </r>
  <r>
    <x v="234"/>
    <n v="11763"/>
    <n v="1905"/>
  </r>
  <r>
    <x v="234"/>
    <n v="34607"/>
    <n v="5185"/>
  </r>
  <r>
    <x v="234"/>
    <n v="69318"/>
    <n v="8292"/>
  </r>
  <r>
    <x v="234"/>
    <n v="48147"/>
    <n v="15885"/>
  </r>
  <r>
    <x v="234"/>
    <n v="16464"/>
    <n v="8290"/>
  </r>
  <r>
    <x v="234"/>
    <n v="7704"/>
    <n v="2693"/>
  </r>
  <r>
    <x v="234"/>
    <n v="52719"/>
    <n v="4533"/>
  </r>
  <r>
    <x v="234"/>
    <n v="13411"/>
    <n v="504"/>
  </r>
  <r>
    <x v="234"/>
    <n v="50456"/>
    <n v="12805"/>
  </r>
  <r>
    <x v="234"/>
    <n v="28083"/>
    <n v="4296"/>
  </r>
  <r>
    <x v="234"/>
    <n v="23352"/>
    <n v="5448"/>
  </r>
  <r>
    <x v="234"/>
    <n v="44959"/>
    <n v="7563"/>
  </r>
  <r>
    <x v="234"/>
    <n v="5025"/>
    <n v="393"/>
  </r>
  <r>
    <x v="234"/>
    <n v="21832"/>
    <n v="2334"/>
  </r>
  <r>
    <x v="234"/>
    <n v="13748"/>
    <n v="1979"/>
  </r>
  <r>
    <x v="234"/>
    <n v="26221"/>
    <n v="5469"/>
  </r>
  <r>
    <x v="234"/>
    <n v="21097"/>
    <n v="11595"/>
  </r>
  <r>
    <x v="234"/>
    <n v="77401"/>
    <n v="15396"/>
  </r>
  <r>
    <x v="234"/>
    <n v="10400"/>
    <n v="816"/>
  </r>
  <r>
    <x v="234"/>
    <n v="4984"/>
    <n v="813"/>
  </r>
  <r>
    <x v="234"/>
    <n v="25571"/>
    <n v="13472"/>
  </r>
  <r>
    <x v="234"/>
    <n v="36110"/>
    <n v="8620"/>
  </r>
  <r>
    <x v="234"/>
    <n v="50115"/>
    <n v="9876"/>
  </r>
  <r>
    <x v="234"/>
    <n v="24461"/>
    <n v="1482"/>
  </r>
  <r>
    <x v="234"/>
    <n v="48745"/>
    <n v="13252"/>
  </r>
  <r>
    <x v="234"/>
    <n v="40638"/>
    <n v="5416"/>
  </r>
  <r>
    <x v="234"/>
    <n v="25892"/>
    <n v="13112"/>
  </r>
  <r>
    <x v="234"/>
    <n v="13041"/>
    <n v="5401"/>
  </r>
  <r>
    <x v="234"/>
    <n v="44183"/>
    <n v="4969"/>
  </r>
  <r>
    <x v="234"/>
    <n v="11751"/>
    <n v="532"/>
  </r>
  <r>
    <x v="234"/>
    <n v="1557"/>
    <n v="1193"/>
  </r>
  <r>
    <x v="234"/>
    <n v="8280"/>
    <n v="818"/>
  </r>
  <r>
    <x v="234"/>
    <n v="13186"/>
    <n v="4763"/>
  </r>
  <r>
    <x v="234"/>
    <n v="20115"/>
    <n v="1601"/>
  </r>
  <r>
    <x v="234"/>
    <n v="24807"/>
    <n v="8642"/>
  </r>
  <r>
    <x v="234"/>
    <n v="2876"/>
    <n v="925"/>
  </r>
  <r>
    <x v="234"/>
    <n v="26840"/>
    <n v="1138"/>
  </r>
  <r>
    <x v="234"/>
    <n v="8256"/>
    <n v="1593"/>
  </r>
  <r>
    <x v="234"/>
    <n v="35218"/>
    <n v="4383"/>
  </r>
  <r>
    <x v="234"/>
    <n v="22694"/>
    <n v="1492"/>
  </r>
  <r>
    <x v="234"/>
    <n v="60815"/>
    <n v="2522"/>
  </r>
  <r>
    <x v="234"/>
    <n v="19701"/>
    <n v="16281"/>
  </r>
  <r>
    <x v="234"/>
    <n v="47722"/>
    <n v="16466"/>
  </r>
  <r>
    <x v="234"/>
    <n v="48947"/>
    <n v="8675"/>
  </r>
  <r>
    <x v="234"/>
    <n v="347"/>
    <n v="119"/>
  </r>
  <r>
    <x v="234"/>
    <n v="24523"/>
    <n v="9675"/>
  </r>
  <r>
    <x v="234"/>
    <n v="14496"/>
    <n v="5121"/>
  </r>
  <r>
    <x v="234"/>
    <n v="48123"/>
    <n v="14470"/>
  </r>
  <r>
    <x v="234"/>
    <n v="24412"/>
    <n v="4799"/>
  </r>
  <r>
    <x v="234"/>
    <n v="48014"/>
    <n v="5873"/>
  </r>
  <r>
    <x v="234"/>
    <n v="31480"/>
    <n v="9491"/>
  </r>
  <r>
    <x v="234"/>
    <n v="35465"/>
    <n v="6612"/>
  </r>
  <r>
    <x v="234"/>
    <n v="26960"/>
    <n v="2017"/>
  </r>
  <r>
    <x v="234"/>
    <n v="10605"/>
    <n v="4665"/>
  </r>
  <r>
    <x v="234"/>
    <n v="48102"/>
    <n v="6894"/>
  </r>
  <r>
    <x v="234"/>
    <n v="6399"/>
    <n v="1735"/>
  </r>
  <r>
    <x v="234"/>
    <n v="35448"/>
    <n v="4343"/>
  </r>
  <r>
    <x v="234"/>
    <n v="6480"/>
    <n v="1407"/>
  </r>
  <r>
    <x v="234"/>
    <n v="55901"/>
    <n v="3220"/>
  </r>
  <r>
    <x v="234"/>
    <n v="92627"/>
    <n v="7868"/>
  </r>
  <r>
    <x v="234"/>
    <n v="65118"/>
    <n v="10296"/>
  </r>
  <r>
    <x v="234"/>
    <n v="12976"/>
    <n v="3991"/>
  </r>
  <r>
    <x v="234"/>
    <n v="4730"/>
    <n v="482"/>
  </r>
  <r>
    <x v="234"/>
    <n v="3100"/>
    <n v="1743"/>
  </r>
  <r>
    <x v="234"/>
    <n v="4599"/>
    <n v="2543"/>
  </r>
  <r>
    <x v="234"/>
    <n v="1695"/>
    <n v="423"/>
  </r>
  <r>
    <x v="234"/>
    <n v="27808"/>
    <n v="4526"/>
  </r>
  <r>
    <x v="234"/>
    <n v="51192"/>
    <n v="5276"/>
  </r>
  <r>
    <x v="234"/>
    <n v="6839"/>
    <n v="1513"/>
  </r>
  <r>
    <x v="234"/>
    <n v="6750"/>
    <n v="5398"/>
  </r>
  <r>
    <x v="234"/>
    <n v="16781"/>
    <n v="6572"/>
  </r>
  <r>
    <x v="234"/>
    <n v="44659"/>
    <n v="11706"/>
  </r>
  <r>
    <x v="234"/>
    <n v="33065"/>
    <n v="2162"/>
  </r>
  <r>
    <x v="234"/>
    <n v="61435"/>
    <n v="5777"/>
  </r>
  <r>
    <x v="234"/>
    <n v="18602"/>
    <n v="5543"/>
  </r>
  <r>
    <x v="234"/>
    <n v="3631"/>
    <n v="1350"/>
  </r>
  <r>
    <x v="234"/>
    <n v="21716"/>
    <n v="499"/>
  </r>
  <r>
    <x v="234"/>
    <n v="8825"/>
    <n v="2785"/>
  </r>
  <r>
    <x v="234"/>
    <n v="13577"/>
    <n v="5082"/>
  </r>
  <r>
    <x v="234"/>
    <n v="31160"/>
    <n v="5666"/>
  </r>
  <r>
    <x v="234"/>
    <n v="2996"/>
    <n v="1398"/>
  </r>
  <r>
    <x v="234"/>
    <n v="236"/>
    <n v="55"/>
  </r>
  <r>
    <x v="234"/>
    <n v="24314"/>
    <n v="1963"/>
  </r>
  <r>
    <x v="234"/>
    <n v="72587"/>
    <n v="14524"/>
  </r>
  <r>
    <x v="234"/>
    <n v="56009"/>
    <n v="4389"/>
  </r>
  <r>
    <x v="234"/>
    <n v="48151"/>
    <n v="2178"/>
  </r>
  <r>
    <x v="234"/>
    <n v="19591"/>
    <n v="1217"/>
  </r>
  <r>
    <x v="234"/>
    <n v="16538"/>
    <n v="768"/>
  </r>
  <r>
    <x v="234"/>
    <n v="6916"/>
    <n v="634"/>
  </r>
  <r>
    <x v="234"/>
    <n v="17949"/>
    <n v="11317"/>
  </r>
  <r>
    <x v="234"/>
    <n v="23333"/>
    <n v="1452"/>
  </r>
  <r>
    <x v="234"/>
    <n v="45996"/>
    <n v="4407"/>
  </r>
  <r>
    <x v="234"/>
    <n v="6206"/>
    <n v="1623"/>
  </r>
  <r>
    <x v="234"/>
    <n v="22353"/>
    <n v="4005"/>
  </r>
  <r>
    <x v="234"/>
    <n v="492"/>
    <n v="71"/>
  </r>
  <r>
    <x v="234"/>
    <n v="8124"/>
    <n v="948"/>
  </r>
  <r>
    <x v="234"/>
    <n v="5070"/>
    <n v="1962"/>
  </r>
  <r>
    <x v="234"/>
    <n v="19653"/>
    <n v="4649"/>
  </r>
  <r>
    <x v="234"/>
    <n v="15805"/>
    <n v="3895"/>
  </r>
  <r>
    <x v="234"/>
    <n v="54555"/>
    <n v="3929"/>
  </r>
  <r>
    <x v="234"/>
    <n v="13103"/>
    <n v="1000"/>
  </r>
  <r>
    <x v="234"/>
    <n v="16404"/>
    <n v="7604"/>
  </r>
  <r>
    <x v="234"/>
    <n v="8590"/>
    <n v="1709"/>
  </r>
  <r>
    <x v="234"/>
    <n v="49731"/>
    <n v="1381"/>
  </r>
  <r>
    <x v="234"/>
    <n v="12199"/>
    <n v="1993"/>
  </r>
  <r>
    <x v="234"/>
    <n v="26424"/>
    <n v="2224"/>
  </r>
  <r>
    <x v="234"/>
    <n v="28838"/>
    <n v="4847"/>
  </r>
  <r>
    <x v="234"/>
    <n v="4297"/>
    <n v="703"/>
  </r>
  <r>
    <x v="234"/>
    <n v="4604"/>
    <n v="3624"/>
  </r>
  <r>
    <x v="234"/>
    <n v="9945"/>
    <n v="932"/>
  </r>
  <r>
    <x v="234"/>
    <n v="12126"/>
    <n v="2066"/>
  </r>
  <r>
    <x v="234"/>
    <n v="8933"/>
    <n v="7897"/>
  </r>
  <r>
    <x v="234"/>
    <n v="26560"/>
    <n v="7572"/>
  </r>
  <r>
    <x v="234"/>
    <n v="1016"/>
    <n v="120"/>
  </r>
  <r>
    <x v="234"/>
    <n v="5761"/>
    <n v="3366"/>
  </r>
  <r>
    <x v="234"/>
    <n v="24292"/>
    <n v="1737"/>
  </r>
  <r>
    <x v="234"/>
    <n v="32116"/>
    <n v="14167"/>
  </r>
  <r>
    <x v="234"/>
    <n v="17750"/>
    <n v="4654"/>
  </r>
  <r>
    <x v="234"/>
    <n v="53524"/>
    <n v="9444"/>
  </r>
  <r>
    <x v="234"/>
    <n v="2004"/>
    <n v="236"/>
  </r>
  <r>
    <x v="234"/>
    <n v="58765"/>
    <n v="1254"/>
  </r>
  <r>
    <x v="234"/>
    <n v="75661"/>
    <n v="10690"/>
  </r>
  <r>
    <x v="234"/>
    <n v="24932"/>
    <n v="2582"/>
  </r>
  <r>
    <x v="234"/>
    <n v="69472"/>
    <n v="4634"/>
  </r>
  <r>
    <x v="234"/>
    <n v="36080"/>
    <n v="10421"/>
  </r>
  <r>
    <x v="234"/>
    <n v="3726"/>
    <n v="1123"/>
  </r>
  <r>
    <x v="234"/>
    <n v="36384"/>
    <n v="2826"/>
  </r>
  <r>
    <x v="234"/>
    <n v="3919"/>
    <n v="402"/>
  </r>
  <r>
    <x v="234"/>
    <n v="2799"/>
    <n v="72"/>
  </r>
  <r>
    <x v="234"/>
    <n v="30238"/>
    <n v="6250"/>
  </r>
  <r>
    <x v="234"/>
    <n v="17766"/>
    <n v="4626"/>
  </r>
  <r>
    <x v="234"/>
    <n v="10078"/>
    <n v="4589"/>
  </r>
  <r>
    <x v="234"/>
    <n v="12668"/>
    <n v="3615"/>
  </r>
  <r>
    <x v="234"/>
    <n v="61701"/>
    <n v="6911"/>
  </r>
  <r>
    <x v="234"/>
    <n v="16209"/>
    <n v="8738"/>
  </r>
  <r>
    <x v="234"/>
    <n v="9497"/>
    <n v="2543"/>
  </r>
  <r>
    <x v="234"/>
    <n v="19938"/>
    <n v="5126"/>
  </r>
  <r>
    <x v="234"/>
    <n v="65390"/>
    <n v="6723"/>
  </r>
  <r>
    <x v="234"/>
    <n v="14645"/>
    <n v="4879"/>
  </r>
  <r>
    <x v="234"/>
    <n v="18535"/>
    <n v="4593"/>
  </r>
  <r>
    <x v="234"/>
    <n v="51761"/>
    <n v="6412"/>
  </r>
  <r>
    <x v="234"/>
    <n v="11923"/>
    <n v="5428"/>
  </r>
  <r>
    <x v="234"/>
    <n v="65527"/>
    <n v="12222"/>
  </r>
  <r>
    <x v="234"/>
    <n v="44420"/>
    <n v="982"/>
  </r>
  <r>
    <x v="234"/>
    <n v="37149"/>
    <n v="5239"/>
  </r>
  <r>
    <x v="234"/>
    <n v="59120"/>
    <n v="2313"/>
  </r>
  <r>
    <x v="234"/>
    <n v="42954"/>
    <n v="1703"/>
  </r>
  <r>
    <x v="234"/>
    <n v="2136"/>
    <n v="805"/>
  </r>
  <r>
    <x v="234"/>
    <n v="11026"/>
    <n v="2697"/>
  </r>
  <r>
    <x v="234"/>
    <n v="39273"/>
    <n v="971"/>
  </r>
  <r>
    <x v="234"/>
    <n v="56922"/>
    <n v="6956"/>
  </r>
  <r>
    <x v="234"/>
    <n v="56324"/>
    <n v="7008"/>
  </r>
  <r>
    <x v="234"/>
    <n v="38998"/>
    <n v="10490"/>
  </r>
  <r>
    <x v="234"/>
    <n v="9207"/>
    <n v="9849"/>
  </r>
  <r>
    <x v="234"/>
    <n v="25905"/>
    <n v="5033"/>
  </r>
  <r>
    <x v="234"/>
    <n v="16759"/>
    <n v="4997"/>
  </r>
  <r>
    <x v="234"/>
    <n v="17806"/>
    <n v="7321"/>
  </r>
  <r>
    <x v="234"/>
    <n v="17458"/>
    <n v="8114"/>
  </r>
  <r>
    <x v="234"/>
    <n v="17976"/>
    <n v="1610"/>
  </r>
  <r>
    <x v="234"/>
    <n v="12479"/>
    <n v="4760"/>
  </r>
  <r>
    <x v="234"/>
    <n v="22604"/>
    <n v="5117"/>
  </r>
  <r>
    <x v="234"/>
    <n v="29422"/>
    <n v="8814"/>
  </r>
  <r>
    <x v="234"/>
    <n v="6913"/>
    <n v="1956"/>
  </r>
  <r>
    <x v="234"/>
    <n v="37491"/>
    <n v="3864"/>
  </r>
  <r>
    <x v="234"/>
    <n v="1438"/>
    <n v="452"/>
  </r>
  <r>
    <x v="234"/>
    <n v="25016"/>
    <n v="753"/>
  </r>
  <r>
    <x v="234"/>
    <n v="35250"/>
    <n v="9952"/>
  </r>
  <r>
    <x v="234"/>
    <n v="81113"/>
    <n v="11993"/>
  </r>
  <r>
    <x v="234"/>
    <n v="27442"/>
    <n v="6170"/>
  </r>
  <r>
    <x v="234"/>
    <n v="29993"/>
    <n v="3533"/>
  </r>
  <r>
    <x v="234"/>
    <n v="16885"/>
    <n v="3307"/>
  </r>
  <r>
    <x v="234"/>
    <n v="11413"/>
    <n v="4720"/>
  </r>
  <r>
    <x v="234"/>
    <n v="4545"/>
    <n v="892"/>
  </r>
  <r>
    <x v="234"/>
    <n v="18536"/>
    <n v="16503"/>
  </r>
  <r>
    <x v="234"/>
    <n v="6874"/>
    <n v="183"/>
  </r>
  <r>
    <x v="234"/>
    <n v="31937"/>
    <n v="11023"/>
  </r>
  <r>
    <x v="234"/>
    <n v="16974"/>
    <n v="8404"/>
  </r>
  <r>
    <x v="234"/>
    <n v="5257"/>
    <n v="1191"/>
  </r>
  <r>
    <x v="234"/>
    <n v="43871"/>
    <n v="7509"/>
  </r>
  <r>
    <x v="234"/>
    <n v="31564"/>
    <n v="8925"/>
  </r>
  <r>
    <x v="234"/>
    <n v="29947"/>
    <n v="4016"/>
  </r>
  <r>
    <x v="234"/>
    <n v="1035"/>
    <n v="351"/>
  </r>
  <r>
    <x v="234"/>
    <n v="46234"/>
    <n v="5666"/>
  </r>
  <r>
    <x v="234"/>
    <n v="58123"/>
    <n v="16761"/>
  </r>
  <r>
    <x v="234"/>
    <n v="29018"/>
    <n v="3426"/>
  </r>
  <r>
    <x v="234"/>
    <n v="2205"/>
    <n v="1481"/>
  </r>
  <r>
    <x v="234"/>
    <n v="27951"/>
    <n v="5603"/>
  </r>
  <r>
    <x v="234"/>
    <n v="679"/>
    <n v="319"/>
  </r>
  <r>
    <x v="234"/>
    <n v="20186"/>
    <n v="3008"/>
  </r>
  <r>
    <x v="234"/>
    <n v="44195"/>
    <n v="9551"/>
  </r>
  <r>
    <x v="234"/>
    <n v="15516"/>
    <n v="9856"/>
  </r>
  <r>
    <x v="234"/>
    <n v="24107"/>
    <n v="5065"/>
  </r>
  <r>
    <x v="234"/>
    <n v="5346"/>
    <n v="426"/>
  </r>
  <r>
    <x v="234"/>
    <n v="6140"/>
    <n v="5109"/>
  </r>
  <r>
    <x v="234"/>
    <n v="56406"/>
    <n v="11598"/>
  </r>
  <r>
    <x v="234"/>
    <n v="4584"/>
    <n v="1373"/>
  </r>
  <r>
    <x v="234"/>
    <n v="15475"/>
    <n v="5623"/>
  </r>
  <r>
    <x v="234"/>
    <n v="42268"/>
    <n v="4611"/>
  </r>
  <r>
    <x v="234"/>
    <n v="3573"/>
    <n v="150"/>
  </r>
  <r>
    <x v="234"/>
    <n v="18237"/>
    <n v="10313"/>
  </r>
  <r>
    <x v="234"/>
    <n v="25646"/>
    <n v="2610"/>
  </r>
  <r>
    <x v="234"/>
    <n v="38157"/>
    <n v="6753"/>
  </r>
  <r>
    <x v="234"/>
    <n v="9800"/>
    <n v="10251"/>
  </r>
  <r>
    <x v="234"/>
    <n v="53936"/>
    <n v="15020"/>
  </r>
  <r>
    <x v="234"/>
    <n v="10917"/>
    <n v="6416"/>
  </r>
  <r>
    <x v="234"/>
    <n v="40173"/>
    <n v="6996"/>
  </r>
  <r>
    <x v="234"/>
    <n v="33174"/>
    <n v="3936"/>
  </r>
  <r>
    <x v="234"/>
    <n v="13050"/>
    <n v="2545"/>
  </r>
  <r>
    <x v="234"/>
    <n v="43230"/>
    <n v="7695"/>
  </r>
  <r>
    <x v="234"/>
    <n v="1734"/>
    <n v="1332"/>
  </r>
  <r>
    <x v="234"/>
    <n v="30674"/>
    <n v="13871"/>
  </r>
  <r>
    <x v="234"/>
    <n v="44177"/>
    <n v="4066"/>
  </r>
  <r>
    <x v="234"/>
    <n v="13757"/>
    <n v="5809"/>
  </r>
  <r>
    <x v="234"/>
    <n v="34435"/>
    <n v="11951"/>
  </r>
  <r>
    <x v="234"/>
    <n v="17937"/>
    <n v="1093"/>
  </r>
  <r>
    <x v="234"/>
    <n v="16616"/>
    <n v="13350"/>
  </r>
  <r>
    <x v="234"/>
    <n v="16657"/>
    <n v="5207"/>
  </r>
  <r>
    <x v="234"/>
    <n v="48298"/>
    <n v="1676"/>
  </r>
  <r>
    <x v="234"/>
    <n v="9080"/>
    <n v="1603"/>
  </r>
  <r>
    <x v="234"/>
    <n v="17088"/>
    <n v="4212"/>
  </r>
  <r>
    <x v="234"/>
    <n v="16433"/>
    <n v="8310"/>
  </r>
  <r>
    <x v="234"/>
    <n v="10656"/>
    <n v="1956"/>
  </r>
  <r>
    <x v="234"/>
    <n v="52656"/>
    <n v="2572"/>
  </r>
  <r>
    <x v="234"/>
    <n v="53629"/>
    <n v="2363"/>
  </r>
  <r>
    <x v="234"/>
    <n v="14505"/>
    <n v="612"/>
  </r>
  <r>
    <x v="234"/>
    <n v="5962"/>
    <n v="498"/>
  </r>
  <r>
    <x v="234"/>
    <n v="52214"/>
    <n v="11316"/>
  </r>
  <r>
    <x v="234"/>
    <n v="56133"/>
    <n v="9067"/>
  </r>
  <r>
    <x v="234"/>
    <n v="35586"/>
    <n v="2445"/>
  </r>
  <r>
    <x v="234"/>
    <n v="53286"/>
    <n v="2915"/>
  </r>
  <r>
    <x v="234"/>
    <n v="43623"/>
    <n v="1170"/>
  </r>
  <r>
    <x v="234"/>
    <n v="4685"/>
    <n v="2416"/>
  </r>
  <r>
    <x v="234"/>
    <n v="19526"/>
    <n v="1075"/>
  </r>
  <r>
    <x v="234"/>
    <n v="42410"/>
    <n v="5881"/>
  </r>
  <r>
    <x v="234"/>
    <n v="8093"/>
    <n v="4806"/>
  </r>
  <r>
    <x v="234"/>
    <n v="53069"/>
    <n v="10270"/>
  </r>
  <r>
    <x v="234"/>
    <n v="44619"/>
    <n v="4463"/>
  </r>
  <r>
    <x v="234"/>
    <n v="4671"/>
    <n v="352"/>
  </r>
  <r>
    <x v="234"/>
    <n v="15396"/>
    <n v="12687"/>
  </r>
  <r>
    <x v="234"/>
    <n v="54332"/>
    <n v="1803"/>
  </r>
  <r>
    <x v="234"/>
    <n v="9334"/>
    <n v="7401"/>
  </r>
  <r>
    <x v="234"/>
    <n v="26502"/>
    <n v="10893"/>
  </r>
  <r>
    <x v="234"/>
    <n v="1899"/>
    <n v="665"/>
  </r>
  <r>
    <x v="234"/>
    <n v="37068"/>
    <n v="7387"/>
  </r>
  <r>
    <x v="234"/>
    <n v="20571"/>
    <n v="6382"/>
  </r>
  <r>
    <x v="234"/>
    <n v="44046"/>
    <n v="10210"/>
  </r>
  <r>
    <x v="234"/>
    <n v="69407"/>
    <n v="4820"/>
  </r>
  <r>
    <x v="234"/>
    <n v="60255"/>
    <n v="9545"/>
  </r>
  <r>
    <x v="234"/>
    <n v="41836"/>
    <n v="8207"/>
  </r>
  <r>
    <x v="234"/>
    <n v="65747"/>
    <n v="2606"/>
  </r>
  <r>
    <x v="234"/>
    <n v="11569"/>
    <n v="1675"/>
  </r>
  <r>
    <x v="234"/>
    <n v="26696"/>
    <n v="3761"/>
  </r>
  <r>
    <x v="234"/>
    <n v="49533"/>
    <n v="9353"/>
  </r>
  <r>
    <x v="234"/>
    <n v="51737"/>
    <n v="3566"/>
  </r>
  <r>
    <x v="234"/>
    <n v="33412"/>
    <n v="5822"/>
  </r>
  <r>
    <x v="234"/>
    <n v="49490"/>
    <n v="11224"/>
  </r>
  <r>
    <x v="234"/>
    <n v="45182"/>
    <n v="7140"/>
  </r>
  <r>
    <x v="234"/>
    <n v="41081"/>
    <n v="5855"/>
  </r>
  <r>
    <x v="234"/>
    <n v="11411"/>
    <n v="2042"/>
  </r>
  <r>
    <x v="234"/>
    <n v="6263"/>
    <n v="1876"/>
  </r>
  <r>
    <x v="234"/>
    <n v="8291"/>
    <n v="1723"/>
  </r>
  <r>
    <x v="234"/>
    <n v="17223"/>
    <n v="2672"/>
  </r>
  <r>
    <x v="234"/>
    <n v="11553"/>
    <n v="7711"/>
  </r>
  <r>
    <x v="234"/>
    <n v="43177"/>
    <n v="10889"/>
  </r>
  <r>
    <x v="234"/>
    <n v="63714"/>
    <n v="6396"/>
  </r>
  <r>
    <x v="234"/>
    <n v="12322"/>
    <n v="1243"/>
  </r>
  <r>
    <x v="234"/>
    <n v="12941"/>
    <n v="9227"/>
  </r>
  <r>
    <x v="234"/>
    <n v="12052"/>
    <n v="5566"/>
  </r>
  <r>
    <x v="234"/>
    <n v="9320"/>
    <n v="7914"/>
  </r>
  <r>
    <x v="234"/>
    <n v="17064"/>
    <n v="2641"/>
  </r>
  <r>
    <x v="234"/>
    <n v="43227"/>
    <n v="4500"/>
  </r>
  <r>
    <x v="234"/>
    <n v="30915"/>
    <n v="3840"/>
  </r>
  <r>
    <x v="234"/>
    <n v="26034"/>
    <n v="11358"/>
  </r>
  <r>
    <x v="234"/>
    <n v="35867"/>
    <n v="11256"/>
  </r>
  <r>
    <x v="234"/>
    <n v="45590"/>
    <n v="6647"/>
  </r>
  <r>
    <x v="234"/>
    <n v="5398"/>
    <n v="2265"/>
  </r>
  <r>
    <x v="234"/>
    <n v="34482"/>
    <n v="7915"/>
  </r>
  <r>
    <x v="234"/>
    <n v="6343"/>
    <n v="3287"/>
  </r>
  <r>
    <x v="234"/>
    <n v="1072"/>
    <n v="284"/>
  </r>
  <r>
    <x v="234"/>
    <n v="19355"/>
    <n v="9058"/>
  </r>
  <r>
    <x v="234"/>
    <n v="32580"/>
    <n v="9335"/>
  </r>
  <r>
    <x v="234"/>
    <n v="35917"/>
    <n v="2376"/>
  </r>
  <r>
    <x v="234"/>
    <n v="17262"/>
    <n v="1504"/>
  </r>
  <r>
    <x v="234"/>
    <n v="7472"/>
    <n v="623"/>
  </r>
  <r>
    <x v="234"/>
    <n v="50914"/>
    <n v="15160"/>
  </r>
  <r>
    <x v="234"/>
    <n v="62711"/>
    <n v="3424"/>
  </r>
  <r>
    <x v="234"/>
    <n v="38239"/>
    <n v="7676"/>
  </r>
  <r>
    <x v="234"/>
    <n v="20366"/>
    <n v="10542"/>
  </r>
  <r>
    <x v="234"/>
    <n v="89140"/>
    <n v="11289"/>
  </r>
  <r>
    <x v="234"/>
    <n v="1959"/>
    <n v="1091"/>
  </r>
  <r>
    <x v="234"/>
    <n v="4767"/>
    <n v="486"/>
  </r>
  <r>
    <x v="234"/>
    <n v="8323"/>
    <n v="4179"/>
  </r>
  <r>
    <x v="234"/>
    <n v="50903"/>
    <n v="8707"/>
  </r>
  <r>
    <x v="234"/>
    <n v="7518"/>
    <n v="5684"/>
  </r>
  <r>
    <x v="234"/>
    <n v="62610"/>
    <n v="10030"/>
  </r>
  <r>
    <x v="234"/>
    <n v="51863"/>
    <n v="8849"/>
  </r>
  <r>
    <x v="234"/>
    <n v="18900"/>
    <n v="2448"/>
  </r>
  <r>
    <x v="234"/>
    <n v="73157"/>
    <n v="14675"/>
  </r>
  <r>
    <x v="234"/>
    <n v="29185"/>
    <n v="7102"/>
  </r>
  <r>
    <x v="234"/>
    <n v="59766"/>
    <n v="11976"/>
  </r>
  <r>
    <x v="234"/>
    <n v="31336"/>
    <n v="1968"/>
  </r>
  <r>
    <x v="234"/>
    <n v="38135"/>
    <n v="9137"/>
  </r>
  <r>
    <x v="234"/>
    <n v="55995"/>
    <n v="4958"/>
  </r>
  <r>
    <x v="234"/>
    <n v="64693"/>
    <n v="11472"/>
  </r>
  <r>
    <x v="234"/>
    <n v="25093"/>
    <n v="8373"/>
  </r>
  <r>
    <x v="234"/>
    <n v="22200"/>
    <n v="3675"/>
  </r>
  <r>
    <x v="234"/>
    <n v="50576"/>
    <n v="11191"/>
  </r>
  <r>
    <x v="234"/>
    <n v="4995"/>
    <n v="214"/>
  </r>
  <r>
    <x v="234"/>
    <n v="23973"/>
    <n v="14389"/>
  </r>
  <r>
    <x v="234"/>
    <n v="23024"/>
    <n v="7288"/>
  </r>
  <r>
    <x v="234"/>
    <n v="73950"/>
    <n v="3203"/>
  </r>
  <r>
    <x v="234"/>
    <n v="27743"/>
    <n v="14933"/>
  </r>
  <r>
    <x v="234"/>
    <n v="54043"/>
    <n v="6834"/>
  </r>
  <r>
    <x v="234"/>
    <n v="5300"/>
    <n v="2077"/>
  </r>
  <r>
    <x v="234"/>
    <n v="57907"/>
    <n v="2121"/>
  </r>
  <r>
    <x v="234"/>
    <n v="9264"/>
    <n v="9218"/>
  </r>
  <r>
    <x v="234"/>
    <n v="1507"/>
    <n v="572"/>
  </r>
  <r>
    <x v="234"/>
    <n v="185"/>
    <n v="56"/>
  </r>
  <r>
    <x v="234"/>
    <n v="6927"/>
    <n v="686"/>
  </r>
  <r>
    <x v="234"/>
    <n v="55283"/>
    <n v="8641"/>
  </r>
  <r>
    <x v="234"/>
    <n v="27171"/>
    <n v="5543"/>
  </r>
  <r>
    <x v="234"/>
    <n v="53190"/>
    <n v="5276"/>
  </r>
  <r>
    <x v="234"/>
    <n v="30118"/>
    <n v="2956"/>
  </r>
  <r>
    <x v="234"/>
    <n v="55073"/>
    <n v="5919"/>
  </r>
  <r>
    <x v="234"/>
    <n v="89154"/>
    <n v="15209"/>
  </r>
  <r>
    <x v="234"/>
    <n v="31267"/>
    <n v="2930"/>
  </r>
  <r>
    <x v="234"/>
    <n v="31831"/>
    <n v="13972"/>
  </r>
  <r>
    <x v="234"/>
    <n v="40914"/>
    <n v="13885"/>
  </r>
  <r>
    <x v="234"/>
    <n v="4074"/>
    <n v="621"/>
  </r>
  <r>
    <x v="234"/>
    <n v="4242"/>
    <n v="1922"/>
  </r>
  <r>
    <x v="234"/>
    <n v="5174"/>
    <n v="4233"/>
  </r>
  <r>
    <x v="234"/>
    <n v="17006"/>
    <n v="2144"/>
  </r>
  <r>
    <x v="234"/>
    <n v="37778"/>
    <n v="8718"/>
  </r>
  <r>
    <x v="234"/>
    <n v="2621"/>
    <n v="1590"/>
  </r>
  <r>
    <x v="234"/>
    <n v="25936"/>
    <n v="4343"/>
  </r>
  <r>
    <x v="234"/>
    <n v="18634"/>
    <n v="9396"/>
  </r>
  <r>
    <x v="234"/>
    <n v="4522"/>
    <n v="1059"/>
  </r>
  <r>
    <x v="234"/>
    <n v="58134"/>
    <n v="3754"/>
  </r>
  <r>
    <x v="234"/>
    <n v="14194"/>
    <n v="2813"/>
  </r>
  <r>
    <x v="234"/>
    <n v="2144"/>
    <n v="2231"/>
  </r>
  <r>
    <x v="234"/>
    <n v="16288"/>
    <n v="4014"/>
  </r>
  <r>
    <x v="234"/>
    <n v="3086"/>
    <n v="5215"/>
  </r>
  <r>
    <x v="234"/>
    <n v="39536"/>
    <n v="15400"/>
  </r>
  <r>
    <x v="234"/>
    <n v="34361"/>
    <n v="2639"/>
  </r>
  <r>
    <x v="234"/>
    <n v="38421"/>
    <n v="1478"/>
  </r>
  <r>
    <x v="234"/>
    <n v="48679"/>
    <n v="6967"/>
  </r>
  <r>
    <x v="234"/>
    <n v="6473"/>
    <n v="4382"/>
  </r>
  <r>
    <x v="234"/>
    <n v="32936"/>
    <n v="8212"/>
  </r>
  <r>
    <x v="234"/>
    <n v="21871"/>
    <n v="6296"/>
  </r>
  <r>
    <x v="234"/>
    <n v="20194"/>
    <n v="3852"/>
  </r>
  <r>
    <x v="234"/>
    <n v="85072"/>
    <n v="10989"/>
  </r>
  <r>
    <x v="234"/>
    <n v="19288"/>
    <n v="8551"/>
  </r>
  <r>
    <x v="234"/>
    <n v="77074"/>
    <n v="12399"/>
  </r>
  <r>
    <x v="234"/>
    <n v="10057"/>
    <n v="3402"/>
  </r>
  <r>
    <x v="234"/>
    <n v="15925"/>
    <n v="6366"/>
  </r>
  <r>
    <x v="234"/>
    <n v="954"/>
    <n v="1868"/>
  </r>
  <r>
    <x v="234"/>
    <n v="29663"/>
    <n v="12309"/>
  </r>
  <r>
    <x v="234"/>
    <n v="39908"/>
    <n v="491"/>
  </r>
  <r>
    <x v="234"/>
    <n v="60133"/>
    <n v="678"/>
  </r>
  <r>
    <x v="234"/>
    <n v="41377"/>
    <n v="13551"/>
  </r>
  <r>
    <x v="234"/>
    <n v="32751"/>
    <n v="2217"/>
  </r>
  <r>
    <x v="234"/>
    <n v="26191"/>
    <n v="963"/>
  </r>
  <r>
    <x v="234"/>
    <n v="37357"/>
    <n v="1189"/>
  </r>
  <r>
    <x v="234"/>
    <n v="9235"/>
    <n v="6102"/>
  </r>
  <r>
    <x v="234"/>
    <n v="64499"/>
    <n v="5765"/>
  </r>
  <r>
    <x v="234"/>
    <n v="28096"/>
    <n v="17330"/>
  </r>
  <r>
    <x v="234"/>
    <n v="4265"/>
    <n v="2736"/>
  </r>
  <r>
    <x v="234"/>
    <n v="14965"/>
    <n v="2359"/>
  </r>
  <r>
    <x v="234"/>
    <n v="1317"/>
    <n v="171"/>
  </r>
  <r>
    <x v="234"/>
    <n v="18401"/>
    <n v="4923"/>
  </r>
  <r>
    <x v="234"/>
    <n v="33070"/>
    <n v="3159"/>
  </r>
  <r>
    <x v="234"/>
    <n v="11263"/>
    <n v="5236"/>
  </r>
  <r>
    <x v="234"/>
    <n v="32707"/>
    <n v="10527"/>
  </r>
  <r>
    <x v="234"/>
    <n v="41006"/>
    <n v="15388"/>
  </r>
  <r>
    <x v="234"/>
    <n v="64213"/>
    <n v="6639"/>
  </r>
  <r>
    <x v="234"/>
    <n v="23509"/>
    <n v="8057"/>
  </r>
  <r>
    <x v="234"/>
    <n v="11883"/>
    <n v="2829"/>
  </r>
  <r>
    <x v="234"/>
    <n v="6521"/>
    <n v="1467"/>
  </r>
  <r>
    <x v="234"/>
    <n v="75880"/>
    <n v="13409"/>
  </r>
  <r>
    <x v="234"/>
    <n v="23690"/>
    <n v="11570"/>
  </r>
  <r>
    <x v="234"/>
    <n v="28263"/>
    <n v="17712"/>
  </r>
  <r>
    <x v="234"/>
    <n v="57527"/>
    <n v="1578"/>
  </r>
  <r>
    <x v="234"/>
    <n v="67583"/>
    <n v="12505"/>
  </r>
  <r>
    <x v="234"/>
    <n v="148"/>
    <n v="25"/>
  </r>
  <r>
    <x v="234"/>
    <n v="4585"/>
    <n v="975"/>
  </r>
  <r>
    <x v="234"/>
    <n v="7511"/>
    <n v="1035"/>
  </r>
  <r>
    <x v="234"/>
    <n v="9524"/>
    <n v="1638"/>
  </r>
  <r>
    <x v="234"/>
    <n v="4036"/>
    <n v="519"/>
  </r>
  <r>
    <x v="234"/>
    <n v="23569"/>
    <n v="9220"/>
  </r>
  <r>
    <x v="234"/>
    <n v="9553"/>
    <n v="3818"/>
  </r>
  <r>
    <x v="234"/>
    <n v="39620"/>
    <n v="6536"/>
  </r>
  <r>
    <x v="234"/>
    <n v="24800"/>
    <n v="6203"/>
  </r>
  <r>
    <x v="234"/>
    <n v="8115"/>
    <n v="470"/>
  </r>
  <r>
    <x v="234"/>
    <n v="30735"/>
    <n v="8292"/>
  </r>
  <r>
    <x v="234"/>
    <n v="15916"/>
    <n v="4768"/>
  </r>
  <r>
    <x v="234"/>
    <n v="15842"/>
    <n v="1100"/>
  </r>
  <r>
    <x v="234"/>
    <n v="26964"/>
    <n v="4601"/>
  </r>
  <r>
    <x v="234"/>
    <n v="47750"/>
    <n v="2751"/>
  </r>
  <r>
    <x v="234"/>
    <n v="60575"/>
    <n v="4945"/>
  </r>
  <r>
    <x v="234"/>
    <n v="43600"/>
    <n v="10658"/>
  </r>
  <r>
    <x v="234"/>
    <n v="12526"/>
    <n v="2527"/>
  </r>
  <r>
    <x v="234"/>
    <n v="37777"/>
    <n v="8215"/>
  </r>
  <r>
    <x v="234"/>
    <n v="17877"/>
    <n v="11968"/>
  </r>
  <r>
    <x v="234"/>
    <n v="21383"/>
    <n v="399"/>
  </r>
  <r>
    <x v="234"/>
    <n v="82194"/>
    <n v="10630"/>
  </r>
  <r>
    <x v="234"/>
    <n v="9360"/>
    <n v="641"/>
  </r>
  <r>
    <x v="234"/>
    <n v="10092"/>
    <n v="379"/>
  </r>
  <r>
    <x v="234"/>
    <n v="20893"/>
    <n v="6165"/>
  </r>
  <r>
    <x v="234"/>
    <n v="19606"/>
    <n v="4806"/>
  </r>
  <r>
    <x v="234"/>
    <n v="14411"/>
    <n v="1256"/>
  </r>
  <r>
    <x v="234"/>
    <n v="22422"/>
    <n v="3580"/>
  </r>
  <r>
    <x v="234"/>
    <n v="11267"/>
    <n v="1751"/>
  </r>
  <r>
    <x v="234"/>
    <n v="3440"/>
    <n v="340"/>
  </r>
  <r>
    <x v="234"/>
    <n v="8745"/>
    <n v="2398"/>
  </r>
  <r>
    <x v="234"/>
    <n v="33339"/>
    <n v="4881"/>
  </r>
  <r>
    <x v="234"/>
    <n v="30156"/>
    <n v="7704"/>
  </r>
  <r>
    <x v="234"/>
    <n v="46581"/>
    <n v="15423"/>
  </r>
  <r>
    <x v="234"/>
    <n v="2978"/>
    <n v="326"/>
  </r>
  <r>
    <x v="234"/>
    <n v="32771"/>
    <n v="6266"/>
  </r>
  <r>
    <x v="234"/>
    <n v="3558"/>
    <n v="303"/>
  </r>
  <r>
    <x v="234"/>
    <n v="60199"/>
    <n v="13546"/>
  </r>
  <r>
    <x v="234"/>
    <n v="35534"/>
    <n v="6360"/>
  </r>
  <r>
    <x v="234"/>
    <n v="32019"/>
    <n v="6171"/>
  </r>
  <r>
    <x v="234"/>
    <n v="34565"/>
    <n v="621"/>
  </r>
  <r>
    <x v="234"/>
    <n v="20922"/>
    <n v="4732"/>
  </r>
  <r>
    <x v="234"/>
    <n v="61352"/>
    <n v="8088"/>
  </r>
  <r>
    <x v="234"/>
    <n v="6384"/>
    <n v="9986"/>
  </r>
  <r>
    <x v="234"/>
    <n v="30949"/>
    <n v="9069"/>
  </r>
  <r>
    <x v="234"/>
    <n v="41816"/>
    <n v="4184"/>
  </r>
  <r>
    <x v="234"/>
    <n v="65365"/>
    <n v="9435"/>
  </r>
  <r>
    <x v="234"/>
    <n v="19025"/>
    <n v="3230"/>
  </r>
  <r>
    <x v="234"/>
    <n v="24831"/>
    <n v="2105"/>
  </r>
  <r>
    <x v="234"/>
    <n v="52361"/>
    <n v="8514"/>
  </r>
  <r>
    <x v="234"/>
    <n v="18843"/>
    <n v="3016"/>
  </r>
  <r>
    <x v="234"/>
    <n v="62366"/>
    <n v="14396"/>
  </r>
  <r>
    <x v="234"/>
    <n v="22660"/>
    <n v="3958"/>
  </r>
  <r>
    <x v="234"/>
    <n v="34412"/>
    <n v="1498"/>
  </r>
  <r>
    <x v="234"/>
    <n v="1727"/>
    <n v="400"/>
  </r>
  <r>
    <x v="234"/>
    <n v="19220"/>
    <n v="2448"/>
  </r>
  <r>
    <x v="234"/>
    <n v="3776"/>
    <n v="3906"/>
  </r>
  <r>
    <x v="234"/>
    <n v="43764"/>
    <n v="2959"/>
  </r>
  <r>
    <x v="234"/>
    <n v="2068"/>
    <n v="121"/>
  </r>
  <r>
    <x v="234"/>
    <n v="66483"/>
    <n v="13074"/>
  </r>
  <r>
    <x v="234"/>
    <n v="9953"/>
    <n v="2118"/>
  </r>
  <r>
    <x v="234"/>
    <n v="6868"/>
    <n v="287"/>
  </r>
  <r>
    <x v="234"/>
    <n v="77690"/>
    <n v="1331"/>
  </r>
  <r>
    <x v="234"/>
    <n v="23365"/>
    <n v="4794"/>
  </r>
  <r>
    <x v="234"/>
    <n v="44073"/>
    <n v="9722"/>
  </r>
  <r>
    <x v="234"/>
    <n v="30276"/>
    <n v="1269"/>
  </r>
  <r>
    <x v="234"/>
    <n v="2506"/>
    <n v="161"/>
  </r>
  <r>
    <x v="234"/>
    <n v="94913"/>
    <n v="14670"/>
  </r>
  <r>
    <x v="234"/>
    <n v="22703"/>
    <n v="7988"/>
  </r>
  <r>
    <x v="234"/>
    <n v="49511"/>
    <n v="13792"/>
  </r>
  <r>
    <x v="234"/>
    <n v="39621"/>
    <n v="6259"/>
  </r>
  <r>
    <x v="234"/>
    <n v="22584"/>
    <n v="3139"/>
  </r>
  <r>
    <x v="234"/>
    <n v="21873"/>
    <n v="2615"/>
  </r>
  <r>
    <x v="234"/>
    <n v="81284"/>
    <n v="6696"/>
  </r>
  <r>
    <x v="234"/>
    <n v="13956"/>
    <n v="4513"/>
  </r>
  <r>
    <x v="234"/>
    <n v="15251"/>
    <n v="3219"/>
  </r>
  <r>
    <x v="234"/>
    <n v="15398"/>
    <n v="6923"/>
  </r>
  <r>
    <x v="234"/>
    <n v="11266"/>
    <n v="7691"/>
  </r>
  <r>
    <x v="234"/>
    <n v="8577"/>
    <n v="11413"/>
  </r>
  <r>
    <x v="234"/>
    <n v="7251"/>
    <n v="2336"/>
  </r>
  <r>
    <x v="234"/>
    <n v="8354"/>
    <n v="1654"/>
  </r>
  <r>
    <x v="234"/>
    <n v="3085"/>
    <n v="469"/>
  </r>
  <r>
    <x v="234"/>
    <n v="13480"/>
    <n v="993"/>
  </r>
  <r>
    <x v="234"/>
    <n v="10360"/>
    <n v="4022"/>
  </r>
  <r>
    <x v="234"/>
    <n v="5339"/>
    <n v="933"/>
  </r>
  <r>
    <x v="234"/>
    <n v="25187"/>
    <n v="1975"/>
  </r>
  <r>
    <x v="234"/>
    <n v="14986"/>
    <n v="5600"/>
  </r>
  <r>
    <x v="234"/>
    <n v="17187"/>
    <n v="2209"/>
  </r>
  <r>
    <x v="234"/>
    <n v="10629"/>
    <n v="5258"/>
  </r>
  <r>
    <x v="234"/>
    <n v="17068"/>
    <n v="2151"/>
  </r>
  <r>
    <x v="234"/>
    <n v="8376"/>
    <n v="5265"/>
  </r>
  <r>
    <x v="234"/>
    <n v="76778"/>
    <n v="13722"/>
  </r>
  <r>
    <x v="234"/>
    <n v="24478"/>
    <n v="5525"/>
  </r>
  <r>
    <x v="234"/>
    <n v="13212"/>
    <n v="2006"/>
  </r>
  <r>
    <x v="234"/>
    <n v="27042"/>
    <n v="6039"/>
  </r>
  <r>
    <x v="234"/>
    <n v="87984"/>
    <n v="3090"/>
  </r>
  <r>
    <x v="234"/>
    <n v="1086"/>
    <n v="248"/>
  </r>
  <r>
    <x v="234"/>
    <n v="49955"/>
    <n v="10599"/>
  </r>
  <r>
    <x v="234"/>
    <n v="27856"/>
    <n v="9913"/>
  </r>
  <r>
    <x v="234"/>
    <n v="3278"/>
    <n v="232"/>
  </r>
  <r>
    <x v="234"/>
    <n v="22042"/>
    <n v="5754"/>
  </r>
  <r>
    <x v="234"/>
    <n v="10260"/>
    <n v="4395"/>
  </r>
  <r>
    <x v="234"/>
    <n v="4521"/>
    <n v="119"/>
  </r>
  <r>
    <x v="234"/>
    <n v="2778"/>
    <n v="117"/>
  </r>
  <r>
    <x v="234"/>
    <n v="23443"/>
    <n v="4561"/>
  </r>
  <r>
    <x v="234"/>
    <n v="50691"/>
    <n v="15940"/>
  </r>
  <r>
    <x v="234"/>
    <n v="14004"/>
    <n v="5162"/>
  </r>
  <r>
    <x v="234"/>
    <n v="35033"/>
    <n v="5912"/>
  </r>
  <r>
    <x v="234"/>
    <n v="19313"/>
    <n v="436"/>
  </r>
  <r>
    <x v="234"/>
    <n v="13168"/>
    <n v="3032"/>
  </r>
  <r>
    <x v="234"/>
    <n v="66317"/>
    <n v="6240"/>
  </r>
  <r>
    <x v="234"/>
    <n v="9063"/>
    <n v="3459"/>
  </r>
  <r>
    <x v="234"/>
    <n v="22863"/>
    <n v="6720"/>
  </r>
  <r>
    <x v="234"/>
    <n v="13265"/>
    <n v="15988"/>
  </r>
  <r>
    <x v="234"/>
    <n v="75557"/>
    <n v="10823"/>
  </r>
  <r>
    <x v="234"/>
    <n v="38664"/>
    <n v="8097"/>
  </r>
  <r>
    <x v="234"/>
    <n v="6492"/>
    <n v="6548"/>
  </r>
  <r>
    <x v="234"/>
    <n v="40932"/>
    <n v="2339"/>
  </r>
  <r>
    <x v="234"/>
    <n v="16718"/>
    <n v="3612"/>
  </r>
  <r>
    <x v="234"/>
    <n v="40834"/>
    <n v="1340"/>
  </r>
  <r>
    <x v="234"/>
    <n v="26190"/>
    <n v="1168"/>
  </r>
  <r>
    <x v="234"/>
    <n v="41260"/>
    <n v="9087"/>
  </r>
  <r>
    <x v="234"/>
    <n v="14161"/>
    <n v="2865"/>
  </r>
  <r>
    <x v="234"/>
    <n v="41368"/>
    <n v="9581"/>
  </r>
  <r>
    <x v="234"/>
    <n v="10992"/>
    <n v="4597"/>
  </r>
  <r>
    <x v="234"/>
    <n v="26661"/>
    <n v="8653"/>
  </r>
  <r>
    <x v="234"/>
    <n v="48699"/>
    <n v="3067"/>
  </r>
  <r>
    <x v="234"/>
    <n v="34021"/>
    <n v="6154"/>
  </r>
  <r>
    <x v="234"/>
    <n v="22126"/>
    <n v="3256"/>
  </r>
  <r>
    <x v="234"/>
    <n v="195"/>
    <n v="111"/>
  </r>
  <r>
    <x v="234"/>
    <n v="1568"/>
    <n v="541"/>
  </r>
  <r>
    <x v="234"/>
    <n v="42030"/>
    <n v="13800"/>
  </r>
  <r>
    <x v="234"/>
    <n v="1874"/>
    <n v="1240"/>
  </r>
  <r>
    <x v="234"/>
    <n v="35930"/>
    <n v="3412"/>
  </r>
  <r>
    <x v="234"/>
    <n v="8122"/>
    <n v="2731"/>
  </r>
  <r>
    <x v="234"/>
    <n v="4467"/>
    <n v="2898"/>
  </r>
  <r>
    <x v="234"/>
    <n v="36102"/>
    <n v="6852"/>
  </r>
  <r>
    <x v="234"/>
    <n v="19212"/>
    <n v="10526"/>
  </r>
  <r>
    <x v="234"/>
    <n v="12458"/>
    <n v="737"/>
  </r>
  <r>
    <x v="234"/>
    <n v="42482"/>
    <n v="5214"/>
  </r>
  <r>
    <x v="234"/>
    <n v="18804"/>
    <n v="1840"/>
  </r>
  <r>
    <x v="234"/>
    <n v="11022"/>
    <n v="669"/>
  </r>
  <r>
    <x v="234"/>
    <n v="39470"/>
    <n v="10557"/>
  </r>
  <r>
    <x v="234"/>
    <n v="13790"/>
    <n v="3915"/>
  </r>
  <r>
    <x v="234"/>
    <n v="550"/>
    <n v="531"/>
  </r>
  <r>
    <x v="234"/>
    <n v="3794"/>
    <n v="1893"/>
  </r>
  <r>
    <x v="234"/>
    <n v="21179"/>
    <n v="10565"/>
  </r>
  <r>
    <x v="234"/>
    <n v="82979"/>
    <n v="5633"/>
  </r>
  <r>
    <x v="234"/>
    <n v="9715"/>
    <n v="1665"/>
  </r>
  <r>
    <x v="234"/>
    <n v="10019"/>
    <n v="3167"/>
  </r>
  <r>
    <x v="234"/>
    <n v="6972"/>
    <n v="1522"/>
  </r>
  <r>
    <x v="234"/>
    <n v="30374"/>
    <n v="12416"/>
  </r>
  <r>
    <x v="234"/>
    <n v="8852"/>
    <n v="2833"/>
  </r>
  <r>
    <x v="234"/>
    <n v="30144"/>
    <n v="8656"/>
  </r>
  <r>
    <x v="234"/>
    <n v="38065"/>
    <n v="16331"/>
  </r>
  <r>
    <x v="234"/>
    <n v="7955"/>
    <n v="392"/>
  </r>
  <r>
    <x v="234"/>
    <n v="1657"/>
    <n v="109"/>
  </r>
  <r>
    <x v="234"/>
    <n v="3684"/>
    <n v="341"/>
  </r>
  <r>
    <x v="234"/>
    <n v="6880"/>
    <n v="2441"/>
  </r>
  <r>
    <x v="234"/>
    <n v="11995"/>
    <n v="5677"/>
  </r>
  <r>
    <x v="234"/>
    <n v="4608"/>
    <n v="331"/>
  </r>
  <r>
    <x v="234"/>
    <n v="41870"/>
    <n v="7499"/>
  </r>
  <r>
    <x v="234"/>
    <n v="1504"/>
    <n v="332"/>
  </r>
  <r>
    <x v="234"/>
    <n v="11838"/>
    <n v="1518"/>
  </r>
  <r>
    <x v="234"/>
    <n v="12017"/>
    <n v="8702"/>
  </r>
  <r>
    <x v="234"/>
    <n v="42421"/>
    <n v="3149"/>
  </r>
  <r>
    <x v="234"/>
    <n v="52421"/>
    <n v="10171"/>
  </r>
  <r>
    <x v="234"/>
    <n v="62191"/>
    <n v="7929"/>
  </r>
  <r>
    <x v="234"/>
    <n v="15555"/>
    <n v="2421"/>
  </r>
  <r>
    <x v="234"/>
    <n v="10360"/>
    <n v="1895"/>
  </r>
  <r>
    <x v="234"/>
    <n v="7599"/>
    <n v="4679"/>
  </r>
  <r>
    <x v="234"/>
    <n v="223"/>
    <n v="9"/>
  </r>
  <r>
    <x v="234"/>
    <n v="16094"/>
    <n v="5909"/>
  </r>
  <r>
    <x v="234"/>
    <n v="42575"/>
    <n v="10540"/>
  </r>
  <r>
    <x v="234"/>
    <n v="11322"/>
    <n v="817"/>
  </r>
  <r>
    <x v="234"/>
    <n v="4320"/>
    <n v="7752"/>
  </r>
  <r>
    <x v="234"/>
    <n v="33317"/>
    <n v="1429"/>
  </r>
  <r>
    <x v="234"/>
    <n v="12583"/>
    <n v="1269"/>
  </r>
  <r>
    <x v="234"/>
    <n v="13415"/>
    <n v="7079"/>
  </r>
  <r>
    <x v="234"/>
    <n v="59771"/>
    <n v="2694"/>
  </r>
  <r>
    <x v="234"/>
    <n v="27987"/>
    <n v="4102"/>
  </r>
  <r>
    <x v="234"/>
    <n v="7611"/>
    <n v="855"/>
  </r>
  <r>
    <x v="234"/>
    <n v="60726"/>
    <n v="6443"/>
  </r>
  <r>
    <x v="234"/>
    <n v="34788"/>
    <n v="1758"/>
  </r>
  <r>
    <x v="234"/>
    <n v="12294"/>
    <n v="8303"/>
  </r>
  <r>
    <x v="234"/>
    <n v="54005"/>
    <n v="7629"/>
  </r>
  <r>
    <x v="234"/>
    <n v="29530"/>
    <n v="6218"/>
  </r>
  <r>
    <x v="234"/>
    <n v="10972"/>
    <n v="3490"/>
  </r>
  <r>
    <x v="234"/>
    <n v="17641"/>
    <n v="2154"/>
  </r>
  <r>
    <x v="234"/>
    <n v="22945"/>
    <n v="614"/>
  </r>
  <r>
    <x v="234"/>
    <n v="1936"/>
    <n v="108"/>
  </r>
  <r>
    <x v="234"/>
    <n v="38743"/>
    <n v="6276"/>
  </r>
  <r>
    <x v="234"/>
    <n v="5801"/>
    <n v="2462"/>
  </r>
  <r>
    <x v="234"/>
    <n v="23956"/>
    <n v="5638"/>
  </r>
  <r>
    <x v="234"/>
    <n v="45025"/>
    <n v="3175"/>
  </r>
  <r>
    <x v="234"/>
    <n v="29710"/>
    <n v="18562"/>
  </r>
  <r>
    <x v="234"/>
    <n v="22392"/>
    <n v="4886"/>
  </r>
  <r>
    <x v="234"/>
    <n v="52338"/>
    <n v="8691"/>
  </r>
  <r>
    <x v="234"/>
    <n v="5266"/>
    <n v="2335"/>
  </r>
  <r>
    <x v="234"/>
    <n v="14086"/>
    <n v="8030"/>
  </r>
  <r>
    <x v="234"/>
    <n v="12601"/>
    <n v="8974"/>
  </r>
  <r>
    <x v="234"/>
    <n v="25305"/>
    <n v="4465"/>
  </r>
  <r>
    <x v="234"/>
    <n v="8872"/>
    <n v="2154"/>
  </r>
  <r>
    <x v="234"/>
    <n v="1548"/>
    <n v="991"/>
  </r>
  <r>
    <x v="234"/>
    <n v="16211"/>
    <n v="18018"/>
  </r>
  <r>
    <x v="234"/>
    <n v="3533"/>
    <n v="983"/>
  </r>
  <r>
    <x v="234"/>
    <n v="11378"/>
    <n v="687"/>
  </r>
  <r>
    <x v="234"/>
    <n v="18454"/>
    <n v="1269"/>
  </r>
  <r>
    <x v="234"/>
    <n v="54440"/>
    <n v="10822"/>
  </r>
  <r>
    <x v="234"/>
    <n v="17517"/>
    <n v="2646"/>
  </r>
  <r>
    <x v="234"/>
    <n v="2770"/>
    <n v="334"/>
  </r>
  <r>
    <x v="234"/>
    <n v="5205"/>
    <n v="260"/>
  </r>
  <r>
    <x v="234"/>
    <n v="14370"/>
    <n v="4621"/>
  </r>
  <r>
    <x v="234"/>
    <n v="26764"/>
    <n v="3877"/>
  </r>
  <r>
    <x v="234"/>
    <n v="20257"/>
    <n v="7038"/>
  </r>
  <r>
    <x v="234"/>
    <n v="22188"/>
    <n v="4972"/>
  </r>
  <r>
    <x v="234"/>
    <n v="31248"/>
    <n v="2535"/>
  </r>
  <r>
    <x v="234"/>
    <n v="7499"/>
    <n v="1044"/>
  </r>
  <r>
    <x v="234"/>
    <n v="25493"/>
    <n v="4307"/>
  </r>
  <r>
    <x v="234"/>
    <n v="27712"/>
    <n v="1815"/>
  </r>
  <r>
    <x v="234"/>
    <n v="7429"/>
    <n v="1525"/>
  </r>
  <r>
    <x v="234"/>
    <n v="65330"/>
    <n v="9939"/>
  </r>
  <r>
    <x v="234"/>
    <n v="916"/>
    <n v="200"/>
  </r>
  <r>
    <x v="234"/>
    <n v="25896"/>
    <n v="6632"/>
  </r>
  <r>
    <x v="234"/>
    <n v="18511"/>
    <n v="2363"/>
  </r>
  <r>
    <x v="234"/>
    <n v="16294"/>
    <n v="4001"/>
  </r>
  <r>
    <x v="234"/>
    <n v="35737"/>
    <n v="5779"/>
  </r>
  <r>
    <x v="234"/>
    <n v="21512"/>
    <n v="4401"/>
  </r>
  <r>
    <x v="234"/>
    <n v="37707"/>
    <n v="11157"/>
  </r>
  <r>
    <x v="234"/>
    <n v="19242"/>
    <n v="3390"/>
  </r>
  <r>
    <x v="234"/>
    <n v="61781"/>
    <n v="6244"/>
  </r>
  <r>
    <x v="234"/>
    <n v="12091"/>
    <n v="3427"/>
  </r>
  <r>
    <x v="234"/>
    <n v="7470"/>
    <n v="2761"/>
  </r>
  <r>
    <x v="234"/>
    <n v="25486"/>
    <n v="929"/>
  </r>
  <r>
    <x v="234"/>
    <n v="20482"/>
    <n v="10637"/>
  </r>
  <r>
    <x v="234"/>
    <n v="10143"/>
    <n v="3034"/>
  </r>
  <r>
    <x v="234"/>
    <n v="22955"/>
    <n v="16272"/>
  </r>
  <r>
    <x v="234"/>
    <n v="60977"/>
    <n v="2661"/>
  </r>
  <r>
    <x v="234"/>
    <n v="28598"/>
    <n v="4076"/>
  </r>
  <r>
    <x v="234"/>
    <n v="6350"/>
    <n v="1779"/>
  </r>
  <r>
    <x v="234"/>
    <n v="81002"/>
    <n v="7027"/>
  </r>
  <r>
    <x v="234"/>
    <n v="584"/>
    <n v="699"/>
  </r>
  <r>
    <x v="234"/>
    <n v="28778"/>
    <n v="15846"/>
  </r>
  <r>
    <x v="234"/>
    <n v="7512"/>
    <n v="738"/>
  </r>
  <r>
    <x v="234"/>
    <n v="28185"/>
    <n v="1750"/>
  </r>
  <r>
    <x v="234"/>
    <n v="38271"/>
    <n v="5952"/>
  </r>
  <r>
    <x v="234"/>
    <n v="7063"/>
    <n v="490"/>
  </r>
  <r>
    <x v="234"/>
    <n v="7642"/>
    <n v="162"/>
  </r>
  <r>
    <x v="234"/>
    <n v="19094"/>
    <n v="2269"/>
  </r>
  <r>
    <x v="234"/>
    <n v="6922"/>
    <n v="8465"/>
  </r>
  <r>
    <x v="234"/>
    <n v="1590"/>
    <n v="242"/>
  </r>
  <r>
    <x v="234"/>
    <n v="27196"/>
    <n v="1856"/>
  </r>
  <r>
    <x v="234"/>
    <n v="4320"/>
    <n v="2434"/>
  </r>
  <r>
    <x v="234"/>
    <n v="15309"/>
    <n v="3877"/>
  </r>
  <r>
    <x v="234"/>
    <n v="74338"/>
    <n v="3131"/>
  </r>
  <r>
    <x v="234"/>
    <n v="24154"/>
    <n v="5856"/>
  </r>
  <r>
    <x v="234"/>
    <n v="5649"/>
    <n v="4362"/>
  </r>
  <r>
    <x v="234"/>
    <n v="41978"/>
    <n v="9668"/>
  </r>
  <r>
    <x v="234"/>
    <n v="18360"/>
    <n v="6268"/>
  </r>
  <r>
    <x v="234"/>
    <n v="9152"/>
    <n v="7059"/>
  </r>
  <r>
    <x v="234"/>
    <n v="31838"/>
    <n v="899"/>
  </r>
  <r>
    <x v="234"/>
    <n v="958"/>
    <n v="1467"/>
  </r>
  <r>
    <x v="234"/>
    <n v="234"/>
    <n v="170"/>
  </r>
  <r>
    <x v="234"/>
    <n v="8114"/>
    <n v="1150"/>
  </r>
  <r>
    <x v="234"/>
    <n v="37737"/>
    <n v="3682"/>
  </r>
  <r>
    <x v="234"/>
    <n v="7673"/>
    <n v="11410"/>
  </r>
  <r>
    <x v="234"/>
    <n v="5718"/>
    <n v="1197"/>
  </r>
  <r>
    <x v="234"/>
    <n v="18315"/>
    <n v="2960"/>
  </r>
  <r>
    <x v="234"/>
    <n v="35634"/>
    <n v="1675"/>
  </r>
  <r>
    <x v="234"/>
    <n v="3384"/>
    <n v="55"/>
  </r>
  <r>
    <x v="234"/>
    <n v="16275"/>
    <n v="8153"/>
  </r>
  <r>
    <x v="234"/>
    <n v="4678"/>
    <n v="152"/>
  </r>
  <r>
    <x v="234"/>
    <n v="90076"/>
    <n v="15618"/>
  </r>
  <r>
    <x v="234"/>
    <n v="60891"/>
    <n v="15045"/>
  </r>
  <r>
    <x v="234"/>
    <n v="42368"/>
    <n v="5741"/>
  </r>
  <r>
    <x v="234"/>
    <n v="24533"/>
    <n v="11535"/>
  </r>
  <r>
    <x v="234"/>
    <n v="43114"/>
    <n v="970"/>
  </r>
  <r>
    <x v="234"/>
    <n v="55520"/>
    <n v="9479"/>
  </r>
  <r>
    <x v="234"/>
    <n v="7604"/>
    <n v="2652"/>
  </r>
  <r>
    <x v="234"/>
    <n v="15229"/>
    <n v="9529"/>
  </r>
  <r>
    <x v="234"/>
    <n v="66504"/>
    <n v="9413"/>
  </r>
  <r>
    <x v="234"/>
    <n v="71097"/>
    <n v="5483"/>
  </r>
  <r>
    <x v="234"/>
    <n v="57850"/>
    <n v="4299"/>
  </r>
  <r>
    <x v="234"/>
    <n v="8335"/>
    <n v="710"/>
  </r>
  <r>
    <x v="234"/>
    <n v="33713"/>
    <n v="5710"/>
  </r>
  <r>
    <x v="234"/>
    <n v="19870"/>
    <n v="4668"/>
  </r>
  <r>
    <x v="234"/>
    <n v="11768"/>
    <n v="936"/>
  </r>
  <r>
    <x v="234"/>
    <n v="24735"/>
    <n v="4639"/>
  </r>
  <r>
    <x v="234"/>
    <n v="18637"/>
    <n v="4078"/>
  </r>
  <r>
    <x v="234"/>
    <n v="45019"/>
    <n v="11953"/>
  </r>
  <r>
    <x v="234"/>
    <n v="37737"/>
    <n v="12058"/>
  </r>
  <r>
    <x v="234"/>
    <n v="17590"/>
    <n v="5895"/>
  </r>
  <r>
    <x v="234"/>
    <n v="49949"/>
    <n v="11051"/>
  </r>
  <r>
    <x v="234"/>
    <n v="5991"/>
    <n v="1435"/>
  </r>
  <r>
    <x v="234"/>
    <n v="3487"/>
    <n v="4621"/>
  </r>
  <r>
    <x v="234"/>
    <n v="21184"/>
    <n v="1461"/>
  </r>
  <r>
    <x v="234"/>
    <n v="45194"/>
    <n v="1410"/>
  </r>
  <r>
    <x v="234"/>
    <n v="42801"/>
    <n v="3539"/>
  </r>
  <r>
    <x v="234"/>
    <n v="30590"/>
    <n v="4515"/>
  </r>
  <r>
    <x v="234"/>
    <n v="28682"/>
    <n v="6480"/>
  </r>
  <r>
    <x v="234"/>
    <n v="27125"/>
    <n v="1680"/>
  </r>
  <r>
    <x v="234"/>
    <n v="37250"/>
    <n v="610"/>
  </r>
  <r>
    <x v="234"/>
    <n v="13594"/>
    <n v="4711"/>
  </r>
  <r>
    <x v="234"/>
    <n v="61475"/>
    <n v="2670"/>
  </r>
  <r>
    <x v="234"/>
    <n v="59593"/>
    <n v="6336"/>
  </r>
  <r>
    <x v="234"/>
    <n v="67239"/>
    <n v="13496"/>
  </r>
  <r>
    <x v="234"/>
    <n v="12859"/>
    <n v="675"/>
  </r>
  <r>
    <x v="234"/>
    <n v="1491"/>
    <n v="320"/>
  </r>
  <r>
    <x v="234"/>
    <n v="16707"/>
    <n v="9207"/>
  </r>
  <r>
    <x v="234"/>
    <n v="2243"/>
    <n v="48"/>
  </r>
  <r>
    <x v="234"/>
    <n v="69874"/>
    <n v="11036"/>
  </r>
  <r>
    <x v="234"/>
    <n v="20473"/>
    <n v="3377"/>
  </r>
  <r>
    <x v="234"/>
    <n v="19395"/>
    <n v="4165"/>
  </r>
  <r>
    <x v="234"/>
    <n v="43876"/>
    <n v="10530"/>
  </r>
  <r>
    <x v="234"/>
    <n v="65983"/>
    <n v="11911"/>
  </r>
  <r>
    <x v="234"/>
    <n v="34437"/>
    <n v="6586"/>
  </r>
  <r>
    <x v="234"/>
    <n v="1516"/>
    <n v="1255"/>
  </r>
  <r>
    <x v="234"/>
    <n v="21229"/>
    <n v="2607"/>
  </r>
  <r>
    <x v="234"/>
    <n v="75142"/>
    <n v="15482"/>
  </r>
  <r>
    <x v="234"/>
    <n v="27543"/>
    <n v="7208"/>
  </r>
  <r>
    <x v="234"/>
    <n v="37858"/>
    <n v="6624"/>
  </r>
  <r>
    <x v="234"/>
    <n v="9919"/>
    <n v="683"/>
  </r>
  <r>
    <x v="234"/>
    <n v="36817"/>
    <n v="7794"/>
  </r>
  <r>
    <x v="234"/>
    <n v="32250"/>
    <n v="9999"/>
  </r>
  <r>
    <x v="234"/>
    <n v="77163"/>
    <n v="1357"/>
  </r>
  <r>
    <x v="234"/>
    <n v="60694"/>
    <n v="6095"/>
  </r>
  <r>
    <x v="234"/>
    <n v="21374"/>
    <n v="5473"/>
  </r>
  <r>
    <x v="234"/>
    <n v="35980"/>
    <n v="5238"/>
  </r>
  <r>
    <x v="234"/>
    <n v="57306"/>
    <n v="3116"/>
  </r>
  <r>
    <x v="234"/>
    <n v="14667"/>
    <n v="2138"/>
  </r>
  <r>
    <x v="234"/>
    <n v="7937"/>
    <n v="573"/>
  </r>
  <r>
    <x v="234"/>
    <n v="43764"/>
    <n v="8827"/>
  </r>
  <r>
    <x v="234"/>
    <n v="6416"/>
    <n v="290"/>
  </r>
  <r>
    <x v="234"/>
    <n v="10477"/>
    <n v="11792"/>
  </r>
  <r>
    <x v="234"/>
    <n v="20646"/>
    <n v="6833"/>
  </r>
  <r>
    <x v="234"/>
    <n v="41752"/>
    <n v="7263"/>
  </r>
  <r>
    <x v="234"/>
    <n v="2331"/>
    <n v="343"/>
  </r>
  <r>
    <x v="234"/>
    <n v="18885"/>
    <n v="10534"/>
  </r>
  <r>
    <x v="234"/>
    <n v="74680"/>
    <n v="14743"/>
  </r>
  <r>
    <x v="234"/>
    <n v="9822"/>
    <n v="1371"/>
  </r>
  <r>
    <x v="234"/>
    <n v="13695"/>
    <n v="6769"/>
  </r>
  <r>
    <x v="234"/>
    <n v="70060"/>
    <n v="9944"/>
  </r>
  <r>
    <x v="234"/>
    <n v="18347"/>
    <n v="2473"/>
  </r>
  <r>
    <x v="234"/>
    <n v="9723"/>
    <n v="11772"/>
  </r>
  <r>
    <x v="234"/>
    <n v="13138"/>
    <n v="1871"/>
  </r>
  <r>
    <x v="234"/>
    <n v="47117"/>
    <n v="5939"/>
  </r>
  <r>
    <x v="234"/>
    <n v="16570"/>
    <n v="1029"/>
  </r>
  <r>
    <x v="234"/>
    <n v="42047"/>
    <n v="7642"/>
  </r>
  <r>
    <x v="234"/>
    <n v="86345"/>
    <n v="2569"/>
  </r>
  <r>
    <x v="234"/>
    <n v="16573"/>
    <n v="363"/>
  </r>
  <r>
    <x v="234"/>
    <n v="5121"/>
    <n v="1524"/>
  </r>
  <r>
    <x v="234"/>
    <n v="21479"/>
    <n v="2598"/>
  </r>
  <r>
    <x v="234"/>
    <n v="8719"/>
    <n v="1923"/>
  </r>
  <r>
    <x v="234"/>
    <n v="33694"/>
    <n v="6071"/>
  </r>
  <r>
    <x v="234"/>
    <n v="31470"/>
    <n v="14505"/>
  </r>
  <r>
    <x v="234"/>
    <n v="31839"/>
    <n v="9954"/>
  </r>
  <r>
    <x v="234"/>
    <n v="43834"/>
    <n v="2448"/>
  </r>
  <r>
    <x v="234"/>
    <n v="21649"/>
    <n v="928"/>
  </r>
  <r>
    <x v="234"/>
    <n v="10366"/>
    <n v="12429"/>
  </r>
  <r>
    <x v="234"/>
    <n v="9739"/>
    <n v="2668"/>
  </r>
  <r>
    <x v="234"/>
    <n v="18639"/>
    <n v="2702"/>
  </r>
  <r>
    <x v="234"/>
    <n v="1167"/>
    <n v="1004"/>
  </r>
  <r>
    <x v="234"/>
    <n v="39497"/>
    <n v="5712"/>
  </r>
  <r>
    <x v="234"/>
    <n v="28779"/>
    <n v="2857"/>
  </r>
  <r>
    <x v="234"/>
    <n v="26844"/>
    <n v="10210"/>
  </r>
  <r>
    <x v="234"/>
    <n v="5670"/>
    <n v="192"/>
  </r>
  <r>
    <x v="234"/>
    <n v="2529"/>
    <n v="381"/>
  </r>
  <r>
    <x v="234"/>
    <n v="84322"/>
    <n v="8172"/>
  </r>
  <r>
    <x v="234"/>
    <n v="47083"/>
    <n v="10495"/>
  </r>
  <r>
    <x v="234"/>
    <n v="821"/>
    <n v="20"/>
  </r>
  <r>
    <x v="234"/>
    <n v="24491"/>
    <n v="1091"/>
  </r>
  <r>
    <x v="234"/>
    <n v="16798"/>
    <n v="7482"/>
  </r>
  <r>
    <x v="234"/>
    <n v="17879"/>
    <n v="15130"/>
  </r>
  <r>
    <x v="234"/>
    <n v="15546"/>
    <n v="13964"/>
  </r>
  <r>
    <x v="234"/>
    <n v="87791"/>
    <n v="16067"/>
  </r>
  <r>
    <x v="234"/>
    <n v="4984"/>
    <n v="813"/>
  </r>
  <r>
    <x v="234"/>
    <n v="39257"/>
    <n v="6643"/>
  </r>
  <r>
    <x v="234"/>
    <n v="42155"/>
    <n v="1746"/>
  </r>
  <r>
    <x v="234"/>
    <n v="30426"/>
    <n v="7288"/>
  </r>
  <r>
    <x v="234"/>
    <n v="31518"/>
    <n v="6907"/>
  </r>
  <r>
    <x v="234"/>
    <n v="13500"/>
    <n v="2932"/>
  </r>
  <r>
    <x v="234"/>
    <n v="23887"/>
    <n v="6697"/>
  </r>
  <r>
    <x v="234"/>
    <n v="26153"/>
    <n v="5224"/>
  </r>
  <r>
    <x v="234"/>
    <n v="5891"/>
    <n v="378"/>
  </r>
  <r>
    <x v="234"/>
    <n v="8965"/>
    <n v="655"/>
  </r>
  <r>
    <x v="234"/>
    <n v="68828"/>
    <n v="12811"/>
  </r>
  <r>
    <x v="234"/>
    <n v="13562"/>
    <n v="3420"/>
  </r>
  <r>
    <x v="234"/>
    <n v="33640"/>
    <n v="5147"/>
  </r>
  <r>
    <x v="234"/>
    <n v="778"/>
    <n v="86"/>
  </r>
  <r>
    <x v="234"/>
    <n v="16726"/>
    <n v="2426"/>
  </r>
  <r>
    <x v="234"/>
    <n v="82379"/>
    <n v="9006"/>
  </r>
  <r>
    <x v="234"/>
    <n v="10164"/>
    <n v="765"/>
  </r>
  <r>
    <x v="234"/>
    <n v="8741"/>
    <n v="1256"/>
  </r>
  <r>
    <x v="234"/>
    <n v="26290"/>
    <n v="11181"/>
  </r>
  <r>
    <x v="234"/>
    <n v="12220"/>
    <n v="2725"/>
  </r>
  <r>
    <x v="234"/>
    <n v="3719"/>
    <n v="558"/>
  </r>
  <r>
    <x v="234"/>
    <n v="45575"/>
    <n v="678"/>
  </r>
  <r>
    <x v="234"/>
    <n v="46663"/>
    <n v="9494"/>
  </r>
  <r>
    <x v="234"/>
    <n v="82515"/>
    <n v="3742"/>
  </r>
  <r>
    <x v="234"/>
    <n v="42790"/>
    <n v="5575"/>
  </r>
  <r>
    <x v="234"/>
    <n v="7255"/>
    <n v="844"/>
  </r>
  <r>
    <x v="234"/>
    <n v="562"/>
    <n v="502"/>
  </r>
  <r>
    <x v="234"/>
    <n v="647"/>
    <n v="206"/>
  </r>
  <r>
    <x v="234"/>
    <n v="1034"/>
    <n v="593"/>
  </r>
  <r>
    <x v="234"/>
    <n v="21373"/>
    <n v="14105"/>
  </r>
  <r>
    <x v="234"/>
    <n v="30738"/>
    <n v="1135"/>
  </r>
  <r>
    <x v="234"/>
    <n v="65609"/>
    <n v="11312"/>
  </r>
  <r>
    <x v="234"/>
    <n v="6762"/>
    <n v="2242"/>
  </r>
  <r>
    <x v="234"/>
    <n v="61949"/>
    <n v="10948"/>
  </r>
  <r>
    <x v="234"/>
    <n v="39045"/>
    <n v="10263"/>
  </r>
  <r>
    <x v="234"/>
    <n v="24910"/>
    <n v="2083"/>
  </r>
  <r>
    <x v="234"/>
    <n v="12842"/>
    <n v="1924"/>
  </r>
  <r>
    <x v="234"/>
    <n v="16427"/>
    <n v="3185"/>
  </r>
  <r>
    <x v="234"/>
    <n v="54144"/>
    <n v="2666"/>
  </r>
  <r>
    <x v="234"/>
    <n v="4752"/>
    <n v="1521"/>
  </r>
  <r>
    <x v="234"/>
    <n v="44011"/>
    <n v="2820"/>
  </r>
  <r>
    <x v="234"/>
    <n v="30224"/>
    <n v="3577"/>
  </r>
  <r>
    <x v="234"/>
    <n v="39252"/>
    <n v="10927"/>
  </r>
  <r>
    <x v="234"/>
    <n v="15792"/>
    <n v="7226"/>
  </r>
  <r>
    <x v="234"/>
    <n v="10699"/>
    <n v="7129"/>
  </r>
  <r>
    <x v="234"/>
    <n v="21338"/>
    <n v="18651"/>
  </r>
  <r>
    <x v="234"/>
    <n v="39644"/>
    <n v="7566"/>
  </r>
  <r>
    <x v="234"/>
    <n v="10378"/>
    <n v="1025"/>
  </r>
  <r>
    <x v="234"/>
    <n v="52397"/>
    <n v="14228"/>
  </r>
  <r>
    <x v="234"/>
    <n v="25502"/>
    <n v="6026"/>
  </r>
  <r>
    <x v="234"/>
    <n v="7531"/>
    <n v="3412"/>
  </r>
  <r>
    <x v="234"/>
    <n v="29680"/>
    <n v="2802"/>
  </r>
  <r>
    <x v="234"/>
    <n v="56195"/>
    <n v="2663"/>
  </r>
  <r>
    <x v="234"/>
    <n v="69524"/>
    <n v="6839"/>
  </r>
  <r>
    <x v="234"/>
    <n v="65331"/>
    <n v="7998"/>
  </r>
  <r>
    <x v="234"/>
    <n v="17278"/>
    <n v="1420"/>
  </r>
  <r>
    <x v="234"/>
    <n v="4561"/>
    <n v="350"/>
  </r>
  <r>
    <x v="234"/>
    <n v="81073"/>
    <n v="18130"/>
  </r>
  <r>
    <x v="234"/>
    <n v="33365"/>
    <n v="4246"/>
  </r>
  <r>
    <x v="234"/>
    <n v="11155"/>
    <n v="9814"/>
  </r>
  <r>
    <x v="234"/>
    <n v="75842"/>
    <n v="9632"/>
  </r>
  <r>
    <x v="234"/>
    <n v="35058"/>
    <n v="5132"/>
  </r>
  <r>
    <x v="234"/>
    <n v="981"/>
    <n v="143"/>
  </r>
  <r>
    <x v="234"/>
    <n v="781"/>
    <n v="158"/>
  </r>
  <r>
    <x v="234"/>
    <n v="23292"/>
    <n v="6839"/>
  </r>
  <r>
    <x v="234"/>
    <n v="45666"/>
    <n v="6206"/>
  </r>
  <r>
    <x v="234"/>
    <n v="82836"/>
    <n v="13204"/>
  </r>
  <r>
    <x v="234"/>
    <n v="6444"/>
    <n v="424"/>
  </r>
  <r>
    <x v="234"/>
    <n v="16152"/>
    <n v="6631"/>
  </r>
  <r>
    <x v="234"/>
    <n v="11093"/>
    <n v="12468"/>
  </r>
  <r>
    <x v="234"/>
    <n v="24987"/>
    <n v="4030"/>
  </r>
  <r>
    <x v="234"/>
    <n v="57839"/>
    <n v="13856"/>
  </r>
  <r>
    <x v="234"/>
    <n v="60120"/>
    <n v="5464"/>
  </r>
  <r>
    <x v="234"/>
    <n v="27396"/>
    <n v="6225"/>
  </r>
  <r>
    <x v="234"/>
    <n v="40644"/>
    <n v="11133"/>
  </r>
  <r>
    <x v="234"/>
    <n v="34740"/>
    <n v="5461"/>
  </r>
  <r>
    <x v="234"/>
    <n v="9448"/>
    <n v="14993"/>
  </r>
  <r>
    <x v="234"/>
    <n v="25834"/>
    <n v="1981"/>
  </r>
  <r>
    <x v="234"/>
    <n v="44306"/>
    <n v="9422"/>
  </r>
  <r>
    <x v="234"/>
    <n v="4434"/>
    <n v="7311"/>
  </r>
  <r>
    <x v="234"/>
    <n v="1400"/>
    <n v="982"/>
  </r>
  <r>
    <x v="234"/>
    <n v="9708"/>
    <n v="3856"/>
  </r>
  <r>
    <x v="234"/>
    <n v="2470"/>
    <n v="525"/>
  </r>
  <r>
    <x v="234"/>
    <n v="34876"/>
    <n v="5207"/>
  </r>
  <r>
    <x v="234"/>
    <n v="74812"/>
    <n v="4632"/>
  </r>
  <r>
    <x v="234"/>
    <n v="28496"/>
    <n v="3523"/>
  </r>
  <r>
    <x v="234"/>
    <n v="52888"/>
    <n v="4884"/>
  </r>
  <r>
    <x v="234"/>
    <n v="30938"/>
    <n v="5427"/>
  </r>
  <r>
    <x v="234"/>
    <n v="85114"/>
    <n v="4535"/>
  </r>
  <r>
    <x v="234"/>
    <n v="59831"/>
    <n v="2343"/>
  </r>
  <r>
    <x v="234"/>
    <n v="5827"/>
    <n v="500"/>
  </r>
  <r>
    <x v="234"/>
    <n v="11449"/>
    <n v="2676"/>
  </r>
  <r>
    <x v="234"/>
    <n v="39379"/>
    <n v="5562"/>
  </r>
  <r>
    <x v="234"/>
    <n v="1092"/>
    <n v="224"/>
  </r>
  <r>
    <x v="234"/>
    <n v="4262"/>
    <n v="833"/>
  </r>
  <r>
    <x v="234"/>
    <n v="2646"/>
    <n v="392"/>
  </r>
  <r>
    <x v="234"/>
    <n v="277"/>
    <n v="50"/>
  </r>
  <r>
    <x v="234"/>
    <n v="34184"/>
    <n v="14447"/>
  </r>
  <r>
    <x v="234"/>
    <n v="32219"/>
    <n v="3223"/>
  </r>
  <r>
    <x v="234"/>
    <n v="43071"/>
    <n v="729"/>
  </r>
  <r>
    <x v="234"/>
    <n v="23608"/>
    <n v="2107"/>
  </r>
  <r>
    <x v="234"/>
    <n v="42491"/>
    <n v="8255"/>
  </r>
  <r>
    <x v="234"/>
    <n v="729"/>
    <n v="113"/>
  </r>
  <r>
    <x v="234"/>
    <n v="36312"/>
    <n v="4824"/>
  </r>
  <r>
    <x v="234"/>
    <n v="18890"/>
    <n v="8834"/>
  </r>
  <r>
    <x v="234"/>
    <n v="2776"/>
    <n v="523"/>
  </r>
  <r>
    <x v="234"/>
    <n v="27627"/>
    <n v="5806"/>
  </r>
  <r>
    <x v="234"/>
    <n v="21688"/>
    <n v="5266"/>
  </r>
  <r>
    <x v="234"/>
    <n v="4292"/>
    <n v="4054"/>
  </r>
  <r>
    <x v="234"/>
    <n v="13541"/>
    <n v="3262"/>
  </r>
  <r>
    <x v="234"/>
    <n v="45060"/>
    <n v="4639"/>
  </r>
  <r>
    <x v="234"/>
    <n v="15186"/>
    <n v="2473"/>
  </r>
  <r>
    <x v="234"/>
    <n v="55691"/>
    <n v="1295"/>
  </r>
  <r>
    <x v="234"/>
    <n v="78158"/>
    <n v="9131"/>
  </r>
  <r>
    <x v="234"/>
    <n v="48524"/>
    <n v="2802"/>
  </r>
  <r>
    <x v="234"/>
    <n v="70972"/>
    <n v="1880"/>
  </r>
  <r>
    <x v="234"/>
    <n v="85384"/>
    <n v="4407"/>
  </r>
  <r>
    <x v="234"/>
    <n v="19972"/>
    <n v="1297"/>
  </r>
  <r>
    <x v="234"/>
    <n v="37887"/>
    <n v="8078"/>
  </r>
  <r>
    <x v="234"/>
    <n v="83074"/>
    <n v="14549"/>
  </r>
  <r>
    <x v="234"/>
    <n v="43867"/>
    <n v="826"/>
  </r>
  <r>
    <x v="234"/>
    <n v="45996"/>
    <n v="2713"/>
  </r>
  <r>
    <x v="234"/>
    <n v="21948"/>
    <n v="835"/>
  </r>
  <r>
    <x v="234"/>
    <n v="7364"/>
    <n v="1966"/>
  </r>
  <r>
    <x v="234"/>
    <n v="4231"/>
    <n v="862"/>
  </r>
  <r>
    <x v="234"/>
    <n v="27457"/>
    <n v="6823"/>
  </r>
  <r>
    <x v="234"/>
    <n v="16001"/>
    <n v="11485"/>
  </r>
  <r>
    <x v="234"/>
    <n v="36873"/>
    <n v="2511"/>
  </r>
  <r>
    <x v="234"/>
    <n v="4333"/>
    <n v="751"/>
  </r>
  <r>
    <x v="234"/>
    <n v="7379"/>
    <n v="1563"/>
  </r>
  <r>
    <x v="234"/>
    <n v="2358"/>
    <n v="329"/>
  </r>
  <r>
    <x v="234"/>
    <n v="13370"/>
    <n v="3949"/>
  </r>
  <r>
    <x v="234"/>
    <n v="11053"/>
    <n v="3186"/>
  </r>
  <r>
    <x v="234"/>
    <n v="77600"/>
    <n v="11148"/>
  </r>
  <r>
    <x v="234"/>
    <n v="27948"/>
    <n v="5145"/>
  </r>
  <r>
    <x v="234"/>
    <n v="60840"/>
    <n v="11607"/>
  </r>
  <r>
    <x v="234"/>
    <n v="7416"/>
    <n v="2750"/>
  </r>
  <r>
    <x v="234"/>
    <n v="42164"/>
    <n v="3291"/>
  </r>
  <r>
    <x v="234"/>
    <n v="33428"/>
    <n v="3550"/>
  </r>
  <r>
    <x v="234"/>
    <n v="16353"/>
    <n v="5585"/>
  </r>
  <r>
    <x v="234"/>
    <n v="49217"/>
    <n v="7771"/>
  </r>
  <r>
    <x v="234"/>
    <n v="15875"/>
    <n v="2276"/>
  </r>
  <r>
    <x v="234"/>
    <n v="36396"/>
    <n v="4496"/>
  </r>
  <r>
    <x v="234"/>
    <n v="10692"/>
    <n v="8440"/>
  </r>
  <r>
    <x v="234"/>
    <n v="56632"/>
    <n v="1746"/>
  </r>
  <r>
    <x v="234"/>
    <n v="17476"/>
    <n v="4166"/>
  </r>
  <r>
    <x v="234"/>
    <n v="52"/>
    <n v="26"/>
  </r>
  <r>
    <x v="234"/>
    <n v="12471"/>
    <n v="2411"/>
  </r>
  <r>
    <x v="234"/>
    <n v="8753"/>
    <n v="1645"/>
  </r>
  <r>
    <x v="234"/>
    <n v="21135"/>
    <n v="7798"/>
  </r>
  <r>
    <x v="234"/>
    <n v="53216"/>
    <n v="4860"/>
  </r>
  <r>
    <x v="234"/>
    <n v="33040"/>
    <n v="3552"/>
  </r>
  <r>
    <x v="234"/>
    <n v="42904"/>
    <n v="2309"/>
  </r>
  <r>
    <x v="234"/>
    <n v="16657"/>
    <n v="399"/>
  </r>
  <r>
    <x v="234"/>
    <n v="3619"/>
    <n v="401"/>
  </r>
  <r>
    <x v="234"/>
    <n v="3870"/>
    <n v="1786"/>
  </r>
  <r>
    <x v="234"/>
    <n v="6143"/>
    <n v="6422"/>
  </r>
  <r>
    <x v="234"/>
    <n v="73203"/>
    <n v="4425"/>
  </r>
  <r>
    <x v="234"/>
    <n v="43580"/>
    <n v="548"/>
  </r>
  <r>
    <x v="234"/>
    <n v="2439"/>
    <n v="184"/>
  </r>
  <r>
    <x v="234"/>
    <n v="13556"/>
    <n v="1405"/>
  </r>
  <r>
    <x v="234"/>
    <n v="3675"/>
    <n v="1053"/>
  </r>
  <r>
    <x v="234"/>
    <n v="21160"/>
    <n v="4867"/>
  </r>
  <r>
    <x v="234"/>
    <n v="58952"/>
    <n v="2117"/>
  </r>
  <r>
    <x v="234"/>
    <n v="26883"/>
    <n v="6762"/>
  </r>
  <r>
    <x v="234"/>
    <n v="1725"/>
    <n v="309"/>
  </r>
  <r>
    <x v="234"/>
    <n v="5775"/>
    <n v="1380"/>
  </r>
  <r>
    <x v="234"/>
    <n v="16659"/>
    <n v="1446"/>
  </r>
  <r>
    <x v="234"/>
    <n v="14830"/>
    <n v="16809"/>
  </r>
  <r>
    <x v="234"/>
    <n v="15698"/>
    <n v="3160"/>
  </r>
  <r>
    <x v="234"/>
    <n v="72581"/>
    <n v="18064"/>
  </r>
  <r>
    <x v="234"/>
    <n v="1658"/>
    <n v="652"/>
  </r>
  <r>
    <x v="234"/>
    <n v="25113"/>
    <n v="2691"/>
  </r>
  <r>
    <x v="234"/>
    <n v="64479"/>
    <n v="4838"/>
  </r>
  <r>
    <x v="234"/>
    <n v="76264"/>
    <n v="6667"/>
  </r>
  <r>
    <x v="234"/>
    <n v="10920"/>
    <n v="4623"/>
  </r>
  <r>
    <x v="234"/>
    <n v="251"/>
    <n v="160"/>
  </r>
  <r>
    <x v="234"/>
    <n v="34772"/>
    <n v="8142"/>
  </r>
  <r>
    <x v="234"/>
    <n v="3733"/>
    <n v="319"/>
  </r>
  <r>
    <x v="234"/>
    <n v="44263"/>
    <n v="15488"/>
  </r>
  <r>
    <x v="234"/>
    <n v="21293"/>
    <n v="3112"/>
  </r>
  <r>
    <x v="234"/>
    <n v="12226"/>
    <n v="6918"/>
  </r>
  <r>
    <x v="234"/>
    <n v="73926"/>
    <n v="9845"/>
  </r>
  <r>
    <x v="234"/>
    <n v="40734"/>
    <n v="11287"/>
  </r>
  <r>
    <x v="234"/>
    <n v="10324"/>
    <n v="10207"/>
  </r>
  <r>
    <x v="234"/>
    <n v="33566"/>
    <n v="3327"/>
  </r>
  <r>
    <x v="234"/>
    <n v="28327"/>
    <n v="9706"/>
  </r>
  <r>
    <x v="234"/>
    <n v="27726"/>
    <n v="3071"/>
  </r>
  <r>
    <x v="234"/>
    <n v="28180"/>
    <n v="4286"/>
  </r>
  <r>
    <x v="234"/>
    <n v="53268"/>
    <n v="8127"/>
  </r>
  <r>
    <x v="234"/>
    <n v="15176"/>
    <n v="5745"/>
  </r>
  <r>
    <x v="234"/>
    <n v="15150"/>
    <n v="3599"/>
  </r>
  <r>
    <x v="234"/>
    <n v="17793"/>
    <n v="6434"/>
  </r>
  <r>
    <x v="234"/>
    <n v="32251"/>
    <n v="11345"/>
  </r>
  <r>
    <x v="234"/>
    <n v="7248"/>
    <n v="3388"/>
  </r>
  <r>
    <x v="234"/>
    <n v="15288"/>
    <n v="8173"/>
  </r>
  <r>
    <x v="234"/>
    <n v="14780"/>
    <n v="3829"/>
  </r>
  <r>
    <x v="234"/>
    <n v="12427"/>
    <n v="1729"/>
  </r>
  <r>
    <x v="234"/>
    <n v="33872"/>
    <n v="4230"/>
  </r>
  <r>
    <x v="234"/>
    <n v="60835"/>
    <n v="6085"/>
  </r>
  <r>
    <x v="234"/>
    <n v="20136"/>
    <n v="11290"/>
  </r>
  <r>
    <x v="234"/>
    <n v="23500"/>
    <n v="316"/>
  </r>
  <r>
    <x v="234"/>
    <n v="44065"/>
    <n v="7738"/>
  </r>
  <r>
    <x v="234"/>
    <n v="42948"/>
    <n v="10257"/>
  </r>
  <r>
    <x v="234"/>
    <n v="57649"/>
    <n v="4007"/>
  </r>
  <r>
    <x v="234"/>
    <n v="7163"/>
    <n v="102"/>
  </r>
  <r>
    <x v="234"/>
    <n v="21484"/>
    <n v="4991"/>
  </r>
  <r>
    <x v="234"/>
    <n v="47220"/>
    <n v="7126"/>
  </r>
  <r>
    <x v="234"/>
    <n v="50753"/>
    <n v="2560"/>
  </r>
  <r>
    <x v="234"/>
    <n v="23198"/>
    <n v="2089"/>
  </r>
  <r>
    <x v="234"/>
    <n v="25381"/>
    <n v="6086"/>
  </r>
  <r>
    <x v="234"/>
    <n v="23537"/>
    <n v="1149"/>
  </r>
  <r>
    <x v="234"/>
    <n v="1295"/>
    <n v="1190"/>
  </r>
  <r>
    <x v="234"/>
    <n v="41063"/>
    <n v="9321"/>
  </r>
  <r>
    <x v="234"/>
    <n v="7543"/>
    <n v="1580"/>
  </r>
  <r>
    <x v="234"/>
    <n v="73721"/>
    <n v="6815"/>
  </r>
  <r>
    <x v="234"/>
    <n v="11243"/>
    <n v="7278"/>
  </r>
  <r>
    <x v="234"/>
    <n v="66560"/>
    <n v="4719"/>
  </r>
  <r>
    <x v="234"/>
    <n v="33678"/>
    <n v="2682"/>
  </r>
  <r>
    <x v="234"/>
    <n v="34627"/>
    <n v="5052"/>
  </r>
  <r>
    <x v="234"/>
    <n v="29709"/>
    <n v="1269"/>
  </r>
  <r>
    <x v="234"/>
    <n v="31342"/>
    <n v="5976"/>
  </r>
  <r>
    <x v="234"/>
    <n v="9520"/>
    <n v="1071"/>
  </r>
  <r>
    <x v="234"/>
    <n v="36983"/>
    <n v="6982"/>
  </r>
  <r>
    <x v="234"/>
    <n v="17372"/>
    <n v="5974"/>
  </r>
  <r>
    <x v="234"/>
    <n v="10623"/>
    <n v="5642"/>
  </r>
  <r>
    <x v="234"/>
    <n v="27117"/>
    <n v="2546"/>
  </r>
  <r>
    <x v="234"/>
    <n v="31980"/>
    <n v="11645"/>
  </r>
  <r>
    <x v="234"/>
    <n v="30545"/>
    <n v="6947"/>
  </r>
  <r>
    <x v="234"/>
    <n v="26936"/>
    <n v="16176"/>
  </r>
  <r>
    <x v="234"/>
    <n v="20181"/>
    <n v="1179"/>
  </r>
  <r>
    <x v="234"/>
    <n v="8973"/>
    <n v="2945"/>
  </r>
  <r>
    <x v="234"/>
    <n v="5000"/>
    <n v="1345"/>
  </r>
  <r>
    <x v="234"/>
    <n v="30334"/>
    <n v="1442"/>
  </r>
  <r>
    <x v="234"/>
    <n v="43166"/>
    <n v="9346"/>
  </r>
  <r>
    <x v="234"/>
    <n v="6618"/>
    <n v="1231"/>
  </r>
  <r>
    <x v="234"/>
    <n v="22864"/>
    <n v="2843"/>
  </r>
  <r>
    <x v="234"/>
    <n v="11219"/>
    <n v="13075"/>
  </r>
  <r>
    <x v="234"/>
    <n v="23744"/>
    <n v="959"/>
  </r>
  <r>
    <x v="234"/>
    <n v="2239"/>
    <n v="446"/>
  </r>
  <r>
    <x v="234"/>
    <n v="14277"/>
    <n v="1657"/>
  </r>
  <r>
    <x v="234"/>
    <n v="36382"/>
    <n v="744"/>
  </r>
  <r>
    <x v="234"/>
    <n v="33722"/>
    <n v="4382"/>
  </r>
  <r>
    <x v="234"/>
    <n v="35367"/>
    <n v="1938"/>
  </r>
  <r>
    <x v="234"/>
    <n v="73082"/>
    <n v="3379"/>
  </r>
  <r>
    <x v="234"/>
    <n v="13802"/>
    <n v="6874"/>
  </r>
  <r>
    <x v="234"/>
    <n v="35935"/>
    <n v="1572"/>
  </r>
  <r>
    <x v="234"/>
    <n v="25243"/>
    <n v="2198"/>
  </r>
  <r>
    <x v="234"/>
    <n v="44874"/>
    <n v="6563"/>
  </r>
  <r>
    <x v="234"/>
    <n v="43397"/>
    <n v="9648"/>
  </r>
  <r>
    <x v="234"/>
    <n v="21761"/>
    <n v="2111"/>
  </r>
  <r>
    <x v="234"/>
    <n v="5022"/>
    <n v="2597"/>
  </r>
  <r>
    <x v="234"/>
    <n v="26010"/>
    <n v="603"/>
  </r>
  <r>
    <x v="234"/>
    <n v="56138"/>
    <n v="2382"/>
  </r>
  <r>
    <x v="234"/>
    <n v="58718"/>
    <n v="13331"/>
  </r>
  <r>
    <x v="234"/>
    <n v="6423"/>
    <n v="3642"/>
  </r>
  <r>
    <x v="234"/>
    <n v="21355"/>
    <n v="6326"/>
  </r>
  <r>
    <x v="234"/>
    <n v="15646"/>
    <n v="1764"/>
  </r>
  <r>
    <x v="234"/>
    <n v="25470"/>
    <n v="1371"/>
  </r>
  <r>
    <x v="234"/>
    <n v="3126"/>
    <n v="395"/>
  </r>
  <r>
    <x v="234"/>
    <n v="74137"/>
    <n v="4590"/>
  </r>
  <r>
    <x v="234"/>
    <n v="22767"/>
    <n v="2946"/>
  </r>
  <r>
    <x v="234"/>
    <n v="18759"/>
    <n v="245"/>
  </r>
  <r>
    <x v="234"/>
    <n v="50930"/>
    <n v="4064"/>
  </r>
  <r>
    <x v="234"/>
    <n v="3760"/>
    <n v="521"/>
  </r>
  <r>
    <x v="234"/>
    <n v="65703"/>
    <n v="3485"/>
  </r>
  <r>
    <x v="234"/>
    <n v="6818"/>
    <n v="604"/>
  </r>
  <r>
    <x v="234"/>
    <n v="55632"/>
    <n v="13110"/>
  </r>
  <r>
    <x v="234"/>
    <n v="13889"/>
    <n v="5431"/>
  </r>
  <r>
    <x v="234"/>
    <n v="65644"/>
    <n v="9149"/>
  </r>
  <r>
    <x v="234"/>
    <n v="29601"/>
    <n v="5387"/>
  </r>
  <r>
    <x v="234"/>
    <n v="41531"/>
    <n v="3714"/>
  </r>
  <r>
    <x v="234"/>
    <n v="6542"/>
    <n v="1724"/>
  </r>
  <r>
    <x v="234"/>
    <n v="10552"/>
    <n v="3776"/>
  </r>
  <r>
    <x v="234"/>
    <n v="57445"/>
    <n v="1351"/>
  </r>
  <r>
    <x v="234"/>
    <n v="72969"/>
    <n v="10634"/>
  </r>
  <r>
    <x v="234"/>
    <n v="18814"/>
    <n v="2573"/>
  </r>
  <r>
    <x v="234"/>
    <n v="25862"/>
    <n v="2198"/>
  </r>
  <r>
    <x v="234"/>
    <n v="38234"/>
    <n v="14314"/>
  </r>
  <r>
    <x v="234"/>
    <n v="2390"/>
    <n v="256"/>
  </r>
  <r>
    <x v="234"/>
    <n v="4071"/>
    <n v="2610"/>
  </r>
  <r>
    <x v="234"/>
    <n v="21078"/>
    <n v="2545"/>
  </r>
  <r>
    <x v="234"/>
    <n v="82156"/>
    <n v="4036"/>
  </r>
  <r>
    <x v="234"/>
    <n v="1257"/>
    <n v="242"/>
  </r>
  <r>
    <x v="234"/>
    <n v="15811"/>
    <n v="6047"/>
  </r>
  <r>
    <x v="234"/>
    <n v="2824"/>
    <n v="344"/>
  </r>
  <r>
    <x v="234"/>
    <n v="36197"/>
    <n v="7507"/>
  </r>
  <r>
    <x v="234"/>
    <n v="3498"/>
    <n v="418"/>
  </r>
  <r>
    <x v="234"/>
    <n v="30185"/>
    <n v="7715"/>
  </r>
  <r>
    <x v="234"/>
    <n v="26777"/>
    <n v="5415"/>
  </r>
  <r>
    <x v="234"/>
    <n v="5311"/>
    <n v="1050"/>
  </r>
  <r>
    <x v="234"/>
    <n v="65065"/>
    <n v="3614"/>
  </r>
  <r>
    <x v="234"/>
    <n v="19474"/>
    <n v="2583"/>
  </r>
  <r>
    <x v="234"/>
    <n v="5149"/>
    <n v="4892"/>
  </r>
  <r>
    <x v="234"/>
    <n v="2391"/>
    <n v="436"/>
  </r>
  <r>
    <x v="234"/>
    <n v="806"/>
    <n v="206"/>
  </r>
  <r>
    <x v="234"/>
    <n v="29199"/>
    <n v="892"/>
  </r>
  <r>
    <x v="234"/>
    <n v="27026"/>
    <n v="3270"/>
  </r>
  <r>
    <x v="234"/>
    <n v="25562"/>
    <n v="2495"/>
  </r>
  <r>
    <x v="234"/>
    <n v="37701"/>
    <n v="11527"/>
  </r>
  <r>
    <x v="234"/>
    <n v="14252"/>
    <n v="7697"/>
  </r>
  <r>
    <x v="234"/>
    <n v="19645"/>
    <n v="11680"/>
  </r>
  <r>
    <x v="234"/>
    <n v="26712"/>
    <n v="5358"/>
  </r>
  <r>
    <x v="234"/>
    <n v="7246"/>
    <n v="3237"/>
  </r>
  <r>
    <x v="234"/>
    <n v="11395"/>
    <n v="3527"/>
  </r>
  <r>
    <x v="234"/>
    <n v="79980"/>
    <n v="13098"/>
  </r>
  <r>
    <x v="234"/>
    <n v="12271"/>
    <n v="395"/>
  </r>
  <r>
    <x v="234"/>
    <n v="45009"/>
    <n v="5712"/>
  </r>
  <r>
    <x v="234"/>
    <n v="18565"/>
    <n v="3420"/>
  </r>
  <r>
    <x v="234"/>
    <n v="6255"/>
    <n v="2623"/>
  </r>
  <r>
    <x v="234"/>
    <n v="10377"/>
    <n v="1397"/>
  </r>
  <r>
    <x v="234"/>
    <n v="28762"/>
    <n v="4138"/>
  </r>
  <r>
    <x v="234"/>
    <n v="46927"/>
    <n v="10490"/>
  </r>
  <r>
    <x v="234"/>
    <n v="11745"/>
    <n v="5441"/>
  </r>
  <r>
    <x v="234"/>
    <n v="58846"/>
    <n v="16832"/>
  </r>
  <r>
    <x v="234"/>
    <n v="81087"/>
    <n v="7881"/>
  </r>
  <r>
    <x v="234"/>
    <n v="25005"/>
    <n v="1363"/>
  </r>
  <r>
    <x v="234"/>
    <n v="10001"/>
    <n v="3841"/>
  </r>
  <r>
    <x v="234"/>
    <n v="38420"/>
    <n v="5670"/>
  </r>
  <r>
    <x v="234"/>
    <n v="11177"/>
    <n v="2035"/>
  </r>
  <r>
    <x v="234"/>
    <n v="31540"/>
    <n v="3669"/>
  </r>
  <r>
    <x v="234"/>
    <n v="26516"/>
    <n v="5534"/>
  </r>
  <r>
    <x v="234"/>
    <n v="5957"/>
    <n v="3883"/>
  </r>
  <r>
    <x v="234"/>
    <n v="75576"/>
    <n v="10215"/>
  </r>
  <r>
    <x v="234"/>
    <n v="6981"/>
    <n v="1518"/>
  </r>
  <r>
    <x v="234"/>
    <n v="73070"/>
    <n v="8509"/>
  </r>
  <r>
    <x v="234"/>
    <n v="1283"/>
    <n v="203"/>
  </r>
  <r>
    <x v="234"/>
    <n v="39068"/>
    <n v="12116"/>
  </r>
  <r>
    <x v="234"/>
    <n v="30302"/>
    <n v="3512"/>
  </r>
  <r>
    <x v="234"/>
    <n v="66564"/>
    <n v="11256"/>
  </r>
  <r>
    <x v="234"/>
    <n v="29627"/>
    <n v="3665"/>
  </r>
  <r>
    <x v="234"/>
    <n v="33070"/>
    <n v="15250"/>
  </r>
  <r>
    <x v="234"/>
    <n v="41650"/>
    <n v="13395"/>
  </r>
  <r>
    <x v="234"/>
    <n v="15399"/>
    <n v="8171"/>
  </r>
  <r>
    <x v="234"/>
    <n v="38117"/>
    <n v="3796"/>
  </r>
  <r>
    <x v="234"/>
    <n v="44924"/>
    <n v="9774"/>
  </r>
  <r>
    <x v="234"/>
    <n v="36051"/>
    <n v="6683"/>
  </r>
  <r>
    <x v="234"/>
    <n v="46892"/>
    <n v="6772"/>
  </r>
  <r>
    <x v="234"/>
    <n v="77124"/>
    <n v="8026"/>
  </r>
  <r>
    <x v="234"/>
    <n v="3308"/>
    <n v="3688"/>
  </r>
  <r>
    <x v="234"/>
    <n v="52667"/>
    <n v="16486"/>
  </r>
  <r>
    <x v="234"/>
    <n v="68915"/>
    <n v="9566"/>
  </r>
  <r>
    <x v="234"/>
    <n v="32296"/>
    <n v="4121"/>
  </r>
  <r>
    <x v="234"/>
    <n v="44893"/>
    <n v="7889"/>
  </r>
  <r>
    <x v="234"/>
    <n v="21914"/>
    <n v="2974"/>
  </r>
  <r>
    <x v="234"/>
    <n v="42320"/>
    <n v="4683"/>
  </r>
  <r>
    <x v="234"/>
    <n v="46463"/>
    <n v="8064"/>
  </r>
  <r>
    <x v="234"/>
    <n v="648"/>
    <n v="383"/>
  </r>
  <r>
    <x v="234"/>
    <n v="7618"/>
    <n v="1101"/>
  </r>
  <r>
    <x v="234"/>
    <n v="31516"/>
    <n v="5946"/>
  </r>
  <r>
    <x v="234"/>
    <n v="8827"/>
    <n v="3220"/>
  </r>
  <r>
    <x v="234"/>
    <n v="45413"/>
    <n v="17666"/>
  </r>
  <r>
    <x v="234"/>
    <n v="696"/>
    <n v="273"/>
  </r>
  <r>
    <x v="234"/>
    <n v="12392"/>
    <n v="670"/>
  </r>
  <r>
    <x v="234"/>
    <n v="9635"/>
    <n v="1249"/>
  </r>
  <r>
    <x v="234"/>
    <n v="17857"/>
    <n v="705"/>
  </r>
  <r>
    <x v="234"/>
    <n v="19882"/>
    <n v="1639"/>
  </r>
  <r>
    <x v="234"/>
    <n v="2478"/>
    <n v="894"/>
  </r>
  <r>
    <x v="234"/>
    <n v="46532"/>
    <n v="3546"/>
  </r>
  <r>
    <x v="234"/>
    <n v="13081"/>
    <n v="1315"/>
  </r>
  <r>
    <x v="234"/>
    <n v="2257"/>
    <n v="220"/>
  </r>
  <r>
    <x v="234"/>
    <n v="44020"/>
    <n v="10870"/>
  </r>
  <r>
    <x v="234"/>
    <n v="12261"/>
    <n v="2182"/>
  </r>
  <r>
    <x v="234"/>
    <n v="32052"/>
    <n v="396"/>
  </r>
  <r>
    <x v="234"/>
    <n v="32539"/>
    <n v="8931"/>
  </r>
  <r>
    <x v="234"/>
    <n v="11605"/>
    <n v="14792"/>
  </r>
  <r>
    <x v="234"/>
    <n v="30365"/>
    <n v="6317"/>
  </r>
  <r>
    <x v="234"/>
    <n v="58977"/>
    <n v="9197"/>
  </r>
  <r>
    <x v="234"/>
    <n v="11580"/>
    <n v="4161"/>
  </r>
  <r>
    <x v="234"/>
    <n v="37907"/>
    <n v="1428"/>
  </r>
  <r>
    <x v="234"/>
    <n v="6358"/>
    <n v="6508"/>
  </r>
  <r>
    <x v="234"/>
    <n v="13841"/>
    <n v="3157"/>
  </r>
  <r>
    <x v="234"/>
    <n v="2386"/>
    <n v="116"/>
  </r>
  <r>
    <x v="234"/>
    <n v="509"/>
    <n v="203"/>
  </r>
  <r>
    <x v="234"/>
    <n v="43708"/>
    <n v="7883"/>
  </r>
  <r>
    <x v="234"/>
    <n v="17568"/>
    <n v="2227"/>
  </r>
  <r>
    <x v="234"/>
    <n v="15155"/>
    <n v="7376"/>
  </r>
  <r>
    <x v="234"/>
    <n v="8671"/>
    <n v="4054"/>
  </r>
  <r>
    <x v="234"/>
    <n v="5597"/>
    <n v="1094"/>
  </r>
  <r>
    <x v="234"/>
    <n v="52486"/>
    <n v="5123"/>
  </r>
  <r>
    <x v="234"/>
    <n v="44571"/>
    <n v="8292"/>
  </r>
  <r>
    <x v="234"/>
    <n v="28386"/>
    <n v="3934"/>
  </r>
  <r>
    <x v="234"/>
    <n v="44661"/>
    <n v="6923"/>
  </r>
  <r>
    <x v="234"/>
    <n v="3566"/>
    <n v="307"/>
  </r>
  <r>
    <x v="234"/>
    <n v="573"/>
    <n v="725"/>
  </r>
  <r>
    <x v="234"/>
    <n v="18576"/>
    <n v="2226"/>
  </r>
  <r>
    <x v="234"/>
    <n v="10919"/>
    <n v="1065"/>
  </r>
  <r>
    <x v="234"/>
    <n v="17871"/>
    <n v="481"/>
  </r>
  <r>
    <x v="234"/>
    <n v="29752"/>
    <n v="11768"/>
  </r>
  <r>
    <x v="234"/>
    <n v="22419"/>
    <n v="5743"/>
  </r>
  <r>
    <x v="234"/>
    <n v="4521"/>
    <n v="908"/>
  </r>
  <r>
    <x v="234"/>
    <n v="47131"/>
    <n v="6235"/>
  </r>
  <r>
    <x v="234"/>
    <n v="32942"/>
    <n v="8490"/>
  </r>
  <r>
    <x v="234"/>
    <n v="65951"/>
    <n v="8948"/>
  </r>
  <r>
    <x v="234"/>
    <n v="674"/>
    <n v="145"/>
  </r>
  <r>
    <x v="234"/>
    <n v="21509"/>
    <n v="6604"/>
  </r>
  <r>
    <x v="234"/>
    <n v="25942"/>
    <n v="8752"/>
  </r>
  <r>
    <x v="234"/>
    <n v="41070"/>
    <n v="13611"/>
  </r>
  <r>
    <x v="234"/>
    <n v="2454"/>
    <n v="1748"/>
  </r>
  <r>
    <x v="234"/>
    <n v="47432"/>
    <n v="8582"/>
  </r>
  <r>
    <x v="234"/>
    <n v="54585"/>
    <n v="12357"/>
  </r>
  <r>
    <x v="234"/>
    <n v="8268"/>
    <n v="4226"/>
  </r>
  <r>
    <x v="234"/>
    <n v="40719"/>
    <n v="5890"/>
  </r>
  <r>
    <x v="234"/>
    <n v="72034"/>
    <n v="4318"/>
  </r>
  <r>
    <x v="234"/>
    <n v="4068"/>
    <n v="3803"/>
  </r>
  <r>
    <x v="234"/>
    <n v="14006"/>
    <n v="4504"/>
  </r>
  <r>
    <x v="234"/>
    <n v="72314"/>
    <n v="6668"/>
  </r>
  <r>
    <x v="234"/>
    <n v="51257"/>
    <n v="2420"/>
  </r>
  <r>
    <x v="234"/>
    <n v="1779"/>
    <n v="387"/>
  </r>
  <r>
    <x v="234"/>
    <n v="75247"/>
    <n v="16542"/>
  </r>
  <r>
    <x v="234"/>
    <n v="4851"/>
    <n v="4656"/>
  </r>
  <r>
    <x v="234"/>
    <n v="14523"/>
    <n v="6150"/>
  </r>
  <r>
    <x v="234"/>
    <n v="18768"/>
    <n v="11940"/>
  </r>
  <r>
    <x v="234"/>
    <n v="4159"/>
    <n v="640"/>
  </r>
  <r>
    <x v="234"/>
    <n v="6307"/>
    <n v="1010"/>
  </r>
  <r>
    <x v="234"/>
    <n v="6300"/>
    <n v="6406"/>
  </r>
  <r>
    <x v="234"/>
    <n v="55321"/>
    <n v="10712"/>
  </r>
  <r>
    <x v="234"/>
    <n v="26060"/>
    <n v="5564"/>
  </r>
  <r>
    <x v="234"/>
    <n v="44273"/>
    <n v="5562"/>
  </r>
  <r>
    <x v="234"/>
    <n v="50081"/>
    <n v="5551"/>
  </r>
  <r>
    <x v="234"/>
    <n v="11291"/>
    <n v="5876"/>
  </r>
  <r>
    <x v="234"/>
    <n v="127"/>
    <n v="9"/>
  </r>
  <r>
    <x v="234"/>
    <n v="23253"/>
    <n v="2361"/>
  </r>
  <r>
    <x v="234"/>
    <n v="42307"/>
    <n v="2473"/>
  </r>
  <r>
    <x v="234"/>
    <n v="19112"/>
    <n v="3458"/>
  </r>
  <r>
    <x v="234"/>
    <n v="36245"/>
    <n v="453"/>
  </r>
  <r>
    <x v="234"/>
    <n v="53702"/>
    <n v="13094"/>
  </r>
  <r>
    <x v="234"/>
    <n v="30535"/>
    <n v="7788"/>
  </r>
  <r>
    <x v="234"/>
    <n v="10219"/>
    <n v="1169"/>
  </r>
  <r>
    <x v="234"/>
    <n v="29191"/>
    <n v="5502"/>
  </r>
  <r>
    <x v="234"/>
    <n v="25070"/>
    <n v="1105"/>
  </r>
  <r>
    <x v="234"/>
    <n v="9920"/>
    <n v="12468"/>
  </r>
  <r>
    <x v="234"/>
    <n v="10506"/>
    <n v="1009"/>
  </r>
  <r>
    <x v="234"/>
    <n v="46491"/>
    <n v="8571"/>
  </r>
  <r>
    <x v="234"/>
    <n v="6539"/>
    <n v="527"/>
  </r>
  <r>
    <x v="234"/>
    <n v="9619"/>
    <n v="2580"/>
  </r>
  <r>
    <x v="234"/>
    <n v="41558"/>
    <n v="6770"/>
  </r>
  <r>
    <x v="234"/>
    <n v="9811"/>
    <n v="1367"/>
  </r>
  <r>
    <x v="234"/>
    <n v="14724"/>
    <n v="2921"/>
  </r>
  <r>
    <x v="234"/>
    <n v="22200"/>
    <n v="2833"/>
  </r>
  <r>
    <x v="234"/>
    <n v="7333"/>
    <n v="1111"/>
  </r>
  <r>
    <x v="234"/>
    <n v="4510"/>
    <n v="6218"/>
  </r>
  <r>
    <x v="234"/>
    <n v="30266"/>
    <n v="1718"/>
  </r>
  <r>
    <x v="234"/>
    <n v="31828"/>
    <n v="9986"/>
  </r>
  <r>
    <x v="234"/>
    <n v="9572"/>
    <n v="1746"/>
  </r>
  <r>
    <x v="234"/>
    <n v="89850"/>
    <n v="1367"/>
  </r>
  <r>
    <x v="234"/>
    <n v="69591"/>
    <n v="4791"/>
  </r>
  <r>
    <x v="234"/>
    <n v="8861"/>
    <n v="1764"/>
  </r>
  <r>
    <x v="234"/>
    <n v="38157"/>
    <n v="9271"/>
  </r>
  <r>
    <x v="234"/>
    <n v="9437"/>
    <n v="7966"/>
  </r>
  <r>
    <x v="234"/>
    <n v="58388"/>
    <n v="4459"/>
  </r>
  <r>
    <x v="234"/>
    <n v="16906"/>
    <n v="1392"/>
  </r>
  <r>
    <x v="234"/>
    <n v="47537"/>
    <n v="4787"/>
  </r>
  <r>
    <x v="234"/>
    <n v="10826"/>
    <n v="1597"/>
  </r>
  <r>
    <x v="234"/>
    <n v="20358"/>
    <n v="4335"/>
  </r>
  <r>
    <x v="234"/>
    <n v="21761"/>
    <n v="17875"/>
  </r>
  <r>
    <x v="234"/>
    <n v="7326"/>
    <n v="1392"/>
  </r>
  <r>
    <x v="234"/>
    <n v="26187"/>
    <n v="10471"/>
  </r>
  <r>
    <x v="234"/>
    <n v="518"/>
    <n v="160"/>
  </r>
  <r>
    <x v="234"/>
    <n v="88"/>
    <n v="18"/>
  </r>
  <r>
    <x v="234"/>
    <n v="39408"/>
    <n v="8420"/>
  </r>
  <r>
    <x v="234"/>
    <n v="8762"/>
    <n v="320"/>
  </r>
  <r>
    <x v="234"/>
    <n v="11557"/>
    <n v="555"/>
  </r>
  <r>
    <x v="234"/>
    <n v="40408"/>
    <n v="11372"/>
  </r>
  <r>
    <x v="234"/>
    <n v="75874"/>
    <n v="14683"/>
  </r>
  <r>
    <x v="234"/>
    <n v="25909"/>
    <n v="6828"/>
  </r>
  <r>
    <x v="234"/>
    <n v="22502"/>
    <n v="3457"/>
  </r>
  <r>
    <x v="234"/>
    <n v="64011"/>
    <n v="5413"/>
  </r>
  <r>
    <x v="234"/>
    <n v="2113"/>
    <n v="284"/>
  </r>
  <r>
    <x v="234"/>
    <n v="8977"/>
    <n v="1737"/>
  </r>
  <r>
    <x v="234"/>
    <n v="9730"/>
    <n v="3143"/>
  </r>
  <r>
    <x v="234"/>
    <n v="38372"/>
    <n v="5608"/>
  </r>
  <r>
    <x v="234"/>
    <n v="25437"/>
    <n v="8404"/>
  </r>
  <r>
    <x v="234"/>
    <n v="24690"/>
    <n v="12507"/>
  </r>
  <r>
    <x v="234"/>
    <n v="48286"/>
    <n v="15537"/>
  </r>
  <r>
    <x v="234"/>
    <n v="32105"/>
    <n v="3182"/>
  </r>
  <r>
    <x v="234"/>
    <n v="22547"/>
    <n v="3713"/>
  </r>
  <r>
    <x v="234"/>
    <n v="21282"/>
    <n v="8273"/>
  </r>
  <r>
    <x v="234"/>
    <n v="65955"/>
    <n v="8816"/>
  </r>
  <r>
    <x v="234"/>
    <n v="7863"/>
    <n v="504"/>
  </r>
  <r>
    <x v="234"/>
    <n v="33568"/>
    <n v="3731"/>
  </r>
  <r>
    <x v="234"/>
    <n v="80317"/>
    <n v="4273"/>
  </r>
  <r>
    <x v="234"/>
    <n v="27854"/>
    <n v="6332"/>
  </r>
  <r>
    <x v="234"/>
    <n v="25208"/>
    <n v="5844"/>
  </r>
  <r>
    <x v="234"/>
    <n v="15318"/>
    <n v="1827"/>
  </r>
  <r>
    <x v="234"/>
    <n v="89591"/>
    <n v="16137"/>
  </r>
  <r>
    <x v="234"/>
    <n v="3984"/>
    <n v="167"/>
  </r>
  <r>
    <x v="234"/>
    <n v="44381"/>
    <n v="6805"/>
  </r>
  <r>
    <x v="234"/>
    <n v="25703"/>
    <n v="941"/>
  </r>
  <r>
    <x v="234"/>
    <n v="31153"/>
    <n v="8941"/>
  </r>
  <r>
    <x v="234"/>
    <n v="6187"/>
    <n v="719"/>
  </r>
  <r>
    <x v="234"/>
    <n v="17931"/>
    <n v="3225"/>
  </r>
  <r>
    <x v="234"/>
    <n v="26267"/>
    <n v="2971"/>
  </r>
  <r>
    <x v="234"/>
    <n v="6463"/>
    <n v="3762"/>
  </r>
  <r>
    <x v="234"/>
    <n v="3399"/>
    <n v="1314"/>
  </r>
  <r>
    <x v="234"/>
    <n v="57709"/>
    <n v="10983"/>
  </r>
  <r>
    <x v="234"/>
    <n v="31947"/>
    <n v="6824"/>
  </r>
  <r>
    <x v="234"/>
    <n v="4044"/>
    <n v="517"/>
  </r>
  <r>
    <x v="234"/>
    <n v="3222"/>
    <n v="164"/>
  </r>
  <r>
    <x v="234"/>
    <n v="3458"/>
    <n v="2384"/>
  </r>
  <r>
    <x v="234"/>
    <n v="8366"/>
    <n v="7325"/>
  </r>
  <r>
    <x v="234"/>
    <n v="6830"/>
    <n v="7264"/>
  </r>
  <r>
    <x v="234"/>
    <n v="340"/>
    <n v="27"/>
  </r>
  <r>
    <x v="234"/>
    <n v="12826"/>
    <n v="5869"/>
  </r>
  <r>
    <x v="234"/>
    <n v="66362"/>
    <n v="14662"/>
  </r>
  <r>
    <x v="234"/>
    <n v="1449"/>
    <n v="534"/>
  </r>
  <r>
    <x v="234"/>
    <n v="33489"/>
    <n v="9571"/>
  </r>
  <r>
    <x v="234"/>
    <n v="4772"/>
    <n v="2795"/>
  </r>
  <r>
    <x v="234"/>
    <n v="2030"/>
    <n v="1776"/>
  </r>
  <r>
    <x v="234"/>
    <n v="17587"/>
    <n v="4773"/>
  </r>
  <r>
    <x v="234"/>
    <n v="34872"/>
    <n v="4978"/>
  </r>
  <r>
    <x v="234"/>
    <n v="80004"/>
    <n v="6306"/>
  </r>
  <r>
    <x v="234"/>
    <n v="59283"/>
    <n v="15479"/>
  </r>
  <r>
    <x v="234"/>
    <n v="14977"/>
    <n v="5746"/>
  </r>
  <r>
    <x v="234"/>
    <n v="95463"/>
    <n v="2850"/>
  </r>
  <r>
    <x v="234"/>
    <n v="14632"/>
    <n v="8972"/>
  </r>
  <r>
    <x v="234"/>
    <n v="27058"/>
    <n v="14382"/>
  </r>
  <r>
    <x v="234"/>
    <n v="12982"/>
    <n v="2771"/>
  </r>
  <r>
    <x v="234"/>
    <n v="37742"/>
    <n v="6047"/>
  </r>
  <r>
    <x v="234"/>
    <n v="25059"/>
    <n v="6579"/>
  </r>
  <r>
    <x v="234"/>
    <n v="4639"/>
    <n v="4258"/>
  </r>
  <r>
    <x v="234"/>
    <n v="33946"/>
    <n v="8072"/>
  </r>
  <r>
    <x v="234"/>
    <n v="43560"/>
    <n v="4711"/>
  </r>
  <r>
    <x v="234"/>
    <n v="6232"/>
    <n v="5599"/>
  </r>
  <r>
    <x v="234"/>
    <n v="6258"/>
    <n v="4046"/>
  </r>
  <r>
    <x v="234"/>
    <n v="25433"/>
    <n v="1073"/>
  </r>
  <r>
    <x v="234"/>
    <n v="36809"/>
    <n v="7053"/>
  </r>
  <r>
    <x v="234"/>
    <n v="762"/>
    <n v="366"/>
  </r>
  <r>
    <x v="234"/>
    <n v="33050"/>
    <n v="12781"/>
  </r>
  <r>
    <x v="234"/>
    <n v="4396"/>
    <n v="526"/>
  </r>
  <r>
    <x v="234"/>
    <n v="2420"/>
    <n v="1199"/>
  </r>
  <r>
    <x v="234"/>
    <n v="33722"/>
    <n v="13434"/>
  </r>
  <r>
    <x v="234"/>
    <n v="17115"/>
    <n v="4542"/>
  </r>
  <r>
    <x v="234"/>
    <n v="72592"/>
    <n v="6934"/>
  </r>
  <r>
    <x v="234"/>
    <n v="23497"/>
    <n v="5152"/>
  </r>
  <r>
    <x v="234"/>
    <n v="8868"/>
    <n v="2025"/>
  </r>
  <r>
    <x v="234"/>
    <n v="2124"/>
    <n v="2030"/>
  </r>
  <r>
    <x v="234"/>
    <n v="15717"/>
    <n v="1591"/>
  </r>
  <r>
    <x v="234"/>
    <n v="47718"/>
    <n v="6606"/>
  </r>
  <r>
    <x v="234"/>
    <n v="5914"/>
    <n v="3904"/>
  </r>
  <r>
    <x v="234"/>
    <n v="27366"/>
    <n v="881"/>
  </r>
  <r>
    <x v="234"/>
    <n v="41832"/>
    <n v="6269"/>
  </r>
  <r>
    <x v="234"/>
    <n v="22666"/>
    <n v="8594"/>
  </r>
  <r>
    <x v="234"/>
    <n v="7169"/>
    <n v="6905"/>
  </r>
  <r>
    <x v="234"/>
    <n v="37360"/>
    <n v="5646"/>
  </r>
  <r>
    <x v="234"/>
    <n v="506"/>
    <n v="153"/>
  </r>
  <r>
    <x v="234"/>
    <n v="5818"/>
    <n v="466"/>
  </r>
  <r>
    <x v="234"/>
    <n v="3854"/>
    <n v="6391"/>
  </r>
  <r>
    <x v="234"/>
    <n v="6437"/>
    <n v="5372"/>
  </r>
  <r>
    <x v="234"/>
    <n v="12200"/>
    <n v="3319"/>
  </r>
  <r>
    <x v="234"/>
    <n v="12286"/>
    <n v="8882"/>
  </r>
  <r>
    <x v="234"/>
    <n v="5013"/>
    <n v="1063"/>
  </r>
  <r>
    <x v="234"/>
    <n v="34963"/>
    <n v="4205"/>
  </r>
  <r>
    <x v="234"/>
    <n v="43918"/>
    <n v="7488"/>
  </r>
  <r>
    <x v="234"/>
    <n v="47608"/>
    <n v="1659"/>
  </r>
  <r>
    <x v="234"/>
    <n v="25962"/>
    <n v="1740"/>
  </r>
  <r>
    <x v="234"/>
    <n v="31399"/>
    <n v="9528"/>
  </r>
  <r>
    <x v="234"/>
    <n v="67151"/>
    <n v="10736"/>
  </r>
  <r>
    <x v="234"/>
    <n v="41992"/>
    <n v="3527"/>
  </r>
  <r>
    <x v="234"/>
    <n v="499"/>
    <n v="132"/>
  </r>
  <r>
    <x v="234"/>
    <n v="31155"/>
    <n v="10044"/>
  </r>
  <r>
    <x v="234"/>
    <n v="9040"/>
    <n v="381"/>
  </r>
  <r>
    <x v="234"/>
    <n v="53523"/>
    <n v="3278"/>
  </r>
  <r>
    <x v="234"/>
    <n v="27818"/>
    <n v="2636"/>
  </r>
  <r>
    <x v="234"/>
    <n v="10303"/>
    <n v="10048"/>
  </r>
  <r>
    <x v="234"/>
    <n v="10301"/>
    <n v="1445"/>
  </r>
  <r>
    <x v="234"/>
    <n v="31922"/>
    <n v="13830"/>
  </r>
  <r>
    <x v="234"/>
    <n v="65086"/>
    <n v="10018"/>
  </r>
  <r>
    <x v="234"/>
    <n v="18157"/>
    <n v="11053"/>
  </r>
  <r>
    <x v="234"/>
    <n v="21181"/>
    <n v="6795"/>
  </r>
  <r>
    <x v="234"/>
    <n v="4431"/>
    <n v="2360"/>
  </r>
  <r>
    <x v="234"/>
    <n v="66039"/>
    <n v="10762"/>
  </r>
  <r>
    <x v="234"/>
    <n v="1634"/>
    <n v="157"/>
  </r>
  <r>
    <x v="234"/>
    <n v="3248"/>
    <n v="437"/>
  </r>
  <r>
    <x v="234"/>
    <n v="35272"/>
    <n v="4712"/>
  </r>
  <r>
    <x v="234"/>
    <n v="64381"/>
    <n v="9448"/>
  </r>
  <r>
    <x v="234"/>
    <n v="10636"/>
    <n v="4378"/>
  </r>
  <r>
    <x v="234"/>
    <n v="62478"/>
    <n v="14159"/>
  </r>
  <r>
    <x v="234"/>
    <n v="9044"/>
    <n v="10501"/>
  </r>
  <r>
    <x v="234"/>
    <n v="25574"/>
    <n v="15930"/>
  </r>
  <r>
    <x v="234"/>
    <n v="36938"/>
    <n v="995"/>
  </r>
  <r>
    <x v="234"/>
    <n v="13620"/>
    <n v="11431"/>
  </r>
  <r>
    <x v="234"/>
    <n v="45561"/>
    <n v="4331"/>
  </r>
  <r>
    <x v="234"/>
    <n v="11865"/>
    <n v="5754"/>
  </r>
  <r>
    <x v="234"/>
    <n v="9391"/>
    <n v="3148"/>
  </r>
  <r>
    <x v="234"/>
    <n v="29501"/>
    <n v="13722"/>
  </r>
  <r>
    <x v="234"/>
    <n v="72528"/>
    <n v="17232"/>
  </r>
  <r>
    <x v="234"/>
    <n v="3047"/>
    <n v="1871"/>
  </r>
  <r>
    <x v="234"/>
    <n v="61589"/>
    <n v="8458"/>
  </r>
  <r>
    <x v="234"/>
    <n v="3429"/>
    <n v="2264"/>
  </r>
  <r>
    <x v="234"/>
    <n v="23591"/>
    <n v="1329"/>
  </r>
  <r>
    <x v="234"/>
    <n v="16157"/>
    <n v="6902"/>
  </r>
  <r>
    <x v="234"/>
    <n v="44744"/>
    <n v="8359"/>
  </r>
  <r>
    <x v="234"/>
    <n v="69656"/>
    <n v="9731"/>
  </r>
  <r>
    <x v="234"/>
    <n v="54138"/>
    <n v="5051"/>
  </r>
  <r>
    <x v="234"/>
    <n v="52098"/>
    <n v="10412"/>
  </r>
  <r>
    <x v="234"/>
    <n v="47928"/>
    <n v="14252"/>
  </r>
  <r>
    <x v="234"/>
    <n v="713"/>
    <n v="322"/>
  </r>
  <r>
    <x v="234"/>
    <n v="34271"/>
    <n v="2573"/>
  </r>
  <r>
    <x v="234"/>
    <n v="73702"/>
    <n v="12299"/>
  </r>
  <r>
    <x v="234"/>
    <n v="53102"/>
    <n v="14701"/>
  </r>
  <r>
    <x v="234"/>
    <n v="6110"/>
    <n v="627"/>
  </r>
  <r>
    <x v="234"/>
    <n v="8006"/>
    <n v="8614"/>
  </r>
  <r>
    <x v="234"/>
    <n v="61117"/>
    <n v="5452"/>
  </r>
  <r>
    <x v="234"/>
    <n v="23488"/>
    <n v="6059"/>
  </r>
  <r>
    <x v="234"/>
    <n v="24259"/>
    <n v="15135"/>
  </r>
  <r>
    <x v="234"/>
    <n v="7511"/>
    <n v="1035"/>
  </r>
  <r>
    <x v="234"/>
    <n v="13168"/>
    <n v="3032"/>
  </r>
  <r>
    <x v="234"/>
    <n v="43189"/>
    <n v="1832"/>
  </r>
  <r>
    <x v="234"/>
    <n v="19374"/>
    <n v="1983"/>
  </r>
  <r>
    <x v="234"/>
    <n v="15516"/>
    <n v="9856"/>
  </r>
  <r>
    <x v="234"/>
    <n v="14041"/>
    <n v="4845"/>
  </r>
  <r>
    <x v="234"/>
    <n v="28793"/>
    <n v="2661"/>
  </r>
  <r>
    <x v="234"/>
    <n v="6860"/>
    <n v="1537"/>
  </r>
  <r>
    <x v="234"/>
    <n v="4877"/>
    <n v="1654"/>
  </r>
  <r>
    <x v="234"/>
    <n v="2805"/>
    <n v="1307"/>
  </r>
  <r>
    <x v="234"/>
    <n v="6452"/>
    <n v="1520"/>
  </r>
  <r>
    <x v="234"/>
    <n v="8719"/>
    <n v="1923"/>
  </r>
  <r>
    <x v="234"/>
    <n v="2533"/>
    <n v="455"/>
  </r>
  <r>
    <x v="234"/>
    <n v="8736"/>
    <n v="1959"/>
  </r>
  <r>
    <x v="234"/>
    <n v="22042"/>
    <n v="5754"/>
  </r>
  <r>
    <x v="234"/>
    <n v="10920"/>
    <n v="4623"/>
  </r>
  <r>
    <x v="234"/>
    <n v="46398"/>
    <n v="9503"/>
  </r>
  <r>
    <x v="234"/>
    <n v="21925"/>
    <n v="3778"/>
  </r>
  <r>
    <x v="234"/>
    <n v="29422"/>
    <n v="8814"/>
  </r>
  <r>
    <x v="234"/>
    <n v="49310"/>
    <n v="2712"/>
  </r>
  <r>
    <x v="234"/>
    <n v="59125"/>
    <n v="2879"/>
  </r>
  <r>
    <x v="234"/>
    <n v="19636"/>
    <n v="584"/>
  </r>
  <r>
    <x v="234"/>
    <n v="17131"/>
    <n v="3262"/>
  </r>
  <r>
    <x v="234"/>
    <n v="9278"/>
    <n v="1724"/>
  </r>
  <r>
    <x v="234"/>
    <n v="1634"/>
    <n v="157"/>
  </r>
  <r>
    <x v="234"/>
    <n v="3794"/>
    <n v="1893"/>
  </r>
  <r>
    <x v="234"/>
    <n v="72592"/>
    <n v="6934"/>
  </r>
  <r>
    <x v="234"/>
    <n v="1289"/>
    <n v="131"/>
  </r>
  <r>
    <x v="234"/>
    <n v="1959"/>
    <n v="1091"/>
  </r>
  <r>
    <x v="234"/>
    <n v="80358"/>
    <n v="14891"/>
  </r>
  <r>
    <x v="234"/>
    <n v="14006"/>
    <n v="4504"/>
  </r>
  <r>
    <x v="234"/>
    <n v="19825"/>
    <n v="4833"/>
  </r>
  <r>
    <x v="234"/>
    <n v="30530"/>
    <n v="6468"/>
  </r>
  <r>
    <x v="234"/>
    <n v="6048"/>
    <n v="2053"/>
  </r>
  <r>
    <x v="234"/>
    <n v="60652"/>
    <n v="5059"/>
  </r>
  <r>
    <x v="234"/>
    <n v="58035"/>
    <n v="1842"/>
  </r>
  <r>
    <x v="234"/>
    <n v="9111"/>
    <n v="3573"/>
  </r>
  <r>
    <x v="234"/>
    <n v="21983"/>
    <n v="4907"/>
  </r>
  <r>
    <x v="234"/>
    <n v="66560"/>
    <n v="4719"/>
  </r>
  <r>
    <x v="234"/>
    <n v="43600"/>
    <n v="10658"/>
  </r>
  <r>
    <x v="234"/>
    <n v="10324"/>
    <n v="10207"/>
  </r>
  <r>
    <x v="234"/>
    <n v="37250"/>
    <n v="610"/>
  </r>
  <r>
    <x v="234"/>
    <n v="24395"/>
    <n v="4847"/>
  </r>
  <r>
    <x v="234"/>
    <n v="23349"/>
    <n v="2723"/>
  </r>
  <r>
    <x v="234"/>
    <n v="43342"/>
    <n v="2295"/>
  </r>
  <r>
    <x v="234"/>
    <n v="63818"/>
    <n v="11361"/>
  </r>
  <r>
    <x v="234"/>
    <n v="19112"/>
    <n v="3458"/>
  </r>
  <r>
    <x v="234"/>
    <n v="35623"/>
    <n v="7112"/>
  </r>
  <r>
    <x v="234"/>
    <n v="30956"/>
    <n v="3765"/>
  </r>
  <r>
    <x v="234"/>
    <n v="31502"/>
    <n v="2180"/>
  </r>
  <r>
    <x v="234"/>
    <n v="34694"/>
    <n v="13231"/>
  </r>
  <r>
    <x v="234"/>
    <n v="52748"/>
    <n v="4508"/>
  </r>
  <r>
    <x v="234"/>
    <n v="29663"/>
    <n v="12309"/>
  </r>
  <r>
    <x v="234"/>
    <n v="46276"/>
    <n v="14065"/>
  </r>
  <r>
    <x v="234"/>
    <n v="12207"/>
    <n v="5034"/>
  </r>
  <r>
    <x v="234"/>
    <n v="38271"/>
    <n v="5952"/>
  </r>
  <r>
    <x v="234"/>
    <n v="50170"/>
    <n v="8273"/>
  </r>
  <r>
    <x v="234"/>
    <n v="28185"/>
    <n v="1750"/>
  </r>
  <r>
    <x v="234"/>
    <n v="30307"/>
    <n v="8796"/>
  </r>
  <r>
    <x v="234"/>
    <n v="25333"/>
    <n v="1345"/>
  </r>
  <r>
    <x v="234"/>
    <n v="12821"/>
    <n v="3672"/>
  </r>
  <r>
    <x v="234"/>
    <n v="43421"/>
    <n v="3001"/>
  </r>
  <r>
    <x v="234"/>
    <n v="9004"/>
    <n v="1664"/>
  </r>
  <r>
    <x v="234"/>
    <n v="21124"/>
    <n v="1600"/>
  </r>
  <r>
    <x v="234"/>
    <n v="40632"/>
    <n v="4541"/>
  </r>
  <r>
    <x v="234"/>
    <n v="408"/>
    <n v="129"/>
  </r>
  <r>
    <x v="234"/>
    <n v="37701"/>
    <n v="11527"/>
  </r>
  <r>
    <x v="234"/>
    <n v="12069"/>
    <n v="1761"/>
  </r>
  <r>
    <x v="234"/>
    <n v="19830"/>
    <n v="4365"/>
  </r>
  <r>
    <x v="234"/>
    <n v="16073"/>
    <n v="1254"/>
  </r>
  <r>
    <x v="234"/>
    <n v="69849"/>
    <n v="7117"/>
  </r>
  <r>
    <x v="234"/>
    <n v="54043"/>
    <n v="6834"/>
  </r>
  <r>
    <x v="234"/>
    <n v="5141"/>
    <n v="4902"/>
  </r>
  <r>
    <x v="234"/>
    <n v="9076"/>
    <n v="10111"/>
  </r>
  <r>
    <x v="234"/>
    <n v="75716"/>
    <n v="1297"/>
  </r>
  <r>
    <x v="234"/>
    <n v="94530"/>
    <n v="18917"/>
  </r>
  <r>
    <x v="234"/>
    <n v="18598"/>
    <n v="13948"/>
  </r>
  <r>
    <x v="234"/>
    <n v="39252"/>
    <n v="10927"/>
  </r>
  <r>
    <x v="234"/>
    <n v="5914"/>
    <n v="3904"/>
  </r>
  <r>
    <x v="234"/>
    <n v="4136"/>
    <n v="2455"/>
  </r>
  <r>
    <x v="234"/>
    <n v="54635"/>
    <n v="937"/>
  </r>
  <r>
    <x v="234"/>
    <n v="25243"/>
    <n v="2198"/>
  </r>
  <r>
    <x v="234"/>
    <n v="37190"/>
    <n v="2154"/>
  </r>
  <r>
    <x v="234"/>
    <n v="28540"/>
    <n v="3719"/>
  </r>
  <r>
    <x v="234"/>
    <n v="11255"/>
    <n v="254"/>
  </r>
  <r>
    <x v="234"/>
    <n v="5037"/>
    <n v="1394"/>
  </r>
  <r>
    <x v="234"/>
    <n v="44659"/>
    <n v="11706"/>
  </r>
  <r>
    <x v="234"/>
    <n v="10001"/>
    <n v="3841"/>
  </r>
  <r>
    <x v="234"/>
    <n v="21626"/>
    <n v="18301"/>
  </r>
  <r>
    <x v="234"/>
    <n v="15698"/>
    <n v="608"/>
  </r>
  <r>
    <x v="234"/>
    <n v="29278"/>
    <n v="11944"/>
  </r>
  <r>
    <x v="234"/>
    <n v="10842"/>
    <n v="2982"/>
  </r>
  <r>
    <x v="234"/>
    <n v="22584"/>
    <n v="3139"/>
  </r>
  <r>
    <x v="234"/>
    <n v="3066"/>
    <n v="947"/>
  </r>
  <r>
    <x v="234"/>
    <n v="48699"/>
    <n v="30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F4A86C-C805-4E8B-A8BA-A34636188F94}"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8:E244" firstHeaderRow="0" firstDataRow="1" firstDataCol="1"/>
  <pivotFields count="3">
    <pivotField axis="axisRow" showAll="0">
      <items count="236">
        <item x="195"/>
        <item x="38"/>
        <item x="112"/>
        <item x="184"/>
        <item x="115"/>
        <item x="212"/>
        <item x="23"/>
        <item x="190"/>
        <item x="211"/>
        <item x="71"/>
        <item x="219"/>
        <item x="31"/>
        <item x="3"/>
        <item x="12"/>
        <item x="110"/>
        <item x="145"/>
        <item x="225"/>
        <item x="107"/>
        <item x="113"/>
        <item x="105"/>
        <item x="36"/>
        <item x="92"/>
        <item x="79"/>
        <item x="206"/>
        <item x="162"/>
        <item x="141"/>
        <item x="86"/>
        <item x="151"/>
        <item x="69"/>
        <item x="197"/>
        <item x="118"/>
        <item x="178"/>
        <item x="124"/>
        <item x="159"/>
        <item x="103"/>
        <item x="143"/>
        <item x="181"/>
        <item x="126"/>
        <item x="213"/>
        <item x="132"/>
        <item x="139"/>
        <item x="167"/>
        <item x="175"/>
        <item x="4"/>
        <item x="75"/>
        <item x="207"/>
        <item x="164"/>
        <item x="160"/>
        <item x="8"/>
        <item x="47"/>
        <item x="117"/>
        <item x="84"/>
        <item x="169"/>
        <item x="55"/>
        <item x="73"/>
        <item x="43"/>
        <item x="24"/>
        <item x="171"/>
        <item x="119"/>
        <item x="16"/>
        <item x="7"/>
        <item x="0"/>
        <item x="186"/>
        <item x="13"/>
        <item x="18"/>
        <item x="85"/>
        <item x="221"/>
        <item x="122"/>
        <item x="114"/>
        <item x="208"/>
        <item x="104"/>
        <item x="116"/>
        <item x="72"/>
        <item x="87"/>
        <item x="226"/>
        <item x="81"/>
        <item x="127"/>
        <item x="97"/>
        <item x="189"/>
        <item x="176"/>
        <item x="148"/>
        <item x="182"/>
        <item x="41"/>
        <item x="54"/>
        <item x="11"/>
        <item x="134"/>
        <item x="74"/>
        <item x="187"/>
        <item x="65"/>
        <item x="168"/>
        <item x="155"/>
        <item x="125"/>
        <item x="131"/>
        <item x="202"/>
        <item x="2"/>
        <item x="200"/>
        <item x="194"/>
        <item x="120"/>
        <item x="89"/>
        <item x="9"/>
        <item x="80"/>
        <item x="205"/>
        <item x="109"/>
        <item x="231"/>
        <item x="218"/>
        <item x="136"/>
        <item x="46"/>
        <item x="222"/>
        <item x="91"/>
        <item x="129"/>
        <item x="229"/>
        <item x="64"/>
        <item x="26"/>
        <item x="140"/>
        <item x="25"/>
        <item x="156"/>
        <item x="52"/>
        <item x="32"/>
        <item x="33"/>
        <item x="88"/>
        <item x="204"/>
        <item x="108"/>
        <item x="21"/>
        <item x="37"/>
        <item x="63"/>
        <item x="35"/>
        <item x="83"/>
        <item x="19"/>
        <item x="100"/>
        <item x="192"/>
        <item x="67"/>
        <item x="53"/>
        <item x="98"/>
        <item x="158"/>
        <item x="45"/>
        <item x="227"/>
        <item x="10"/>
        <item x="76"/>
        <item x="42"/>
        <item x="150"/>
        <item x="27"/>
        <item x="30"/>
        <item x="216"/>
        <item x="180"/>
        <item x="66"/>
        <item x="220"/>
        <item x="153"/>
        <item x="29"/>
        <item x="142"/>
        <item x="96"/>
        <item x="106"/>
        <item x="172"/>
        <item x="217"/>
        <item x="14"/>
        <item x="196"/>
        <item x="128"/>
        <item x="166"/>
        <item x="130"/>
        <item x="101"/>
        <item x="102"/>
        <item x="39"/>
        <item x="82"/>
        <item x="121"/>
        <item x="201"/>
        <item x="210"/>
        <item x="185"/>
        <item x="163"/>
        <item x="228"/>
        <item x="224"/>
        <item x="78"/>
        <item x="154"/>
        <item x="49"/>
        <item x="90"/>
        <item x="232"/>
        <item x="173"/>
        <item x="93"/>
        <item x="147"/>
        <item x="161"/>
        <item x="111"/>
        <item x="179"/>
        <item x="152"/>
        <item x="95"/>
        <item x="214"/>
        <item x="59"/>
        <item x="183"/>
        <item x="48"/>
        <item x="56"/>
        <item x="144"/>
        <item x="135"/>
        <item x="50"/>
        <item x="209"/>
        <item x="193"/>
        <item x="94"/>
        <item x="15"/>
        <item x="157"/>
        <item x="223"/>
        <item x="58"/>
        <item x="188"/>
        <item x="230"/>
        <item x="5"/>
        <item x="170"/>
        <item x="40"/>
        <item x="22"/>
        <item x="1"/>
        <item x="57"/>
        <item x="215"/>
        <item x="61"/>
        <item x="137"/>
        <item x="203"/>
        <item x="198"/>
        <item x="138"/>
        <item x="191"/>
        <item x="123"/>
        <item x="20"/>
        <item x="60"/>
        <item x="146"/>
        <item x="77"/>
        <item x="28"/>
        <item x="17"/>
        <item x="233"/>
        <item x="133"/>
        <item x="174"/>
        <item x="68"/>
        <item x="44"/>
        <item x="62"/>
        <item x="51"/>
        <item x="177"/>
        <item x="165"/>
        <item x="199"/>
        <item x="34"/>
        <item x="99"/>
        <item x="6"/>
        <item x="70"/>
        <item x="149"/>
        <item x="234"/>
        <item t="default"/>
      </items>
    </pivotField>
    <pivotField dataField="1" numFmtId="1" showAll="0"/>
    <pivotField dataField="1" numFmtId="1" showAll="0"/>
  </pivotFields>
  <rowFields count="1">
    <field x="0"/>
  </rowFields>
  <rowItems count="2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t="grand">
      <x/>
    </i>
  </rowItems>
  <colFields count="1">
    <field x="-2"/>
  </colFields>
  <colItems count="2">
    <i>
      <x/>
    </i>
    <i i="1">
      <x v="1"/>
    </i>
  </colItems>
  <dataFields count="2">
    <dataField name="Sum of num_likes" fld="1" baseField="0" baseItem="0"/>
    <dataField name="Sum of num_dislikes" fld="2" baseField="0" baseItem="0"/>
  </dataField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A0441-A09A-4585-9699-9C0C45BC4F52}"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H18" firstHeaderRow="1" firstDataRow="1" firstDataCol="1"/>
  <pivotFields count="10">
    <pivotField numFmtId="1" showAll="0"/>
    <pivotField axis="axisRow" showAll="0" measureFilter="1" sortType="ascending">
      <items count="235">
        <item x="195"/>
        <item x="38"/>
        <item x="112"/>
        <item x="184"/>
        <item x="115"/>
        <item x="212"/>
        <item x="23"/>
        <item x="190"/>
        <item x="211"/>
        <item x="71"/>
        <item x="219"/>
        <item x="31"/>
        <item x="3"/>
        <item x="12"/>
        <item x="110"/>
        <item x="145"/>
        <item x="225"/>
        <item x="107"/>
        <item x="113"/>
        <item x="105"/>
        <item x="36"/>
        <item x="92"/>
        <item x="79"/>
        <item x="206"/>
        <item x="162"/>
        <item x="141"/>
        <item x="86"/>
        <item x="151"/>
        <item x="69"/>
        <item x="197"/>
        <item x="118"/>
        <item x="178"/>
        <item x="124"/>
        <item x="159"/>
        <item x="103"/>
        <item x="143"/>
        <item x="181"/>
        <item x="126"/>
        <item x="213"/>
        <item x="132"/>
        <item x="139"/>
        <item x="167"/>
        <item x="175"/>
        <item x="4"/>
        <item x="75"/>
        <item x="207"/>
        <item x="164"/>
        <item x="160"/>
        <item x="8"/>
        <item x="47"/>
        <item x="117"/>
        <item x="84"/>
        <item x="169"/>
        <item x="55"/>
        <item x="73"/>
        <item x="43"/>
        <item x="24"/>
        <item x="171"/>
        <item x="119"/>
        <item x="16"/>
        <item x="7"/>
        <item x="0"/>
        <item x="186"/>
        <item x="13"/>
        <item x="18"/>
        <item x="85"/>
        <item x="221"/>
        <item x="122"/>
        <item x="114"/>
        <item x="208"/>
        <item x="104"/>
        <item x="116"/>
        <item x="72"/>
        <item x="87"/>
        <item x="226"/>
        <item x="81"/>
        <item x="127"/>
        <item x="97"/>
        <item x="189"/>
        <item x="176"/>
        <item x="148"/>
        <item x="182"/>
        <item x="41"/>
        <item x="54"/>
        <item x="11"/>
        <item x="134"/>
        <item x="74"/>
        <item x="187"/>
        <item x="65"/>
        <item x="168"/>
        <item x="155"/>
        <item x="125"/>
        <item x="131"/>
        <item x="202"/>
        <item x="2"/>
        <item x="200"/>
        <item x="194"/>
        <item x="120"/>
        <item x="89"/>
        <item x="9"/>
        <item x="80"/>
        <item x="205"/>
        <item x="109"/>
        <item x="231"/>
        <item x="218"/>
        <item x="136"/>
        <item x="46"/>
        <item x="222"/>
        <item x="91"/>
        <item x="129"/>
        <item x="229"/>
        <item x="64"/>
        <item x="26"/>
        <item x="140"/>
        <item x="25"/>
        <item x="156"/>
        <item x="52"/>
        <item x="32"/>
        <item x="33"/>
        <item x="88"/>
        <item x="204"/>
        <item x="108"/>
        <item x="21"/>
        <item x="37"/>
        <item x="63"/>
        <item x="35"/>
        <item x="83"/>
        <item x="19"/>
        <item x="100"/>
        <item x="192"/>
        <item x="67"/>
        <item x="53"/>
        <item x="98"/>
        <item x="158"/>
        <item x="45"/>
        <item x="227"/>
        <item x="10"/>
        <item x="76"/>
        <item x="42"/>
        <item x="150"/>
        <item x="27"/>
        <item x="30"/>
        <item x="216"/>
        <item x="180"/>
        <item x="66"/>
        <item x="220"/>
        <item x="153"/>
        <item x="29"/>
        <item x="142"/>
        <item x="96"/>
        <item x="106"/>
        <item x="172"/>
        <item x="217"/>
        <item x="14"/>
        <item x="196"/>
        <item x="128"/>
        <item x="166"/>
        <item x="130"/>
        <item x="101"/>
        <item x="102"/>
        <item x="39"/>
        <item x="82"/>
        <item x="121"/>
        <item x="201"/>
        <item x="210"/>
        <item x="185"/>
        <item x="163"/>
        <item x="228"/>
        <item x="224"/>
        <item x="78"/>
        <item x="154"/>
        <item x="49"/>
        <item x="90"/>
        <item x="232"/>
        <item x="173"/>
        <item x="93"/>
        <item x="147"/>
        <item x="161"/>
        <item x="111"/>
        <item x="179"/>
        <item x="152"/>
        <item x="95"/>
        <item x="214"/>
        <item x="59"/>
        <item x="183"/>
        <item x="48"/>
        <item x="56"/>
        <item x="144"/>
        <item x="135"/>
        <item x="50"/>
        <item x="209"/>
        <item x="193"/>
        <item x="94"/>
        <item x="15"/>
        <item x="157"/>
        <item x="223"/>
        <item x="58"/>
        <item x="188"/>
        <item x="230"/>
        <item x="5"/>
        <item x="170"/>
        <item x="40"/>
        <item x="22"/>
        <item x="1"/>
        <item x="57"/>
        <item x="215"/>
        <item x="61"/>
        <item x="137"/>
        <item x="203"/>
        <item x="198"/>
        <item x="138"/>
        <item x="191"/>
        <item x="123"/>
        <item x="20"/>
        <item x="60"/>
        <item x="146"/>
        <item x="77"/>
        <item x="28"/>
        <item x="17"/>
        <item x="233"/>
        <item x="133"/>
        <item x="174"/>
        <item x="68"/>
        <item x="44"/>
        <item x="62"/>
        <item x="51"/>
        <item x="177"/>
        <item x="165"/>
        <item x="199"/>
        <item x="34"/>
        <item x="99"/>
        <item x="6"/>
        <item x="70"/>
        <item x="149"/>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 numFmtId="1" showAll="0"/>
    <pivotField numFmtId="1" showAll="0"/>
    <pivotField numFmtId="14" showAll="0">
      <items count="368">
        <item x="175"/>
        <item x="276"/>
        <item x="251"/>
        <item x="194"/>
        <item x="101"/>
        <item x="160"/>
        <item x="185"/>
        <item x="349"/>
        <item x="248"/>
        <item x="120"/>
        <item x="98"/>
        <item x="222"/>
        <item x="279"/>
        <item x="281"/>
        <item x="260"/>
        <item x="334"/>
        <item x="262"/>
        <item x="69"/>
        <item x="35"/>
        <item x="336"/>
        <item x="300"/>
        <item x="20"/>
        <item x="81"/>
        <item x="226"/>
        <item x="142"/>
        <item x="357"/>
        <item x="55"/>
        <item x="356"/>
        <item x="313"/>
        <item x="219"/>
        <item x="317"/>
        <item x="149"/>
        <item x="329"/>
        <item x="37"/>
        <item x="5"/>
        <item x="58"/>
        <item x="330"/>
        <item x="268"/>
        <item x="272"/>
        <item x="271"/>
        <item x="319"/>
        <item x="267"/>
        <item x="49"/>
        <item x="253"/>
        <item x="0"/>
        <item x="54"/>
        <item x="118"/>
        <item x="170"/>
        <item x="193"/>
        <item x="161"/>
        <item x="26"/>
        <item x="232"/>
        <item x="284"/>
        <item x="21"/>
        <item x="155"/>
        <item x="112"/>
        <item x="169"/>
        <item x="130"/>
        <item x="83"/>
        <item x="158"/>
        <item x="207"/>
        <item x="145"/>
        <item x="102"/>
        <item x="328"/>
        <item x="40"/>
        <item x="77"/>
        <item x="171"/>
        <item x="100"/>
        <item x="32"/>
        <item x="91"/>
        <item x="189"/>
        <item x="53"/>
        <item x="186"/>
        <item x="200"/>
        <item x="249"/>
        <item x="214"/>
        <item x="51"/>
        <item x="121"/>
        <item x="113"/>
        <item x="25"/>
        <item x="321"/>
        <item x="212"/>
        <item x="297"/>
        <item x="289"/>
        <item x="52"/>
        <item x="182"/>
        <item x="56"/>
        <item x="41"/>
        <item x="61"/>
        <item x="244"/>
        <item x="237"/>
        <item x="325"/>
        <item x="141"/>
        <item x="299"/>
        <item x="116"/>
        <item x="23"/>
        <item x="233"/>
        <item x="335"/>
        <item x="274"/>
        <item x="225"/>
        <item x="354"/>
        <item x="152"/>
        <item x="140"/>
        <item x="11"/>
        <item x="364"/>
        <item x="231"/>
        <item x="228"/>
        <item x="343"/>
        <item x="28"/>
        <item x="34"/>
        <item x="31"/>
        <item x="252"/>
        <item x="283"/>
        <item x="312"/>
        <item x="341"/>
        <item x="187"/>
        <item x="310"/>
        <item x="316"/>
        <item x="59"/>
        <item x="164"/>
        <item x="246"/>
        <item x="238"/>
        <item x="216"/>
        <item x="7"/>
        <item x="33"/>
        <item x="39"/>
        <item x="139"/>
        <item x="126"/>
        <item x="188"/>
        <item x="211"/>
        <item x="201"/>
        <item x="151"/>
        <item x="123"/>
        <item x="359"/>
        <item x="332"/>
        <item x="12"/>
        <item x="236"/>
        <item x="265"/>
        <item x="250"/>
        <item x="192"/>
        <item x="134"/>
        <item x="346"/>
        <item x="177"/>
        <item x="327"/>
        <item x="10"/>
        <item x="163"/>
        <item x="71"/>
        <item x="129"/>
        <item x="138"/>
        <item x="44"/>
        <item x="294"/>
        <item x="258"/>
        <item x="95"/>
        <item x="263"/>
        <item x="337"/>
        <item x="266"/>
        <item x="179"/>
        <item x="229"/>
        <item x="62"/>
        <item x="42"/>
        <item x="220"/>
        <item x="90"/>
        <item x="45"/>
        <item x="264"/>
        <item x="292"/>
        <item x="174"/>
        <item x="74"/>
        <item x="198"/>
        <item x="208"/>
        <item x="89"/>
        <item x="199"/>
        <item x="191"/>
        <item x="308"/>
        <item x="111"/>
        <item x="352"/>
        <item x="132"/>
        <item x="180"/>
        <item x="223"/>
        <item x="36"/>
        <item x="166"/>
        <item x="93"/>
        <item x="125"/>
        <item x="110"/>
        <item x="255"/>
        <item x="136"/>
        <item x="105"/>
        <item x="280"/>
        <item x="178"/>
        <item x="104"/>
        <item x="314"/>
        <item x="298"/>
        <item x="306"/>
        <item x="68"/>
        <item x="287"/>
        <item x="363"/>
        <item x="355"/>
        <item x="234"/>
        <item x="75"/>
        <item x="128"/>
        <item x="345"/>
        <item x="344"/>
        <item x="301"/>
        <item x="153"/>
        <item x="195"/>
        <item x="183"/>
        <item x="290"/>
        <item x="131"/>
        <item x="347"/>
        <item x="230"/>
        <item x="254"/>
        <item x="333"/>
        <item x="63"/>
        <item x="29"/>
        <item x="64"/>
        <item x="221"/>
        <item x="65"/>
        <item x="340"/>
        <item x="84"/>
        <item x="342"/>
        <item x="92"/>
        <item x="17"/>
        <item x="82"/>
        <item x="259"/>
        <item x="107"/>
        <item x="22"/>
        <item x="157"/>
        <item x="119"/>
        <item x="38"/>
        <item x="324"/>
        <item x="78"/>
        <item x="67"/>
        <item x="247"/>
        <item x="85"/>
        <item x="202"/>
        <item x="117"/>
        <item x="16"/>
        <item x="144"/>
        <item x="311"/>
        <item x="43"/>
        <item x="9"/>
        <item x="88"/>
        <item x="296"/>
        <item x="122"/>
        <item x="27"/>
        <item x="135"/>
        <item x="143"/>
        <item x="348"/>
        <item x="242"/>
        <item x="241"/>
        <item x="3"/>
        <item x="218"/>
        <item x="291"/>
        <item x="137"/>
        <item x="293"/>
        <item x="320"/>
        <item x="1"/>
        <item x="165"/>
        <item x="288"/>
        <item x="70"/>
        <item x="159"/>
        <item x="339"/>
        <item x="245"/>
        <item x="14"/>
        <item x="366"/>
        <item x="6"/>
        <item x="15"/>
        <item x="277"/>
        <item x="72"/>
        <item x="331"/>
        <item x="60"/>
        <item x="150"/>
        <item x="278"/>
        <item x="114"/>
        <item x="86"/>
        <item x="295"/>
        <item x="4"/>
        <item x="79"/>
        <item x="353"/>
        <item x="351"/>
        <item x="210"/>
        <item x="167"/>
        <item x="162"/>
        <item x="304"/>
        <item x="215"/>
        <item x="96"/>
        <item x="269"/>
        <item x="13"/>
        <item x="227"/>
        <item x="80"/>
        <item x="270"/>
        <item x="154"/>
        <item x="172"/>
        <item x="282"/>
        <item x="181"/>
        <item x="147"/>
        <item x="87"/>
        <item x="209"/>
        <item x="203"/>
        <item x="205"/>
        <item x="305"/>
        <item x="315"/>
        <item x="243"/>
        <item x="76"/>
        <item x="50"/>
        <item x="115"/>
        <item x="57"/>
        <item x="19"/>
        <item x="18"/>
        <item x="239"/>
        <item x="256"/>
        <item x="94"/>
        <item x="109"/>
        <item x="156"/>
        <item x="184"/>
        <item x="213"/>
        <item x="361"/>
        <item x="235"/>
        <item x="322"/>
        <item x="303"/>
        <item x="217"/>
        <item x="24"/>
        <item x="46"/>
        <item x="66"/>
        <item x="2"/>
        <item x="148"/>
        <item x="133"/>
        <item x="197"/>
        <item x="103"/>
        <item x="168"/>
        <item x="108"/>
        <item x="257"/>
        <item x="47"/>
        <item x="73"/>
        <item x="309"/>
        <item x="97"/>
        <item x="224"/>
        <item x="99"/>
        <item x="30"/>
        <item x="48"/>
        <item x="190"/>
        <item x="285"/>
        <item x="240"/>
        <item x="176"/>
        <item x="326"/>
        <item x="124"/>
        <item x="146"/>
        <item x="273"/>
        <item x="362"/>
        <item x="127"/>
        <item x="206"/>
        <item x="338"/>
        <item x="307"/>
        <item x="365"/>
        <item x="173"/>
        <item x="196"/>
        <item x="323"/>
        <item x="350"/>
        <item x="358"/>
        <item x="360"/>
        <item x="261"/>
        <item x="302"/>
        <item x="106"/>
        <item x="275"/>
        <item x="204"/>
        <item x="286"/>
        <item x="318"/>
        <item x="8"/>
        <item t="default"/>
      </items>
    </pivotField>
    <pivotField showAll="0" defaultSubtotal="0"/>
    <pivotField showAll="0" defaultSubtotal="0"/>
    <pivotField showAll="0" defaultSubtotal="0">
      <items count="5">
        <item x="0"/>
        <item x="1"/>
        <item x="2"/>
        <item x="3"/>
        <item x="4"/>
      </items>
    </pivotField>
  </pivotFields>
  <rowFields count="1">
    <field x="1"/>
  </rowFields>
  <rowItems count="16">
    <i>
      <x v="60"/>
    </i>
    <i>
      <x v="63"/>
    </i>
    <i>
      <x v="10"/>
    </i>
    <i>
      <x/>
    </i>
    <i>
      <x v="198"/>
    </i>
    <i>
      <x v="130"/>
    </i>
    <i>
      <x v="20"/>
    </i>
    <i>
      <x v="151"/>
    </i>
    <i>
      <x v="126"/>
    </i>
    <i>
      <x v="76"/>
    </i>
    <i>
      <x v="158"/>
    </i>
    <i>
      <x v="149"/>
    </i>
    <i>
      <x v="181"/>
    </i>
    <i>
      <x v="143"/>
    </i>
    <i>
      <x v="88"/>
    </i>
    <i t="grand">
      <x/>
    </i>
  </rowItems>
  <colItems count="1">
    <i/>
  </colItems>
  <dataFields count="1">
    <dataField name="Max of video_duration_sec" fld="2" subtotal="max" baseField="1" baseItem="80"/>
  </dataFields>
  <chartFormats count="3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88"/>
          </reference>
        </references>
      </pivotArea>
    </chartFormat>
    <chartFormat chart="1" format="2">
      <pivotArea type="data" outline="0" fieldPosition="0">
        <references count="2">
          <reference field="4294967294" count="1" selected="0">
            <x v="0"/>
          </reference>
          <reference field="1" count="1" selected="0">
            <x v="143"/>
          </reference>
        </references>
      </pivotArea>
    </chartFormat>
    <chartFormat chart="1" format="3">
      <pivotArea type="data" outline="0" fieldPosition="0">
        <references count="2">
          <reference field="4294967294" count="1" selected="0">
            <x v="0"/>
          </reference>
          <reference field="1" count="1" selected="0">
            <x v="181"/>
          </reference>
        </references>
      </pivotArea>
    </chartFormat>
    <chartFormat chart="1" format="4">
      <pivotArea type="data" outline="0" fieldPosition="0">
        <references count="2">
          <reference field="4294967294" count="1" selected="0">
            <x v="0"/>
          </reference>
          <reference field="1" count="1" selected="0">
            <x v="149"/>
          </reference>
        </references>
      </pivotArea>
    </chartFormat>
    <chartFormat chart="1" format="5">
      <pivotArea type="data" outline="0" fieldPosition="0">
        <references count="2">
          <reference field="4294967294" count="1" selected="0">
            <x v="0"/>
          </reference>
          <reference field="1" count="1" selected="0">
            <x v="158"/>
          </reference>
        </references>
      </pivotArea>
    </chartFormat>
    <chartFormat chart="1" format="6">
      <pivotArea type="data" outline="0" fieldPosition="0">
        <references count="2">
          <reference field="4294967294" count="1" selected="0">
            <x v="0"/>
          </reference>
          <reference field="1" count="1" selected="0">
            <x v="76"/>
          </reference>
        </references>
      </pivotArea>
    </chartFormat>
    <chartFormat chart="1" format="7">
      <pivotArea type="data" outline="0" fieldPosition="0">
        <references count="2">
          <reference field="4294967294" count="1" selected="0">
            <x v="0"/>
          </reference>
          <reference field="1" count="1" selected="0">
            <x v="126"/>
          </reference>
        </references>
      </pivotArea>
    </chartFormat>
    <chartFormat chart="1" format="8">
      <pivotArea type="data" outline="0" fieldPosition="0">
        <references count="2">
          <reference field="4294967294" count="1" selected="0">
            <x v="0"/>
          </reference>
          <reference field="1" count="1" selected="0">
            <x v="151"/>
          </reference>
        </references>
      </pivotArea>
    </chartFormat>
    <chartFormat chart="1" format="9">
      <pivotArea type="data" outline="0" fieldPosition="0">
        <references count="2">
          <reference field="4294967294" count="1" selected="0">
            <x v="0"/>
          </reference>
          <reference field="1" count="1" selected="0">
            <x v="20"/>
          </reference>
        </references>
      </pivotArea>
    </chartFormat>
    <chartFormat chart="1" format="10">
      <pivotArea type="data" outline="0" fieldPosition="0">
        <references count="2">
          <reference field="4294967294" count="1" selected="0">
            <x v="0"/>
          </reference>
          <reference field="1" count="1" selected="0">
            <x v="130"/>
          </reference>
        </references>
      </pivotArea>
    </chartFormat>
    <chartFormat chart="1" format="11">
      <pivotArea type="data" outline="0" fieldPosition="0">
        <references count="2">
          <reference field="4294967294" count="1" selected="0">
            <x v="0"/>
          </reference>
          <reference field="1" count="1" selected="0">
            <x v="0"/>
          </reference>
        </references>
      </pivotArea>
    </chartFormat>
    <chartFormat chart="1" format="12">
      <pivotArea type="data" outline="0" fieldPosition="0">
        <references count="2">
          <reference field="4294967294" count="1" selected="0">
            <x v="0"/>
          </reference>
          <reference field="1" count="1" selected="0">
            <x v="198"/>
          </reference>
        </references>
      </pivotArea>
    </chartFormat>
    <chartFormat chart="1" format="13">
      <pivotArea type="data" outline="0" fieldPosition="0">
        <references count="2">
          <reference field="4294967294" count="1" selected="0">
            <x v="0"/>
          </reference>
          <reference field="1" count="1" selected="0">
            <x v="10"/>
          </reference>
        </references>
      </pivotArea>
    </chartFormat>
    <chartFormat chart="1" format="14">
      <pivotArea type="data" outline="0" fieldPosition="0">
        <references count="2">
          <reference field="4294967294" count="1" selected="0">
            <x v="0"/>
          </reference>
          <reference field="1" count="1" selected="0">
            <x v="63"/>
          </reference>
        </references>
      </pivotArea>
    </chartFormat>
    <chartFormat chart="1" format="15">
      <pivotArea type="data" outline="0" fieldPosition="0">
        <references count="2">
          <reference field="4294967294" count="1" selected="0">
            <x v="0"/>
          </reference>
          <reference field="1" count="1" selected="0">
            <x v="60"/>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1" count="1" selected="0">
            <x v="60"/>
          </reference>
        </references>
      </pivotArea>
    </chartFormat>
    <chartFormat chart="3" format="34">
      <pivotArea type="data" outline="0" fieldPosition="0">
        <references count="2">
          <reference field="4294967294" count="1" selected="0">
            <x v="0"/>
          </reference>
          <reference field="1" count="1" selected="0">
            <x v="63"/>
          </reference>
        </references>
      </pivotArea>
    </chartFormat>
    <chartFormat chart="3" format="35">
      <pivotArea type="data" outline="0" fieldPosition="0">
        <references count="2">
          <reference field="4294967294" count="1" selected="0">
            <x v="0"/>
          </reference>
          <reference field="1" count="1" selected="0">
            <x v="10"/>
          </reference>
        </references>
      </pivotArea>
    </chartFormat>
    <chartFormat chart="3" format="36">
      <pivotArea type="data" outline="0" fieldPosition="0">
        <references count="2">
          <reference field="4294967294" count="1" selected="0">
            <x v="0"/>
          </reference>
          <reference field="1" count="1" selected="0">
            <x v="0"/>
          </reference>
        </references>
      </pivotArea>
    </chartFormat>
    <chartFormat chart="3" format="37">
      <pivotArea type="data" outline="0" fieldPosition="0">
        <references count="2">
          <reference field="4294967294" count="1" selected="0">
            <x v="0"/>
          </reference>
          <reference field="1" count="1" selected="0">
            <x v="198"/>
          </reference>
        </references>
      </pivotArea>
    </chartFormat>
    <chartFormat chart="3" format="38">
      <pivotArea type="data" outline="0" fieldPosition="0">
        <references count="2">
          <reference field="4294967294" count="1" selected="0">
            <x v="0"/>
          </reference>
          <reference field="1" count="1" selected="0">
            <x v="130"/>
          </reference>
        </references>
      </pivotArea>
    </chartFormat>
    <chartFormat chart="3" format="39">
      <pivotArea type="data" outline="0" fieldPosition="0">
        <references count="2">
          <reference field="4294967294" count="1" selected="0">
            <x v="0"/>
          </reference>
          <reference field="1" count="1" selected="0">
            <x v="20"/>
          </reference>
        </references>
      </pivotArea>
    </chartFormat>
    <chartFormat chart="3" format="40">
      <pivotArea type="data" outline="0" fieldPosition="0">
        <references count="2">
          <reference field="4294967294" count="1" selected="0">
            <x v="0"/>
          </reference>
          <reference field="1" count="1" selected="0">
            <x v="151"/>
          </reference>
        </references>
      </pivotArea>
    </chartFormat>
    <chartFormat chart="3" format="41">
      <pivotArea type="data" outline="0" fieldPosition="0">
        <references count="2">
          <reference field="4294967294" count="1" selected="0">
            <x v="0"/>
          </reference>
          <reference field="1" count="1" selected="0">
            <x v="126"/>
          </reference>
        </references>
      </pivotArea>
    </chartFormat>
    <chartFormat chart="3" format="42">
      <pivotArea type="data" outline="0" fieldPosition="0">
        <references count="2">
          <reference field="4294967294" count="1" selected="0">
            <x v="0"/>
          </reference>
          <reference field="1" count="1" selected="0">
            <x v="76"/>
          </reference>
        </references>
      </pivotArea>
    </chartFormat>
    <chartFormat chart="3" format="43">
      <pivotArea type="data" outline="0" fieldPosition="0">
        <references count="2">
          <reference field="4294967294" count="1" selected="0">
            <x v="0"/>
          </reference>
          <reference field="1" count="1" selected="0">
            <x v="158"/>
          </reference>
        </references>
      </pivotArea>
    </chartFormat>
    <chartFormat chart="3" format="44">
      <pivotArea type="data" outline="0" fieldPosition="0">
        <references count="2">
          <reference field="4294967294" count="1" selected="0">
            <x v="0"/>
          </reference>
          <reference field="1" count="1" selected="0">
            <x v="149"/>
          </reference>
        </references>
      </pivotArea>
    </chartFormat>
    <chartFormat chart="3" format="45">
      <pivotArea type="data" outline="0" fieldPosition="0">
        <references count="2">
          <reference field="4294967294" count="1" selected="0">
            <x v="0"/>
          </reference>
          <reference field="1" count="1" selected="0">
            <x v="181"/>
          </reference>
        </references>
      </pivotArea>
    </chartFormat>
    <chartFormat chart="3" format="46">
      <pivotArea type="data" outline="0" fieldPosition="0">
        <references count="2">
          <reference field="4294967294" count="1" selected="0">
            <x v="0"/>
          </reference>
          <reference field="1" count="1" selected="0">
            <x v="143"/>
          </reference>
        </references>
      </pivotArea>
    </chartFormat>
    <chartFormat chart="3" format="47">
      <pivotArea type="data" outline="0" fieldPosition="0">
        <references count="2">
          <reference field="4294967294" count="1" selected="0">
            <x v="0"/>
          </reference>
          <reference field="1" count="1" selected="0">
            <x v="88"/>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D5AF52-2E50-4473-BB56-381C0CA6C991}" name="PivotTable3" cacheId="8"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15">
  <location ref="A13:B23" firstHeaderRow="1" firstDataRow="1" firstDataCol="1"/>
  <pivotFields count="10">
    <pivotField numFmtId="1" showAll="0"/>
    <pivotField axis="axisRow" showAll="0" measureFilter="1" sortType="ascending">
      <items count="235">
        <item x="149"/>
        <item x="70"/>
        <item x="6"/>
        <item x="99"/>
        <item x="34"/>
        <item x="199"/>
        <item x="165"/>
        <item x="177"/>
        <item x="51"/>
        <item x="62"/>
        <item x="44"/>
        <item x="68"/>
        <item x="174"/>
        <item x="133"/>
        <item x="233"/>
        <item x="17"/>
        <item x="28"/>
        <item x="77"/>
        <item x="146"/>
        <item x="60"/>
        <item x="20"/>
        <item x="123"/>
        <item x="191"/>
        <item x="138"/>
        <item x="198"/>
        <item x="203"/>
        <item x="137"/>
        <item x="61"/>
        <item x="215"/>
        <item x="57"/>
        <item x="1"/>
        <item x="22"/>
        <item x="40"/>
        <item x="170"/>
        <item x="5"/>
        <item x="230"/>
        <item x="188"/>
        <item x="58"/>
        <item x="223"/>
        <item x="157"/>
        <item x="15"/>
        <item x="94"/>
        <item x="193"/>
        <item x="209"/>
        <item x="50"/>
        <item x="135"/>
        <item x="144"/>
        <item x="56"/>
        <item x="48"/>
        <item x="183"/>
        <item x="59"/>
        <item x="214"/>
        <item x="95"/>
        <item x="152"/>
        <item x="179"/>
        <item x="111"/>
        <item x="161"/>
        <item x="147"/>
        <item x="93"/>
        <item x="173"/>
        <item x="232"/>
        <item x="90"/>
        <item x="49"/>
        <item x="154"/>
        <item x="78"/>
        <item x="224"/>
        <item x="228"/>
        <item x="163"/>
        <item x="185"/>
        <item x="210"/>
        <item x="201"/>
        <item x="121"/>
        <item x="82"/>
        <item x="39"/>
        <item x="102"/>
        <item x="101"/>
        <item x="130"/>
        <item x="166"/>
        <item x="128"/>
        <item x="196"/>
        <item x="14"/>
        <item x="217"/>
        <item x="172"/>
        <item x="106"/>
        <item x="96"/>
        <item x="142"/>
        <item x="29"/>
        <item x="153"/>
        <item x="220"/>
        <item x="66"/>
        <item x="180"/>
        <item x="216"/>
        <item x="30"/>
        <item x="27"/>
        <item x="150"/>
        <item x="42"/>
        <item x="76"/>
        <item x="10"/>
        <item x="227"/>
        <item x="45"/>
        <item x="158"/>
        <item x="98"/>
        <item x="53"/>
        <item x="67"/>
        <item x="192"/>
        <item x="100"/>
        <item x="19"/>
        <item x="83"/>
        <item x="35"/>
        <item x="63"/>
        <item x="37"/>
        <item x="21"/>
        <item x="108"/>
        <item x="204"/>
        <item x="88"/>
        <item x="33"/>
        <item x="32"/>
        <item x="52"/>
        <item x="156"/>
        <item x="25"/>
        <item x="140"/>
        <item x="26"/>
        <item x="64"/>
        <item x="229"/>
        <item x="129"/>
        <item x="91"/>
        <item x="222"/>
        <item x="46"/>
        <item x="136"/>
        <item x="218"/>
        <item x="231"/>
        <item x="109"/>
        <item x="205"/>
        <item x="80"/>
        <item x="9"/>
        <item x="89"/>
        <item x="120"/>
        <item x="194"/>
        <item x="200"/>
        <item x="2"/>
        <item x="202"/>
        <item x="131"/>
        <item x="125"/>
        <item x="155"/>
        <item x="168"/>
        <item x="65"/>
        <item x="187"/>
        <item x="74"/>
        <item x="134"/>
        <item x="11"/>
        <item x="54"/>
        <item x="41"/>
        <item x="182"/>
        <item x="148"/>
        <item x="176"/>
        <item x="189"/>
        <item x="97"/>
        <item x="127"/>
        <item x="81"/>
        <item x="226"/>
        <item x="87"/>
        <item x="72"/>
        <item x="116"/>
        <item x="104"/>
        <item x="208"/>
        <item x="114"/>
        <item x="122"/>
        <item x="221"/>
        <item x="85"/>
        <item x="18"/>
        <item x="13"/>
        <item x="186"/>
        <item x="0"/>
        <item x="7"/>
        <item x="16"/>
        <item x="119"/>
        <item x="171"/>
        <item x="24"/>
        <item x="43"/>
        <item x="73"/>
        <item x="55"/>
        <item x="169"/>
        <item x="84"/>
        <item x="117"/>
        <item x="47"/>
        <item x="8"/>
        <item x="160"/>
        <item x="164"/>
        <item x="207"/>
        <item x="75"/>
        <item x="4"/>
        <item x="175"/>
        <item x="167"/>
        <item x="139"/>
        <item x="132"/>
        <item x="213"/>
        <item x="126"/>
        <item x="181"/>
        <item x="143"/>
        <item x="103"/>
        <item x="159"/>
        <item x="124"/>
        <item x="178"/>
        <item x="118"/>
        <item x="197"/>
        <item x="69"/>
        <item x="151"/>
        <item x="86"/>
        <item x="141"/>
        <item x="162"/>
        <item x="206"/>
        <item x="79"/>
        <item x="92"/>
        <item x="36"/>
        <item x="105"/>
        <item x="113"/>
        <item x="107"/>
        <item x="225"/>
        <item x="145"/>
        <item x="110"/>
        <item x="12"/>
        <item x="3"/>
        <item x="31"/>
        <item x="219"/>
        <item x="71"/>
        <item x="211"/>
        <item x="190"/>
        <item x="23"/>
        <item x="212"/>
        <item x="115"/>
        <item x="184"/>
        <item x="112"/>
        <item x="38"/>
        <item x="195"/>
        <item t="default"/>
      </items>
      <autoSortScope>
        <pivotArea dataOnly="0" outline="0" fieldPosition="0">
          <references count="1">
            <reference field="4294967294" count="1" selected="0">
              <x v="0"/>
            </reference>
          </references>
        </pivotArea>
      </autoSortScope>
    </pivotField>
    <pivotField numFmtId="1" showAll="0"/>
    <pivotField dataField="1" numFmtId="1" showAll="0">
      <items count="4989">
        <item x="1773"/>
        <item x="29"/>
        <item x="3136"/>
        <item x="2843"/>
        <item x="1264"/>
        <item x="2110"/>
        <item x="4847"/>
        <item x="3581"/>
        <item x="335"/>
        <item x="4015"/>
        <item x="4809"/>
        <item x="1975"/>
        <item x="2068"/>
        <item x="1180"/>
        <item x="4535"/>
        <item x="4185"/>
        <item x="488"/>
        <item x="8"/>
        <item x="2333"/>
        <item x="2160"/>
        <item x="703"/>
        <item x="2595"/>
        <item x="1182"/>
        <item x="549"/>
        <item x="195"/>
        <item x="1995"/>
        <item x="1053"/>
        <item x="3949"/>
        <item x="4143"/>
        <item x="1099"/>
        <item x="4485"/>
        <item x="3444"/>
        <item x="1502"/>
        <item x="3714"/>
        <item x="752"/>
        <item x="2545"/>
        <item x="632"/>
        <item x="3274"/>
        <item x="4889"/>
        <item x="4491"/>
        <item x="1955"/>
        <item x="1682"/>
        <item x="4383"/>
        <item x="2203"/>
        <item x="1873"/>
        <item x="973"/>
        <item x="568"/>
        <item x="3576"/>
        <item x="4946"/>
        <item x="583"/>
        <item x="3379"/>
        <item x="3727"/>
        <item x="4452"/>
        <item x="4684"/>
        <item x="2484"/>
        <item x="4402"/>
        <item x="3284"/>
        <item x="353"/>
        <item x="908"/>
        <item x="1350"/>
        <item x="4416"/>
        <item x="2798"/>
        <item x="4672"/>
        <item x="531"/>
        <item x="1606"/>
        <item x="965"/>
        <item x="2103"/>
        <item x="4236"/>
        <item x="4782"/>
        <item x="1100"/>
        <item x="783"/>
        <item x="538"/>
        <item x="3677"/>
        <item x="3337"/>
        <item x="760"/>
        <item x="3364"/>
        <item x="1043"/>
        <item x="4276"/>
        <item x="204"/>
        <item x="2661"/>
        <item x="2488"/>
        <item x="4565"/>
        <item x="4846"/>
        <item x="2127"/>
        <item x="4932"/>
        <item x="4176"/>
        <item x="3820"/>
        <item x="1104"/>
        <item x="285"/>
        <item x="2442"/>
        <item x="347"/>
        <item x="3746"/>
        <item x="4264"/>
        <item x="3616"/>
        <item x="1999"/>
        <item x="4170"/>
        <item x="210"/>
        <item x="932"/>
        <item x="2434"/>
        <item x="2634"/>
        <item x="510"/>
        <item x="1457"/>
        <item x="2480"/>
        <item x="981"/>
        <item x="4914"/>
        <item x="3752"/>
        <item x="2850"/>
        <item x="1413"/>
        <item x="1511"/>
        <item x="4736"/>
        <item x="803"/>
        <item x="1539"/>
        <item x="2847"/>
        <item x="978"/>
        <item x="828"/>
        <item x="1902"/>
        <item x="1305"/>
        <item x="1235"/>
        <item x="1048"/>
        <item x="4110"/>
        <item x="1004"/>
        <item x="3478"/>
        <item x="20"/>
        <item x="1313"/>
        <item x="37"/>
        <item x="1407"/>
        <item x="3362"/>
        <item x="3593"/>
        <item x="3698"/>
        <item x="1254"/>
        <item x="2406"/>
        <item x="3528"/>
        <item x="2197"/>
        <item x="4204"/>
        <item x="3814"/>
        <item x="2761"/>
        <item x="2277"/>
        <item x="1735"/>
        <item x="2417"/>
        <item x="691"/>
        <item x="3347"/>
        <item x="2738"/>
        <item x="3761"/>
        <item x="573"/>
        <item x="4796"/>
        <item x="3109"/>
        <item x="3241"/>
        <item x="2157"/>
        <item x="1490"/>
        <item x="2080"/>
        <item x="4740"/>
        <item x="2003"/>
        <item x="3226"/>
        <item x="1114"/>
        <item x="906"/>
        <item x="578"/>
        <item x="3797"/>
        <item x="1542"/>
        <item x="2048"/>
        <item x="1441"/>
        <item x="2000"/>
        <item x="2475"/>
        <item x="992"/>
        <item x="633"/>
        <item x="4321"/>
        <item x="4548"/>
        <item x="2079"/>
        <item x="4892"/>
        <item x="4715"/>
        <item x="3334"/>
        <item x="40"/>
        <item x="3173"/>
        <item x="825"/>
        <item x="4674"/>
        <item x="1560"/>
        <item x="1199"/>
        <item x="4683"/>
        <item x="1811"/>
        <item x="1309"/>
        <item x="4668"/>
        <item x="1947"/>
        <item x="2004"/>
        <item x="4113"/>
        <item x="314"/>
        <item x="1281"/>
        <item x="4959"/>
        <item x="4080"/>
        <item x="2136"/>
        <item x="957"/>
        <item x="4350"/>
        <item x="4772"/>
        <item x="2202"/>
        <item x="3413"/>
        <item x="1032"/>
        <item x="3023"/>
        <item x="627"/>
        <item x="4255"/>
        <item x="875"/>
        <item x="4676"/>
        <item x="1678"/>
        <item x="679"/>
        <item x="2624"/>
        <item x="2909"/>
        <item x="2499"/>
        <item x="2251"/>
        <item x="283"/>
        <item x="1261"/>
        <item x="2746"/>
        <item x="4417"/>
        <item x="1414"/>
        <item x="2801"/>
        <item x="3038"/>
        <item x="4158"/>
        <item x="1939"/>
        <item x="2563"/>
        <item x="4567"/>
        <item x="2123"/>
        <item x="2281"/>
        <item x="1217"/>
        <item x="4415"/>
        <item x="3441"/>
        <item x="1336"/>
        <item x="3456"/>
        <item x="817"/>
        <item x="4044"/>
        <item x="3620"/>
        <item x="3423"/>
        <item x="4543"/>
        <item x="303"/>
        <item x="383"/>
        <item x="2931"/>
        <item x="431"/>
        <item x="4224"/>
        <item x="1543"/>
        <item x="2362"/>
        <item x="3875"/>
        <item x="279"/>
        <item x="2890"/>
        <item x="11"/>
        <item x="3163"/>
        <item x="4885"/>
        <item x="1442"/>
        <item x="4856"/>
        <item x="2254"/>
        <item x="4323"/>
        <item x="3411"/>
        <item x="4051"/>
        <item x="3161"/>
        <item x="4761"/>
        <item x="1896"/>
        <item x="2002"/>
        <item x="1695"/>
        <item x="4283"/>
        <item x="605"/>
        <item x="4628"/>
        <item x="2911"/>
        <item x="3182"/>
        <item x="3740"/>
        <item x="977"/>
        <item x="3831"/>
        <item x="1870"/>
        <item x="3402"/>
        <item x="2787"/>
        <item x="4960"/>
        <item x="1726"/>
        <item x="3910"/>
        <item x="4745"/>
        <item x="3303"/>
        <item x="2980"/>
        <item x="3948"/>
        <item x="800"/>
        <item x="2015"/>
        <item x="1639"/>
        <item x="4072"/>
        <item x="842"/>
        <item x="3143"/>
        <item x="1040"/>
        <item x="3668"/>
        <item x="2509"/>
        <item x="601"/>
        <item x="1470"/>
        <item x="1469"/>
        <item x="2325"/>
        <item x="1371"/>
        <item x="4285"/>
        <item x="2929"/>
        <item x="3805"/>
        <item x="3922"/>
        <item x="1673"/>
        <item x="2507"/>
        <item x="1932"/>
        <item x="2859"/>
        <item x="4375"/>
        <item x="1362"/>
        <item x="4554"/>
        <item x="3921"/>
        <item x="4117"/>
        <item x="711"/>
        <item x="2453"/>
        <item x="1645"/>
        <item x="2948"/>
        <item x="4000"/>
        <item x="1337"/>
        <item x="1297"/>
        <item x="2331"/>
        <item x="4451"/>
        <item x="821"/>
        <item x="3086"/>
        <item x="3645"/>
        <item x="437"/>
        <item x="631"/>
        <item x="3330"/>
        <item x="4778"/>
        <item x="4471"/>
        <item x="4016"/>
        <item x="814"/>
        <item x="4513"/>
        <item x="3652"/>
        <item x="1718"/>
        <item x="205"/>
        <item x="2226"/>
        <item x="3275"/>
        <item x="4483"/>
        <item x="3663"/>
        <item x="213"/>
        <item x="891"/>
        <item x="1617"/>
        <item x="2408"/>
        <item x="1304"/>
        <item x="4389"/>
        <item x="478"/>
        <item x="3373"/>
        <item x="4984"/>
        <item x="2833"/>
        <item x="4494"/>
        <item x="297"/>
        <item x="2117"/>
        <item x="2061"/>
        <item x="4482"/>
        <item x="3446"/>
        <item x="4346"/>
        <item x="3494"/>
        <item x="4397"/>
        <item x="1030"/>
        <item x="1364"/>
        <item x="28"/>
        <item x="1536"/>
        <item x="2315"/>
        <item x="1843"/>
        <item x="2458"/>
        <item x="274"/>
        <item x="824"/>
        <item x="1187"/>
        <item x="4601"/>
        <item x="1323"/>
        <item x="3842"/>
        <item x="1677"/>
        <item x="2468"/>
        <item x="868"/>
        <item x="2236"/>
        <item x="2165"/>
        <item x="1346"/>
        <item x="3625"/>
        <item x="3369"/>
        <item x="289"/>
        <item x="362"/>
        <item x="4379"/>
        <item x="927"/>
        <item x="1373"/>
        <item x="4019"/>
        <item x="1271"/>
        <item x="517"/>
        <item x="3858"/>
        <item x="1706"/>
        <item x="3138"/>
        <item x="2088"/>
        <item x="2365"/>
        <item x="1627"/>
        <item x="4760"/>
        <item x="2747"/>
        <item x="3059"/>
        <item x="1284"/>
        <item x="1116"/>
        <item x="2153"/>
        <item x="2538"/>
        <item x="2703"/>
        <item x="3818"/>
        <item x="2384"/>
        <item x="2300"/>
        <item x="3381"/>
        <item x="1994"/>
        <item x="2403"/>
        <item x="4679"/>
        <item x="2058"/>
        <item x="366"/>
        <item x="2309"/>
        <item x="4867"/>
        <item x="4469"/>
        <item x="4555"/>
        <item x="4560"/>
        <item x="585"/>
        <item x="3506"/>
        <item x="1058"/>
        <item x="4877"/>
        <item x="27"/>
        <item x="4884"/>
        <item x="2604"/>
        <item x="3430"/>
        <item x="3965"/>
        <item x="579"/>
        <item x="1458"/>
        <item x="2783"/>
        <item x="3102"/>
        <item x="1748"/>
        <item x="3366"/>
        <item x="654"/>
        <item x="2745"/>
        <item x="3165"/>
        <item x="2744"/>
        <item x="4171"/>
        <item x="4748"/>
        <item x="162"/>
        <item x="4277"/>
        <item x="3271"/>
        <item x="4260"/>
        <item x="3210"/>
        <item x="4445"/>
        <item x="2968"/>
        <item x="4261"/>
        <item x="3291"/>
        <item x="4075"/>
        <item x="1342"/>
        <item x="1509"/>
        <item x="2949"/>
        <item x="2851"/>
        <item x="3760"/>
        <item x="291"/>
        <item x="4116"/>
        <item x="966"/>
        <item x="3728"/>
        <item x="671"/>
        <item x="564"/>
        <item x="4786"/>
        <item x="3670"/>
        <item x="4098"/>
        <item x="3735"/>
        <item x="2276"/>
        <item x="1970"/>
        <item x="2339"/>
        <item x="2175"/>
        <item x="4257"/>
        <item x="1883"/>
        <item x="4275"/>
        <item x="2218"/>
        <item x="3545"/>
        <item x="407"/>
        <item x="3556"/>
        <item x="4518"/>
        <item x="897"/>
        <item x="1449"/>
        <item x="1078"/>
        <item x="1228"/>
        <item x="4828"/>
        <item x="4479"/>
        <item x="473"/>
        <item x="3713"/>
        <item x="2172"/>
        <item x="415"/>
        <item x="3987"/>
        <item x="2053"/>
        <item x="4253"/>
        <item x="524"/>
        <item x="694"/>
        <item x="124"/>
        <item x="4849"/>
        <item x="1745"/>
        <item x="115"/>
        <item x="1351"/>
        <item x="1552"/>
        <item x="3939"/>
        <item x="4594"/>
        <item x="376"/>
        <item x="3342"/>
        <item x="1189"/>
        <item x="1882"/>
        <item x="2824"/>
        <item x="2400"/>
        <item x="2393"/>
        <item x="610"/>
        <item x="4881"/>
        <item x="105"/>
        <item x="1393"/>
        <item x="2303"/>
        <item x="4766"/>
        <item x="2275"/>
        <item x="3106"/>
        <item x="615"/>
        <item x="2657"/>
        <item x="4517"/>
        <item x="111"/>
        <item x="645"/>
        <item x="3346"/>
        <item x="1094"/>
        <item x="2021"/>
        <item x="1589"/>
        <item x="495"/>
        <item x="1635"/>
        <item x="1294"/>
        <item x="1808"/>
        <item x="4512"/>
        <item x="77"/>
        <item x="2531"/>
        <item x="2710"/>
        <item x="1359"/>
        <item x="2244"/>
        <item x="1319"/>
        <item x="4144"/>
        <item x="72"/>
        <item x="3891"/>
        <item x="483"/>
        <item x="2639"/>
        <item x="2708"/>
        <item x="1083"/>
        <item x="1890"/>
        <item x="1895"/>
        <item x="1771"/>
        <item x="3758"/>
        <item x="218"/>
        <item x="3708"/>
        <item x="1089"/>
        <item x="2680"/>
        <item x="3807"/>
        <item x="2522"/>
        <item x="2017"/>
        <item x="4405"/>
        <item x="710"/>
        <item x="3328"/>
        <item x="848"/>
        <item x="4009"/>
        <item x="1737"/>
        <item x="3415"/>
        <item x="4280"/>
        <item x="2237"/>
        <item x="1752"/>
        <item x="2241"/>
        <item x="2266"/>
        <item x="1814"/>
        <item x="2546"/>
        <item x="676"/>
        <item x="1028"/>
        <item x="4330"/>
        <item x="4428"/>
        <item x="1186"/>
        <item x="1775"/>
        <item x="58"/>
        <item x="3480"/>
        <item x="2571"/>
        <item x="4225"/>
        <item x="4857"/>
        <item x="2220"/>
        <item x="569"/>
        <item x="1769"/>
        <item x="1038"/>
        <item x="1448"/>
        <item x="1153"/>
        <item x="1699"/>
        <item x="742"/>
        <item x="3217"/>
        <item x="3721"/>
        <item x="1517"/>
        <item x="3476"/>
        <item x="1398"/>
        <item x="3484"/>
        <item x="1681"/>
        <item x="715"/>
        <item x="1385"/>
        <item x="4648"/>
        <item x="3288"/>
        <item x="602"/>
        <item x="619"/>
        <item x="3045"/>
        <item x="2631"/>
        <item x="448"/>
        <item x="2897"/>
        <item x="1729"/>
        <item x="2008"/>
        <item x="4217"/>
        <item x="1772"/>
        <item x="247"/>
        <item x="2430"/>
        <item x="2608"/>
        <item x="3115"/>
        <item x="2540"/>
        <item x="933"/>
        <item x="1689"/>
        <item x="2039"/>
        <item x="511"/>
        <item x="1503"/>
        <item x="3216"/>
        <item x="4948"/>
        <item x="3394"/>
        <item x="757"/>
        <item x="3398"/>
        <item x="3272"/>
        <item x="3577"/>
        <item x="1578"/>
        <item x="2398"/>
        <item x="2105"/>
        <item x="2019"/>
        <item x="85"/>
        <item x="4816"/>
        <item x="1487"/>
        <item x="4802"/>
        <item x="4655"/>
        <item x="3690"/>
        <item x="1790"/>
        <item x="1527"/>
        <item x="3907"/>
        <item x="341"/>
        <item x="3586"/>
        <item x="3219"/>
        <item x="2822"/>
        <item x="4353"/>
        <item x="4917"/>
        <item x="4699"/>
        <item x="1930"/>
        <item x="4212"/>
        <item x="199"/>
        <item x="4922"/>
        <item x="4183"/>
        <item x="3582"/>
        <item x="2265"/>
        <item x="1907"/>
        <item x="1136"/>
        <item x="3651"/>
        <item x="3248"/>
        <item x="359"/>
        <item x="2641"/>
        <item x="4300"/>
        <item x="3356"/>
        <item x="4162"/>
        <item x="262"/>
        <item x="2095"/>
        <item x="365"/>
        <item x="724"/>
        <item x="4307"/>
        <item x="4049"/>
        <item x="350"/>
        <item x="2759"/>
        <item x="1272"/>
        <item x="502"/>
        <item x="1989"/>
        <item x="597"/>
        <item x="1417"/>
        <item x="3695"/>
        <item x="1978"/>
        <item x="2041"/>
        <item x="299"/>
        <item x="985"/>
        <item x="2695"/>
        <item x="4094"/>
        <item x="140"/>
        <item x="820"/>
        <item x="4038"/>
        <item x="3870"/>
        <item x="1522"/>
        <item x="1683"/>
        <item x="1023"/>
        <item x="3840"/>
        <item x="96"/>
        <item x="452"/>
        <item x="4398"/>
        <item x="3179"/>
        <item x="3971"/>
        <item x="1433"/>
        <item x="2085"/>
        <item x="231"/>
        <item x="4952"/>
        <item x="1601"/>
        <item x="4068"/>
        <item x="1080"/>
        <item x="1098"/>
        <item x="2280"/>
        <item x="3098"/>
        <item x="3743"/>
        <item x="2416"/>
        <item x="485"/>
        <item x="3404"/>
        <item x="4801"/>
        <item x="51"/>
        <item x="2919"/>
        <item x="2905"/>
        <item x="4093"/>
        <item x="4484"/>
        <item x="2914"/>
        <item x="4216"/>
        <item x="867"/>
        <item x="1951"/>
        <item x="2856"/>
        <item x="2959"/>
        <item x="4537"/>
        <item x="2126"/>
        <item x="3897"/>
        <item x="926"/>
        <item x="354"/>
        <item x="3968"/>
        <item x="2943"/>
        <item x="315"/>
        <item x="3795"/>
        <item x="3194"/>
        <item x="1493"/>
        <item x="1550"/>
        <item x="3084"/>
        <item x="1036"/>
        <item x="4844"/>
        <item x="903"/>
        <item x="2067"/>
        <item x="3419"/>
        <item x="1997"/>
        <item x="3854"/>
        <item x="2884"/>
        <item x="834"/>
        <item x="468"/>
        <item x="1310"/>
        <item x="576"/>
        <item x="183"/>
        <item x="4661"/>
        <item x="2966"/>
        <item x="4206"/>
        <item x="208"/>
        <item x="4850"/>
        <item x="3542"/>
        <item x="1756"/>
        <item x="616"/>
        <item x="2577"/>
        <item x="172"/>
        <item x="1623"/>
        <item x="3890"/>
        <item x="1647"/>
        <item x="880"/>
        <item x="3341"/>
        <item x="2705"/>
        <item x="2274"/>
        <item x="3547"/>
        <item x="1360"/>
        <item x="4550"/>
        <item x="438"/>
        <item x="2421"/>
        <item x="3515"/>
        <item x="2561"/>
        <item x="1372"/>
        <item x="1611"/>
        <item x="4191"/>
        <item x="1101"/>
        <item x="1574"/>
        <item x="4414"/>
        <item x="2316"/>
        <item x="3483"/>
        <item x="2958"/>
        <item x="200"/>
        <item x="4164"/>
        <item x="1464"/>
        <item x="3710"/>
        <item x="4219"/>
        <item x="4933"/>
        <item x="1628"/>
        <item x="1293"/>
        <item x="63"/>
        <item x="1166"/>
        <item x="4549"/>
        <item x="637"/>
        <item x="3603"/>
        <item x="3585"/>
        <item x="1064"/>
        <item x="4364"/>
        <item x="1055"/>
        <item x="719"/>
        <item x="64"/>
        <item x="2454"/>
        <item x="4095"/>
        <item x="2495"/>
        <item x="2844"/>
        <item x="2580"/>
        <item x="1693"/>
        <item x="282"/>
        <item x="2559"/>
        <item x="2831"/>
        <item x="2952"/>
        <item x="2934"/>
        <item x="2427"/>
        <item x="1904"/>
        <item x="2638"/>
        <item x="1353"/>
        <item x="138"/>
        <item x="3999"/>
        <item x="3169"/>
        <item x="2034"/>
        <item x="2412"/>
        <item x="3189"/>
        <item x="4037"/>
        <item x="3662"/>
        <item x="4409"/>
        <item x="2581"/>
        <item x="2467"/>
        <item x="1899"/>
        <item x="1115"/>
        <item x="4456"/>
        <item x="1318"/>
        <item x="929"/>
        <item x="4894"/>
        <item x="1717"/>
        <item x="426"/>
        <item x="1922"/>
        <item x="4742"/>
        <item x="2369"/>
        <item x="2693"/>
        <item x="1555"/>
        <item x="3092"/>
        <item x="1481"/>
        <item x="3633"/>
        <item x="2143"/>
        <item x="3251"/>
        <item x="2457"/>
        <item x="3119"/>
        <item x="2576"/>
        <item x="2568"/>
        <item x="2234"/>
        <item x="3851"/>
        <item x="606"/>
        <item x="1386"/>
        <item x="862"/>
        <item x="3737"/>
        <item x="2473"/>
        <item x="4737"/>
        <item x="2989"/>
        <item x="1447"/>
        <item x="3551"/>
        <item x="2922"/>
        <item x="4974"/>
        <item x="4220"/>
        <item x="3447"/>
        <item x="1753"/>
        <item x="3696"/>
        <item x="1245"/>
        <item x="1610"/>
        <item x="2838"/>
        <item x="995"/>
        <item x="2262"/>
        <item x="505"/>
        <item x="882"/>
        <item x="1125"/>
        <item x="2975"/>
        <item x="3113"/>
        <item x="2135"/>
        <item x="4774"/>
        <item x="1702"/>
        <item x="1352"/>
        <item x="1913"/>
        <item x="1132"/>
        <item x="3448"/>
        <item x="4146"/>
        <item x="2813"/>
        <item x="3417"/>
        <item x="1288"/>
        <item x="2552"/>
        <item x="4195"/>
        <item x="2826"/>
        <item x="1003"/>
        <item x="2321"/>
        <item x="3054"/>
        <item x="2429"/>
        <item x="74"/>
        <item x="201"/>
        <item x="3066"/>
        <item x="2946"/>
        <item x="3950"/>
        <item x="3030"/>
        <item x="3231"/>
        <item x="1741"/>
        <item x="1918"/>
        <item x="4074"/>
        <item x="1454"/>
        <item x="3461"/>
        <item x="3701"/>
        <item x="3421"/>
        <item x="3463"/>
        <item x="1198"/>
        <item x="1805"/>
        <item x="2896"/>
        <item x="552"/>
        <item x="801"/>
        <item x="1106"/>
        <item x="1096"/>
        <item x="3314"/>
        <item x="3237"/>
        <item x="56"/>
        <item x="3135"/>
        <item x="2881"/>
        <item x="3221"/>
        <item x="2093"/>
        <item x="871"/>
        <item x="392"/>
        <item x="2904"/>
        <item x="57"/>
        <item x="4895"/>
        <item x="4603"/>
        <item x="2527"/>
        <item x="947"/>
        <item x="2999"/>
        <item x="4500"/>
        <item x="2536"/>
        <item x="371"/>
        <item x="433"/>
        <item x="2420"/>
        <item x="4826"/>
        <item x="3184"/>
        <item x="1161"/>
        <item x="87"/>
        <item x="2644"/>
        <item x="4017"/>
        <item x="1024"/>
        <item x="1841"/>
        <item x="2287"/>
        <item x="3378"/>
        <item x="662"/>
        <item x="73"/>
        <item x="4536"/>
        <item x="2388"/>
        <item x="2564"/>
        <item x="2404"/>
        <item x="723"/>
        <item x="4669"/>
        <item x="4743"/>
        <item x="2903"/>
        <item x="156"/>
        <item x="3005"/>
        <item x="1633"/>
        <item x="2253"/>
        <item x="4149"/>
        <item x="4822"/>
        <item x="3742"/>
        <item x="2100"/>
        <item x="1551"/>
        <item x="1042"/>
        <item x="1725"/>
        <item x="4032"/>
        <item x="1134"/>
        <item x="2994"/>
        <item x="1946"/>
        <item x="2730"/>
        <item x="494"/>
        <item x="1655"/>
        <item x="1424"/>
        <item x="700"/>
        <item x="30"/>
        <item x="1927"/>
        <item x="2389"/>
        <item x="4544"/>
        <item x="61"/>
        <item x="687"/>
        <item x="2102"/>
        <item x="582"/>
        <item x="4976"/>
        <item x="496"/>
        <item x="4923"/>
        <item x="618"/>
        <item x="950"/>
        <item x="1968"/>
        <item x="3803"/>
        <item x="1595"/>
        <item x="369"/>
        <item x="3164"/>
        <item x="1403"/>
        <item x="1016"/>
        <item x="4064"/>
        <item x="3573"/>
        <item x="901"/>
        <item x="157"/>
        <item x="2640"/>
        <item x="4706"/>
        <item x="229"/>
        <item x="2675"/>
        <item x="1963"/>
        <item x="3405"/>
        <item x="3338"/>
        <item x="2718"/>
        <item x="1743"/>
        <item x="1204"/>
        <item x="4157"/>
        <item x="907"/>
        <item x="4586"/>
        <item x="2597"/>
        <item x="2063"/>
        <item x="1854"/>
        <item x="4823"/>
        <item x="3720"/>
        <item x="4320"/>
        <item x="4771"/>
        <item x="3847"/>
        <item x="4436"/>
        <item x="3780"/>
        <item x="2815"/>
        <item x="4045"/>
        <item x="991"/>
        <item x="3040"/>
        <item x="3857"/>
        <item x="1015"/>
        <item x="2766"/>
        <item x="1533"/>
        <item x="2977"/>
        <item x="3928"/>
        <item x="3099"/>
        <item x="598"/>
        <item x="1258"/>
        <item x="554"/>
        <item x="2529"/>
        <item x="2835"/>
        <item x="3810"/>
        <item x="2478"/>
        <item x="4653"/>
        <item x="224"/>
        <item x="440"/>
        <item x="3071"/>
        <item x="412"/>
        <item x="1298"/>
        <item x="570"/>
        <item x="2059"/>
        <item x="173"/>
        <item x="4262"/>
        <item x="1690"/>
        <item x="3725"/>
        <item x="384"/>
        <item x="4640"/>
        <item x="1014"/>
        <item x="1736"/>
        <item x="2158"/>
        <item x="917"/>
        <item x="1349"/>
        <item x="4835"/>
        <item x="19"/>
        <item x="3188"/>
        <item x="4744"/>
        <item x="4519"/>
        <item x="2449"/>
        <item x="4188"/>
        <item x="1387"/>
        <item x="1613"/>
        <item x="2386"/>
        <item x="1658"/>
        <item x="4711"/>
        <item x="4201"/>
        <item x="1669"/>
        <item x="2755"/>
        <item x="2677"/>
        <item x="292"/>
        <item x="445"/>
        <item x="596"/>
        <item x="544"/>
        <item x="1394"/>
        <item x="859"/>
        <item x="2371"/>
        <item x="164"/>
        <item x="1390"/>
        <item x="1366"/>
        <item x="1679"/>
        <item x="775"/>
        <item x="1778"/>
        <item x="319"/>
        <item x="2953"/>
        <item x="2036"/>
        <item x="3311"/>
        <item x="2722"/>
        <item x="1240"/>
        <item x="4759"/>
        <item x="2487"/>
        <item x="3002"/>
        <item x="446"/>
        <item x="472"/>
        <item x="4713"/>
        <item x="1987"/>
        <item x="2181"/>
        <item x="4646"/>
        <item x="4651"/>
        <item x="2662"/>
        <item x="4326"/>
        <item x="2065"/>
        <item x="149"/>
        <item x="397"/>
        <item x="4069"/>
        <item x="3295"/>
        <item x="3264"/>
        <item x="892"/>
        <item x="4580"/>
        <item x="3540"/>
        <item x="2885"/>
        <item x="4041"/>
        <item x="4096"/>
        <item x="4827"/>
        <item x="1721"/>
        <item x="4728"/>
        <item x="497"/>
        <item x="2184"/>
        <item x="461"/>
        <item x="3140"/>
        <item x="1786"/>
        <item x="295"/>
        <item x="4708"/>
        <item x="1375"/>
        <item x="1590"/>
        <item x="4166"/>
        <item x="2494"/>
        <item x="1713"/>
        <item x="2161"/>
        <item x="4223"/>
        <item x="1224"/>
        <item x="4971"/>
        <item x="235"/>
        <item x="4371"/>
        <item x="949"/>
        <item x="1401"/>
        <item x="735"/>
        <item x="2486"/>
        <item x="1991"/>
        <item x="3522"/>
        <item x="804"/>
        <item x="3532"/>
        <item x="1783"/>
        <item x="1652"/>
        <item x="1137"/>
        <item x="2845"/>
        <item x="9"/>
        <item x="4957"/>
        <item x="4122"/>
        <item x="3267"/>
        <item x="458"/>
        <item x="3277"/>
        <item x="1183"/>
        <item x="565"/>
        <item x="1307"/>
        <item x="258"/>
        <item x="525"/>
        <item x="2051"/>
        <item x="3282"/>
        <item x="3901"/>
        <item x="3550"/>
        <item x="4238"/>
        <item x="1960"/>
        <item x="1466"/>
        <item x="2842"/>
        <item x="3211"/>
        <item x="2147"/>
        <item x="373"/>
        <item x="792"/>
        <item x="286"/>
        <item x="3069"/>
        <item x="634"/>
        <item x="2098"/>
        <item x="3097"/>
        <item x="3960"/>
        <item x="1598"/>
        <item x="400"/>
        <item x="2535"/>
        <item x="1763"/>
        <item x="4825"/>
        <item x="3828"/>
        <item x="2022"/>
        <item x="3192"/>
        <item x="175"/>
        <item x="1566"/>
        <item x="4739"/>
        <item x="2866"/>
        <item x="352"/>
        <item x="2803"/>
        <item x="1874"/>
        <item x="2809"/>
        <item x="754"/>
        <item x="480"/>
        <item x="984"/>
        <item x="2278"/>
        <item x="1765"/>
        <item x="1327"/>
        <item x="3036"/>
        <item x="4590"/>
        <item x="2702"/>
        <item x="3196"/>
        <item x="4775"/>
        <item x="4556"/>
        <item x="3294"/>
        <item x="4148"/>
        <item x="180"/>
        <item x="4380"/>
        <item x="4155"/>
        <item x="1911"/>
        <item x="4182"/>
        <item x="1031"/>
        <item x="3033"/>
        <item x="2414"/>
        <item x="4408"/>
        <item x="1701"/>
        <item x="4123"/>
        <item x="1440"/>
        <item x="3981"/>
        <item x="4331"/>
        <item x="3688"/>
        <item x="3139"/>
        <item x="3489"/>
        <item x="4174"/>
        <item x="2259"/>
        <item x="2115"/>
        <item x="1545"/>
        <item x="3089"/>
        <item x="2125"/>
        <item x="290"/>
        <item x="3765"/>
        <item x="4878"/>
        <item x="4773"/>
        <item x="3390"/>
        <item x="2144"/>
        <item x="2606"/>
        <item x="3292"/>
        <item x="1200"/>
        <item x="1852"/>
        <item x="4077"/>
        <item x="3465"/>
        <item x="2440"/>
        <item x="3442"/>
        <item x="708"/>
        <item x="1131"/>
        <item x="1316"/>
        <item x="2696"/>
        <item x="2354"/>
        <item x="2210"/>
        <item x="4644"/>
        <item x="305"/>
        <item x="3771"/>
        <item x="1480"/>
        <item x="4425"/>
        <item x="4297"/>
        <item x="2770"/>
        <item x="1914"/>
        <item x="2367"/>
        <item x="321"/>
        <item x="2817"/>
        <item x="2328"/>
        <item x="3132"/>
        <item x="4249"/>
        <item x="463"/>
        <item x="2024"/>
        <item x="234"/>
        <item x="2394"/>
        <item x="2198"/>
        <item x="1998"/>
        <item x="4793"/>
        <item x="1943"/>
        <item x="802"/>
        <item x="1020"/>
        <item x="4665"/>
        <item x="509"/>
        <item x="2402"/>
        <item x="1175"/>
        <item x="4765"/>
        <item x="3558"/>
        <item x="2183"/>
        <item x="4374"/>
        <item x="244"/>
        <item x="469"/>
        <item x="3511"/>
        <item x="1260"/>
        <item x="865"/>
        <item x="215"/>
        <item x="4424"/>
        <item x="561"/>
        <item x="3666"/>
        <item x="2839"/>
        <item x="327"/>
        <item x="239"/>
        <item x="548"/>
        <item x="241"/>
        <item x="36"/>
        <item x="2830"/>
        <item x="1029"/>
        <item x="2007"/>
        <item x="1428"/>
        <item x="2701"/>
        <item x="393"/>
        <item x="3741"/>
        <item x="4498"/>
        <item x="2148"/>
        <item x="3998"/>
        <item x="3686"/>
        <item x="1599"/>
        <item x="3171"/>
        <item x="4056"/>
        <item x="4163"/>
        <item x="3945"/>
        <item x="2177"/>
        <item x="787"/>
        <item x="1117"/>
        <item x="1465"/>
        <item x="4101"/>
        <item x="4585"/>
        <item x="4647"/>
        <item x="1379"/>
        <item x="1151"/>
        <item x="2352"/>
        <item x="3726"/>
        <item x="872"/>
        <item x="1600"/>
        <item x="730"/>
        <item x="1356"/>
        <item x="3108"/>
        <item x="1640"/>
        <item x="3449"/>
        <item x="1800"/>
        <item x="1348"/>
        <item x="2204"/>
        <item x="3632"/>
        <item x="1740"/>
        <item x="3864"/>
        <item x="689"/>
        <item x="3437"/>
        <item x="1314"/>
        <item x="379"/>
        <item x="3283"/>
        <item x="2853"/>
        <item x="810"/>
        <item x="3961"/>
        <item x="3672"/>
        <item x="3962"/>
        <item x="2360"/>
        <item x="3451"/>
        <item x="1461"/>
        <item x="4070"/>
        <item x="657"/>
        <item x="3080"/>
        <item x="3826"/>
        <item x="2629"/>
        <item x="937"/>
        <item x="2299"/>
        <item x="845"/>
        <item x="653"/>
        <item x="3763"/>
        <item x="3031"/>
        <item x="765"/>
        <item x="1326"/>
        <item x="1270"/>
        <item x="2858"/>
        <item x="2173"/>
        <item x="2396"/>
        <item x="3155"/>
        <item x="1105"/>
        <item x="351"/>
        <item x="4172"/>
        <item x="4620"/>
        <item x="3882"/>
        <item x="2242"/>
        <item x="2707"/>
        <item x="4154"/>
        <item x="153"/>
        <item x="4705"/>
        <item x="1977"/>
        <item x="3580"/>
        <item x="3600"/>
        <item x="273"/>
        <item x="3561"/>
        <item x="4629"/>
        <item x="788"/>
        <item x="1300"/>
        <item x="4089"/>
        <item x="2196"/>
        <item x="3552"/>
        <item x="909"/>
        <item x="837"/>
        <item x="1878"/>
        <item x="33"/>
        <item x="3723"/>
        <item x="2814"/>
        <item x="4247"/>
        <item x="1561"/>
        <item x="3201"/>
        <item x="2658"/>
        <item x="419"/>
        <item x="2918"/>
        <item x="3937"/>
        <item x="3181"/>
        <item x="3681"/>
        <item x="969"/>
        <item x="1650"/>
        <item x="979"/>
        <item x="2349"/>
        <item x="793"/>
        <item x="3156"/>
        <item x="1903"/>
        <item x="900"/>
        <item x="1709"/>
        <item x="4234"/>
        <item x="4207"/>
        <item x="3733"/>
        <item x="3621"/>
        <item x="2551"/>
        <item x="364"/>
        <item x="3365"/>
        <item x="318"/>
        <item x="3014"/>
        <item x="3159"/>
        <item x="910"/>
        <item x="278"/>
        <item x="1779"/>
        <item x="612"/>
        <item x="4363"/>
        <item x="2748"/>
        <item x="4308"/>
        <item x="4907"/>
        <item x="3360"/>
        <item x="4564"/>
        <item x="3227"/>
        <item x="403"/>
        <item x="4120"/>
        <item x="1691"/>
        <item x="1992"/>
        <item x="1739"/>
        <item x="827"/>
        <item x="430"/>
        <item x="1624"/>
        <item x="3729"/>
        <item x="4896"/>
        <item x="894"/>
        <item x="750"/>
        <item x="1556"/>
        <item x="3825"/>
        <item x="1822"/>
        <item x="4421"/>
        <item x="1365"/>
        <item x="170"/>
        <item x="3144"/>
        <item x="1893"/>
        <item x="983"/>
        <item x="1849"/>
        <item x="2636"/>
        <item x="4024"/>
        <item x="3299"/>
        <item x="4614"/>
        <item x="4798"/>
        <item x="4521"/>
        <item x="3978"/>
        <item x="4792"/>
        <item x="677"/>
        <item x="2874"/>
        <item x="4384"/>
        <item x="2"/>
        <item x="2411"/>
        <item x="155"/>
        <item x="4246"/>
        <item x="4134"/>
        <item x="1155"/>
        <item x="1667"/>
        <item x="2035"/>
        <item x="996"/>
        <item x="1563"/>
        <item x="3499"/>
        <item x="474"/>
        <item x="1084"/>
        <item x="2804"/>
        <item x="1279"/>
        <item x="1512"/>
        <item x="4692"/>
        <item x="1408"/>
        <item x="2758"/>
        <item x="3588"/>
        <item x="3015"/>
        <item x="3039"/>
        <item x="946"/>
        <item x="2769"/>
        <item x="2599"/>
        <item x="325"/>
        <item x="435"/>
        <item x="2829"/>
        <item x="3004"/>
        <item x="2304"/>
        <item x="3613"/>
        <item x="1596"/>
        <item x="2009"/>
        <item x="758"/>
        <item x="4702"/>
        <item x="4102"/>
        <item x="3973"/>
        <item x="590"/>
        <item x="1285"/>
        <item x="1056"/>
        <item x="4641"/>
        <item x="4763"/>
        <item x="3308"/>
        <item x="706"/>
        <item x="4576"/>
        <item x="3148"/>
        <item x="4229"/>
        <item x="2201"/>
        <item x="3768"/>
        <item x="2120"/>
        <item x="3694"/>
        <item x="3730"/>
        <item x="1140"/>
        <item x="1088"/>
        <item x="4203"/>
        <item x="746"/>
        <item x="3325"/>
        <item x="3225"/>
        <item x="3100"/>
        <item x="3426"/>
        <item x="4233"/>
        <item x="2986"/>
        <item x="1864"/>
        <item x="4269"/>
        <item x="377"/>
        <item x="623"/>
        <item x="4210"/>
        <item x="3798"/>
        <item x="2490"/>
        <item x="4950"/>
        <item x="3431"/>
        <item x="1806"/>
        <item x="4534"/>
        <item x="2055"/>
        <item x="1431"/>
        <item x="4926"/>
        <item x="3664"/>
        <item x="2837"/>
        <item x="2463"/>
        <item x="4086"/>
        <item x="952"/>
        <item x="4890"/>
        <item x="2737"/>
        <item x="4115"/>
        <item x="557"/>
        <item x="1880"/>
        <item x="3640"/>
        <item x="3788"/>
        <item x="1122"/>
        <item x="4808"/>
        <item x="673"/>
        <item x="1549"/>
        <item x="3560"/>
        <item x="1829"/>
        <item x="2596"/>
        <item x="895"/>
        <item x="3739"/>
        <item x="4750"/>
        <item x="4611"/>
        <item x="963"/>
        <item x="1754"/>
        <item x="2496"/>
        <item x="2650"/>
        <item x="2323"/>
        <item x="3133"/>
        <item x="242"/>
        <item x="1121"/>
        <item x="4316"/>
        <item x="1761"/>
        <item x="1685"/>
        <item x="550"/>
        <item x="1010"/>
        <item x="169"/>
        <item x="3063"/>
        <item x="1675"/>
        <item x="3137"/>
        <item x="1400"/>
        <item x="4497"/>
        <item x="402"/>
        <item x="1850"/>
        <item x="4200"/>
        <item x="1953"/>
        <item x="2852"/>
        <item x="4686"/>
        <item x="2960"/>
        <item x="227"/>
        <item x="839"/>
        <item x="967"/>
        <item x="2724"/>
        <item x="4864"/>
        <item x="4419"/>
        <item x="444"/>
        <item x="635"/>
        <item x="3238"/>
        <item x="1956"/>
        <item x="936"/>
        <item x="4687"/>
        <item x="4292"/>
        <item x="1801"/>
        <item x="3578"/>
        <item x="4886"/>
        <item x="3243"/>
        <item x="3348"/>
        <item x="294"/>
        <item x="3418"/>
        <item x="4023"/>
        <item x="2555"/>
        <item x="2506"/>
        <item x="3222"/>
        <item x="1113"/>
        <item x="533"/>
        <item x="2891"/>
        <item x="3445"/>
        <item x="1996"/>
        <item x="3123"/>
        <item x="222"/>
        <item x="2579"/>
        <item x="1376"/>
        <item x="4125"/>
        <item x="692"/>
        <item x="3590"/>
        <item x="681"/>
        <item x="2880"/>
        <item x="3792"/>
        <item x="1719"/>
        <item x="3130"/>
        <item x="2118"/>
        <item x="3665"/>
        <item x="330"/>
        <item x="4274"/>
        <item x="3643"/>
        <item x="424"/>
        <item x="2070"/>
        <item x="4695"/>
        <item x="226"/>
        <item x="647"/>
        <item x="3481"/>
        <item x="2528"/>
        <item x="1411"/>
        <item x="3903"/>
        <item x="534"/>
        <item x="2249"/>
        <item x="3914"/>
        <item x="2762"/>
        <item x="3280"/>
        <item x="2122"/>
        <item x="3315"/>
        <item x="4265"/>
        <item x="4400"/>
        <item x="3497"/>
        <item x="4670"/>
        <item x="3568"/>
        <item x="1637"/>
        <item x="3899"/>
        <item x="3440"/>
        <item x="4934"/>
        <item x="2593"/>
        <item x="4542"/>
        <item x="931"/>
        <item x="4169"/>
        <item x="4114"/>
        <item x="1562"/>
        <item x="4343"/>
        <item x="3622"/>
        <item x="139"/>
        <item x="4709"/>
        <item x="3712"/>
        <item x="301"/>
        <item x="1831"/>
        <item x="1472"/>
        <item x="2193"/>
        <item x="1361"/>
        <item x="3972"/>
        <item x="2096"/>
        <item x="4312"/>
        <item x="125"/>
        <item x="4613"/>
        <item x="263"/>
        <item x="3762"/>
        <item x="664"/>
        <item x="3246"/>
        <item x="2097"/>
        <item x="2788"/>
        <item x="3200"/>
        <item x="3485"/>
        <item x="3505"/>
        <item x="3598"/>
        <item x="3801"/>
        <item x="2479"/>
        <item x="4003"/>
        <item x="296"/>
        <item x="3111"/>
        <item x="90"/>
        <item x="3669"/>
        <item x="3703"/>
        <item x="4252"/>
        <item x="255"/>
        <item x="1757"/>
        <item x="381"/>
        <item x="638"/>
        <item x="1296"/>
        <item x="4511"/>
        <item x="4858"/>
        <item x="575"/>
        <item x="2428"/>
        <item x="2868"/>
        <item x="808"/>
        <item x="3261"/>
        <item x="4625"/>
        <item x="4365"/>
        <item x="1190"/>
        <item x="2668"/>
        <item x="2346"/>
        <item x="976"/>
        <item x="220"/>
        <item x="1108"/>
        <item x="617"/>
        <item x="2472"/>
        <item x="761"/>
        <item x="3345"/>
        <item x="718"/>
        <item x="3044"/>
        <item x="1915"/>
        <item x="1984"/>
        <item x="3305"/>
        <item x="276"/>
        <item x="3233"/>
        <item x="2385"/>
        <item x="1629"/>
        <item x="356"/>
        <item x="1625"/>
        <item x="4731"/>
        <item x="4747"/>
        <item x="3202"/>
        <item x="3256"/>
        <item x="2129"/>
        <item x="1993"/>
        <item x="1172"/>
        <item x="2832"/>
        <item x="1872"/>
        <item x="2621"/>
        <item x="4008"/>
        <item x="1856"/>
        <item x="2697"/>
        <item x="4717"/>
        <item x="1021"/>
        <item x="3254"/>
        <item x="1832"/>
        <item x="4021"/>
        <item x="4085"/>
        <item x="4938"/>
        <item x="2149"/>
        <item x="2764"/>
        <item x="1603"/>
        <item x="2082"/>
        <item x="4540"/>
        <item x="1474"/>
        <item x="1838"/>
        <item x="4305"/>
        <item x="2743"/>
        <item x="2364"/>
        <item x="3157"/>
        <item x="214"/>
        <item x="2836"/>
        <item x="2962"/>
        <item x="42"/>
        <item x="80"/>
        <item x="4615"/>
        <item x="1722"/>
        <item x="2916"/>
        <item x="2376"/>
        <item x="250"/>
        <item x="3618"/>
        <item x="759"/>
        <item x="150"/>
        <item x="4927"/>
        <item x="3750"/>
        <item x="3353"/>
        <item x="2925"/>
        <item x="2031"/>
        <item x="3543"/>
        <item x="41"/>
        <item x="3893"/>
        <item x="2501"/>
        <item x="4553"/>
        <item x="2248"/>
        <item x="2753"/>
        <item x="4622"/>
        <item x="2284"/>
        <item x="1892"/>
        <item x="3076"/>
        <item x="1784"/>
        <item x="198"/>
        <item x="768"/>
        <item x="833"/>
        <item x="1795"/>
        <item x="3738"/>
        <item x="4480"/>
        <item x="4440"/>
        <item x="535"/>
        <item x="1482"/>
        <item x="4159"/>
        <item x="223"/>
        <item x="4466"/>
        <item x="922"/>
        <item x="1229"/>
        <item x="1974"/>
        <item x="4587"/>
        <item x="786"/>
        <item x="4939"/>
        <item x="699"/>
        <item x="2208"/>
        <item x="1917"/>
        <item x="2239"/>
        <item x="4813"/>
        <item x="83"/>
        <item x="1429"/>
        <item x="3409"/>
        <item x="1423"/>
        <item x="2451"/>
        <item x="2906"/>
        <item x="4377"/>
        <item x="1312"/>
        <item x="141"/>
        <item x="145"/>
        <item x="2141"/>
        <item x="2728"/>
        <item x="2279"/>
        <item x="2071"/>
        <item x="1147"/>
        <item x="3477"/>
        <item x="323"/>
        <item x="4035"/>
        <item x="4468"/>
        <item x="1422"/>
        <item x="796"/>
        <item x="4600"/>
        <item x="306"/>
        <item x="2967"/>
        <item x="987"/>
        <item x="3270"/>
        <item x="3995"/>
        <item x="1659"/>
        <item x="4527"/>
        <item x="117"/>
        <item x="2295"/>
        <item x="1476"/>
        <item x="2256"/>
        <item x="4545"/>
        <item x="1744"/>
        <item x="2229"/>
        <item x="4609"/>
        <item x="10"/>
        <item x="4719"/>
        <item x="3276"/>
        <item x="3719"/>
        <item x="2712"/>
        <item x="2013"/>
        <item x="4173"/>
        <item x="1889"/>
        <item x="3093"/>
        <item x="382"/>
        <item x="3032"/>
        <item x="2407"/>
        <item x="1330"/>
        <item x="3154"/>
        <item x="271"/>
        <item x="2006"/>
        <item x="3966"/>
        <item x="2965"/>
        <item x="3610"/>
        <item x="337"/>
        <item x="1242"/>
        <item x="3185"/>
        <item x="3065"/>
        <item x="2357"/>
        <item x="3563"/>
        <item x="3361"/>
        <item x="1830"/>
        <item x="1516"/>
        <item x="1427"/>
        <item x="2195"/>
        <item x="2228"/>
        <item x="853"/>
        <item x="721"/>
        <item x="3709"/>
        <item x="2771"/>
        <item x="3531"/>
        <item x="4829"/>
        <item x="2821"/>
        <item x="4028"/>
        <item x="1826"/>
        <item x="4281"/>
        <item x="4764"/>
        <item x="4904"/>
        <item x="3370"/>
        <item x="3454"/>
        <item x="3457"/>
        <item x="1367"/>
        <item x="1540"/>
        <item x="1148"/>
        <item x="4142"/>
        <item x="3507"/>
        <item x="4039"/>
        <item x="1582"/>
        <item x="4635"/>
        <item x="4227"/>
        <item x="4062"/>
        <item x="2605"/>
        <item x="4270"/>
        <item x="3501"/>
        <item x="4888"/>
        <item x="3300"/>
        <item x="3963"/>
        <item x="2750"/>
        <item x="2729"/>
        <item x="2443"/>
        <item x="4880"/>
        <item x="4259"/>
        <item x="4099"/>
        <item x="4612"/>
        <item x="857"/>
        <item x="1157"/>
        <item x="4577"/>
        <item x="3158"/>
        <item x="1017"/>
        <item x="1662"/>
        <item x="418"/>
        <item x="1077"/>
        <item x="1170"/>
        <item x="2296"/>
        <item x="1620"/>
        <item x="2113"/>
        <item x="815"/>
        <item x="260"/>
        <item x="2594"/>
        <item x="2690"/>
        <item x="3167"/>
        <item x="4457"/>
        <item x="4344"/>
        <item x="4723"/>
        <item x="2768"/>
        <item x="3745"/>
        <item x="147"/>
        <item x="1079"/>
        <item x="3697"/>
        <item x="2525"/>
        <item x="53"/>
        <item x="790"/>
        <item x="646"/>
        <item x="2609"/>
        <item x="4189"/>
        <item x="3020"/>
        <item x="4751"/>
        <item x="2573"/>
        <item x="1898"/>
        <item x="532"/>
        <item x="2974"/>
        <item x="4605"/>
        <item x="919"/>
        <item x="1500"/>
        <item x="503"/>
        <item x="3302"/>
        <item x="3648"/>
        <item x="2622"/>
        <item x="4645"/>
        <item x="1090"/>
        <item x="1715"/>
        <item x="293"/>
        <item x="3975"/>
        <item x="4681"/>
        <item x="1405"/>
        <item x="1299"/>
        <item x="1653"/>
        <item x="4481"/>
        <item x="1845"/>
        <item x="59"/>
        <item x="2682"/>
        <item x="1185"/>
        <item x="959"/>
        <item x="2166"/>
        <item x="3401"/>
        <item x="1496"/>
        <item x="4916"/>
        <item x="3372"/>
        <item x="3041"/>
        <item x="4177"/>
        <item x="2263"/>
        <item x="228"/>
        <item x="4335"/>
        <item x="401"/>
        <item x="4487"/>
        <item x="3008"/>
        <item x="423"/>
        <item x="1697"/>
        <item x="238"/>
        <item x="1990"/>
        <item x="4230"/>
        <item x="2944"/>
        <item x="4506"/>
        <item x="3309"/>
        <item x="1504"/>
        <item x="4810"/>
        <item x="2293"/>
        <item x="2312"/>
        <item x="4631"/>
        <item x="378"/>
        <item x="2991"/>
        <item x="696"/>
        <item x="2678"/>
        <item x="3191"/>
        <item x="4697"/>
        <item x="4799"/>
        <item x="3220"/>
        <item x="2940"/>
        <item x="3269"/>
        <item x="4232"/>
        <item x="4700"/>
        <item x="2119"/>
        <item x="3517"/>
        <item x="4906"/>
        <item x="3249"/>
        <item x="166"/>
        <item x="2368"/>
        <item x="504"/>
        <item x="3772"/>
        <item x="1714"/>
        <item x="2290"/>
        <item x="4084"/>
        <item x="3923"/>
        <item x="537"/>
        <item x="3845"/>
        <item x="737"/>
        <item x="2483"/>
        <item x="2902"/>
        <item x="2307"/>
        <item x="1672"/>
        <item x="2600"/>
        <item x="343"/>
        <item x="462"/>
        <item x="101"/>
        <item x="3534"/>
        <item x="656"/>
        <item x="1006"/>
        <item x="1067"/>
        <item x="4875"/>
        <item x="2612"/>
        <item x="1247"/>
        <item x="3075"/>
        <item x="2921"/>
        <item x="4001"/>
        <item x="4698"/>
        <item x="2900"/>
        <item x="4911"/>
        <item x="372"/>
        <item x="3918"/>
        <item x="1082"/>
        <item x="3393"/>
        <item x="4314"/>
        <item x="1862"/>
        <item x="866"/>
        <item x="3849"/>
        <item x="4476"/>
        <item x="211"/>
        <item x="2870"/>
        <item x="4967"/>
        <item x="252"/>
        <item x="281"/>
        <item x="1824"/>
        <item x="2933"/>
        <item x="1320"/>
        <item x="4859"/>
        <item x="4693"/>
        <item x="3913"/>
        <item x="2072"/>
        <item x="1052"/>
        <item x="1716"/>
        <item x="54"/>
        <item x="1521"/>
        <item x="1546"/>
        <item x="92"/>
        <item x="2548"/>
        <item x="4865"/>
        <item x="4373"/>
        <item x="4863"/>
        <item x="1535"/>
        <item x="1171"/>
        <item x="1766"/>
        <item x="206"/>
        <item x="2719"/>
        <item x="3873"/>
        <item x="1844"/>
        <item x="1158"/>
        <item x="3821"/>
        <item x="4935"/>
        <item x="2721"/>
        <item x="4266"/>
        <item x="134"/>
        <item x="2171"/>
        <item x="2335"/>
        <item x="1223"/>
        <item x="2532"/>
        <item x="3304"/>
        <item x="3769"/>
        <item x="3209"/>
        <item x="3001"/>
        <item x="712"/>
        <item x="1218"/>
        <item x="2029"/>
        <item x="1452"/>
        <item x="4131"/>
        <item x="3329"/>
        <item x="4273"/>
        <item x="2108"/>
        <item x="1866"/>
        <item x="1274"/>
        <item x="3634"/>
        <item x="512"/>
        <item x="1985"/>
        <item x="1091"/>
        <item x="4636"/>
        <item x="4433"/>
        <item x="4659"/>
        <item x="1491"/>
        <item x="2285"/>
        <item x="1501"/>
        <item x="1935"/>
        <item x="1162"/>
        <item x="2714"/>
        <item x="4002"/>
        <item x="95"/>
        <item x="3592"/>
        <item x="1663"/>
        <item x="386"/>
        <item x="4942"/>
        <item x="4970"/>
        <item x="1463"/>
        <item x="1581"/>
        <item x="17"/>
        <item x="2381"/>
        <item x="311"/>
        <item x="2664"/>
        <item x="3374"/>
        <item x="795"/>
        <item x="1039"/>
        <item x="989"/>
        <item x="1707"/>
        <item x="4621"/>
        <item x="4924"/>
        <item x="2937"/>
        <item x="3352"/>
        <item x="443"/>
        <item x="2926"/>
        <item x="4734"/>
        <item x="2642"/>
        <item x="733"/>
        <item x="744"/>
        <item x="2776"/>
        <item x="506"/>
        <item x="219"/>
        <item x="3731"/>
        <item x="1059"/>
        <item x="1869"/>
        <item x="4055"/>
        <item x="2854"/>
        <item x="4392"/>
        <item x="4444"/>
        <item x="2038"/>
        <item x="1777"/>
        <item x="1450"/>
        <item x="4547"/>
        <item x="142"/>
        <item x="2233"/>
        <item x="2572"/>
        <item x="993"/>
        <item x="3073"/>
        <item x="1444"/>
        <item x="4108"/>
        <item x="269"/>
        <item x="4583"/>
        <item x="4360"/>
        <item x="4153"/>
        <item x="1916"/>
        <item x="1802"/>
        <item x="312"/>
        <item x="4662"/>
        <item x="455"/>
        <item x="507"/>
        <item x="22"/>
        <item x="2424"/>
        <item x="2623"/>
        <item x="1780"/>
        <item x="1497"/>
        <item x="4267"/>
        <item x="4239"/>
        <item x="3587"/>
        <item x="2415"/>
        <item x="3537"/>
        <item x="1565"/>
        <item x="447"/>
        <item x="2732"/>
        <item x="3812"/>
        <item x="4429"/>
        <item x="893"/>
        <item x="1909"/>
        <item x="4985"/>
        <item x="2374"/>
        <item x="2628"/>
        <item x="528"/>
        <item x="4103"/>
        <item x="4523"/>
        <item x="3286"/>
        <item x="2646"/>
        <item x="486"/>
        <item x="843"/>
        <item x="1973"/>
        <item x="3062"/>
        <item x="4152"/>
        <item x="414"/>
        <item x="3414"/>
        <item x="954"/>
        <item x="2121"/>
        <item x="2591"/>
        <item x="2643"/>
        <item x="1855"/>
        <item x="2481"/>
        <item x="4315"/>
        <item x="4356"/>
        <item x="324"/>
        <item x="955"/>
        <item x="1451"/>
        <item x="4598"/>
        <item x="2470"/>
        <item x="1195"/>
        <item x="4707"/>
        <item x="562"/>
        <item x="649"/>
        <item x="1107"/>
        <item x="4905"/>
        <item x="1799"/>
        <item x="4410"/>
        <item x="4340"/>
        <item x="2405"/>
        <item x="863"/>
        <item x="508"/>
        <item x="727"/>
        <item x="1339"/>
        <item x="1597"/>
        <item x="3844"/>
        <item x="3105"/>
        <item x="1749"/>
        <item x="1654"/>
        <item x="2246"/>
        <item x="3359"/>
        <item x="1248"/>
        <item x="885"/>
        <item x="593"/>
        <item x="1086"/>
        <item x="4215"/>
        <item x="944"/>
        <item x="1054"/>
        <item x="3061"/>
        <item x="2767"/>
        <item x="3656"/>
        <item x="3403"/>
        <item x="4507"/>
        <item x="4221"/>
        <item x="1710"/>
        <item x="2553"/>
        <item x="349"/>
        <item x="1934"/>
        <item x="3118"/>
        <item x="3392"/>
        <item x="2094"/>
        <item x="1931"/>
        <item x="3512"/>
        <item x="4192"/>
        <item x="4333"/>
        <item x="2435"/>
        <item x="4459"/>
        <item x="3976"/>
        <item x="1249"/>
        <item x="4854"/>
        <item x="3647"/>
        <item x="2860"/>
        <item x="3865"/>
        <item x="3774"/>
        <item x="974"/>
        <item x="3877"/>
        <item x="650"/>
        <item x="2023"/>
        <item x="357"/>
        <item x="2554"/>
        <item x="1553"/>
        <item x="114"/>
        <item x="1001"/>
        <item x="3388"/>
        <item x="2792"/>
        <item x="3925"/>
        <item x="3324"/>
        <item x="3240"/>
        <item x="4439"/>
        <item x="2222"/>
        <item x="2286"/>
        <item x="566"/>
        <item x="3834"/>
        <item x="4079"/>
        <item x="3396"/>
        <item x="832"/>
        <item x="1926"/>
        <item x="4470"/>
        <item x="3129"/>
        <item x="4945"/>
        <item x="4977"/>
        <item x="3989"/>
        <item x="4514"/>
        <item x="2915"/>
        <item x="1858"/>
        <item x="1425"/>
        <item x="3557"/>
        <item x="3235"/>
        <item x="2775"/>
        <item x="2116"/>
        <item x="658"/>
        <item x="2289"/>
        <item x="2882"/>
        <item x="4447"/>
        <item x="702"/>
        <item x="1674"/>
        <item x="1120"/>
        <item x="3644"/>
        <item x="604"/>
        <item x="888"/>
        <item x="659"/>
        <item x="1894"/>
        <item x="2899"/>
        <item x="4530"/>
        <item x="1347"/>
        <item x="3747"/>
        <item x="3658"/>
        <item x="2846"/>
        <item x="1705"/>
        <item x="3487"/>
        <item x="732"/>
        <item x="253"/>
        <item x="187"/>
        <item x="3838"/>
        <item x="911"/>
        <item x="344"/>
        <item x="333"/>
        <item x="567"/>
        <item x="4426"/>
        <item x="970"/>
        <item x="12"/>
        <item x="884"/>
        <item x="1177"/>
        <item x="3186"/>
        <item x="1277"/>
        <item x="1820"/>
        <item x="4673"/>
        <item x="4043"/>
        <item x="1665"/>
        <item x="3892"/>
        <item x="4623"/>
        <item x="4595"/>
        <item x="4538"/>
        <item x="2464"/>
        <item x="128"/>
        <item x="4876"/>
        <item x="4241"/>
        <item x="2131"/>
        <item x="674"/>
        <item x="3993"/>
        <item x="4106"/>
        <item x="3782"/>
        <item x="233"/>
        <item x="230"/>
        <item x="1111"/>
        <item x="2018"/>
        <item x="2272"/>
        <item x="739"/>
        <item x="3498"/>
        <item x="3748"/>
        <item x="521"/>
        <item x="3019"/>
        <item x="4293"/>
        <item x="4746"/>
        <item x="2283"/>
        <item x="1759"/>
        <item x="4919"/>
        <item x="4908"/>
        <item x="3779"/>
        <item x="165"/>
        <item x="129"/>
        <item x="4836"/>
        <item x="4490"/>
        <item x="232"/>
        <item x="515"/>
        <item x="1246"/>
        <item x="830"/>
        <item x="4610"/>
        <item x="3599"/>
        <item x="3230"/>
        <item x="23"/>
        <item x="1982"/>
        <item x="2927"/>
        <item x="1641"/>
        <item x="154"/>
        <item x="3596"/>
        <item x="380"/>
        <item x="1734"/>
        <item x="953"/>
        <item x="2558"/>
        <item x="118"/>
        <item x="2179"/>
        <item x="4453"/>
        <item x="1570"/>
        <item x="2630"/>
        <item x="4139"/>
        <item x="607"/>
        <item x="1434"/>
        <item x="2292"/>
        <item x="2336"/>
        <item x="4467"/>
        <item x="3837"/>
        <item x="1283"/>
        <item x="2438"/>
        <item x="4682"/>
        <item x="2823"/>
        <item x="3667"/>
        <item x="1126"/>
        <item x="457"/>
        <item x="1355"/>
        <item x="4840"/>
        <item x="1008"/>
        <item x="2252"/>
        <item x="2987"/>
        <item x="4599"/>
        <item x="4025"/>
        <item x="4725"/>
        <item x="4842"/>
        <item x="4301"/>
        <item x="1159"/>
        <item x="1287"/>
        <item x="1584"/>
        <item x="2192"/>
        <item x="2138"/>
        <item x="621"/>
        <item x="2688"/>
        <item x="49"/>
        <item x="4231"/>
        <item x="756"/>
        <item x="2883"/>
        <item x="3676"/>
        <item x="4956"/>
        <item x="2913"/>
        <item x="1139"/>
        <item x="704"/>
        <item x="3850"/>
        <item x="2301"/>
        <item x="1636"/>
        <item x="2812"/>
        <item x="4141"/>
        <item x="1967"/>
        <item x="1782"/>
        <item x="152"/>
        <item x="939"/>
        <item x="3612"/>
        <item x="1853"/>
        <item x="745"/>
        <item x="287"/>
        <item x="1421"/>
        <item x="55"/>
        <item x="3811"/>
        <item x="2350"/>
        <item x="2465"/>
        <item x="4464"/>
        <item x="4243"/>
        <item x="48"/>
        <item x="1794"/>
        <item x="3468"/>
        <item x="109"/>
        <item x="1135"/>
        <item x="2238"/>
        <item x="2347"/>
        <item x="1608"/>
        <item x="3307"/>
        <item x="464"/>
        <item x="3609"/>
        <item x="4579"/>
        <item x="24"/>
        <item x="3297"/>
        <item x="1065"/>
        <item x="3627"/>
        <item x="3438"/>
        <item x="2802"/>
        <item x="4345"/>
        <item x="1263"/>
        <item x="3611"/>
        <item x="334"/>
        <item x="1446"/>
        <item x="697"/>
        <item x="2982"/>
        <item x="302"/>
        <item x="3970"/>
        <item x="4789"/>
        <item x="2318"/>
        <item x="4349"/>
        <item x="797"/>
        <item x="1860"/>
        <item x="4208"/>
        <item x="4770"/>
        <item x="4107"/>
        <item x="487"/>
        <item x="904"/>
        <item x="4130"/>
        <item x="2010"/>
        <item x="4675"/>
        <item x="2997"/>
        <item x="1704"/>
        <item x="4359"/>
        <item x="1280"/>
        <item x="2969"/>
        <item x="4652"/>
        <item x="4226"/>
        <item x="103"/>
        <item x="1484"/>
        <item x="3815"/>
        <item x="1257"/>
        <item x="1644"/>
        <item x="581"/>
        <item x="2720"/>
        <item x="1334"/>
        <item x="2353"/>
        <item x="2619"/>
        <item x="3077"/>
        <item x="3702"/>
        <item x="261"/>
        <item x="2656"/>
        <item x="1167"/>
        <item x="2841"/>
        <item x="490"/>
        <item x="717"/>
        <item x="1345"/>
        <item x="4033"/>
        <item x="4027"/>
        <item x="3637"/>
        <item x="1925"/>
        <item x="2462"/>
        <item x="3048"/>
        <item x="4678"/>
        <item x="1900"/>
        <item x="2450"/>
        <item x="148"/>
        <item x="1216"/>
        <item x="1711"/>
        <item x="4805"/>
        <item x="3852"/>
        <item x="3964"/>
        <item x="3789"/>
        <item x="3947"/>
        <item x="1214"/>
        <item x="709"/>
        <item x="4406"/>
        <item x="2077"/>
        <item x="3654"/>
        <item x="1525"/>
        <item x="3151"/>
        <item x="661"/>
        <item x="651"/>
        <item x="1720"/>
        <item x="4931"/>
        <item x="1983"/>
        <item x="4354"/>
        <item x="331"/>
        <item x="3933"/>
        <item x="4057"/>
        <item x="3072"/>
        <item x="693"/>
        <item x="2741"/>
        <item x="363"/>
        <item x="4018"/>
        <item x="556"/>
        <item x="2044"/>
        <item x="2206"/>
        <item x="4272"/>
        <item x="127"/>
        <item x="1817"/>
        <item x="3258"/>
        <item x="1933"/>
        <item x="4795"/>
        <item x="4779"/>
        <item x="3685"/>
        <item x="1184"/>
        <item x="4961"/>
        <item x="766"/>
        <item x="336"/>
        <item x="102"/>
        <item x="3909"/>
        <item x="2199"/>
        <item x="2213"/>
        <item x="684"/>
        <item x="2268"/>
        <item x="1827"/>
        <item x="2663"/>
        <item x="2084"/>
        <item x="4575"/>
        <item x="2716"/>
        <item x="3802"/>
        <item x="4100"/>
        <item x="3142"/>
        <item x="577"/>
        <item x="1486"/>
        <item x="3776"/>
        <item x="2742"/>
        <item x="571"/>
        <item x="3527"/>
        <item x="1670"/>
        <item x="4529"/>
        <item x="3060"/>
        <item x="1473"/>
        <item x="4118"/>
        <item x="1436"/>
        <item x="3646"/>
        <item x="1554"/>
        <item x="2635"/>
        <item x="1220"/>
        <item x="4136"/>
        <item x="4503"/>
        <item x="1571"/>
        <item x="410"/>
        <item x="728"/>
        <item x="1338"/>
        <item x="3583"/>
        <item x="780"/>
        <item x="3639"/>
        <item x="4821"/>
        <item x="971"/>
        <item x="2825"/>
        <item x="1178"/>
        <item x="2027"/>
        <item x="3605"/>
        <item x="1416"/>
        <item x="1282"/>
        <item x="3514"/>
        <item x="642"/>
        <item x="3025"/>
        <item x="221"/>
        <item x="3967"/>
        <item x="4832"/>
        <item x="1519"/>
        <item x="1568"/>
        <item x="4129"/>
        <item x="4732"/>
        <item x="4902"/>
        <item x="32"/>
        <item x="4472"/>
        <item x="4245"/>
        <item x="4784"/>
        <item x="1046"/>
        <item x="860"/>
        <item x="69"/>
        <item x="2356"/>
        <item x="4462"/>
        <item x="2797"/>
        <item x="4186"/>
        <item x="4596"/>
        <item x="2648"/>
        <item x="4121"/>
        <item x="3878"/>
        <item x="1143"/>
        <item x="1923"/>
        <item x="3548"/>
        <item x="432"/>
        <item x="1439"/>
        <item x="3386"/>
        <item x="928"/>
        <item x="3067"/>
        <item x="1392"/>
        <item x="3671"/>
        <item x="4448"/>
        <item x="1492"/>
        <item x="1957"/>
        <item x="388"/>
        <item x="2308"/>
        <item x="4126"/>
        <item x="586"/>
        <item x="3631"/>
        <item x="4050"/>
        <item x="829"/>
        <item x="439"/>
        <item x="1321"/>
        <item x="3819"/>
        <item x="4741"/>
        <item x="3817"/>
        <item x="3509"/>
        <item x="943"/>
        <item x="1181"/>
        <item x="1612"/>
        <item x="1331"/>
        <item x="2344"/>
        <item x="2477"/>
        <item x="3224"/>
        <item x="4390"/>
        <item x="2436"/>
        <item x="1308"/>
        <item x="611"/>
        <item x="3228"/>
        <item x="4963"/>
        <item x="886"/>
        <item x="3628"/>
        <item x="2245"/>
        <item x="527"/>
        <item x="249"/>
        <item x="3176"/>
        <item x="2819"/>
        <item x="4423"/>
        <item x="958"/>
        <item x="3455"/>
        <item x="580"/>
        <item x="3885"/>
        <item x="4078"/>
        <item x="453"/>
        <item x="1592"/>
        <item x="924"/>
        <item x="2338"/>
        <item x="2073"/>
        <item x="1437"/>
        <item x="2392"/>
        <item x="2673"/>
        <item x="1609"/>
        <item x="2291"/>
        <item x="1840"/>
        <item x="2351"/>
        <item x="1202"/>
        <item x="4007"/>
        <item x="3773"/>
        <item x="123"/>
        <item x="4624"/>
        <item x="4302"/>
        <item x="197"/>
        <item x="4531"/>
        <item x="3660"/>
        <item x="2562"/>
        <item x="181"/>
        <item x="3689"/>
        <item x="3902"/>
        <item x="4724"/>
        <item x="4726"/>
        <item x="4137"/>
        <item x="2500"/>
        <item x="2409"/>
        <item x="3932"/>
        <item x="2260"/>
        <item x="3941"/>
        <item x="2627"/>
        <item x="4475"/>
        <item x="113"/>
        <item x="516"/>
        <item x="2760"/>
        <item x="3368"/>
        <item x="1621"/>
        <item x="4042"/>
        <item x="2773"/>
        <item x="2375"/>
        <item x="705"/>
        <item x="3594"/>
        <item x="4291"/>
        <item x="1075"/>
        <item x="3103"/>
        <item x="1604"/>
        <item x="3052"/>
        <item x="678"/>
        <item x="1797"/>
        <item x="4632"/>
        <item x="4758"/>
        <item x="670"/>
        <item x="4845"/>
        <item x="3198"/>
        <item x="622"/>
        <item x="275"/>
        <item x="2212"/>
        <item x="1409"/>
        <item x="3407"/>
        <item x="1057"/>
        <item x="764"/>
        <item x="4806"/>
        <item x="345"/>
        <item x="476"/>
        <item x="3043"/>
        <item x="1302"/>
        <item x="2700"/>
        <item x="1194"/>
        <item x="940"/>
        <item x="4184"/>
        <item x="2269"/>
        <item x="2617"/>
        <item x="4278"/>
        <item x="3930"/>
        <item x="4584"/>
        <item x="1019"/>
        <item x="4329"/>
        <item x="1958"/>
        <item x="2194"/>
        <item x="835"/>
        <item x="2379"/>
        <item x="1303"/>
        <item x="477"/>
        <item x="4815"/>
        <item x="3273"/>
        <item x="1791"/>
        <item x="2134"/>
        <item x="2324"/>
        <item x="2550"/>
        <item x="3630"/>
        <item x="2243"/>
        <item x="4026"/>
        <item x="3400"/>
        <item x="3096"/>
        <item x="3526"/>
        <item x="4104"/>
        <item x="2816"/>
        <item x="3564"/>
        <item x="2584"/>
        <item x="609"/>
        <item x="4054"/>
        <item x="1723"/>
        <item x="2811"/>
        <item x="3147"/>
        <item x="648"/>
        <item x="4526"/>
        <item x="3755"/>
        <item x="3074"/>
        <item x="196"/>
        <item x="1615"/>
        <item x="3183"/>
        <item x="168"/>
        <item x="176"/>
        <item x="3824"/>
        <item x="4441"/>
        <item x="2863"/>
        <item x="4150"/>
        <item x="547"/>
        <item x="1815"/>
        <item x="3880"/>
        <item x="2827"/>
        <item x="3794"/>
        <item x="2054"/>
        <item x="3385"/>
        <item x="280"/>
        <item x="1404"/>
        <item x="3460"/>
        <item x="1767"/>
        <item x="4757"/>
        <item x="189"/>
        <item x="2225"/>
        <item x="192"/>
        <item x="2570"/>
        <item x="3983"/>
        <item x="1231"/>
        <item x="4937"/>
        <item x="2521"/>
        <item x="3371"/>
        <item x="4913"/>
        <item x="3007"/>
        <item x="2305"/>
        <item x="4872"/>
        <item x="4147"/>
        <item x="3333"/>
        <item x="1888"/>
        <item x="4499"/>
        <item x="4351"/>
        <item x="94"/>
        <item x="1241"/>
        <item x="1626"/>
        <item x="4831"/>
        <item x="4342"/>
        <item x="767"/>
        <item x="1253"/>
        <item x="3915"/>
        <item x="624"/>
        <item x="2205"/>
        <item x="4213"/>
        <item x="4851"/>
        <item x="3252"/>
        <item x="1406"/>
        <item x="960"/>
        <item x="2539"/>
        <item x="2872"/>
        <item x="326"/>
        <item x="975"/>
        <item x="3977"/>
        <item x="202"/>
        <item x="3661"/>
        <item x="76"/>
        <item x="3382"/>
        <item x="805"/>
        <item x="3992"/>
        <item x="1881"/>
        <item x="4525"/>
        <item x="3500"/>
        <item x="3994"/>
        <item x="2981"/>
        <item x="3323"/>
        <item x="3116"/>
        <item x="3473"/>
        <item x="3117"/>
        <item x="2523"/>
        <item x="4807"/>
        <item x="3955"/>
        <item x="2510"/>
        <item x="4830"/>
        <item x="1671"/>
        <item x="782"/>
        <item x="1839"/>
        <item x="3377"/>
        <item x="47"/>
        <item x="3868"/>
        <item x="3079"/>
        <item x="3104"/>
        <item x="4627"/>
        <item x="2878"/>
        <item x="3326"/>
        <item x="3493"/>
        <item x="2037"/>
        <item x="1156"/>
        <item x="1141"/>
        <item x="2320"/>
        <item x="540"/>
        <item x="3257"/>
        <item x="449"/>
        <item x="3064"/>
        <item x="1061"/>
        <item x="3823"/>
        <item x="451"/>
        <item x="3876"/>
        <item x="2592"/>
        <item x="320"/>
        <item x="4776"/>
        <item x="4685"/>
        <item x="7"/>
        <item x="4306"/>
        <item x="4090"/>
        <item x="3046"/>
        <item x="1505"/>
        <item x="3906"/>
        <item x="3952"/>
        <item x="2923"/>
        <item x="3027"/>
        <item x="493"/>
        <item x="298"/>
        <item x="1244"/>
        <item x="4690"/>
        <item x="1384"/>
        <item x="2257"/>
        <item x="4313"/>
        <item x="182"/>
        <item x="2373"/>
        <item x="4395"/>
        <item x="3595"/>
        <item x="1124"/>
        <item x="3464"/>
        <item x="4592"/>
        <item x="4427"/>
        <item x="4488"/>
        <item x="2064"/>
        <item x="465"/>
        <item x="4510"/>
        <item x="1191"/>
        <item x="2168"/>
        <item x="1834"/>
        <item x="980"/>
        <item x="3530"/>
        <item x="3524"/>
        <item x="2808"/>
        <item x="2191"/>
        <item x="4965"/>
        <item x="266"/>
        <item x="4309"/>
        <item x="626"/>
        <item x="3888"/>
        <item x="1577"/>
        <item x="2049"/>
        <item x="4289"/>
        <item x="1179"/>
        <item x="3589"/>
        <item x="3867"/>
        <item x="4657"/>
        <item x="3205"/>
        <item x="4593"/>
        <item x="1468"/>
        <item x="1651"/>
        <item x="3753"/>
        <item x="3475"/>
        <item x="3523"/>
        <item x="3617"/>
        <item x="1936"/>
        <item x="4063"/>
        <item x="3707"/>
        <item x="2786"/>
        <item x="2083"/>
        <item x="3783"/>
        <item x="819"/>
        <item x="3736"/>
        <item x="3319"/>
        <item x="1804"/>
        <item x="4642"/>
        <item x="2087"/>
        <item x="3443"/>
        <item x="4928"/>
        <item x="558"/>
        <item x="179"/>
        <item x="15"/>
        <item x="2964"/>
        <item x="1102"/>
        <item x="317"/>
        <item x="97"/>
        <item x="4327"/>
        <item x="2332"/>
        <item x="3208"/>
        <item x="499"/>
        <item x="4756"/>
        <item x="1488"/>
        <item x="4160"/>
        <item x="2104"/>
        <item x="4463"/>
        <item x="68"/>
        <item x="86"/>
        <item x="3883"/>
        <item x="3629"/>
        <item x="361"/>
        <item x="3894"/>
        <item x="143"/>
        <item x="514"/>
        <item x="2794"/>
        <item x="3017"/>
        <item x="2614"/>
        <item x="2726"/>
        <item x="3011"/>
        <item x="1226"/>
        <item x="307"/>
        <item x="44"/>
        <item x="4263"/>
        <item x="3546"/>
        <item x="4528"/>
        <item x="1861"/>
        <item x="272"/>
        <item x="1676"/>
        <item x="3178"/>
        <item x="2511"/>
        <item x="2740"/>
        <item x="3502"/>
        <item x="3793"/>
        <item x="2310"/>
        <item x="3924"/>
        <item x="375"/>
        <item x="876"/>
        <item x="2012"/>
        <item x="942"/>
        <item x="945"/>
        <item x="185"/>
        <item x="1211"/>
        <item x="2645"/>
        <item x="1071"/>
        <item x="3306"/>
        <item x="3705"/>
        <item x="4140"/>
        <item x="2583"/>
        <item x="1680"/>
        <item x="4749"/>
        <item x="3691"/>
        <item x="4639"/>
        <item x="460"/>
        <item x="589"/>
        <item x="4783"/>
        <item x="2089"/>
        <item x="1128"/>
        <item x="1643"/>
        <item x="2689"/>
        <item x="1044"/>
        <item x="257"/>
        <item x="3262"/>
        <item x="3268"/>
        <item x="2154"/>
        <item x="3120"/>
        <item x="3244"/>
        <item x="1986"/>
        <item x="2455"/>
        <item x="389"/>
        <item x="1378"/>
        <item x="3037"/>
        <item x="584"/>
        <item x="3682"/>
        <item x="4910"/>
        <item x="1558"/>
        <item x="3536"/>
        <item x="3339"/>
        <item x="2426"/>
        <item x="4222"/>
        <item x="2735"/>
        <item x="3435"/>
        <item x="454"/>
        <item x="898"/>
        <item x="3734"/>
        <item x="3597"/>
        <item x="698"/>
        <item x="137"/>
        <item x="823"/>
        <item x="4589"/>
        <item x="2990"/>
        <item x="3170"/>
        <item x="3684"/>
        <item x="2566"/>
        <item x="753"/>
        <item x="481"/>
        <item x="3904"/>
        <item x="851"/>
        <item x="2862"/>
        <item x="4242"/>
        <item x="4290"/>
        <item x="2297"/>
        <item x="994"/>
        <item x="243"/>
        <item x="4925"/>
        <item x="428"/>
        <item x="4820"/>
        <item x="3638"/>
        <item x="3516"/>
        <item x="14"/>
        <item x="2567"/>
        <item x="1432"/>
        <item x="2255"/>
        <item x="4435"/>
        <item x="1453"/>
        <item x="2005"/>
        <item x="2698"/>
        <item x="4755"/>
        <item x="4803"/>
        <item x="2170"/>
        <item x="1268"/>
        <item x="1389"/>
        <item x="2791"/>
        <item x="1506"/>
        <item x="2456"/>
        <item x="613"/>
        <item x="1559"/>
        <item x="785"/>
        <item x="2240"/>
        <item x="2502"/>
        <item x="4768"/>
        <item x="553"/>
        <item x="3"/>
        <item x="4666"/>
        <item x="1093"/>
        <item x="1966"/>
        <item x="429"/>
        <item x="501"/>
        <item x="3247"/>
        <item x="878"/>
        <item x="191"/>
        <item x="3584"/>
        <item x="1666"/>
        <item x="1"/>
        <item x="310"/>
        <item x="4180"/>
        <item x="743"/>
        <item x="1438"/>
        <item x="2877"/>
        <item x="667"/>
        <item x="4780"/>
        <item x="2848"/>
        <item x="1095"/>
        <item x="1278"/>
        <item x="3808"/>
        <item x="4071"/>
        <item x="268"/>
        <item x="856"/>
        <item x="2345"/>
        <item x="4496"/>
        <item x="4735"/>
        <item x="1123"/>
        <item x="4034"/>
        <item x="3562"/>
        <item x="3759"/>
        <item x="2399"/>
        <item x="2671"/>
        <item x="2533"/>
        <item x="4336"/>
        <item x="3397"/>
        <item x="2912"/>
        <item x="2363"/>
        <item x="3732"/>
        <item x="686"/>
        <item x="2810"/>
        <item x="4861"/>
        <item x="436"/>
        <item x="3070"/>
        <item x="3863"/>
        <item x="1262"/>
        <item x="1848"/>
        <item x="3541"/>
        <item x="4431"/>
        <item x="1489"/>
        <item x="2984"/>
        <item x="2460"/>
        <item x="520"/>
        <item x="2618"/>
        <item x="2180"/>
        <item x="4311"/>
        <item x="89"/>
        <item x="4551"/>
        <item x="2476"/>
        <item x="4630"/>
        <item x="2132"/>
        <item x="52"/>
        <item x="1478"/>
        <item x="1796"/>
        <item x="4777"/>
        <item x="4279"/>
        <item x="225"/>
        <item x="144"/>
        <item x="3503"/>
        <item x="4167"/>
        <item x="2508"/>
        <item x="4385"/>
        <item x="1518"/>
        <item x="4879"/>
        <item x="695"/>
        <item x="725"/>
        <item x="3856"/>
        <item x="4663"/>
        <item x="3344"/>
        <item x="387"/>
        <item x="1732"/>
        <item x="3990"/>
        <item x="4752"/>
        <item x="4650"/>
        <item x="3058"/>
        <item x="2849"/>
        <item x="2544"/>
        <item x="3919"/>
        <item x="3884"/>
        <item x="3926"/>
        <item x="776"/>
        <item x="1747"/>
        <item x="964"/>
        <item x="4284"/>
        <item x="1237"/>
        <item x="3872"/>
        <item x="4461"/>
        <item x="1477"/>
        <item x="395"/>
        <item x="3195"/>
        <item x="2692"/>
        <item x="2378"/>
        <item x="35"/>
        <item x="3886"/>
        <item x="2684"/>
        <item x="304"/>
        <item x="3458"/>
        <item x="4588"/>
        <item x="1138"/>
        <item x="4581"/>
        <item x="4541"/>
        <item x="4520"/>
        <item x="79"/>
        <item x="3553"/>
        <item x="2895"/>
        <item x="1018"/>
        <item x="1630"/>
        <item x="770"/>
        <item x="1573"/>
        <item x="1383"/>
        <item x="4769"/>
        <item x="3083"/>
        <item x="2590"/>
        <item x="1607"/>
        <item x="726"/>
        <item x="18"/>
        <item x="4"/>
        <item x="100"/>
        <item x="4357"/>
        <item x="4489"/>
        <item x="4607"/>
        <item x="1528"/>
        <item x="1210"/>
        <item x="890"/>
        <item x="167"/>
        <item x="3715"/>
        <item x="4897"/>
        <item x="4339"/>
        <item x="3260"/>
        <item x="1537"/>
        <item x="798"/>
        <item x="4654"/>
        <item x="4848"/>
        <item x="1660"/>
        <item x="2423"/>
        <item x="3693"/>
        <item x="3898"/>
        <item x="70"/>
        <item x="1499"/>
        <item x="4941"/>
        <item x="3813"/>
        <item x="4198"/>
        <item x="1060"/>
        <item x="1127"/>
        <item x="1255"/>
        <item x="2026"/>
        <item x="1142"/>
        <item x="4634"/>
        <item x="1485"/>
        <item x="3057"/>
        <item x="2611"/>
        <item x="1634"/>
        <item x="3908"/>
        <item x="640"/>
        <item x="2907"/>
        <item x="3127"/>
        <item x="1585"/>
        <item x="3152"/>
        <item x="1962"/>
        <item x="2461"/>
        <item x="4156"/>
        <item x="1668"/>
        <item x="3711"/>
        <item x="3174"/>
        <item x="338"/>
        <item x="1576"/>
        <item x="4738"/>
        <item x="1789"/>
        <item x="1942"/>
        <item x="2892"/>
        <item x="130"/>
        <item x="3655"/>
        <item x="915"/>
        <item x="747"/>
        <item x="948"/>
        <item x="2250"/>
        <item x="2359"/>
        <item x="4393"/>
        <item x="4237"/>
        <item x="3149"/>
        <item x="62"/>
        <item x="3866"/>
        <item x="1234"/>
        <item x="3724"/>
        <item x="2713"/>
        <item x="1588"/>
        <item x="998"/>
        <item x="921"/>
        <item x="779"/>
        <item x="3422"/>
        <item x="2319"/>
        <item x="2799"/>
        <item x="4788"/>
        <item x="600"/>
        <item x="2030"/>
        <item x="284"/>
        <item x="3799"/>
        <item x="2185"/>
        <item x="4193"/>
        <item x="4509"/>
        <item x="1876"/>
        <item x="3969"/>
        <item x="3047"/>
        <item x="2607"/>
        <item x="2800"/>
        <item x="2439"/>
        <item x="1694"/>
        <item x="4438"/>
        <item x="934"/>
        <item x="2075"/>
        <item x="2441"/>
        <item x="3055"/>
        <item x="887"/>
        <item x="4376"/>
        <item x="2330"/>
        <item x="4133"/>
        <item x="2654"/>
        <item x="3521"/>
        <item x="2425"/>
        <item x="1196"/>
        <item x="4029"/>
        <item x="4677"/>
        <item x="3212"/>
        <item x="3255"/>
        <item x="763"/>
        <item x="701"/>
        <item x="4982"/>
        <item x="2793"/>
        <item x="2660"/>
        <item x="2188"/>
        <item x="3357"/>
        <item x="4040"/>
        <item x="251"/>
        <item x="559"/>
        <item x="961"/>
        <item x="4205"/>
        <item x="4298"/>
        <item x="1265"/>
        <item x="2264"/>
        <item x="1664"/>
        <item x="1072"/>
        <item x="1168"/>
        <item x="2517"/>
        <item x="543"/>
        <item x="755"/>
        <item x="1649"/>
        <item x="2485"/>
        <item x="2972"/>
        <item x="811"/>
        <item x="1938"/>
        <item x="2749"/>
        <item x="4244"/>
        <item x="3504"/>
        <item x="3112"/>
        <item x="4430"/>
        <item x="3265"/>
        <item x="3809"/>
        <item x="3717"/>
        <item x="1755"/>
        <item x="1479"/>
        <item x="1259"/>
        <item x="3539"/>
        <item x="1333"/>
        <item x="3683"/>
        <item x="1203"/>
        <item x="3259"/>
        <item x="4930"/>
        <item x="3078"/>
        <item x="2050"/>
        <item x="4058"/>
        <item x="4501"/>
        <item x="1066"/>
        <item x="3887"/>
        <item x="2469"/>
        <item x="864"/>
        <item x="809"/>
        <item x="4422"/>
        <item x="4954"/>
        <item x="4689"/>
        <item x="2261"/>
        <item x="3641"/>
        <item x="4558"/>
        <item x="1266"/>
        <item x="1396"/>
        <item x="683"/>
        <item x="1793"/>
        <item x="34"/>
        <item x="408"/>
        <item x="3829"/>
        <item x="1614"/>
        <item x="982"/>
        <item x="2772"/>
        <item x="854"/>
        <item x="3679"/>
        <item x="2893"/>
        <item x="3145"/>
        <item x="2076"/>
        <item x="4282"/>
        <item x="1306"/>
        <item x="4478"/>
        <item x="1109"/>
        <item x="4608"/>
        <item x="2894"/>
        <item x="4824"/>
        <item x="3944"/>
        <item x="1174"/>
        <item x="4067"/>
        <item x="4710"/>
        <item x="3935"/>
        <item x="714"/>
        <item x="4020"/>
        <item x="3986"/>
        <item x="2530"/>
        <item x="2739"/>
        <item x="104"/>
        <item x="3606"/>
        <item x="2876"/>
        <item x="3699"/>
        <item x="2924"/>
        <item x="3406"/>
        <item x="899"/>
        <item x="2941"/>
        <item x="2314"/>
        <item x="3706"/>
        <item x="999"/>
        <item x="2052"/>
        <item x="38"/>
        <item x="4762"/>
        <item x="417"/>
        <item x="772"/>
        <item x="3028"/>
        <item x="4936"/>
        <item x="110"/>
        <item x="3601"/>
        <item x="2224"/>
        <item x="3927"/>
        <item x="4047"/>
        <item x="4981"/>
        <item x="4532"/>
        <item x="1221"/>
        <item x="1034"/>
        <item x="3491"/>
        <item x="1363"/>
        <item x="4175"/>
        <item x="1632"/>
        <item x="174"/>
        <item x="4819"/>
        <item x="2632"/>
        <item x="3232"/>
        <item x="1731"/>
        <item x="4387"/>
        <item x="4092"/>
        <item x="1733"/>
        <item x="3835"/>
        <item x="2875"/>
        <item x="1952"/>
        <item x="2679"/>
        <item x="1445"/>
        <item x="2062"/>
        <item x="2601"/>
        <item x="1070"/>
        <item x="4602"/>
        <item x="2910"/>
        <item x="88"/>
        <item x="3085"/>
        <item x="3496"/>
        <item x="3859"/>
        <item x="2867"/>
        <item x="470"/>
        <item x="3313"/>
        <item x="2588"/>
        <item x="456"/>
        <item x="874"/>
        <item x="3781"/>
        <item x="313"/>
        <item x="4046"/>
        <item x="4900"/>
        <item x="1638"/>
        <item x="1940"/>
        <item x="4781"/>
        <item x="2176"/>
        <item x="3700"/>
        <item x="1358"/>
        <item x="309"/>
        <item x="1051"/>
        <item x="4288"/>
        <item x="2778"/>
        <item x="3554"/>
        <item x="4893"/>
        <item x="572"/>
        <item x="3938"/>
        <item x="3787"/>
        <item x="2466"/>
        <item x="2223"/>
        <item x="3124"/>
        <item x="2106"/>
        <item x="4420"/>
        <item x="2298"/>
        <item x="519"/>
        <item x="1325"/>
        <item x="3223"/>
        <item x="479"/>
        <item x="1534"/>
        <item x="3245"/>
        <item x="3642"/>
        <item x="3608"/>
        <item x="841"/>
        <item x="831"/>
        <item x="3131"/>
        <item x="1443"/>
        <item x="207"/>
        <item x="2074"/>
        <item x="254"/>
        <item x="2795"/>
        <item x="3332"/>
        <item x="877"/>
        <item x="1980"/>
        <item x="716"/>
        <item x="3538"/>
        <item x="806"/>
        <item x="847"/>
        <item x="450"/>
        <item x="655"/>
        <item x="2752"/>
        <item x="1208"/>
        <item x="3358"/>
        <item x="666"/>
        <item x="466"/>
        <item x="2515"/>
        <item x="4868"/>
        <item x="3434"/>
        <item x="1275"/>
        <item x="2444"/>
        <item x="71"/>
        <item x="4943"/>
        <item x="3519"/>
        <item x="3549"/>
        <item x="1368"/>
        <item x="1382"/>
        <item x="4258"/>
        <item x="391"/>
        <item x="3544"/>
        <item x="1684"/>
        <item x="3673"/>
        <item x="2190"/>
        <item x="184"/>
        <item x="1475"/>
        <item x="1085"/>
        <item x="3488"/>
        <item x="3285"/>
        <item x="1648"/>
        <item x="1152"/>
        <item x="13"/>
        <item x="4953"/>
        <item x="427"/>
        <item x="3263"/>
        <item x="1897"/>
        <item x="1919"/>
        <item x="3432"/>
        <item x="2734"/>
        <item x="1520"/>
        <item x="2626"/>
        <item x="484"/>
        <item x="3091"/>
        <item x="2489"/>
        <item x="2970"/>
        <item x="4968"/>
        <item x="2270"/>
        <item x="4411"/>
        <item x="1507"/>
        <item x="3848"/>
        <item x="2834"/>
        <item x="106"/>
        <item x="78"/>
        <item x="2780"/>
        <item x="4401"/>
        <item x="4794"/>
        <item x="265"/>
        <item x="2341"/>
        <item x="4839"/>
        <item x="1594"/>
        <item x="1341"/>
        <item x="160"/>
        <item x="3087"/>
        <item x="2979"/>
        <item x="1289"/>
        <item x="1222"/>
        <item x="2560"/>
        <item x="1160"/>
        <item x="112"/>
        <item x="108"/>
        <item x="4178"/>
        <item x="4361"/>
        <item x="1859"/>
        <item x="1239"/>
        <item x="3340"/>
        <item x="1583"/>
        <item x="3988"/>
        <item x="630"/>
        <item x="1727"/>
        <item x="2069"/>
        <item x="846"/>
        <item x="3931"/>
        <item x="3168"/>
        <item x="3355"/>
        <item x="1022"/>
        <item x="2519"/>
        <item x="3756"/>
        <item x="2046"/>
        <item x="442"/>
        <item x="2781"/>
        <item x="259"/>
        <item x="3479"/>
        <item x="93"/>
        <item x="3408"/>
        <item x="2092"/>
        <item x="2756"/>
        <item x="4145"/>
        <item x="2649"/>
        <item x="2130"/>
        <item x="614"/>
        <item x="1867"/>
        <item x="3024"/>
        <item x="3229"/>
        <item x="1412"/>
        <item x="1541"/>
        <item x="4753"/>
        <item x="3841"/>
        <item x="2976"/>
        <item x="4955"/>
        <item x="869"/>
        <item x="4944"/>
        <item x="2785"/>
        <item x="2917"/>
        <item x="591"/>
        <item x="1219"/>
        <item x="3862"/>
        <item x="3322"/>
        <item x="3197"/>
        <item x="4187"/>
        <item x="4790"/>
        <item x="270"/>
        <item x="3429"/>
        <item x="2653"/>
        <item x="3785"/>
        <item x="2327"/>
        <item x="2574"/>
        <item x="2513"/>
        <item x="1879"/>
        <item x="2565"/>
        <item x="1857"/>
        <item x="3565"/>
        <item x="1964"/>
        <item x="1063"/>
        <item x="1905"/>
        <item x="3125"/>
        <item x="3804"/>
        <item x="1290"/>
        <item x="4060"/>
        <item x="4814"/>
        <item x="1770"/>
        <item x="3766"/>
        <item x="2011"/>
        <item x="2512"/>
        <item x="4929"/>
        <item x="4492"/>
        <item x="3327"/>
        <item x="4194"/>
        <item x="4458"/>
        <item x="2091"/>
        <item x="4370"/>
        <item x="1233"/>
        <item x="4986"/>
        <item x="3472"/>
        <item x="2983"/>
        <item x="329"/>
        <item x="1286"/>
        <item x="122"/>
        <item x="2182"/>
        <item x="340"/>
        <item x="1532"/>
        <item x="1738"/>
        <item x="3604"/>
        <item x="2998"/>
        <item x="2445"/>
        <item x="4504"/>
        <item x="1026"/>
        <item x="2736"/>
        <item x="4317"/>
        <item x="1868"/>
        <item x="4604"/>
        <item x="3318"/>
        <item x="1267"/>
        <item x="4295"/>
        <item x="2057"/>
        <item x="2078"/>
        <item x="4958"/>
        <item x="2282"/>
        <item x="2366"/>
        <item x="1642"/>
        <item x="4059"/>
        <item x="4011"/>
        <item x="722"/>
        <item x="3790"/>
        <item x="1076"/>
        <item x="4866"/>
        <item x="2146"/>
        <item x="3744"/>
        <item x="4871"/>
        <item x="3957"/>
        <item x="3881"/>
        <item x="4319"/>
        <item x="881"/>
        <item x="3751"/>
        <item x="385"/>
        <item x="4368"/>
        <item x="2114"/>
        <item x="4524"/>
        <item x="1661"/>
        <item x="1419"/>
        <item x="2754"/>
        <item x="3535"/>
        <item x="3518"/>
        <item x="816"/>
        <item x="4073"/>
        <item x="777"/>
        <item x="1593"/>
        <item x="2782"/>
        <item x="4978"/>
        <item x="1146"/>
        <item x="813"/>
        <item x="3929"/>
        <item x="2889"/>
        <item x="2818"/>
        <item x="1236"/>
        <item x="807"/>
        <item x="1402"/>
        <item x="594"/>
        <item x="3199"/>
        <item x="2873"/>
        <item x="1788"/>
        <item x="1495"/>
        <item x="2267"/>
        <item x="98"/>
        <item x="4083"/>
        <item x="2413"/>
        <item x="4432"/>
        <item x="1781"/>
        <item x="2025"/>
        <item x="2401"/>
        <item x="1035"/>
        <item x="2329"/>
        <item x="4812"/>
        <item x="690"/>
        <item x="1399"/>
        <item x="4791"/>
        <item x="161"/>
        <item x="1410"/>
        <item x="2806"/>
        <item x="4855"/>
        <item x="4573"/>
        <item x="4088"/>
        <item x="3006"/>
        <item x="555"/>
        <item x="1871"/>
        <item x="2935"/>
        <item x="1544"/>
        <item x="1415"/>
        <item x="1836"/>
        <item x="2227"/>
        <item x="1760"/>
        <item x="3827"/>
        <item x="3420"/>
        <item x="3395"/>
        <item x="1920"/>
        <item x="4004"/>
        <item x="3172"/>
        <item x="2372"/>
        <item x="2763"/>
        <item x="3450"/>
        <item x="119"/>
        <item x="3242"/>
        <item x="912"/>
        <item x="1514"/>
        <item x="1959"/>
        <item x="669"/>
        <item x="4052"/>
        <item x="4964"/>
        <item x="997"/>
        <item x="1803"/>
        <item x="2042"/>
        <item x="672"/>
        <item x="3266"/>
        <item x="394"/>
        <item x="4883"/>
        <item x="4947"/>
        <item x="2211"/>
        <item x="3879"/>
        <item x="2765"/>
        <item x="4633"/>
        <item x="1941"/>
        <item x="2586"/>
        <item x="3278"/>
        <item x="1215"/>
        <item x="2582"/>
        <item x="4082"/>
        <item x="1746"/>
        <item x="3569"/>
        <item x="1842"/>
        <item x="3343"/>
        <item x="836"/>
        <item x="1924"/>
        <item x="1972"/>
        <item x="2534"/>
        <item x="475"/>
        <item x="3508"/>
        <item x="2273"/>
        <item x="3101"/>
        <item x="4318"/>
        <item x="498"/>
        <item x="4097"/>
        <item x="4980"/>
        <item x="4112"/>
        <item x="248"/>
        <item x="489"/>
        <item x="3121"/>
        <item x="2101"/>
        <item x="3917"/>
        <item x="4837"/>
        <item x="4909"/>
        <item x="1426"/>
        <item x="188"/>
        <item x="4660"/>
        <item x="4688"/>
        <item x="2613"/>
        <item x="4449"/>
        <item x="121"/>
        <item x="3296"/>
        <item x="2549"/>
        <item x="4617"/>
        <item x="1708"/>
        <item x="2652"/>
        <item x="4975"/>
        <item x="355"/>
        <item x="1230"/>
        <item x="2659"/>
        <item x="1865"/>
        <item x="1825"/>
        <item x="663"/>
        <item x="4030"/>
        <item x="203"/>
        <item x="4031"/>
        <item x="3439"/>
        <item x="3846"/>
        <item x="1430"/>
        <item x="1810"/>
        <item x="1130"/>
        <item x="45"/>
        <item x="1602"/>
        <item x="3777"/>
        <item x="4006"/>
        <item x="916"/>
        <item x="1724"/>
        <item x="4199"/>
        <item x="513"/>
        <item x="1619"/>
        <item x="1205"/>
        <item x="1819"/>
        <item x="4533"/>
        <item x="4378"/>
        <item x="1579"/>
        <item x="4211"/>
        <item x="2169"/>
        <item x="2651"/>
        <item x="1818"/>
        <item x="4838"/>
        <item x="2418"/>
        <item x="65"/>
        <item x="4860"/>
        <item x="3680"/>
        <item x="1103"/>
        <item x="4014"/>
        <item x="4135"/>
        <item x="1833"/>
        <item x="2963"/>
        <item x="3653"/>
        <item x="1698"/>
        <item x="4165"/>
        <item x="1074"/>
        <item x="2164"/>
        <item x="1315"/>
        <item x="1618"/>
        <item x="2973"/>
        <item x="4722"/>
        <item x="4887"/>
        <item x="1835"/>
        <item x="2033"/>
        <item x="4870"/>
        <item x="2056"/>
        <item x="1523"/>
        <item x="2081"/>
        <item x="4841"/>
        <item x="256"/>
        <item x="1007"/>
        <item x="2337"/>
        <item x="1751"/>
        <item x="3234"/>
        <item x="1886"/>
        <item x="4396"/>
        <item x="1420"/>
        <item x="4570"/>
        <item x="4811"/>
        <item x="2040"/>
        <item x="1564"/>
        <item x="2556"/>
        <item x="4048"/>
        <item x="2452"/>
        <item x="3049"/>
        <item x="2950"/>
        <item x="3207"/>
        <item x="2865"/>
        <item x="4013"/>
        <item x="4562"/>
        <item x="4053"/>
        <item x="3784"/>
        <item x="3843"/>
        <item x="3162"/>
        <item x="2687"/>
        <item x="3951"/>
        <item x="2840"/>
        <item x="3985"/>
        <item x="920"/>
        <item x="1792"/>
        <item x="3492"/>
        <item x="2311"/>
        <item x="883"/>
        <item x="4076"/>
        <item x="2557"/>
        <item x="1328"/>
        <item x="3905"/>
        <item x="4310"/>
        <item x="3193"/>
        <item x="1508"/>
        <item x="923"/>
        <item x="3607"/>
        <item x="4296"/>
        <item x="2343"/>
        <item x="4355"/>
        <item x="2326"/>
        <item x="4680"/>
        <item x="769"/>
        <item x="3495"/>
        <item x="2020"/>
        <item x="2516"/>
        <item x="3107"/>
        <item x="4940"/>
        <item x="1948"/>
        <item x="4571"/>
        <item x="1110"/>
        <item x="628"/>
        <item x="1687"/>
        <item x="3331"/>
        <item x="2674"/>
        <item x="75"/>
        <item x="3387"/>
        <item x="4552"/>
        <item x="2733"/>
        <item x="1776"/>
        <item x="738"/>
        <item x="4091"/>
        <item x="4951"/>
        <item x="3636"/>
        <item x="4898"/>
        <item x="1988"/>
        <item x="4987"/>
        <item x="3389"/>
        <item x="3900"/>
        <item x="4287"/>
        <item x="1027"/>
        <item x="4132"/>
        <item x="4332"/>
        <item x="2186"/>
        <item x="1944"/>
        <item x="4358"/>
        <item x="2152"/>
        <item x="1928"/>
        <item x="3943"/>
        <item x="3013"/>
        <item x="4382"/>
        <item x="3832"/>
        <item x="2390"/>
        <item x="1908"/>
        <item x="3051"/>
        <item x="2694"/>
        <item x="3022"/>
        <item x="4303"/>
        <item x="665"/>
        <item x="1515"/>
        <item x="3510"/>
        <item x="2820"/>
        <item x="2151"/>
        <item x="1954"/>
        <item x="4618"/>
        <item x="4920"/>
        <item x="546"/>
        <item x="4179"/>
        <item x="1340"/>
        <item x="749"/>
        <item x="740"/>
        <item x="4111"/>
        <item x="3958"/>
        <item x="2174"/>
        <item x="2992"/>
        <item x="707"/>
        <item x="2016"/>
        <item x="4561"/>
        <item x="4460"/>
        <item x="420"/>
        <item x="682"/>
        <item x="1529"/>
        <item x="3412"/>
        <item x="1828"/>
        <item x="3320"/>
        <item x="3321"/>
        <item x="3399"/>
        <item x="413"/>
        <item x="3287"/>
        <item x="3614"/>
        <item x="1418"/>
        <item x="1696"/>
        <item x="2667"/>
        <item x="4010"/>
        <item x="3218"/>
        <item x="4852"/>
        <item x="4372"/>
        <item x="2547"/>
        <item x="1193"/>
        <item x="1937"/>
        <item x="3128"/>
        <item x="3579"/>
        <item x="4322"/>
        <item x="3635"/>
        <item x="4256"/>
        <item x="4899"/>
        <item x="1798"/>
        <item x="1112"/>
        <item x="1081"/>
        <item x="608"/>
        <item x="4294"/>
        <item x="4005"/>
        <item x="178"/>
        <item x="3012"/>
        <item x="1807"/>
        <item x="1700"/>
        <item x="3718"/>
        <item x="374"/>
        <item x="193"/>
        <item x="4337"/>
        <item x="3775"/>
        <item x="4862"/>
        <item x="2779"/>
        <item x="4418"/>
        <item x="131"/>
        <item x="3871"/>
        <item x="4502"/>
        <item x="968"/>
        <item x="1012"/>
        <item x="2625"/>
        <item x="3626"/>
        <item x="660"/>
        <item x="675"/>
        <item x="4228"/>
        <item x="4271"/>
        <item x="2028"/>
        <item x="3177"/>
        <item x="778"/>
        <item x="4694"/>
        <item x="348"/>
        <item x="4119"/>
        <item x="629"/>
        <item x="2526"/>
        <item x="1971"/>
        <item x="2032"/>
        <item x="2504"/>
        <item x="2139"/>
        <item x="3659"/>
        <item x="1013"/>
        <item x="2395"/>
        <item x="3778"/>
        <item x="2361"/>
        <item x="1787"/>
        <item x="4671"/>
        <item x="4486"/>
        <item x="107"/>
        <item x="3889"/>
        <item x="2951"/>
        <item x="3984"/>
        <item x="4366"/>
        <item x="4515"/>
        <item x="526"/>
        <item x="2807"/>
        <item x="1459"/>
        <item x="1510"/>
        <item x="4656"/>
        <item x="2207"/>
        <item x="3367"/>
        <item x="3253"/>
        <item x="1092"/>
        <item x="3529"/>
        <item x="434"/>
        <item x="1513"/>
        <item x="3466"/>
        <item x="2214"/>
        <item x="3018"/>
        <item x="3383"/>
        <item x="2109"/>
        <item x="4328"/>
        <item x="4214"/>
        <item x="1225"/>
        <item x="2942"/>
        <item x="126"/>
        <item x="3427"/>
        <item x="3068"/>
        <item x="1750"/>
        <item x="409"/>
        <item x="491"/>
        <item x="4394"/>
        <item x="3833"/>
        <item x="2602"/>
        <item x="1213"/>
        <item x="2633"/>
        <item x="1209"/>
        <item x="1033"/>
        <item x="2789"/>
        <item x="1227"/>
        <item x="2620"/>
        <item x="2001"/>
        <item x="2864"/>
        <item x="4972"/>
        <item x="4720"/>
        <item x="592"/>
        <item x="4473"/>
        <item x="2777"/>
        <item x="2459"/>
        <item x="2637"/>
        <item x="3003"/>
        <item x="1891"/>
        <item x="3350"/>
        <item x="685"/>
        <item x="2670"/>
        <item x="3980"/>
        <item x="3081"/>
        <item x="3520"/>
        <item x="4168"/>
        <item x="2699"/>
        <item x="587"/>
        <item x="151"/>
        <item x="574"/>
        <item x="1837"/>
        <item x="1165"/>
        <item x="4664"/>
        <item x="713"/>
        <item x="870"/>
        <item x="930"/>
        <item x="1456"/>
        <item x="4250"/>
        <item x="4465"/>
        <item x="941"/>
        <item x="2930"/>
        <item x="1273"/>
        <item x="398"/>
        <item x="3800"/>
        <item x="2045"/>
        <item x="3716"/>
        <item x="4412"/>
        <item x="2247"/>
        <item x="3301"/>
        <item x="2879"/>
        <item x="731"/>
        <item x="3279"/>
        <item x="2681"/>
        <item x="1821"/>
        <item x="2715"/>
        <item x="2995"/>
        <item x="1381"/>
        <item x="2340"/>
        <item x="1976"/>
        <item x="2342"/>
        <item x="4061"/>
        <item x="2111"/>
        <item x="2996"/>
        <item x="551"/>
        <item x="163"/>
        <item x="4251"/>
        <item x="1069"/>
        <item x="4643"/>
        <item x="3166"/>
        <item x="4696"/>
        <item x="539"/>
        <item x="4450"/>
        <item x="2541"/>
        <item x="3991"/>
        <item x="2159"/>
        <item x="3624"/>
        <item x="1526"/>
        <item x="4658"/>
        <item x="636"/>
        <item x="3310"/>
        <item x="39"/>
        <item x="2043"/>
        <item x="2422"/>
        <item x="1374"/>
        <item x="4983"/>
        <item x="3786"/>
        <item x="3410"/>
        <item x="1768"/>
        <item x="3974"/>
        <item x="1587"/>
        <item x="1863"/>
        <item x="2938"/>
        <item x="368"/>
        <item x="25"/>
        <item x="3791"/>
        <item x="2685"/>
        <item x="4800"/>
        <item x="4649"/>
        <item x="4703"/>
        <item x="1005"/>
        <item x="177"/>
        <item x="2090"/>
        <item x="1087"/>
        <item x="1758"/>
        <item x="2474"/>
        <item x="818"/>
        <item x="4065"/>
        <item x="3934"/>
        <item x="4477"/>
        <item x="889"/>
        <item x="4730"/>
        <item x="4787"/>
        <item x="4727"/>
        <item x="1847"/>
        <item x="21"/>
        <item x="399"/>
        <item x="411"/>
        <item x="2306"/>
        <item x="1586"/>
        <item x="720"/>
        <item x="3657"/>
        <item x="246"/>
        <item x="1494"/>
        <item x="4597"/>
        <item x="31"/>
        <item x="3806"/>
        <item x="6"/>
        <item x="3979"/>
        <item x="3316"/>
        <item x="1311"/>
        <item x="3042"/>
        <item x="3153"/>
        <item x="339"/>
        <item x="1688"/>
        <item x="1530"/>
        <item x="4362"/>
        <item x="1547"/>
        <item x="1388"/>
        <item x="1256"/>
        <item x="4352"/>
        <item x="1538"/>
        <item x="4516"/>
        <item x="3822"/>
        <item x="4190"/>
        <item x="3623"/>
        <item x="1823"/>
        <item x="2419"/>
        <item x="1875"/>
        <item x="2503"/>
        <item x="1887"/>
        <item x="1163"/>
        <item x="913"/>
        <item x="4161"/>
        <item x="3293"/>
        <item x="2313"/>
        <item x="791"/>
        <item x="1025"/>
        <item x="2047"/>
        <item x="4721"/>
        <item x="5"/>
        <item x="918"/>
        <item x="625"/>
        <item x="4128"/>
        <item x="784"/>
        <item x="3674"/>
        <item x="2155"/>
        <item x="3469"/>
        <item x="4202"/>
        <item x="4196"/>
        <item x="2383"/>
        <item x="1631"/>
        <item x="1575"/>
        <item x="406"/>
        <item x="3082"/>
        <item x="300"/>
        <item x="2200"/>
        <item x="3855"/>
        <item x="3021"/>
        <item x="3749"/>
        <item x="1188"/>
        <item x="1397"/>
        <item x="1395"/>
        <item x="4962"/>
        <item x="522"/>
        <item x="2437"/>
        <item x="644"/>
        <item x="425"/>
        <item x="1068"/>
        <item x="3462"/>
        <item x="771"/>
        <item x="3050"/>
        <item x="1357"/>
        <item x="1276"/>
        <item x="1785"/>
        <item x="1912"/>
        <item x="3175"/>
        <item x="288"/>
        <item x="1295"/>
        <item x="360"/>
        <item x="267"/>
        <item x="3160"/>
        <item x="2514"/>
        <item x="3830"/>
        <item x="2898"/>
        <item x="2397"/>
        <item x="50"/>
        <item x="1816"/>
        <item x="67"/>
        <item x="4505"/>
        <item x="840"/>
        <item x="1467"/>
        <item x="4667"/>
        <item x="2666"/>
        <item x="2578"/>
        <item x="844"/>
        <item x="2947"/>
        <item x="3559"/>
        <item x="4386"/>
        <item x="4882"/>
        <item x="136"/>
        <item x="2655"/>
        <item x="1377"/>
        <item x="2482"/>
        <item x="2669"/>
        <item x="3650"/>
        <item x="4348"/>
        <item x="3428"/>
        <item x="4334"/>
        <item x="2446"/>
        <item x="3474"/>
        <item x="3094"/>
        <item x="3363"/>
        <item x="3146"/>
        <item x="3380"/>
        <item x="4124"/>
        <item x="4407"/>
        <item x="3114"/>
        <item x="4817"/>
        <item x="1950"/>
        <item x="2370"/>
        <item x="4454"/>
        <item x="4915"/>
        <item x="3911"/>
        <item x="2505"/>
        <item x="2447"/>
        <item x="4966"/>
        <item x="1251"/>
        <item x="990"/>
        <item x="1009"/>
        <item x="858"/>
        <item x="3317"/>
        <item x="2524"/>
        <item x="1483"/>
        <item x="2491"/>
        <item x="4591"/>
        <item x="1301"/>
        <item x="1149"/>
        <item x="1354"/>
        <item x="2686"/>
        <item x="2647"/>
        <item x="2725"/>
        <item x="4874"/>
        <item x="1380"/>
        <item x="1164"/>
        <item x="1567"/>
        <item x="99"/>
        <item x="2124"/>
        <item x="2610"/>
        <item x="2993"/>
        <item x="1232"/>
        <item x="3384"/>
        <item x="1846"/>
        <item x="1605"/>
        <item x="1622"/>
        <item x="4522"/>
        <item x="1813"/>
        <item x="962"/>
        <item x="4563"/>
        <item x="2432"/>
        <item x="2060"/>
        <item x="2216"/>
        <item x="4109"/>
        <item x="4508"/>
        <item x="3860"/>
        <item x="4891"/>
        <item x="1206"/>
        <item x="3141"/>
        <item x="2723"/>
        <item x="2939"/>
        <item x="3687"/>
        <item x="3754"/>
        <item x="3190"/>
        <item x="4036"/>
        <item x="1154"/>
        <item x="4704"/>
        <item x="3416"/>
        <item x="1524"/>
        <item x="1851"/>
        <item x="2537"/>
        <item x="2936"/>
        <item x="1884"/>
        <item x="2727"/>
        <item x="4785"/>
        <item x="2066"/>
        <item x="84"/>
        <item x="4474"/>
        <item x="4495"/>
        <item x="2358"/>
        <item x="237"/>
        <item x="4873"/>
        <item x="4151"/>
        <item x="3467"/>
        <item x="190"/>
        <item x="26"/>
        <item x="4138"/>
        <item x="2086"/>
        <item x="812"/>
        <item x="1572"/>
        <item x="1580"/>
        <item x="938"/>
        <item x="879"/>
        <item x="2189"/>
        <item x="1011"/>
        <item x="2796"/>
        <item x="500"/>
        <item x="2231"/>
        <item x="4853"/>
        <item x="751"/>
        <item x="3026"/>
        <item x="2961"/>
        <item x="972"/>
        <item x="422"/>
        <item x="4582"/>
        <item x="1809"/>
        <item x="935"/>
        <item x="643"/>
        <item x="595"/>
        <item x="3767"/>
        <item x="3471"/>
        <item x="245"/>
        <item x="3425"/>
        <item x="1129"/>
        <item x="1730"/>
        <item x="902"/>
        <item x="4912"/>
        <item x="4403"/>
        <item x="1047"/>
        <item x="3376"/>
        <item x="3764"/>
        <item x="4568"/>
        <item x="4733"/>
        <item x="1252"/>
        <item x="4127"/>
        <item x="3150"/>
        <item x="2957"/>
        <item x="43"/>
        <item x="3954"/>
        <item x="4569"/>
        <item x="0"/>
        <item x="2380"/>
        <item x="3009"/>
        <item x="1332"/>
        <item x="896"/>
        <item x="2232"/>
        <item x="826"/>
        <item x="1471"/>
        <item x="2971"/>
        <item x="4714"/>
        <item x="264"/>
        <item x="530"/>
        <item x="3010"/>
        <item x="680"/>
        <item x="4248"/>
        <item x="2985"/>
        <item x="2731"/>
        <item x="2587"/>
        <item x="2163"/>
        <item x="240"/>
        <item x="3839"/>
        <item x="1370"/>
        <item x="3916"/>
        <item x="3436"/>
        <item x="988"/>
        <item x="4413"/>
        <item x="2757"/>
        <item x="641"/>
        <item x="1118"/>
        <item x="2348"/>
        <item x="3351"/>
        <item x="4455"/>
        <item x="2433"/>
        <item x="1979"/>
        <item x="492"/>
        <item x="1949"/>
        <item x="1646"/>
        <item x="599"/>
        <item x="1692"/>
        <item x="186"/>
        <item x="4767"/>
        <item x="741"/>
        <item x="748"/>
        <item x="471"/>
        <item x="914"/>
        <item x="2886"/>
        <item x="3796"/>
        <item x="1097"/>
        <item x="2145"/>
        <item x="1774"/>
        <item x="2221"/>
        <item x="60"/>
        <item x="3956"/>
        <item x="1037"/>
        <item x="2322"/>
        <item x="3619"/>
        <item x="4446"/>
        <item x="3298"/>
        <item x="951"/>
        <item x="2448"/>
        <item x="3946"/>
        <item x="2585"/>
        <item x="518"/>
        <item x="1686"/>
        <item x="2706"/>
        <item x="2471"/>
        <item x="4818"/>
        <item x="3770"/>
        <item x="1322"/>
        <item x="1000"/>
        <item x="3959"/>
        <item x="1885"/>
        <item x="3452"/>
        <item x="3290"/>
        <item x="396"/>
        <item x="405"/>
        <item x="1150"/>
        <item x="4338"/>
        <item x="2156"/>
        <item x="416"/>
        <item x="4539"/>
        <item x="236"/>
        <item x="2334"/>
        <item x="3896"/>
        <item x="799"/>
        <item x="4399"/>
        <item x="2920"/>
        <item x="4638"/>
        <item x="4903"/>
        <item x="560"/>
        <item x="1728"/>
        <item x="3470"/>
        <item x="1049"/>
        <item x="3482"/>
        <item x="2955"/>
        <item x="1324"/>
        <item x="216"/>
        <item x="3354"/>
        <item x="2142"/>
        <item x="4797"/>
        <item x="873"/>
        <item x="2317"/>
        <item x="2717"/>
        <item x="2805"/>
        <item x="4921"/>
        <item x="3375"/>
        <item x="4754"/>
        <item x="4209"/>
        <item x="2774"/>
        <item x="2665"/>
        <item x="370"/>
        <item x="4442"/>
        <item x="3053"/>
        <item x="762"/>
        <item x="3942"/>
        <item x="82"/>
        <item x="441"/>
        <item x="1062"/>
        <item x="1548"/>
        <item x="1877"/>
        <item x="4369"/>
        <item x="1969"/>
        <item x="3574"/>
        <item x="4324"/>
        <item x="2302"/>
        <item x="2178"/>
        <item x="4949"/>
        <item x="4616"/>
        <item x="1133"/>
        <item x="1144"/>
        <item x="652"/>
        <item x="1119"/>
        <item x="3088"/>
        <item x="2140"/>
        <item x="3391"/>
        <item x="4578"/>
        <item x="3869"/>
        <item x="1616"/>
        <item x="3816"/>
        <item x="1207"/>
        <item x="3029"/>
        <item x="986"/>
        <item x="3281"/>
        <item x="2855"/>
        <item x="620"/>
        <item x="3187"/>
        <item x="3853"/>
        <item x="2888"/>
        <item x="3336"/>
        <item x="4559"/>
        <item x="3034"/>
        <item x="2861"/>
        <item x="603"/>
        <item x="1921"/>
        <item x="3110"/>
        <item x="1343"/>
        <item x="1201"/>
        <item x="2616"/>
        <item x="4637"/>
        <item x="2784"/>
        <item x="4299"/>
        <item x="1498"/>
        <item x="4254"/>
        <item x="639"/>
        <item x="209"/>
        <item x="4443"/>
        <item x="2492"/>
        <item x="3678"/>
        <item x="4619"/>
        <item x="3570"/>
        <item x="1243"/>
        <item x="3236"/>
        <item x="1391"/>
        <item x="2391"/>
        <item x="773"/>
        <item x="4066"/>
        <item x="4716"/>
        <item x="194"/>
        <item x="4869"/>
        <item x="4240"/>
        <item x="4969"/>
        <item x="2288"/>
        <item x="4493"/>
        <item x="2107"/>
        <item x="1291"/>
        <item x="2128"/>
        <item x="4918"/>
        <item x="1045"/>
        <item x="159"/>
        <item x="367"/>
        <item x="212"/>
        <item x="4381"/>
        <item x="1657"/>
        <item x="2167"/>
        <item x="2932"/>
        <item x="563"/>
        <item x="956"/>
        <item x="3874"/>
        <item x="529"/>
        <item x="2133"/>
        <item x="2217"/>
        <item x="2497"/>
        <item x="1329"/>
        <item x="4081"/>
        <item x="774"/>
        <item x="2683"/>
        <item x="4566"/>
        <item x="2711"/>
        <item x="3016"/>
        <item x="2672"/>
        <item x="404"/>
        <item x="2857"/>
        <item x="4286"/>
        <item x="1212"/>
        <item x="3214"/>
        <item x="855"/>
        <item x="2691"/>
        <item x="2954"/>
        <item x="736"/>
        <item x="467"/>
        <item x="3722"/>
        <item x="132"/>
        <item x="2387"/>
        <item x="2542"/>
        <item x="4391"/>
        <item x="838"/>
        <item x="789"/>
        <item x="4388"/>
        <item x="794"/>
        <item x="328"/>
        <item x="1945"/>
        <item x="1531"/>
        <item x="4546"/>
        <item x="3134"/>
        <item x="66"/>
        <item x="3704"/>
        <item x="3982"/>
        <item x="3126"/>
        <item x="1460"/>
        <item x="588"/>
        <item x="120"/>
        <item x="1462"/>
        <item x="1981"/>
        <item x="3433"/>
        <item x="3486"/>
        <item x="4197"/>
        <item x="4341"/>
        <item x="2575"/>
        <item x="4834"/>
        <item x="3572"/>
        <item x="3575"/>
        <item x="2219"/>
        <item x="1569"/>
        <item x="4181"/>
        <item x="3453"/>
        <item x="4235"/>
        <item x="1712"/>
        <item x="2230"/>
        <item x="852"/>
        <item x="3936"/>
        <item x="545"/>
        <item x="1269"/>
        <item x="2112"/>
        <item x="1591"/>
        <item x="2518"/>
        <item x="2431"/>
        <item x="3953"/>
        <item x="734"/>
        <item x="2869"/>
        <item x="2137"/>
        <item x="4325"/>
        <item x="2603"/>
        <item x="3602"/>
        <item x="2355"/>
        <item x="781"/>
        <item x="4434"/>
        <item x="3289"/>
        <item x="1965"/>
        <item x="1002"/>
        <item x="1041"/>
        <item x="1910"/>
        <item x="3250"/>
        <item x="4712"/>
        <item x="158"/>
        <item x="2209"/>
        <item x="2162"/>
        <item x="4557"/>
        <item x="171"/>
        <item x="3203"/>
        <item x="421"/>
        <item x="2099"/>
        <item x="4022"/>
        <item x="3940"/>
        <item x="4718"/>
        <item x="3035"/>
        <item x="4979"/>
        <item x="2410"/>
        <item x="3649"/>
        <item x="482"/>
        <item x="2988"/>
        <item x="849"/>
        <item x="1812"/>
        <item x="822"/>
        <item x="4087"/>
        <item x="536"/>
        <item x="2569"/>
        <item x="850"/>
        <item x="1145"/>
        <item x="2187"/>
        <item x="2704"/>
        <item x="1961"/>
        <item x="2377"/>
        <item x="332"/>
        <item x="4404"/>
        <item x="1656"/>
        <item x="2589"/>
        <item x="4729"/>
        <item x="3206"/>
        <item x="3312"/>
        <item x="1317"/>
        <item x="1703"/>
        <item x="4304"/>
        <item x="46"/>
        <item x="135"/>
        <item x="3090"/>
        <item x="2271"/>
        <item x="3920"/>
        <item x="3615"/>
        <item x="4347"/>
        <item x="925"/>
        <item x="541"/>
        <item x="3912"/>
        <item x="390"/>
        <item x="4437"/>
        <item x="3525"/>
        <item x="3513"/>
        <item x="1762"/>
        <item x="3213"/>
        <item x="2709"/>
        <item x="3757"/>
        <item x="2978"/>
        <item x="2520"/>
        <item x="322"/>
        <item x="1073"/>
        <item x="4012"/>
        <item x="729"/>
        <item x="3424"/>
        <item x="1344"/>
        <item x="3215"/>
        <item x="2956"/>
        <item x="4804"/>
        <item x="1742"/>
        <item x="2928"/>
        <item x="3490"/>
        <item x="4626"/>
        <item x="1906"/>
        <item x="1335"/>
        <item x="3335"/>
        <item x="4843"/>
        <item x="91"/>
        <item x="668"/>
        <item x="2887"/>
        <item x="3555"/>
        <item x="4833"/>
        <item x="146"/>
        <item x="3349"/>
        <item x="3567"/>
        <item x="1901"/>
        <item x="116"/>
        <item x="1929"/>
        <item x="3996"/>
        <item x="3056"/>
        <item x="2258"/>
        <item x="2908"/>
        <item x="1197"/>
        <item x="3000"/>
        <item x="3180"/>
        <item x="358"/>
        <item x="3836"/>
        <item x="346"/>
        <item x="3571"/>
        <item x="4574"/>
        <item x="1176"/>
        <item x="2150"/>
        <item x="4606"/>
        <item x="3566"/>
        <item x="2235"/>
        <item x="4901"/>
        <item x="316"/>
        <item x="342"/>
        <item x="3095"/>
        <item x="3204"/>
        <item x="1292"/>
        <item x="4973"/>
        <item x="3591"/>
        <item x="308"/>
        <item x="3533"/>
        <item x="81"/>
        <item x="2901"/>
        <item x="2493"/>
        <item x="277"/>
        <item x="4268"/>
        <item x="2676"/>
        <item x="1557"/>
        <item x="4105"/>
        <item x="2871"/>
        <item x="542"/>
        <item x="1455"/>
        <item x="4701"/>
        <item x="16"/>
        <item x="688"/>
        <item x="2751"/>
        <item x="459"/>
        <item x="2543"/>
        <item x="2294"/>
        <item x="1173"/>
        <item x="3239"/>
        <item x="4572"/>
        <item x="1764"/>
        <item x="3692"/>
        <item x="4367"/>
        <item x="2498"/>
        <item x="3895"/>
        <item x="2598"/>
        <item x="2215"/>
        <item x="2828"/>
        <item x="2615"/>
        <item x="3675"/>
        <item x="2790"/>
        <item x="217"/>
        <item x="861"/>
        <item x="4691"/>
        <item x="1435"/>
        <item x="905"/>
        <item x="1369"/>
        <item x="133"/>
        <item x="3997"/>
        <item x="1169"/>
        <item x="2014"/>
        <item x="3122"/>
        <item x="4218"/>
        <item x="3459"/>
        <item x="1250"/>
        <item x="1050"/>
        <item x="2382"/>
        <item x="523"/>
        <item x="3861"/>
        <item x="2945"/>
        <item x="1192"/>
        <item x="1238"/>
        <item t="default"/>
      </items>
    </pivotField>
    <pivotField numFmtId="1" showAll="0"/>
    <pivotField numFmtId="1" showAll="0"/>
    <pivotField numFmtId="14" showAll="0">
      <items count="368">
        <item x="175"/>
        <item x="276"/>
        <item x="251"/>
        <item x="194"/>
        <item x="101"/>
        <item x="160"/>
        <item x="185"/>
        <item x="349"/>
        <item x="248"/>
        <item x="120"/>
        <item x="98"/>
        <item x="222"/>
        <item x="279"/>
        <item x="281"/>
        <item x="260"/>
        <item x="334"/>
        <item x="262"/>
        <item x="69"/>
        <item x="35"/>
        <item x="336"/>
        <item x="300"/>
        <item x="20"/>
        <item x="81"/>
        <item x="226"/>
        <item x="142"/>
        <item x="357"/>
        <item x="55"/>
        <item x="356"/>
        <item x="313"/>
        <item x="219"/>
        <item x="317"/>
        <item x="149"/>
        <item x="329"/>
        <item x="37"/>
        <item x="5"/>
        <item x="58"/>
        <item x="330"/>
        <item x="268"/>
        <item x="272"/>
        <item x="271"/>
        <item x="319"/>
        <item x="267"/>
        <item x="49"/>
        <item x="253"/>
        <item x="0"/>
        <item x="54"/>
        <item x="118"/>
        <item x="170"/>
        <item x="193"/>
        <item x="161"/>
        <item x="26"/>
        <item x="232"/>
        <item x="284"/>
        <item x="21"/>
        <item x="155"/>
        <item x="112"/>
        <item x="169"/>
        <item x="130"/>
        <item x="83"/>
        <item x="158"/>
        <item x="207"/>
        <item x="145"/>
        <item x="102"/>
        <item x="328"/>
        <item x="40"/>
        <item x="77"/>
        <item x="171"/>
        <item x="100"/>
        <item x="32"/>
        <item x="91"/>
        <item x="189"/>
        <item x="53"/>
        <item x="186"/>
        <item x="200"/>
        <item x="249"/>
        <item x="214"/>
        <item x="51"/>
        <item x="121"/>
        <item x="113"/>
        <item x="25"/>
        <item x="321"/>
        <item x="212"/>
        <item x="297"/>
        <item x="289"/>
        <item x="52"/>
        <item x="182"/>
        <item x="56"/>
        <item x="41"/>
        <item x="61"/>
        <item x="244"/>
        <item x="237"/>
        <item x="325"/>
        <item x="141"/>
        <item x="299"/>
        <item x="116"/>
        <item x="23"/>
        <item x="233"/>
        <item x="335"/>
        <item x="274"/>
        <item x="225"/>
        <item x="354"/>
        <item x="152"/>
        <item x="140"/>
        <item x="11"/>
        <item x="364"/>
        <item x="231"/>
        <item x="228"/>
        <item x="343"/>
        <item x="28"/>
        <item x="34"/>
        <item x="31"/>
        <item x="252"/>
        <item x="283"/>
        <item x="312"/>
        <item x="341"/>
        <item x="187"/>
        <item x="310"/>
        <item x="316"/>
        <item x="59"/>
        <item x="164"/>
        <item x="246"/>
        <item x="238"/>
        <item x="216"/>
        <item x="7"/>
        <item x="33"/>
        <item x="39"/>
        <item x="139"/>
        <item x="126"/>
        <item x="188"/>
        <item x="211"/>
        <item x="201"/>
        <item x="151"/>
        <item x="123"/>
        <item x="359"/>
        <item x="332"/>
        <item x="12"/>
        <item x="236"/>
        <item x="265"/>
        <item x="250"/>
        <item x="192"/>
        <item x="134"/>
        <item x="346"/>
        <item x="177"/>
        <item x="327"/>
        <item x="10"/>
        <item x="163"/>
        <item x="71"/>
        <item x="129"/>
        <item x="138"/>
        <item x="44"/>
        <item x="294"/>
        <item x="258"/>
        <item x="95"/>
        <item x="263"/>
        <item x="337"/>
        <item x="266"/>
        <item x="179"/>
        <item x="229"/>
        <item x="62"/>
        <item x="42"/>
        <item x="220"/>
        <item x="90"/>
        <item x="45"/>
        <item x="264"/>
        <item x="292"/>
        <item x="174"/>
        <item x="74"/>
        <item x="198"/>
        <item x="208"/>
        <item x="89"/>
        <item x="199"/>
        <item x="191"/>
        <item x="308"/>
        <item x="111"/>
        <item x="352"/>
        <item x="132"/>
        <item x="180"/>
        <item x="223"/>
        <item x="36"/>
        <item x="166"/>
        <item x="93"/>
        <item x="125"/>
        <item x="110"/>
        <item x="255"/>
        <item x="136"/>
        <item x="105"/>
        <item x="280"/>
        <item x="178"/>
        <item x="104"/>
        <item x="314"/>
        <item x="298"/>
        <item x="306"/>
        <item x="68"/>
        <item x="287"/>
        <item x="363"/>
        <item x="355"/>
        <item x="234"/>
        <item x="75"/>
        <item x="128"/>
        <item x="345"/>
        <item x="344"/>
        <item x="301"/>
        <item x="153"/>
        <item x="195"/>
        <item x="183"/>
        <item x="290"/>
        <item x="131"/>
        <item x="347"/>
        <item x="230"/>
        <item x="254"/>
        <item x="333"/>
        <item x="63"/>
        <item x="29"/>
        <item x="64"/>
        <item x="221"/>
        <item x="65"/>
        <item x="340"/>
        <item x="84"/>
        <item x="342"/>
        <item x="92"/>
        <item x="17"/>
        <item x="82"/>
        <item x="259"/>
        <item x="107"/>
        <item x="22"/>
        <item x="157"/>
        <item x="119"/>
        <item x="38"/>
        <item x="324"/>
        <item x="78"/>
        <item x="67"/>
        <item x="247"/>
        <item x="85"/>
        <item x="202"/>
        <item x="117"/>
        <item x="16"/>
        <item x="144"/>
        <item x="311"/>
        <item x="43"/>
        <item x="9"/>
        <item x="88"/>
        <item x="296"/>
        <item x="122"/>
        <item x="27"/>
        <item x="135"/>
        <item x="143"/>
        <item x="348"/>
        <item x="242"/>
        <item x="241"/>
        <item x="3"/>
        <item x="218"/>
        <item x="291"/>
        <item x="137"/>
        <item x="293"/>
        <item x="320"/>
        <item x="1"/>
        <item x="165"/>
        <item x="288"/>
        <item x="70"/>
        <item x="159"/>
        <item x="339"/>
        <item x="245"/>
        <item x="14"/>
        <item x="366"/>
        <item x="6"/>
        <item x="15"/>
        <item x="277"/>
        <item x="72"/>
        <item x="331"/>
        <item x="60"/>
        <item x="150"/>
        <item x="278"/>
        <item x="114"/>
        <item x="86"/>
        <item x="295"/>
        <item x="4"/>
        <item x="79"/>
        <item x="353"/>
        <item x="351"/>
        <item x="210"/>
        <item x="167"/>
        <item x="162"/>
        <item x="304"/>
        <item x="215"/>
        <item x="96"/>
        <item x="269"/>
        <item x="13"/>
        <item x="227"/>
        <item x="80"/>
        <item x="270"/>
        <item x="154"/>
        <item x="172"/>
        <item x="282"/>
        <item x="181"/>
        <item x="147"/>
        <item x="87"/>
        <item x="209"/>
        <item x="203"/>
        <item x="205"/>
        <item x="305"/>
        <item x="315"/>
        <item x="243"/>
        <item x="76"/>
        <item x="50"/>
        <item x="115"/>
        <item x="57"/>
        <item x="19"/>
        <item x="18"/>
        <item x="239"/>
        <item x="256"/>
        <item x="94"/>
        <item x="109"/>
        <item x="156"/>
        <item x="184"/>
        <item x="213"/>
        <item x="361"/>
        <item x="235"/>
        <item x="322"/>
        <item x="303"/>
        <item x="217"/>
        <item x="24"/>
        <item x="46"/>
        <item x="66"/>
        <item x="2"/>
        <item x="148"/>
        <item x="133"/>
        <item x="197"/>
        <item x="103"/>
        <item x="168"/>
        <item x="108"/>
        <item x="257"/>
        <item x="47"/>
        <item x="73"/>
        <item x="309"/>
        <item x="97"/>
        <item x="224"/>
        <item x="99"/>
        <item x="30"/>
        <item x="48"/>
        <item x="190"/>
        <item x="285"/>
        <item x="240"/>
        <item x="176"/>
        <item x="326"/>
        <item x="124"/>
        <item x="146"/>
        <item x="273"/>
        <item x="362"/>
        <item x="127"/>
        <item x="206"/>
        <item x="338"/>
        <item x="307"/>
        <item x="365"/>
        <item x="173"/>
        <item x="196"/>
        <item x="323"/>
        <item x="350"/>
        <item x="358"/>
        <item x="360"/>
        <item x="261"/>
        <item x="302"/>
        <item x="106"/>
        <item x="275"/>
        <item x="204"/>
        <item x="286"/>
        <item x="318"/>
        <item x="8"/>
        <item t="default"/>
      </items>
    </pivotField>
    <pivotField showAll="0" defaultSubtotal="0"/>
    <pivotField showAll="0" defaultSubtotal="0"/>
    <pivotField showAll="0" defaultSubtotal="0">
      <items count="5">
        <item x="0"/>
        <item x="1"/>
        <item x="2"/>
        <item x="3"/>
        <item x="4"/>
      </items>
    </pivotField>
  </pivotFields>
  <rowFields count="1">
    <field x="1"/>
  </rowFields>
  <rowItems count="10">
    <i>
      <x v="93"/>
    </i>
    <i>
      <x v="115"/>
    </i>
    <i>
      <x v="212"/>
    </i>
    <i>
      <x v="126"/>
    </i>
    <i>
      <x v="122"/>
    </i>
    <i>
      <x v="92"/>
    </i>
    <i>
      <x v="165"/>
    </i>
    <i>
      <x v="182"/>
    </i>
    <i>
      <x v="112"/>
    </i>
    <i>
      <x v="111"/>
    </i>
  </rowItems>
  <colItems count="1">
    <i/>
  </colItems>
  <dataFields count="1">
    <dataField name="Sum of num_views" fld="3" baseField="0" baseItem="0"/>
  </dataFields>
  <chartFormats count="4">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1" count="1" selected="0">
            <x v="111"/>
          </reference>
        </references>
      </pivotArea>
    </chartFormat>
    <chartFormat chart="12" format="4">
      <pivotArea type="data" outline="0" fieldPosition="0">
        <references count="2">
          <reference field="4294967294" count="1" selected="0">
            <x v="0"/>
          </reference>
          <reference field="1" count="1" selected="0">
            <x v="182"/>
          </reference>
        </references>
      </pivotArea>
    </chartFormat>
    <chartFormat chart="12" format="5">
      <pivotArea type="data" outline="0" fieldPosition="0">
        <references count="2">
          <reference field="4294967294" count="1" selected="0">
            <x v="0"/>
          </reference>
          <reference field="1" count="1" selected="0">
            <x v="112"/>
          </reference>
        </references>
      </pivotArea>
    </chartFormat>
  </chartFormats>
  <pivotTableStyleInfo name="PivotStyleLight16" showRowHeaders="1" showColHeaders="1" showRowStripes="0" showColStripes="0" showLastColumn="1"/>
  <filters count="1">
    <filter fld="1"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7AA939-ECDA-42E3-867C-F7FE6DA01EB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B6" firstHeaderRow="1" firstDataRow="1" firstDataCol="1"/>
  <pivotFields count="10">
    <pivotField numFmtId="1" showAll="0"/>
    <pivotField showAll="0">
      <items count="235">
        <item x="195"/>
        <item x="38"/>
        <item x="112"/>
        <item x="184"/>
        <item x="115"/>
        <item x="212"/>
        <item x="23"/>
        <item x="190"/>
        <item x="211"/>
        <item x="71"/>
        <item x="219"/>
        <item x="31"/>
        <item x="3"/>
        <item x="12"/>
        <item x="110"/>
        <item x="145"/>
        <item x="225"/>
        <item x="107"/>
        <item x="113"/>
        <item x="105"/>
        <item x="36"/>
        <item x="92"/>
        <item x="79"/>
        <item x="206"/>
        <item x="162"/>
        <item x="141"/>
        <item x="86"/>
        <item x="151"/>
        <item x="69"/>
        <item x="197"/>
        <item x="118"/>
        <item x="178"/>
        <item x="124"/>
        <item x="159"/>
        <item x="103"/>
        <item x="143"/>
        <item x="181"/>
        <item x="126"/>
        <item x="213"/>
        <item x="132"/>
        <item x="139"/>
        <item x="167"/>
        <item x="175"/>
        <item x="4"/>
        <item x="75"/>
        <item x="207"/>
        <item x="164"/>
        <item x="160"/>
        <item x="8"/>
        <item x="47"/>
        <item x="117"/>
        <item x="84"/>
        <item x="169"/>
        <item x="55"/>
        <item x="73"/>
        <item x="43"/>
        <item x="24"/>
        <item x="171"/>
        <item x="119"/>
        <item x="16"/>
        <item x="7"/>
        <item x="0"/>
        <item x="186"/>
        <item x="13"/>
        <item x="18"/>
        <item x="85"/>
        <item x="221"/>
        <item x="122"/>
        <item x="114"/>
        <item x="208"/>
        <item x="104"/>
        <item x="116"/>
        <item x="72"/>
        <item x="87"/>
        <item x="226"/>
        <item x="81"/>
        <item x="127"/>
        <item x="97"/>
        <item x="189"/>
        <item x="176"/>
        <item x="148"/>
        <item x="182"/>
        <item x="41"/>
        <item x="54"/>
        <item x="11"/>
        <item x="134"/>
        <item x="74"/>
        <item x="187"/>
        <item x="65"/>
        <item x="168"/>
        <item x="155"/>
        <item x="125"/>
        <item x="131"/>
        <item x="202"/>
        <item x="2"/>
        <item x="200"/>
        <item x="194"/>
        <item x="120"/>
        <item x="89"/>
        <item x="9"/>
        <item x="80"/>
        <item x="205"/>
        <item x="109"/>
        <item x="231"/>
        <item x="218"/>
        <item x="136"/>
        <item x="46"/>
        <item x="222"/>
        <item x="91"/>
        <item x="129"/>
        <item x="229"/>
        <item x="64"/>
        <item x="26"/>
        <item x="140"/>
        <item x="25"/>
        <item x="156"/>
        <item x="52"/>
        <item x="32"/>
        <item x="33"/>
        <item x="88"/>
        <item x="204"/>
        <item x="108"/>
        <item x="21"/>
        <item x="37"/>
        <item x="63"/>
        <item x="35"/>
        <item x="83"/>
        <item x="19"/>
        <item x="100"/>
        <item x="192"/>
        <item x="67"/>
        <item x="53"/>
        <item x="98"/>
        <item x="158"/>
        <item x="45"/>
        <item x="227"/>
        <item x="10"/>
        <item x="76"/>
        <item x="42"/>
        <item x="150"/>
        <item x="27"/>
        <item x="30"/>
        <item x="216"/>
        <item x="180"/>
        <item x="66"/>
        <item x="220"/>
        <item x="153"/>
        <item x="29"/>
        <item x="142"/>
        <item x="96"/>
        <item x="106"/>
        <item x="172"/>
        <item x="217"/>
        <item x="14"/>
        <item x="196"/>
        <item x="128"/>
        <item x="166"/>
        <item x="130"/>
        <item x="101"/>
        <item x="102"/>
        <item x="39"/>
        <item x="82"/>
        <item x="121"/>
        <item x="201"/>
        <item x="210"/>
        <item x="185"/>
        <item x="163"/>
        <item x="228"/>
        <item x="224"/>
        <item x="78"/>
        <item x="154"/>
        <item x="49"/>
        <item x="90"/>
        <item x="232"/>
        <item x="173"/>
        <item x="93"/>
        <item x="147"/>
        <item x="161"/>
        <item x="111"/>
        <item x="179"/>
        <item x="152"/>
        <item x="95"/>
        <item x="214"/>
        <item x="59"/>
        <item x="183"/>
        <item x="48"/>
        <item x="56"/>
        <item x="144"/>
        <item x="135"/>
        <item x="50"/>
        <item x="209"/>
        <item x="193"/>
        <item x="94"/>
        <item x="15"/>
        <item x="157"/>
        <item x="223"/>
        <item x="58"/>
        <item x="188"/>
        <item x="230"/>
        <item x="5"/>
        <item x="170"/>
        <item x="40"/>
        <item x="22"/>
        <item x="1"/>
        <item x="57"/>
        <item x="215"/>
        <item x="61"/>
        <item x="137"/>
        <item x="203"/>
        <item x="198"/>
        <item x="138"/>
        <item x="191"/>
        <item x="123"/>
        <item x="20"/>
        <item x="60"/>
        <item x="146"/>
        <item x="77"/>
        <item x="28"/>
        <item x="17"/>
        <item x="233"/>
        <item x="133"/>
        <item x="174"/>
        <item x="68"/>
        <item x="44"/>
        <item x="62"/>
        <item x="51"/>
        <item x="177"/>
        <item x="165"/>
        <item x="199"/>
        <item x="34"/>
        <item x="99"/>
        <item x="6"/>
        <item x="70"/>
        <item x="149"/>
        <item t="default"/>
      </items>
    </pivotField>
    <pivotField numFmtId="1" showAll="0"/>
    <pivotField dataField="1" numFmtId="1" showAll="0"/>
    <pivotField numFmtId="1" showAll="0"/>
    <pivotField numFmtId="1" showAll="0"/>
    <pivotField numFmtId="14" showAll="0">
      <items count="368">
        <item x="175"/>
        <item x="276"/>
        <item x="251"/>
        <item x="194"/>
        <item x="101"/>
        <item x="160"/>
        <item x="185"/>
        <item x="349"/>
        <item x="248"/>
        <item x="120"/>
        <item x="98"/>
        <item x="222"/>
        <item x="279"/>
        <item x="281"/>
        <item x="260"/>
        <item x="334"/>
        <item x="262"/>
        <item x="69"/>
        <item x="35"/>
        <item x="336"/>
        <item x="300"/>
        <item x="20"/>
        <item x="81"/>
        <item x="226"/>
        <item x="142"/>
        <item x="357"/>
        <item x="55"/>
        <item x="356"/>
        <item x="313"/>
        <item x="219"/>
        <item x="317"/>
        <item x="149"/>
        <item x="329"/>
        <item x="37"/>
        <item x="5"/>
        <item x="58"/>
        <item x="330"/>
        <item x="268"/>
        <item x="272"/>
        <item x="271"/>
        <item x="319"/>
        <item x="267"/>
        <item x="49"/>
        <item x="253"/>
        <item x="0"/>
        <item x="54"/>
        <item x="118"/>
        <item x="170"/>
        <item x="193"/>
        <item x="161"/>
        <item x="26"/>
        <item x="232"/>
        <item x="284"/>
        <item x="21"/>
        <item x="155"/>
        <item x="112"/>
        <item x="169"/>
        <item x="130"/>
        <item x="83"/>
        <item x="158"/>
        <item x="207"/>
        <item x="145"/>
        <item x="102"/>
        <item x="328"/>
        <item x="40"/>
        <item x="77"/>
        <item x="171"/>
        <item x="100"/>
        <item x="32"/>
        <item x="91"/>
        <item x="189"/>
        <item x="53"/>
        <item x="186"/>
        <item x="200"/>
        <item x="249"/>
        <item x="214"/>
        <item x="51"/>
        <item x="121"/>
        <item x="113"/>
        <item x="25"/>
        <item x="321"/>
        <item x="212"/>
        <item x="297"/>
        <item x="289"/>
        <item x="52"/>
        <item x="182"/>
        <item x="56"/>
        <item x="41"/>
        <item x="61"/>
        <item x="244"/>
        <item x="237"/>
        <item x="325"/>
        <item x="141"/>
        <item x="299"/>
        <item x="116"/>
        <item x="23"/>
        <item x="233"/>
        <item x="335"/>
        <item x="274"/>
        <item x="225"/>
        <item x="354"/>
        <item x="152"/>
        <item x="140"/>
        <item x="11"/>
        <item x="364"/>
        <item x="231"/>
        <item x="228"/>
        <item x="343"/>
        <item x="28"/>
        <item x="34"/>
        <item x="31"/>
        <item x="252"/>
        <item x="283"/>
        <item x="312"/>
        <item x="341"/>
        <item x="187"/>
        <item x="310"/>
        <item x="316"/>
        <item x="59"/>
        <item x="164"/>
        <item x="246"/>
        <item x="238"/>
        <item x="216"/>
        <item x="7"/>
        <item x="33"/>
        <item x="39"/>
        <item x="139"/>
        <item x="126"/>
        <item x="188"/>
        <item x="211"/>
        <item x="201"/>
        <item x="151"/>
        <item x="123"/>
        <item x="359"/>
        <item x="332"/>
        <item x="12"/>
        <item x="236"/>
        <item x="265"/>
        <item x="250"/>
        <item x="192"/>
        <item x="134"/>
        <item x="346"/>
        <item x="177"/>
        <item x="327"/>
        <item x="10"/>
        <item x="163"/>
        <item x="71"/>
        <item x="129"/>
        <item x="138"/>
        <item x="44"/>
        <item x="294"/>
        <item x="258"/>
        <item x="95"/>
        <item x="263"/>
        <item x="337"/>
        <item x="266"/>
        <item x="179"/>
        <item x="229"/>
        <item x="62"/>
        <item x="42"/>
        <item x="220"/>
        <item x="90"/>
        <item x="45"/>
        <item x="264"/>
        <item x="292"/>
        <item x="174"/>
        <item x="74"/>
        <item x="198"/>
        <item x="208"/>
        <item x="89"/>
        <item x="199"/>
        <item x="191"/>
        <item x="308"/>
        <item x="111"/>
        <item x="352"/>
        <item x="132"/>
        <item x="180"/>
        <item x="223"/>
        <item x="36"/>
        <item x="166"/>
        <item x="93"/>
        <item x="125"/>
        <item x="110"/>
        <item x="255"/>
        <item x="136"/>
        <item x="105"/>
        <item x="280"/>
        <item x="178"/>
        <item x="104"/>
        <item x="314"/>
        <item x="298"/>
        <item x="306"/>
        <item x="68"/>
        <item x="287"/>
        <item x="363"/>
        <item x="355"/>
        <item x="234"/>
        <item x="75"/>
        <item x="128"/>
        <item x="345"/>
        <item x="344"/>
        <item x="301"/>
        <item x="153"/>
        <item x="195"/>
        <item x="183"/>
        <item x="290"/>
        <item x="131"/>
        <item x="347"/>
        <item x="230"/>
        <item x="254"/>
        <item x="333"/>
        <item x="63"/>
        <item x="29"/>
        <item x="64"/>
        <item x="221"/>
        <item x="65"/>
        <item x="340"/>
        <item x="84"/>
        <item x="342"/>
        <item x="92"/>
        <item x="17"/>
        <item x="82"/>
        <item x="259"/>
        <item x="107"/>
        <item x="22"/>
        <item x="157"/>
        <item x="119"/>
        <item x="38"/>
        <item x="324"/>
        <item x="78"/>
        <item x="67"/>
        <item x="247"/>
        <item x="85"/>
        <item x="202"/>
        <item x="117"/>
        <item x="16"/>
        <item x="144"/>
        <item x="311"/>
        <item x="43"/>
        <item x="9"/>
        <item x="88"/>
        <item x="296"/>
        <item x="122"/>
        <item x="27"/>
        <item x="135"/>
        <item x="143"/>
        <item x="348"/>
        <item x="242"/>
        <item x="241"/>
        <item x="3"/>
        <item x="218"/>
        <item x="291"/>
        <item x="137"/>
        <item x="293"/>
        <item x="320"/>
        <item x="1"/>
        <item x="165"/>
        <item x="288"/>
        <item x="70"/>
        <item x="159"/>
        <item x="339"/>
        <item x="245"/>
        <item x="14"/>
        <item x="366"/>
        <item x="6"/>
        <item x="15"/>
        <item x="277"/>
        <item x="72"/>
        <item x="331"/>
        <item x="60"/>
        <item x="150"/>
        <item x="278"/>
        <item x="114"/>
        <item x="86"/>
        <item x="295"/>
        <item x="4"/>
        <item x="79"/>
        <item x="353"/>
        <item x="351"/>
        <item x="210"/>
        <item x="167"/>
        <item x="162"/>
        <item x="304"/>
        <item x="215"/>
        <item x="96"/>
        <item x="269"/>
        <item x="13"/>
        <item x="227"/>
        <item x="80"/>
        <item x="270"/>
        <item x="154"/>
        <item x="172"/>
        <item x="282"/>
        <item x="181"/>
        <item x="147"/>
        <item x="87"/>
        <item x="209"/>
        <item x="203"/>
        <item x="205"/>
        <item x="305"/>
        <item x="315"/>
        <item x="243"/>
        <item x="76"/>
        <item x="50"/>
        <item x="115"/>
        <item x="57"/>
        <item x="19"/>
        <item x="18"/>
        <item x="239"/>
        <item x="256"/>
        <item x="94"/>
        <item x="109"/>
        <item x="156"/>
        <item x="184"/>
        <item x="213"/>
        <item x="361"/>
        <item x="235"/>
        <item x="322"/>
        <item x="303"/>
        <item x="217"/>
        <item x="24"/>
        <item x="46"/>
        <item x="66"/>
        <item x="2"/>
        <item x="148"/>
        <item x="133"/>
        <item x="197"/>
        <item x="103"/>
        <item x="168"/>
        <item x="108"/>
        <item x="257"/>
        <item x="47"/>
        <item x="73"/>
        <item x="309"/>
        <item x="97"/>
        <item x="224"/>
        <item x="99"/>
        <item x="30"/>
        <item x="48"/>
        <item x="190"/>
        <item x="285"/>
        <item x="240"/>
        <item x="176"/>
        <item x="326"/>
        <item x="124"/>
        <item x="146"/>
        <item x="273"/>
        <item x="362"/>
        <item x="127"/>
        <item x="206"/>
        <item x="338"/>
        <item x="307"/>
        <item x="365"/>
        <item x="173"/>
        <item x="196"/>
        <item x="323"/>
        <item x="350"/>
        <item x="358"/>
        <item x="360"/>
        <item x="261"/>
        <item x="302"/>
        <item x="106"/>
        <item x="275"/>
        <item x="204"/>
        <item x="286"/>
        <item x="318"/>
        <item x="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8"/>
  </rowFields>
  <rowItems count="5">
    <i>
      <x v="1"/>
    </i>
    <i>
      <x v="2"/>
    </i>
    <i>
      <x v="3"/>
    </i>
    <i>
      <x v="4"/>
    </i>
    <i t="grand">
      <x/>
    </i>
  </rowItems>
  <colItems count="1">
    <i/>
  </colItems>
  <dataFields count="1">
    <dataField name="Average of num_views" fld="3" subtotal="average" baseField="8" baseItem="1"/>
  </dataFields>
  <formats count="3">
    <format dxfId="11">
      <pivotArea outline="0" collapsedLevelsAreSubtotals="1" fieldPosition="0"/>
    </format>
    <format dxfId="10">
      <pivotArea grandRow="1" outline="0" collapsedLevelsAreSubtotals="1" fieldPosition="0"/>
    </format>
    <format dxfId="9">
      <pivotArea collapsedLevelsAreSubtotals="1" fieldPosition="0">
        <references count="1">
          <reference field="8" count="4">
            <x v="1"/>
            <x v="2"/>
            <x v="3"/>
            <x v="4"/>
          </reference>
        </references>
      </pivotArea>
    </format>
  </formats>
  <chartFormats count="4">
    <chartFormat chart="23" format="7"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8" count="1" selected="0">
            <x v="3"/>
          </reference>
        </references>
      </pivotArea>
    </chartFormat>
    <chartFormat chart="23" format="8">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name" xr10:uid="{D2E91ED5-9460-4C99-839D-B1BCCB2EA91D}" sourceName="channel_name">
  <pivotTables>
    <pivotTable tabId="5" name="PivotTable1"/>
    <pivotTable tabId="5" name="PivotTable4"/>
  </pivotTables>
  <data>
    <tabular pivotCacheId="1723921556">
      <items count="234">
        <i x="195" s="1"/>
        <i x="38" s="1"/>
        <i x="112" s="1"/>
        <i x="184" s="1"/>
        <i x="115" s="1"/>
        <i x="212" s="1"/>
        <i x="23" s="1"/>
        <i x="190" s="1"/>
        <i x="211" s="1"/>
        <i x="71" s="1"/>
        <i x="219" s="1"/>
        <i x="31" s="1"/>
        <i x="3" s="1"/>
        <i x="12" s="1"/>
        <i x="110" s="1"/>
        <i x="145" s="1"/>
        <i x="225" s="1"/>
        <i x="107" s="1"/>
        <i x="113" s="1"/>
        <i x="105" s="1"/>
        <i x="36" s="1"/>
        <i x="92" s="1"/>
        <i x="79" s="1"/>
        <i x="206" s="1"/>
        <i x="162" s="1"/>
        <i x="141" s="1"/>
        <i x="86" s="1"/>
        <i x="151" s="1"/>
        <i x="69" s="1"/>
        <i x="197" s="1"/>
        <i x="118" s="1"/>
        <i x="178" s="1"/>
        <i x="124" s="1"/>
        <i x="159" s="1"/>
        <i x="103" s="1"/>
        <i x="143" s="1"/>
        <i x="181" s="1"/>
        <i x="126" s="1"/>
        <i x="213" s="1"/>
        <i x="132" s="1"/>
        <i x="139" s="1"/>
        <i x="167" s="1"/>
        <i x="175" s="1"/>
        <i x="4" s="1"/>
        <i x="75" s="1"/>
        <i x="207" s="1"/>
        <i x="164" s="1"/>
        <i x="160" s="1"/>
        <i x="8" s="1"/>
        <i x="47" s="1"/>
        <i x="117" s="1"/>
        <i x="84" s="1"/>
        <i x="169" s="1"/>
        <i x="55" s="1"/>
        <i x="73" s="1"/>
        <i x="43" s="1"/>
        <i x="24" s="1"/>
        <i x="171" s="1"/>
        <i x="119" s="1"/>
        <i x="16" s="1"/>
        <i x="7" s="1"/>
        <i x="0" s="1"/>
        <i x="186" s="1"/>
        <i x="13" s="1"/>
        <i x="18" s="1"/>
        <i x="85" s="1"/>
        <i x="221" s="1"/>
        <i x="122" s="1"/>
        <i x="114" s="1"/>
        <i x="208" s="1"/>
        <i x="104" s="1"/>
        <i x="116" s="1"/>
        <i x="72" s="1"/>
        <i x="87" s="1"/>
        <i x="226" s="1"/>
        <i x="81" s="1"/>
        <i x="127" s="1"/>
        <i x="97" s="1"/>
        <i x="189" s="1"/>
        <i x="176" s="1"/>
        <i x="148" s="1"/>
        <i x="182" s="1"/>
        <i x="41" s="1"/>
        <i x="54" s="1"/>
        <i x="11" s="1"/>
        <i x="134" s="1"/>
        <i x="74" s="1"/>
        <i x="187" s="1"/>
        <i x="65" s="1"/>
        <i x="168" s="1"/>
        <i x="155" s="1"/>
        <i x="125" s="1"/>
        <i x="131" s="1"/>
        <i x="202" s="1"/>
        <i x="2" s="1"/>
        <i x="200" s="1"/>
        <i x="194" s="1"/>
        <i x="120" s="1"/>
        <i x="89" s="1"/>
        <i x="9" s="1"/>
        <i x="80" s="1"/>
        <i x="205" s="1"/>
        <i x="109" s="1"/>
        <i x="231" s="1"/>
        <i x="218" s="1"/>
        <i x="136" s="1"/>
        <i x="46" s="1"/>
        <i x="222" s="1"/>
        <i x="91" s="1"/>
        <i x="129" s="1"/>
        <i x="229" s="1"/>
        <i x="64" s="1"/>
        <i x="26" s="1"/>
        <i x="140" s="1"/>
        <i x="25" s="1"/>
        <i x="156" s="1"/>
        <i x="52" s="1"/>
        <i x="32" s="1"/>
        <i x="33" s="1"/>
        <i x="88" s="1"/>
        <i x="204" s="1"/>
        <i x="108" s="1"/>
        <i x="21" s="1"/>
        <i x="37" s="1"/>
        <i x="63" s="1"/>
        <i x="35" s="1"/>
        <i x="83" s="1"/>
        <i x="19" s="1"/>
        <i x="100" s="1"/>
        <i x="192" s="1"/>
        <i x="67" s="1"/>
        <i x="53" s="1"/>
        <i x="98" s="1"/>
        <i x="158" s="1"/>
        <i x="45" s="1"/>
        <i x="227" s="1"/>
        <i x="10" s="1"/>
        <i x="76" s="1"/>
        <i x="42" s="1"/>
        <i x="150" s="1"/>
        <i x="27" s="1"/>
        <i x="30" s="1"/>
        <i x="216" s="1"/>
        <i x="180" s="1"/>
        <i x="66" s="1"/>
        <i x="220" s="1"/>
        <i x="153" s="1"/>
        <i x="29" s="1"/>
        <i x="142" s="1"/>
        <i x="96" s="1"/>
        <i x="106" s="1"/>
        <i x="172" s="1"/>
        <i x="217" s="1"/>
        <i x="14" s="1"/>
        <i x="196" s="1"/>
        <i x="128" s="1"/>
        <i x="166" s="1"/>
        <i x="130" s="1"/>
        <i x="101" s="1"/>
        <i x="102" s="1"/>
        <i x="39" s="1"/>
        <i x="82" s="1"/>
        <i x="121" s="1"/>
        <i x="201" s="1"/>
        <i x="210" s="1"/>
        <i x="185" s="1"/>
        <i x="163" s="1"/>
        <i x="228" s="1"/>
        <i x="224" s="1"/>
        <i x="78" s="1"/>
        <i x="154" s="1"/>
        <i x="49" s="1"/>
        <i x="90" s="1"/>
        <i x="232" s="1"/>
        <i x="173" s="1"/>
        <i x="93" s="1"/>
        <i x="147" s="1"/>
        <i x="161" s="1"/>
        <i x="111" s="1"/>
        <i x="179" s="1"/>
        <i x="152" s="1"/>
        <i x="95" s="1"/>
        <i x="214" s="1"/>
        <i x="59" s="1"/>
        <i x="183" s="1"/>
        <i x="48" s="1"/>
        <i x="56" s="1"/>
        <i x="144" s="1"/>
        <i x="135" s="1"/>
        <i x="50" s="1"/>
        <i x="209" s="1"/>
        <i x="193" s="1"/>
        <i x="94" s="1"/>
        <i x="15" s="1"/>
        <i x="157" s="1"/>
        <i x="223" s="1"/>
        <i x="58" s="1"/>
        <i x="188" s="1"/>
        <i x="230" s="1"/>
        <i x="5" s="1"/>
        <i x="170" s="1"/>
        <i x="40" s="1"/>
        <i x="22" s="1"/>
        <i x="1" s="1"/>
        <i x="57" s="1"/>
        <i x="215" s="1"/>
        <i x="61" s="1"/>
        <i x="137" s="1"/>
        <i x="203" s="1"/>
        <i x="198" s="1"/>
        <i x="138" s="1"/>
        <i x="191" s="1"/>
        <i x="123" s="1"/>
        <i x="20" s="1"/>
        <i x="60" s="1"/>
        <i x="146" s="1"/>
        <i x="77" s="1"/>
        <i x="28" s="1"/>
        <i x="17" s="1"/>
        <i x="233" s="1"/>
        <i x="133" s="1"/>
        <i x="174" s="1"/>
        <i x="68" s="1"/>
        <i x="44" s="1"/>
        <i x="62" s="1"/>
        <i x="51" s="1"/>
        <i x="177" s="1"/>
        <i x="165" s="1"/>
        <i x="199" s="1"/>
        <i x="34" s="1"/>
        <i x="99" s="1"/>
        <i x="6" s="1"/>
        <i x="70" s="1"/>
        <i x="14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name" xr10:uid="{3CEC21A2-3412-4B03-AF5A-F311F236E5E6}" cache="Slicer_channel_name" caption="channel_name"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B4A836-AF95-48A7-8FEF-8583BB0FD5B7}" name="Table1" displayName="Table1" ref="A1:I5111" totalsRowShown="0" headerRowDxfId="16">
  <autoFilter ref="A1:I5111" xr:uid="{7AB4A836-AF95-48A7-8FEF-8583BB0FD5B7}"/>
  <tableColumns count="9">
    <tableColumn id="1" xr3:uid="{2ABE7AD3-B05C-4BA0-BD1A-3D81BF13785A}" name="ID" dataDxfId="8"/>
    <tableColumn id="9" xr3:uid="{76B5ABA2-7F26-4AAC-936F-1193DF8B3566}" name="channel_name" dataDxfId="7"/>
    <tableColumn id="2" xr3:uid="{66A2143E-A077-422D-AD61-CFF7B6A2E72F}" name="Unique channel name" dataDxfId="6"/>
    <tableColumn id="3" xr3:uid="{E5FBBBBA-5810-4658-B73F-7735C1D2E7EF}" name="video_duration_sec" dataDxfId="5"/>
    <tableColumn id="4" xr3:uid="{13B527D0-2475-4ED0-A22B-949A63C40E92}" name="num_views" dataDxfId="4"/>
    <tableColumn id="11" xr3:uid="{312588DA-EF94-4315-92E9-6F677993B9CF}" name="5 Day MA" dataDxfId="3"/>
    <tableColumn id="5" xr3:uid="{6FA611AD-FF81-4FBD-A394-993E9040C91C}" name="num_likes" dataDxfId="2"/>
    <tableColumn id="6" xr3:uid="{42C0644A-56A9-4E72-BF22-26E720BABBD5}" name="num_dislikes" dataDxfId="1"/>
    <tableColumn id="7" xr3:uid="{B97BC953-F60D-4BD1-A6E8-F336BC94303B}" name="upload_dat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2E7754-87CD-4C7B-9E36-717E5494B13B}" name="Table2" displayName="Table2" ref="A1:C1048576" totalsRowShown="0" headerRowDxfId="15">
  <autoFilter ref="A1:C1048576" xr:uid="{8E2E7754-87CD-4C7B-9E36-717E5494B13B}">
    <filterColumn colId="0">
      <filters>
        <filter val="Channel 11"/>
        <filter val="Channel 12"/>
        <filter val="Channel 13"/>
        <filter val="Channel 14"/>
        <filter val="Channel 15"/>
        <filter val="Channel 16"/>
        <filter val="Channel 17"/>
        <filter val="Channel 18"/>
        <filter val="Channel 19"/>
      </filters>
    </filterColumn>
  </autoFilter>
  <tableColumns count="3">
    <tableColumn id="1" xr3:uid="{EC560FAF-DAEB-48B1-92AD-1F671231FAC4}" name="channel_name" dataDxfId="14"/>
    <tableColumn id="2" xr3:uid="{67C0040F-A374-4265-814F-D1E1F6281BEE}" name="num_views" dataDxfId="13"/>
    <tableColumn id="3" xr3:uid="{02FA8280-DE3A-4AC1-9868-B36E1409261E}" name="num_likes"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upload_date" xr10:uid="{28D1E58D-ADE1-43D4-8A8C-9843475E11A0}" sourceName="upload_date">
  <pivotTables>
    <pivotTable tabId="5" name="PivotTable3"/>
  </pivotTables>
  <state minimalRefreshVersion="6" lastRefreshVersion="6" pivotCacheId="1723921556"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upload_date" xr10:uid="{84CAE777-9351-44D5-B26A-FA4B95A759A8}" cache="NativeTimeline_upload_date" caption="upload_date" level="1" selectionLevel="0" scrollPosition="2022-12-29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6A15-9A96-474B-A184-FBEE89AA9869}">
  <dimension ref="A1:I5101"/>
  <sheetViews>
    <sheetView workbookViewId="0">
      <selection activeCell="I30" sqref="I30"/>
    </sheetView>
  </sheetViews>
  <sheetFormatPr defaultRowHeight="14.4" x14ac:dyDescent="0.3"/>
  <cols>
    <col min="1" max="1" width="5" bestFit="1" customWidth="1"/>
    <col min="2" max="2" width="16" bestFit="1" customWidth="1"/>
    <col min="3" max="3" width="12.88671875" bestFit="1" customWidth="1"/>
    <col min="4" max="4" width="23.5546875" bestFit="1" customWidth="1"/>
    <col min="5" max="5" width="17.21875" bestFit="1" customWidth="1"/>
    <col min="6" max="6" width="10.109375" bestFit="1" customWidth="1"/>
    <col min="7" max="7" width="9.109375" bestFit="1" customWidth="1"/>
    <col min="8" max="8" width="11.33203125" bestFit="1" customWidth="1"/>
    <col min="9" max="9" width="11.21875" bestFit="1" customWidth="1"/>
    <col min="11" max="11" width="17.21875" bestFit="1" customWidth="1"/>
    <col min="12" max="12" width="17.5546875" bestFit="1" customWidth="1"/>
    <col min="13" max="15" width="12" bestFit="1" customWidth="1"/>
  </cols>
  <sheetData>
    <row r="1" spans="1:9" x14ac:dyDescent="0.3">
      <c r="B1" t="s">
        <v>0</v>
      </c>
      <c r="C1" t="s">
        <v>1</v>
      </c>
      <c r="D1" t="s">
        <v>2</v>
      </c>
      <c r="E1" t="s">
        <v>3</v>
      </c>
      <c r="F1" t="s">
        <v>4</v>
      </c>
      <c r="G1" t="s">
        <v>5</v>
      </c>
      <c r="H1" t="s">
        <v>6</v>
      </c>
      <c r="I1" t="s">
        <v>7</v>
      </c>
    </row>
    <row r="2" spans="1:9" x14ac:dyDescent="0.3">
      <c r="A2">
        <v>0</v>
      </c>
      <c r="B2" t="s">
        <v>8</v>
      </c>
      <c r="C2" t="s">
        <v>9</v>
      </c>
      <c r="D2" t="s">
        <v>10</v>
      </c>
      <c r="E2">
        <v>309</v>
      </c>
      <c r="F2">
        <v>911588</v>
      </c>
      <c r="G2">
        <v>62387</v>
      </c>
      <c r="H2">
        <v>5105</v>
      </c>
      <c r="I2" s="1">
        <v>44606</v>
      </c>
    </row>
    <row r="3" spans="1:9" x14ac:dyDescent="0.3">
      <c r="A3">
        <v>1</v>
      </c>
      <c r="B3" t="s">
        <v>11</v>
      </c>
      <c r="C3" t="s">
        <v>12</v>
      </c>
      <c r="D3" t="s">
        <v>13</v>
      </c>
      <c r="E3">
        <v>264</v>
      </c>
      <c r="F3">
        <v>633144</v>
      </c>
      <c r="G3">
        <v>10486</v>
      </c>
      <c r="H3">
        <v>7792</v>
      </c>
      <c r="I3" s="1">
        <v>44817</v>
      </c>
    </row>
    <row r="4" spans="1:9" x14ac:dyDescent="0.3">
      <c r="A4">
        <v>2</v>
      </c>
      <c r="B4" t="s">
        <v>14</v>
      </c>
      <c r="C4" t="s">
        <v>15</v>
      </c>
      <c r="D4" t="s">
        <v>16</v>
      </c>
      <c r="E4">
        <v>281</v>
      </c>
      <c r="F4">
        <v>292934</v>
      </c>
      <c r="G4">
        <v>28736</v>
      </c>
      <c r="H4">
        <v>2199</v>
      </c>
      <c r="I4" s="1">
        <v>44885</v>
      </c>
    </row>
    <row r="5" spans="1:9" x14ac:dyDescent="0.3">
      <c r="A5">
        <v>3</v>
      </c>
      <c r="B5" t="s">
        <v>17</v>
      </c>
      <c r="C5" t="s">
        <v>18</v>
      </c>
      <c r="D5" t="s">
        <v>19</v>
      </c>
      <c r="E5">
        <v>493</v>
      </c>
      <c r="F5">
        <v>629646</v>
      </c>
      <c r="G5">
        <v>40304</v>
      </c>
      <c r="H5">
        <v>11677</v>
      </c>
      <c r="I5" s="1">
        <v>44811</v>
      </c>
    </row>
    <row r="6" spans="1:9" x14ac:dyDescent="0.3">
      <c r="A6">
        <v>4</v>
      </c>
      <c r="B6" t="s">
        <v>20</v>
      </c>
      <c r="C6" t="s">
        <v>21</v>
      </c>
      <c r="D6" t="s">
        <v>22</v>
      </c>
      <c r="E6">
        <v>411</v>
      </c>
      <c r="F6">
        <v>654937</v>
      </c>
      <c r="G6">
        <v>38675</v>
      </c>
      <c r="H6">
        <v>2630</v>
      </c>
      <c r="I6" s="1">
        <v>44837</v>
      </c>
    </row>
    <row r="7" spans="1:9" x14ac:dyDescent="0.3">
      <c r="A7">
        <v>5</v>
      </c>
      <c r="B7" t="s">
        <v>23</v>
      </c>
      <c r="C7" t="s">
        <v>24</v>
      </c>
      <c r="D7" t="s">
        <v>25</v>
      </c>
      <c r="E7">
        <v>100</v>
      </c>
      <c r="F7">
        <v>870839</v>
      </c>
      <c r="G7">
        <v>54956</v>
      </c>
      <c r="H7">
        <v>17089</v>
      </c>
      <c r="I7" s="1">
        <v>44596</v>
      </c>
    </row>
    <row r="8" spans="1:9" x14ac:dyDescent="0.3">
      <c r="A8">
        <v>6</v>
      </c>
      <c r="B8" t="s">
        <v>26</v>
      </c>
      <c r="C8" t="s">
        <v>27</v>
      </c>
      <c r="D8" t="s">
        <v>28</v>
      </c>
      <c r="E8">
        <v>395</v>
      </c>
      <c r="F8">
        <v>865193</v>
      </c>
      <c r="G8">
        <v>59340</v>
      </c>
      <c r="H8">
        <v>1852</v>
      </c>
      <c r="I8" s="1">
        <v>44826</v>
      </c>
    </row>
    <row r="9" spans="1:9" x14ac:dyDescent="0.3">
      <c r="A9">
        <v>7</v>
      </c>
      <c r="B9" t="s">
        <v>29</v>
      </c>
      <c r="C9" t="s">
        <v>30</v>
      </c>
      <c r="D9" t="s">
        <v>31</v>
      </c>
      <c r="E9">
        <v>148</v>
      </c>
      <c r="F9">
        <v>589246</v>
      </c>
      <c r="G9">
        <v>9028</v>
      </c>
      <c r="H9">
        <v>3820</v>
      </c>
      <c r="I9" s="1">
        <v>44685</v>
      </c>
    </row>
    <row r="10" spans="1:9" x14ac:dyDescent="0.3">
      <c r="A10">
        <v>8</v>
      </c>
      <c r="B10" t="s">
        <v>32</v>
      </c>
      <c r="C10" t="s">
        <v>33</v>
      </c>
      <c r="D10" t="s">
        <v>34</v>
      </c>
      <c r="E10">
        <v>103</v>
      </c>
      <c r="F10">
        <v>3971</v>
      </c>
      <c r="G10">
        <v>278</v>
      </c>
      <c r="H10">
        <v>48</v>
      </c>
      <c r="I10" s="1">
        <v>45428</v>
      </c>
    </row>
    <row r="11" spans="1:9" x14ac:dyDescent="0.3">
      <c r="A11">
        <v>9</v>
      </c>
      <c r="B11" t="s">
        <v>35</v>
      </c>
      <c r="C11" t="s">
        <v>36</v>
      </c>
      <c r="D11" t="s">
        <v>37</v>
      </c>
      <c r="E11">
        <v>591</v>
      </c>
      <c r="F11">
        <v>232840</v>
      </c>
      <c r="G11">
        <v>16901</v>
      </c>
      <c r="H11">
        <v>2805</v>
      </c>
      <c r="I11" s="1">
        <v>44801</v>
      </c>
    </row>
    <row r="12" spans="1:9" x14ac:dyDescent="0.3">
      <c r="A12">
        <v>10</v>
      </c>
      <c r="B12" t="s">
        <v>38</v>
      </c>
      <c r="C12" t="s">
        <v>39</v>
      </c>
      <c r="D12" t="s">
        <v>40</v>
      </c>
      <c r="E12">
        <v>594</v>
      </c>
      <c r="F12">
        <v>372582</v>
      </c>
      <c r="G12">
        <v>14379</v>
      </c>
      <c r="H12">
        <v>4414</v>
      </c>
      <c r="I12" s="1">
        <v>44706</v>
      </c>
    </row>
    <row r="13" spans="1:9" x14ac:dyDescent="0.3">
      <c r="A13">
        <v>11</v>
      </c>
      <c r="B13" t="s">
        <v>41</v>
      </c>
      <c r="C13" t="s">
        <v>42</v>
      </c>
      <c r="D13" t="s">
        <v>43</v>
      </c>
      <c r="E13">
        <v>293</v>
      </c>
      <c r="F13">
        <v>44492</v>
      </c>
      <c r="G13">
        <v>538</v>
      </c>
      <c r="H13">
        <v>643</v>
      </c>
      <c r="I13" s="1">
        <v>44665</v>
      </c>
    </row>
    <row r="14" spans="1:9" x14ac:dyDescent="0.3">
      <c r="A14">
        <v>12</v>
      </c>
      <c r="B14" t="s">
        <v>44</v>
      </c>
      <c r="C14" t="s">
        <v>45</v>
      </c>
      <c r="D14" t="s">
        <v>46</v>
      </c>
      <c r="E14">
        <v>405</v>
      </c>
      <c r="F14">
        <v>475512</v>
      </c>
      <c r="G14">
        <v>46097</v>
      </c>
      <c r="H14">
        <v>8200</v>
      </c>
      <c r="I14" s="1">
        <v>44697</v>
      </c>
    </row>
    <row r="15" spans="1:9" x14ac:dyDescent="0.3">
      <c r="A15">
        <v>13</v>
      </c>
      <c r="B15" t="s">
        <v>47</v>
      </c>
      <c r="C15" t="s">
        <v>48</v>
      </c>
      <c r="D15" t="s">
        <v>49</v>
      </c>
      <c r="E15">
        <v>502</v>
      </c>
      <c r="F15">
        <v>726058</v>
      </c>
      <c r="G15">
        <v>52478</v>
      </c>
      <c r="H15">
        <v>6611</v>
      </c>
      <c r="I15" s="1">
        <v>44848</v>
      </c>
    </row>
    <row r="16" spans="1:9" x14ac:dyDescent="0.3">
      <c r="A16">
        <v>14</v>
      </c>
      <c r="B16" t="s">
        <v>50</v>
      </c>
      <c r="C16" t="s">
        <v>51</v>
      </c>
      <c r="D16" t="s">
        <v>52</v>
      </c>
      <c r="E16">
        <v>385</v>
      </c>
      <c r="F16">
        <v>624935</v>
      </c>
      <c r="G16">
        <v>39183</v>
      </c>
      <c r="H16">
        <v>8552</v>
      </c>
      <c r="I16" s="1">
        <v>44824</v>
      </c>
    </row>
    <row r="17" spans="1:9" x14ac:dyDescent="0.3">
      <c r="A17">
        <v>15</v>
      </c>
      <c r="B17" t="s">
        <v>53</v>
      </c>
      <c r="C17" t="s">
        <v>54</v>
      </c>
      <c r="D17" t="s">
        <v>55</v>
      </c>
      <c r="E17">
        <v>280</v>
      </c>
      <c r="F17">
        <v>602394</v>
      </c>
      <c r="G17">
        <v>36286</v>
      </c>
      <c r="H17">
        <v>924</v>
      </c>
      <c r="I17" s="1">
        <v>44827</v>
      </c>
    </row>
    <row r="18" spans="1:9" x14ac:dyDescent="0.3">
      <c r="A18">
        <v>16</v>
      </c>
      <c r="B18" t="s">
        <v>56</v>
      </c>
      <c r="C18" t="s">
        <v>57</v>
      </c>
      <c r="D18" t="s">
        <v>58</v>
      </c>
      <c r="E18">
        <v>511</v>
      </c>
      <c r="F18">
        <v>993540</v>
      </c>
      <c r="G18">
        <v>83424</v>
      </c>
      <c r="H18">
        <v>3073</v>
      </c>
      <c r="I18" s="1">
        <v>44797</v>
      </c>
    </row>
    <row r="19" spans="1:9" x14ac:dyDescent="0.3">
      <c r="A19">
        <v>17</v>
      </c>
      <c r="B19" t="s">
        <v>59</v>
      </c>
      <c r="C19" t="s">
        <v>60</v>
      </c>
      <c r="D19" t="s">
        <v>61</v>
      </c>
      <c r="E19">
        <v>550</v>
      </c>
      <c r="F19">
        <v>433377</v>
      </c>
      <c r="G19">
        <v>37670</v>
      </c>
      <c r="H19">
        <v>1902</v>
      </c>
      <c r="I19" s="1">
        <v>44782</v>
      </c>
    </row>
    <row r="20" spans="1:9" x14ac:dyDescent="0.3">
      <c r="A20">
        <v>18</v>
      </c>
      <c r="B20" t="s">
        <v>62</v>
      </c>
      <c r="C20" t="s">
        <v>63</v>
      </c>
      <c r="D20" t="s">
        <v>64</v>
      </c>
      <c r="E20">
        <v>312</v>
      </c>
      <c r="F20">
        <v>654876</v>
      </c>
      <c r="G20">
        <v>60702</v>
      </c>
      <c r="H20">
        <v>12282</v>
      </c>
      <c r="I20" s="1">
        <v>44869</v>
      </c>
    </row>
    <row r="21" spans="1:9" x14ac:dyDescent="0.3">
      <c r="A21">
        <v>19</v>
      </c>
      <c r="B21" t="s">
        <v>65</v>
      </c>
      <c r="C21" t="s">
        <v>66</v>
      </c>
      <c r="D21" t="s">
        <v>67</v>
      </c>
      <c r="E21">
        <v>238</v>
      </c>
      <c r="F21">
        <v>210023</v>
      </c>
      <c r="G21">
        <v>3895</v>
      </c>
      <c r="H21">
        <v>3759</v>
      </c>
      <c r="I21" s="1">
        <v>44868</v>
      </c>
    </row>
    <row r="22" spans="1:9" x14ac:dyDescent="0.3">
      <c r="A22">
        <v>20</v>
      </c>
      <c r="B22" t="s">
        <v>68</v>
      </c>
      <c r="C22" t="s">
        <v>69</v>
      </c>
      <c r="D22" t="s">
        <v>70</v>
      </c>
      <c r="E22">
        <v>253</v>
      </c>
      <c r="F22">
        <v>24261</v>
      </c>
      <c r="G22">
        <v>725</v>
      </c>
      <c r="H22">
        <v>61</v>
      </c>
      <c r="I22" s="1">
        <v>44583</v>
      </c>
    </row>
    <row r="23" spans="1:9" x14ac:dyDescent="0.3">
      <c r="A23">
        <v>21</v>
      </c>
      <c r="B23" t="s">
        <v>71</v>
      </c>
      <c r="C23" t="s">
        <v>72</v>
      </c>
      <c r="D23" t="s">
        <v>73</v>
      </c>
      <c r="E23">
        <v>553</v>
      </c>
      <c r="F23">
        <v>862994</v>
      </c>
      <c r="G23">
        <v>71924</v>
      </c>
      <c r="H23">
        <v>12366</v>
      </c>
      <c r="I23" s="1">
        <v>44606</v>
      </c>
    </row>
    <row r="24" spans="1:9" x14ac:dyDescent="0.3">
      <c r="A24">
        <v>22</v>
      </c>
      <c r="B24" t="s">
        <v>74</v>
      </c>
      <c r="C24" t="s">
        <v>75</v>
      </c>
      <c r="D24" t="s">
        <v>76</v>
      </c>
      <c r="E24">
        <v>183</v>
      </c>
      <c r="F24">
        <v>445386</v>
      </c>
      <c r="G24">
        <v>43851</v>
      </c>
      <c r="H24">
        <v>7568</v>
      </c>
      <c r="I24" s="1">
        <v>44615</v>
      </c>
    </row>
    <row r="25" spans="1:9" x14ac:dyDescent="0.3">
      <c r="A25">
        <v>23</v>
      </c>
      <c r="B25" t="s">
        <v>77</v>
      </c>
      <c r="C25" t="s">
        <v>78</v>
      </c>
      <c r="D25" t="s">
        <v>79</v>
      </c>
      <c r="E25">
        <v>203</v>
      </c>
      <c r="F25">
        <v>484167</v>
      </c>
      <c r="G25">
        <v>38835</v>
      </c>
      <c r="H25">
        <v>8011</v>
      </c>
      <c r="I25" s="1">
        <v>45428</v>
      </c>
    </row>
    <row r="26" spans="1:9" x14ac:dyDescent="0.3">
      <c r="A26">
        <v>24</v>
      </c>
      <c r="B26" t="s">
        <v>80</v>
      </c>
      <c r="C26" t="s">
        <v>81</v>
      </c>
      <c r="D26" t="s">
        <v>82</v>
      </c>
      <c r="E26">
        <v>457</v>
      </c>
      <c r="F26">
        <v>503462</v>
      </c>
      <c r="G26">
        <v>42814</v>
      </c>
      <c r="H26">
        <v>4810</v>
      </c>
      <c r="I26" s="1">
        <v>44786</v>
      </c>
    </row>
    <row r="27" spans="1:9" x14ac:dyDescent="0.3">
      <c r="A27">
        <v>25</v>
      </c>
      <c r="B27" t="s">
        <v>83</v>
      </c>
      <c r="C27" t="s">
        <v>84</v>
      </c>
      <c r="D27" t="s">
        <v>85</v>
      </c>
      <c r="E27">
        <v>355</v>
      </c>
      <c r="F27">
        <v>858841</v>
      </c>
      <c r="G27">
        <v>15228</v>
      </c>
      <c r="H27">
        <v>11885</v>
      </c>
      <c r="I27" s="1">
        <v>44657</v>
      </c>
    </row>
    <row r="28" spans="1:9" x14ac:dyDescent="0.3">
      <c r="A28">
        <v>26</v>
      </c>
      <c r="B28" t="s">
        <v>86</v>
      </c>
      <c r="C28" t="s">
        <v>87</v>
      </c>
      <c r="D28" t="s">
        <v>88</v>
      </c>
      <c r="E28">
        <v>144</v>
      </c>
      <c r="F28">
        <v>903302</v>
      </c>
      <c r="G28">
        <v>39264</v>
      </c>
      <c r="H28">
        <v>8234</v>
      </c>
      <c r="I28" s="1">
        <v>44882</v>
      </c>
    </row>
    <row r="29" spans="1:9" x14ac:dyDescent="0.3">
      <c r="A29">
        <v>27</v>
      </c>
      <c r="B29" t="s">
        <v>89</v>
      </c>
      <c r="C29" t="s">
        <v>21</v>
      </c>
      <c r="D29" t="s">
        <v>90</v>
      </c>
      <c r="E29">
        <v>480</v>
      </c>
      <c r="F29">
        <v>81172</v>
      </c>
      <c r="G29">
        <v>4694</v>
      </c>
      <c r="H29">
        <v>136</v>
      </c>
      <c r="I29" s="1">
        <v>44641</v>
      </c>
    </row>
    <row r="30" spans="1:9" x14ac:dyDescent="0.3">
      <c r="A30">
        <v>28</v>
      </c>
      <c r="B30" t="s">
        <v>91</v>
      </c>
      <c r="C30" t="s">
        <v>92</v>
      </c>
      <c r="D30" t="s">
        <v>93</v>
      </c>
      <c r="E30">
        <v>260</v>
      </c>
      <c r="F30">
        <v>68591</v>
      </c>
      <c r="G30">
        <v>2386</v>
      </c>
      <c r="H30">
        <v>856</v>
      </c>
      <c r="I30" s="1">
        <v>44612</v>
      </c>
    </row>
    <row r="31" spans="1:9" x14ac:dyDescent="0.3">
      <c r="A31">
        <v>29</v>
      </c>
      <c r="B31" t="s">
        <v>94</v>
      </c>
      <c r="C31" t="s">
        <v>95</v>
      </c>
      <c r="D31" t="s">
        <v>96</v>
      </c>
      <c r="E31">
        <v>372</v>
      </c>
      <c r="F31">
        <v>1155</v>
      </c>
      <c r="G31">
        <v>104</v>
      </c>
      <c r="H31">
        <v>22</v>
      </c>
      <c r="I31" s="1">
        <v>45428</v>
      </c>
    </row>
    <row r="32" spans="1:9" x14ac:dyDescent="0.3">
      <c r="A32">
        <v>30</v>
      </c>
      <c r="B32" t="s">
        <v>97</v>
      </c>
      <c r="C32" t="s">
        <v>98</v>
      </c>
      <c r="D32" t="s">
        <v>99</v>
      </c>
      <c r="E32">
        <v>283</v>
      </c>
      <c r="F32">
        <v>192324</v>
      </c>
      <c r="G32">
        <v>6474</v>
      </c>
      <c r="H32">
        <v>1198</v>
      </c>
      <c r="I32" s="1">
        <v>44805</v>
      </c>
    </row>
    <row r="33" spans="1:9" x14ac:dyDescent="0.3">
      <c r="A33">
        <v>31</v>
      </c>
      <c r="B33" t="s">
        <v>100</v>
      </c>
      <c r="C33" t="s">
        <v>101</v>
      </c>
      <c r="D33" t="s">
        <v>102</v>
      </c>
      <c r="E33">
        <v>97</v>
      </c>
      <c r="F33">
        <v>864929</v>
      </c>
      <c r="G33">
        <v>69440</v>
      </c>
      <c r="H33">
        <v>6814</v>
      </c>
      <c r="I33" s="1">
        <v>44670</v>
      </c>
    </row>
    <row r="34" spans="1:9" x14ac:dyDescent="0.3">
      <c r="A34">
        <v>32</v>
      </c>
      <c r="B34" t="s">
        <v>103</v>
      </c>
      <c r="C34" t="s">
        <v>104</v>
      </c>
      <c r="D34" t="s">
        <v>105</v>
      </c>
      <c r="E34">
        <v>473</v>
      </c>
      <c r="F34">
        <v>535571</v>
      </c>
      <c r="G34">
        <v>7771</v>
      </c>
      <c r="H34">
        <v>1826</v>
      </c>
      <c r="I34" s="1">
        <v>44774</v>
      </c>
    </row>
    <row r="35" spans="1:9" x14ac:dyDescent="0.3">
      <c r="A35">
        <v>33</v>
      </c>
      <c r="B35" t="s">
        <v>106</v>
      </c>
      <c r="C35" t="s">
        <v>107</v>
      </c>
      <c r="D35" t="s">
        <v>108</v>
      </c>
      <c r="E35">
        <v>422</v>
      </c>
      <c r="F35">
        <v>279122</v>
      </c>
      <c r="G35">
        <v>8934</v>
      </c>
      <c r="H35">
        <v>4114</v>
      </c>
      <c r="I35" s="1">
        <v>45428</v>
      </c>
    </row>
    <row r="36" spans="1:9" x14ac:dyDescent="0.3">
      <c r="A36">
        <v>34</v>
      </c>
      <c r="B36" t="s">
        <v>109</v>
      </c>
      <c r="C36" t="s">
        <v>48</v>
      </c>
      <c r="D36" t="s">
        <v>110</v>
      </c>
      <c r="E36">
        <v>451</v>
      </c>
      <c r="F36">
        <v>689129</v>
      </c>
      <c r="G36">
        <v>34612</v>
      </c>
      <c r="H36">
        <v>13024</v>
      </c>
      <c r="I36" s="1">
        <v>44899</v>
      </c>
    </row>
    <row r="37" spans="1:9" x14ac:dyDescent="0.3">
      <c r="A37">
        <v>35</v>
      </c>
      <c r="B37" t="s">
        <v>111</v>
      </c>
      <c r="C37" t="s">
        <v>112</v>
      </c>
      <c r="D37" t="s">
        <v>113</v>
      </c>
      <c r="E37">
        <v>351</v>
      </c>
      <c r="F37">
        <v>651049</v>
      </c>
      <c r="G37">
        <v>40632</v>
      </c>
      <c r="H37">
        <v>4541</v>
      </c>
      <c r="I37" s="1">
        <v>44641</v>
      </c>
    </row>
    <row r="38" spans="1:9" x14ac:dyDescent="0.3">
      <c r="A38">
        <v>36</v>
      </c>
      <c r="B38" t="s">
        <v>114</v>
      </c>
      <c r="C38" t="s">
        <v>12</v>
      </c>
      <c r="D38" t="s">
        <v>115</v>
      </c>
      <c r="E38">
        <v>585</v>
      </c>
      <c r="F38">
        <v>261199</v>
      </c>
      <c r="G38">
        <v>24824</v>
      </c>
      <c r="H38">
        <v>3236</v>
      </c>
      <c r="I38" s="1">
        <v>44672</v>
      </c>
    </row>
    <row r="39" spans="1:9" x14ac:dyDescent="0.3">
      <c r="A39">
        <v>37</v>
      </c>
      <c r="B39" t="s">
        <v>116</v>
      </c>
      <c r="C39" t="s">
        <v>117</v>
      </c>
      <c r="D39" t="s">
        <v>118</v>
      </c>
      <c r="E39">
        <v>579</v>
      </c>
      <c r="F39">
        <v>24902</v>
      </c>
      <c r="G39">
        <v>616</v>
      </c>
      <c r="H39">
        <v>78</v>
      </c>
      <c r="I39" s="1">
        <v>44630</v>
      </c>
    </row>
    <row r="40" spans="1:9" x14ac:dyDescent="0.3">
      <c r="A40">
        <v>38</v>
      </c>
      <c r="B40" t="s">
        <v>119</v>
      </c>
      <c r="C40" t="s">
        <v>120</v>
      </c>
      <c r="D40" t="s">
        <v>121</v>
      </c>
      <c r="E40">
        <v>341</v>
      </c>
      <c r="F40">
        <v>696091</v>
      </c>
      <c r="G40">
        <v>11685</v>
      </c>
      <c r="H40">
        <v>5460</v>
      </c>
      <c r="I40" s="1">
        <v>44686</v>
      </c>
    </row>
    <row r="41" spans="1:9" x14ac:dyDescent="0.3">
      <c r="A41">
        <v>39</v>
      </c>
      <c r="B41" t="s">
        <v>122</v>
      </c>
      <c r="C41" t="s">
        <v>69</v>
      </c>
      <c r="D41" t="s">
        <v>123</v>
      </c>
      <c r="E41">
        <v>270</v>
      </c>
      <c r="F41">
        <v>856513</v>
      </c>
      <c r="G41">
        <v>59605</v>
      </c>
      <c r="H41">
        <v>10295</v>
      </c>
      <c r="I41" s="1">
        <v>44671</v>
      </c>
    </row>
    <row r="42" spans="1:9" x14ac:dyDescent="0.3">
      <c r="A42">
        <v>40</v>
      </c>
      <c r="B42" t="s">
        <v>124</v>
      </c>
      <c r="C42" t="s">
        <v>125</v>
      </c>
      <c r="D42" t="s">
        <v>126</v>
      </c>
      <c r="E42">
        <v>525</v>
      </c>
      <c r="F42">
        <v>32223</v>
      </c>
      <c r="G42">
        <v>1370</v>
      </c>
      <c r="H42">
        <v>464</v>
      </c>
      <c r="I42" s="1">
        <v>44580</v>
      </c>
    </row>
    <row r="43" spans="1:9" x14ac:dyDescent="0.3">
      <c r="A43">
        <v>41</v>
      </c>
      <c r="B43" t="s">
        <v>127</v>
      </c>
      <c r="C43" t="s">
        <v>128</v>
      </c>
      <c r="D43" t="s">
        <v>129</v>
      </c>
      <c r="E43">
        <v>64</v>
      </c>
      <c r="F43">
        <v>357149</v>
      </c>
      <c r="G43">
        <v>35091</v>
      </c>
      <c r="H43">
        <v>487</v>
      </c>
      <c r="I43" s="1">
        <v>44740</v>
      </c>
    </row>
    <row r="44" spans="1:9" x14ac:dyDescent="0.3">
      <c r="A44">
        <v>42</v>
      </c>
      <c r="B44" t="s">
        <v>130</v>
      </c>
      <c r="C44" t="s">
        <v>131</v>
      </c>
      <c r="D44" t="s">
        <v>132</v>
      </c>
      <c r="E44">
        <v>315</v>
      </c>
      <c r="F44">
        <v>354112</v>
      </c>
      <c r="G44">
        <v>19228</v>
      </c>
      <c r="H44">
        <v>2934</v>
      </c>
      <c r="I44" s="1">
        <v>44595</v>
      </c>
    </row>
    <row r="45" spans="1:9" x14ac:dyDescent="0.3">
      <c r="A45">
        <v>43</v>
      </c>
      <c r="B45" t="s">
        <v>133</v>
      </c>
      <c r="C45" t="s">
        <v>134</v>
      </c>
      <c r="D45" t="s">
        <v>135</v>
      </c>
      <c r="E45">
        <v>217</v>
      </c>
      <c r="F45">
        <v>911335</v>
      </c>
      <c r="G45">
        <v>66061</v>
      </c>
      <c r="H45">
        <v>12788</v>
      </c>
      <c r="I45" s="1">
        <v>44789</v>
      </c>
    </row>
    <row r="46" spans="1:9" x14ac:dyDescent="0.3">
      <c r="A46">
        <v>44</v>
      </c>
      <c r="B46" t="s">
        <v>136</v>
      </c>
      <c r="C46" t="s">
        <v>137</v>
      </c>
      <c r="D46" t="s">
        <v>138</v>
      </c>
      <c r="E46">
        <v>310</v>
      </c>
      <c r="F46">
        <v>608500</v>
      </c>
      <c r="G46">
        <v>28160</v>
      </c>
      <c r="H46">
        <v>4081</v>
      </c>
      <c r="I46" s="1">
        <v>44687</v>
      </c>
    </row>
    <row r="47" spans="1:9" x14ac:dyDescent="0.3">
      <c r="A47">
        <v>45</v>
      </c>
      <c r="B47" t="s">
        <v>139</v>
      </c>
      <c r="C47" t="s">
        <v>140</v>
      </c>
      <c r="D47" t="s">
        <v>141</v>
      </c>
      <c r="E47">
        <v>145</v>
      </c>
      <c r="F47">
        <v>779295</v>
      </c>
      <c r="G47">
        <v>50787</v>
      </c>
      <c r="H47">
        <v>6887</v>
      </c>
      <c r="I47" s="1">
        <v>44626</v>
      </c>
    </row>
    <row r="48" spans="1:9" x14ac:dyDescent="0.3">
      <c r="A48">
        <v>46</v>
      </c>
      <c r="B48" t="s">
        <v>142</v>
      </c>
      <c r="C48" t="s">
        <v>143</v>
      </c>
      <c r="D48" t="s">
        <v>144</v>
      </c>
      <c r="E48">
        <v>359</v>
      </c>
      <c r="F48">
        <v>976210</v>
      </c>
      <c r="G48">
        <v>43298</v>
      </c>
      <c r="H48">
        <v>7378</v>
      </c>
      <c r="I48" s="1">
        <v>44649</v>
      </c>
    </row>
    <row r="49" spans="1:9" x14ac:dyDescent="0.3">
      <c r="A49">
        <v>47</v>
      </c>
      <c r="B49" t="s">
        <v>145</v>
      </c>
      <c r="C49" t="s">
        <v>146</v>
      </c>
      <c r="D49" t="s">
        <v>147</v>
      </c>
      <c r="E49">
        <v>483</v>
      </c>
      <c r="F49">
        <v>584874</v>
      </c>
      <c r="G49">
        <v>56892</v>
      </c>
      <c r="H49">
        <v>3182</v>
      </c>
      <c r="I49" s="1">
        <v>44721</v>
      </c>
    </row>
    <row r="50" spans="1:9" x14ac:dyDescent="0.3">
      <c r="A50">
        <v>48</v>
      </c>
      <c r="B50" t="s">
        <v>148</v>
      </c>
      <c r="C50" t="s">
        <v>149</v>
      </c>
      <c r="D50" t="s">
        <v>150</v>
      </c>
      <c r="E50">
        <v>537</v>
      </c>
      <c r="F50">
        <v>501261</v>
      </c>
      <c r="G50">
        <v>28550</v>
      </c>
      <c r="H50">
        <v>623</v>
      </c>
      <c r="I50" s="1">
        <v>44800</v>
      </c>
    </row>
    <row r="51" spans="1:9" x14ac:dyDescent="0.3">
      <c r="A51">
        <v>49</v>
      </c>
      <c r="B51" t="s">
        <v>151</v>
      </c>
      <c r="C51" t="s">
        <v>152</v>
      </c>
      <c r="D51" t="s">
        <v>153</v>
      </c>
      <c r="E51">
        <v>289</v>
      </c>
      <c r="F51">
        <v>495460</v>
      </c>
      <c r="G51">
        <v>19830</v>
      </c>
      <c r="H51">
        <v>4365</v>
      </c>
      <c r="I51" s="1">
        <v>44711</v>
      </c>
    </row>
    <row r="52" spans="1:9" x14ac:dyDescent="0.3">
      <c r="A52">
        <v>50</v>
      </c>
      <c r="B52" t="s">
        <v>154</v>
      </c>
      <c r="C52" t="s">
        <v>155</v>
      </c>
      <c r="D52" t="s">
        <v>156</v>
      </c>
      <c r="E52">
        <v>231</v>
      </c>
      <c r="F52">
        <v>883329</v>
      </c>
      <c r="G52">
        <v>58680</v>
      </c>
      <c r="H52">
        <v>2763</v>
      </c>
      <c r="I52" s="1">
        <v>44724</v>
      </c>
    </row>
    <row r="53" spans="1:9" x14ac:dyDescent="0.3">
      <c r="A53">
        <v>51</v>
      </c>
      <c r="B53" t="s">
        <v>157</v>
      </c>
      <c r="C53" t="s">
        <v>158</v>
      </c>
      <c r="D53" t="s">
        <v>159</v>
      </c>
      <c r="E53">
        <v>224</v>
      </c>
      <c r="F53">
        <v>136815</v>
      </c>
      <c r="G53">
        <v>3110</v>
      </c>
      <c r="H53">
        <v>442</v>
      </c>
      <c r="I53" s="1">
        <v>44883</v>
      </c>
    </row>
    <row r="54" spans="1:9" x14ac:dyDescent="0.3">
      <c r="A54">
        <v>52</v>
      </c>
      <c r="B54" t="s">
        <v>160</v>
      </c>
      <c r="C54" t="s">
        <v>161</v>
      </c>
      <c r="D54" t="s">
        <v>162</v>
      </c>
      <c r="E54">
        <v>176</v>
      </c>
      <c r="F54">
        <v>642862</v>
      </c>
      <c r="G54">
        <v>35933</v>
      </c>
      <c r="H54">
        <v>2076</v>
      </c>
      <c r="I54" s="1">
        <v>44893</v>
      </c>
    </row>
    <row r="55" spans="1:9" x14ac:dyDescent="0.3">
      <c r="A55">
        <v>53</v>
      </c>
      <c r="B55" t="s">
        <v>163</v>
      </c>
      <c r="C55" t="s">
        <v>164</v>
      </c>
      <c r="D55" t="s">
        <v>165</v>
      </c>
      <c r="E55">
        <v>254</v>
      </c>
      <c r="F55">
        <v>390158</v>
      </c>
      <c r="G55">
        <v>23794</v>
      </c>
      <c r="H55">
        <v>3022</v>
      </c>
      <c r="I55" s="1">
        <v>44900</v>
      </c>
    </row>
    <row r="56" spans="1:9" x14ac:dyDescent="0.3">
      <c r="A56">
        <v>54</v>
      </c>
      <c r="B56" t="s">
        <v>166</v>
      </c>
      <c r="C56" t="s">
        <v>167</v>
      </c>
      <c r="D56" t="s">
        <v>168</v>
      </c>
      <c r="E56">
        <v>419</v>
      </c>
      <c r="F56">
        <v>421023</v>
      </c>
      <c r="G56">
        <v>7745</v>
      </c>
      <c r="H56">
        <v>2164</v>
      </c>
      <c r="I56" s="1">
        <v>44882</v>
      </c>
    </row>
    <row r="57" spans="1:9" x14ac:dyDescent="0.3">
      <c r="A57">
        <v>55</v>
      </c>
      <c r="B57" t="s">
        <v>169</v>
      </c>
      <c r="C57" t="s">
        <v>170</v>
      </c>
      <c r="D57" t="s">
        <v>171</v>
      </c>
      <c r="E57">
        <v>288</v>
      </c>
      <c r="F57">
        <v>500309</v>
      </c>
      <c r="G57">
        <v>22459</v>
      </c>
      <c r="H57">
        <v>676</v>
      </c>
      <c r="I57" s="1">
        <v>44604</v>
      </c>
    </row>
    <row r="58" spans="1:9" x14ac:dyDescent="0.3">
      <c r="A58">
        <v>56</v>
      </c>
      <c r="B58" t="s">
        <v>172</v>
      </c>
      <c r="C58" t="s">
        <v>173</v>
      </c>
      <c r="D58" t="s">
        <v>174</v>
      </c>
      <c r="E58">
        <v>373</v>
      </c>
      <c r="F58">
        <v>181808</v>
      </c>
      <c r="G58">
        <v>6613</v>
      </c>
      <c r="H58">
        <v>1223</v>
      </c>
      <c r="I58" s="1">
        <v>44865</v>
      </c>
    </row>
    <row r="59" spans="1:9" x14ac:dyDescent="0.3">
      <c r="A59">
        <v>57</v>
      </c>
      <c r="B59" t="s">
        <v>175</v>
      </c>
      <c r="C59" t="s">
        <v>176</v>
      </c>
      <c r="D59" t="s">
        <v>177</v>
      </c>
      <c r="E59">
        <v>579</v>
      </c>
      <c r="F59">
        <v>183584</v>
      </c>
      <c r="G59">
        <v>4273</v>
      </c>
      <c r="H59">
        <v>2802</v>
      </c>
      <c r="I59" s="1">
        <v>44638</v>
      </c>
    </row>
    <row r="60" spans="1:9" x14ac:dyDescent="0.3">
      <c r="A60">
        <v>58</v>
      </c>
      <c r="B60" t="s">
        <v>178</v>
      </c>
      <c r="C60" t="s">
        <v>179</v>
      </c>
      <c r="D60" t="s">
        <v>180</v>
      </c>
      <c r="E60">
        <v>429</v>
      </c>
      <c r="F60">
        <v>109654</v>
      </c>
      <c r="G60">
        <v>10725</v>
      </c>
      <c r="H60">
        <v>1331</v>
      </c>
      <c r="I60" s="1">
        <v>44646</v>
      </c>
    </row>
    <row r="61" spans="1:9" x14ac:dyDescent="0.3">
      <c r="A61">
        <v>59</v>
      </c>
      <c r="B61" t="s">
        <v>181</v>
      </c>
      <c r="C61" t="s">
        <v>182</v>
      </c>
      <c r="D61" t="s">
        <v>183</v>
      </c>
      <c r="E61">
        <v>574</v>
      </c>
      <c r="F61">
        <v>397061</v>
      </c>
      <c r="G61">
        <v>10720</v>
      </c>
      <c r="H61">
        <v>7279</v>
      </c>
      <c r="I61" s="1">
        <v>44711</v>
      </c>
    </row>
    <row r="62" spans="1:9" x14ac:dyDescent="0.3">
      <c r="A62">
        <v>60</v>
      </c>
      <c r="B62" t="s">
        <v>184</v>
      </c>
      <c r="C62" t="s">
        <v>143</v>
      </c>
      <c r="D62" t="s">
        <v>185</v>
      </c>
      <c r="E62">
        <v>318</v>
      </c>
      <c r="F62">
        <v>922953</v>
      </c>
      <c r="G62">
        <v>33679</v>
      </c>
      <c r="H62">
        <v>1856</v>
      </c>
      <c r="I62" s="1">
        <v>44633</v>
      </c>
    </row>
    <row r="63" spans="1:9" x14ac:dyDescent="0.3">
      <c r="A63">
        <v>61</v>
      </c>
      <c r="B63" t="s">
        <v>186</v>
      </c>
      <c r="C63" t="s">
        <v>187</v>
      </c>
      <c r="D63" t="s">
        <v>188</v>
      </c>
      <c r="E63">
        <v>449</v>
      </c>
      <c r="F63">
        <v>193264</v>
      </c>
      <c r="G63">
        <v>10034</v>
      </c>
      <c r="H63">
        <v>2817</v>
      </c>
      <c r="I63" s="1">
        <v>44607</v>
      </c>
    </row>
    <row r="64" spans="1:9" x14ac:dyDescent="0.3">
      <c r="A64">
        <v>62</v>
      </c>
      <c r="B64" t="s">
        <v>189</v>
      </c>
      <c r="C64" t="s">
        <v>164</v>
      </c>
      <c r="D64" t="s">
        <v>190</v>
      </c>
      <c r="E64">
        <v>225</v>
      </c>
      <c r="F64">
        <v>667398</v>
      </c>
      <c r="G64">
        <v>52553</v>
      </c>
      <c r="H64">
        <v>9396</v>
      </c>
      <c r="I64" s="1">
        <v>44588</v>
      </c>
    </row>
    <row r="65" spans="1:9" x14ac:dyDescent="0.3">
      <c r="A65">
        <v>63</v>
      </c>
      <c r="B65" t="s">
        <v>191</v>
      </c>
      <c r="C65" t="s">
        <v>192</v>
      </c>
      <c r="D65" t="s">
        <v>193</v>
      </c>
      <c r="E65">
        <v>587</v>
      </c>
      <c r="F65">
        <v>155033</v>
      </c>
      <c r="G65">
        <v>4867</v>
      </c>
      <c r="H65">
        <v>2750</v>
      </c>
      <c r="I65" s="1">
        <v>44646</v>
      </c>
    </row>
    <row r="66" spans="1:9" x14ac:dyDescent="0.3">
      <c r="A66">
        <v>64</v>
      </c>
      <c r="B66" t="s">
        <v>194</v>
      </c>
      <c r="C66" t="s">
        <v>195</v>
      </c>
      <c r="D66" t="s">
        <v>196</v>
      </c>
      <c r="E66">
        <v>171</v>
      </c>
      <c r="F66">
        <v>156746</v>
      </c>
      <c r="G66">
        <v>4556</v>
      </c>
      <c r="H66">
        <v>2151</v>
      </c>
      <c r="I66" s="1">
        <v>44817</v>
      </c>
    </row>
    <row r="67" spans="1:9" x14ac:dyDescent="0.3">
      <c r="A67">
        <v>65</v>
      </c>
      <c r="B67" t="s">
        <v>197</v>
      </c>
      <c r="C67" t="s">
        <v>198</v>
      </c>
      <c r="D67" t="s">
        <v>199</v>
      </c>
      <c r="E67">
        <v>198</v>
      </c>
      <c r="F67">
        <v>783477</v>
      </c>
      <c r="G67">
        <v>75357</v>
      </c>
      <c r="H67">
        <v>4282</v>
      </c>
      <c r="I67" s="1">
        <v>45428</v>
      </c>
    </row>
    <row r="68" spans="1:9" x14ac:dyDescent="0.3">
      <c r="A68">
        <v>66</v>
      </c>
      <c r="B68" t="s">
        <v>200</v>
      </c>
      <c r="C68" t="s">
        <v>60</v>
      </c>
      <c r="D68" t="s">
        <v>201</v>
      </c>
      <c r="E68">
        <v>225</v>
      </c>
      <c r="F68">
        <v>959147</v>
      </c>
      <c r="G68">
        <v>58710</v>
      </c>
      <c r="H68">
        <v>14019</v>
      </c>
      <c r="I68" s="1">
        <v>44648</v>
      </c>
    </row>
    <row r="69" spans="1:9" x14ac:dyDescent="0.3">
      <c r="A69">
        <v>67</v>
      </c>
      <c r="B69" t="s">
        <v>202</v>
      </c>
      <c r="C69" t="s">
        <v>203</v>
      </c>
      <c r="D69" t="s">
        <v>204</v>
      </c>
      <c r="E69">
        <v>505</v>
      </c>
      <c r="F69">
        <v>884061</v>
      </c>
      <c r="G69">
        <v>76278</v>
      </c>
      <c r="H69">
        <v>15468</v>
      </c>
      <c r="I69" s="1">
        <v>44867</v>
      </c>
    </row>
    <row r="70" spans="1:9" x14ac:dyDescent="0.3">
      <c r="A70">
        <v>68</v>
      </c>
      <c r="B70" t="s">
        <v>205</v>
      </c>
      <c r="C70" t="s">
        <v>206</v>
      </c>
      <c r="D70" t="s">
        <v>207</v>
      </c>
      <c r="E70">
        <v>341</v>
      </c>
      <c r="F70">
        <v>604903</v>
      </c>
      <c r="G70">
        <v>38554</v>
      </c>
      <c r="H70">
        <v>8154</v>
      </c>
      <c r="I70" s="1">
        <v>44597</v>
      </c>
    </row>
    <row r="71" spans="1:9" x14ac:dyDescent="0.3">
      <c r="A71">
        <v>69</v>
      </c>
      <c r="B71" t="s">
        <v>208</v>
      </c>
      <c r="C71" t="s">
        <v>164</v>
      </c>
      <c r="D71" t="s">
        <v>209</v>
      </c>
      <c r="E71">
        <v>182</v>
      </c>
      <c r="F71">
        <v>536847</v>
      </c>
      <c r="G71">
        <v>32633</v>
      </c>
      <c r="H71">
        <v>3931</v>
      </c>
      <c r="I71" s="1">
        <v>44680</v>
      </c>
    </row>
    <row r="72" spans="1:9" x14ac:dyDescent="0.3">
      <c r="A72">
        <v>70</v>
      </c>
      <c r="B72" t="s">
        <v>210</v>
      </c>
      <c r="C72" t="s">
        <v>54</v>
      </c>
      <c r="D72" t="s">
        <v>211</v>
      </c>
      <c r="E72">
        <v>419</v>
      </c>
      <c r="F72">
        <v>659671</v>
      </c>
      <c r="G72">
        <v>31979</v>
      </c>
      <c r="H72">
        <v>12770</v>
      </c>
      <c r="I72" s="1">
        <v>44831</v>
      </c>
    </row>
    <row r="73" spans="1:9" x14ac:dyDescent="0.3">
      <c r="A73">
        <v>71</v>
      </c>
      <c r="B73" t="s">
        <v>212</v>
      </c>
      <c r="C73" t="s">
        <v>112</v>
      </c>
      <c r="D73" t="s">
        <v>213</v>
      </c>
      <c r="E73">
        <v>535</v>
      </c>
      <c r="F73">
        <v>722262</v>
      </c>
      <c r="G73">
        <v>46279</v>
      </c>
      <c r="H73">
        <v>4108</v>
      </c>
      <c r="I73" s="1">
        <v>44650</v>
      </c>
    </row>
    <row r="74" spans="1:9" x14ac:dyDescent="0.3">
      <c r="A74">
        <v>72</v>
      </c>
      <c r="B74" t="s">
        <v>214</v>
      </c>
      <c r="C74" t="s">
        <v>215</v>
      </c>
      <c r="D74" t="s">
        <v>216</v>
      </c>
      <c r="E74">
        <v>314</v>
      </c>
      <c r="F74">
        <v>103364</v>
      </c>
      <c r="G74">
        <v>1489</v>
      </c>
      <c r="H74">
        <v>1996</v>
      </c>
      <c r="I74" s="1">
        <v>44720</v>
      </c>
    </row>
    <row r="75" spans="1:9" x14ac:dyDescent="0.3">
      <c r="A75">
        <v>73</v>
      </c>
      <c r="B75" t="s">
        <v>217</v>
      </c>
      <c r="C75" t="s">
        <v>218</v>
      </c>
      <c r="D75" t="s">
        <v>219</v>
      </c>
      <c r="E75">
        <v>476</v>
      </c>
      <c r="F75">
        <v>187824</v>
      </c>
      <c r="G75">
        <v>18025</v>
      </c>
      <c r="H75">
        <v>2724</v>
      </c>
      <c r="I75" s="1">
        <v>44773</v>
      </c>
    </row>
    <row r="76" spans="1:9" x14ac:dyDescent="0.3">
      <c r="A76">
        <v>74</v>
      </c>
      <c r="B76" t="s">
        <v>220</v>
      </c>
      <c r="C76" t="s">
        <v>221</v>
      </c>
      <c r="D76" t="s">
        <v>222</v>
      </c>
      <c r="E76">
        <v>325</v>
      </c>
      <c r="F76">
        <v>176738</v>
      </c>
      <c r="G76">
        <v>5728</v>
      </c>
      <c r="H76">
        <v>412</v>
      </c>
      <c r="I76" s="1">
        <v>44775</v>
      </c>
    </row>
    <row r="77" spans="1:9" x14ac:dyDescent="0.3">
      <c r="A77">
        <v>75</v>
      </c>
      <c r="B77" t="s">
        <v>223</v>
      </c>
      <c r="C77" t="s">
        <v>92</v>
      </c>
      <c r="D77" t="s">
        <v>224</v>
      </c>
      <c r="E77">
        <v>162</v>
      </c>
      <c r="F77">
        <v>803113</v>
      </c>
      <c r="G77">
        <v>33296</v>
      </c>
      <c r="H77">
        <v>5665</v>
      </c>
      <c r="I77" s="1">
        <v>44777</v>
      </c>
    </row>
    <row r="78" spans="1:9" x14ac:dyDescent="0.3">
      <c r="A78">
        <v>76</v>
      </c>
      <c r="B78" t="s">
        <v>225</v>
      </c>
      <c r="C78" t="s">
        <v>226</v>
      </c>
      <c r="D78" t="s">
        <v>227</v>
      </c>
      <c r="E78">
        <v>550</v>
      </c>
      <c r="F78">
        <v>580145</v>
      </c>
      <c r="G78">
        <v>12631</v>
      </c>
      <c r="H78">
        <v>3103</v>
      </c>
      <c r="I78" s="1">
        <v>44884</v>
      </c>
    </row>
    <row r="79" spans="1:9" x14ac:dyDescent="0.3">
      <c r="A79">
        <v>77</v>
      </c>
      <c r="B79" t="s">
        <v>228</v>
      </c>
      <c r="C79" t="s">
        <v>229</v>
      </c>
      <c r="D79" t="s">
        <v>230</v>
      </c>
      <c r="E79">
        <v>146</v>
      </c>
      <c r="F79">
        <v>101691</v>
      </c>
      <c r="G79">
        <v>3520</v>
      </c>
      <c r="H79">
        <v>994</v>
      </c>
      <c r="I79" s="1">
        <v>44671</v>
      </c>
    </row>
    <row r="80" spans="1:9" x14ac:dyDescent="0.3">
      <c r="A80">
        <v>78</v>
      </c>
      <c r="B80" t="s">
        <v>231</v>
      </c>
      <c r="C80" t="s">
        <v>232</v>
      </c>
      <c r="D80" t="s">
        <v>233</v>
      </c>
      <c r="E80">
        <v>91</v>
      </c>
      <c r="F80">
        <v>730156</v>
      </c>
      <c r="G80">
        <v>49398</v>
      </c>
      <c r="H80">
        <v>5333</v>
      </c>
      <c r="I80" s="1">
        <v>44792</v>
      </c>
    </row>
    <row r="81" spans="1:9" x14ac:dyDescent="0.3">
      <c r="A81">
        <v>79</v>
      </c>
      <c r="B81" t="s">
        <v>234</v>
      </c>
      <c r="C81" t="s">
        <v>235</v>
      </c>
      <c r="D81" t="s">
        <v>236</v>
      </c>
      <c r="E81">
        <v>561</v>
      </c>
      <c r="F81">
        <v>652255</v>
      </c>
      <c r="G81">
        <v>11233</v>
      </c>
      <c r="H81">
        <v>1538</v>
      </c>
      <c r="I81" s="1">
        <v>45428</v>
      </c>
    </row>
    <row r="82" spans="1:9" x14ac:dyDescent="0.3">
      <c r="A82">
        <v>80</v>
      </c>
      <c r="B82" t="s">
        <v>237</v>
      </c>
      <c r="C82" t="s">
        <v>238</v>
      </c>
      <c r="D82" t="s">
        <v>239</v>
      </c>
      <c r="E82">
        <v>558</v>
      </c>
      <c r="F82">
        <v>354139</v>
      </c>
      <c r="G82">
        <v>12207</v>
      </c>
      <c r="H82">
        <v>5034</v>
      </c>
      <c r="I82" s="1">
        <v>44848</v>
      </c>
    </row>
    <row r="83" spans="1:9" x14ac:dyDescent="0.3">
      <c r="A83">
        <v>81</v>
      </c>
      <c r="B83" t="s">
        <v>240</v>
      </c>
      <c r="C83" t="s">
        <v>128</v>
      </c>
      <c r="D83" t="s">
        <v>241</v>
      </c>
      <c r="E83">
        <v>171</v>
      </c>
      <c r="F83">
        <v>990615</v>
      </c>
      <c r="G83">
        <v>86474</v>
      </c>
      <c r="H83">
        <v>5500</v>
      </c>
      <c r="I83" s="1">
        <v>44754</v>
      </c>
    </row>
    <row r="84" spans="1:9" x14ac:dyDescent="0.3">
      <c r="A84">
        <v>82</v>
      </c>
      <c r="B84" t="s">
        <v>242</v>
      </c>
      <c r="C84" t="s">
        <v>112</v>
      </c>
      <c r="D84" t="s">
        <v>243</v>
      </c>
      <c r="E84">
        <v>100</v>
      </c>
      <c r="F84">
        <v>934919</v>
      </c>
      <c r="G84">
        <v>18698</v>
      </c>
      <c r="H84">
        <v>12027</v>
      </c>
      <c r="I84" s="1">
        <v>44579</v>
      </c>
    </row>
    <row r="85" spans="1:9" x14ac:dyDescent="0.3">
      <c r="A85">
        <v>83</v>
      </c>
      <c r="B85" t="s">
        <v>244</v>
      </c>
      <c r="C85" t="s">
        <v>92</v>
      </c>
      <c r="D85" t="s">
        <v>245</v>
      </c>
      <c r="E85">
        <v>543</v>
      </c>
      <c r="F85">
        <v>363239</v>
      </c>
      <c r="G85">
        <v>28707</v>
      </c>
      <c r="H85">
        <v>6390</v>
      </c>
      <c r="I85" s="1">
        <v>44820</v>
      </c>
    </row>
    <row r="86" spans="1:9" x14ac:dyDescent="0.3">
      <c r="A86">
        <v>84</v>
      </c>
      <c r="B86" t="s">
        <v>246</v>
      </c>
      <c r="C86" t="s">
        <v>247</v>
      </c>
      <c r="D86" t="s">
        <v>248</v>
      </c>
      <c r="E86">
        <v>342</v>
      </c>
      <c r="F86">
        <v>902002</v>
      </c>
      <c r="G86">
        <v>30472</v>
      </c>
      <c r="H86">
        <v>5395</v>
      </c>
      <c r="I86" s="1">
        <v>45428</v>
      </c>
    </row>
    <row r="87" spans="1:9" x14ac:dyDescent="0.3">
      <c r="A87">
        <v>85</v>
      </c>
      <c r="B87" t="s">
        <v>249</v>
      </c>
      <c r="C87" t="s">
        <v>250</v>
      </c>
      <c r="D87" t="s">
        <v>251</v>
      </c>
      <c r="E87">
        <v>481</v>
      </c>
      <c r="F87">
        <v>119794</v>
      </c>
      <c r="G87">
        <v>1797</v>
      </c>
      <c r="H87">
        <v>1023</v>
      </c>
      <c r="I87" s="1">
        <v>44708</v>
      </c>
    </row>
    <row r="88" spans="1:9" x14ac:dyDescent="0.3">
      <c r="A88">
        <v>86</v>
      </c>
      <c r="B88" t="s">
        <v>252</v>
      </c>
      <c r="C88" t="s">
        <v>253</v>
      </c>
      <c r="D88" t="s">
        <v>254</v>
      </c>
      <c r="E88">
        <v>281</v>
      </c>
      <c r="F88">
        <v>605271</v>
      </c>
      <c r="G88">
        <v>58551</v>
      </c>
      <c r="H88">
        <v>3525</v>
      </c>
      <c r="I88" s="1">
        <v>44829</v>
      </c>
    </row>
    <row r="89" spans="1:9" x14ac:dyDescent="0.3">
      <c r="A89">
        <v>87</v>
      </c>
      <c r="B89" t="s">
        <v>255</v>
      </c>
      <c r="C89" t="s">
        <v>256</v>
      </c>
      <c r="D89" t="s">
        <v>257</v>
      </c>
      <c r="E89">
        <v>404</v>
      </c>
      <c r="F89">
        <v>185189</v>
      </c>
      <c r="G89">
        <v>18325</v>
      </c>
      <c r="H89">
        <v>2192</v>
      </c>
      <c r="I89" s="1">
        <v>44894</v>
      </c>
    </row>
    <row r="90" spans="1:9" x14ac:dyDescent="0.3">
      <c r="A90">
        <v>88</v>
      </c>
      <c r="B90" t="s">
        <v>258</v>
      </c>
      <c r="C90" t="s">
        <v>107</v>
      </c>
      <c r="D90" t="s">
        <v>259</v>
      </c>
      <c r="E90">
        <v>193</v>
      </c>
      <c r="F90">
        <v>703803</v>
      </c>
      <c r="G90">
        <v>57521</v>
      </c>
      <c r="H90">
        <v>5801</v>
      </c>
      <c r="I90" s="1">
        <v>44728</v>
      </c>
    </row>
    <row r="91" spans="1:9" x14ac:dyDescent="0.3">
      <c r="A91">
        <v>89</v>
      </c>
      <c r="B91" t="s">
        <v>260</v>
      </c>
      <c r="C91" t="s">
        <v>87</v>
      </c>
      <c r="D91" t="s">
        <v>261</v>
      </c>
      <c r="E91">
        <v>74</v>
      </c>
      <c r="F91">
        <v>642095</v>
      </c>
      <c r="G91">
        <v>13391</v>
      </c>
      <c r="H91">
        <v>7898</v>
      </c>
      <c r="I91" s="1">
        <v>44759</v>
      </c>
    </row>
    <row r="92" spans="1:9" x14ac:dyDescent="0.3">
      <c r="A92">
        <v>90</v>
      </c>
      <c r="B92" t="s">
        <v>262</v>
      </c>
      <c r="C92" t="s">
        <v>263</v>
      </c>
      <c r="D92" t="s">
        <v>264</v>
      </c>
      <c r="E92">
        <v>253</v>
      </c>
      <c r="F92">
        <v>343217</v>
      </c>
      <c r="G92">
        <v>22321</v>
      </c>
      <c r="H92">
        <v>489</v>
      </c>
      <c r="I92" s="1">
        <v>44864</v>
      </c>
    </row>
    <row r="93" spans="1:9" x14ac:dyDescent="0.3">
      <c r="A93">
        <v>91</v>
      </c>
      <c r="B93" t="s">
        <v>265</v>
      </c>
      <c r="C93" t="s">
        <v>266</v>
      </c>
      <c r="D93" t="s">
        <v>267</v>
      </c>
      <c r="E93">
        <v>557</v>
      </c>
      <c r="F93">
        <v>982846</v>
      </c>
      <c r="G93">
        <v>41320</v>
      </c>
      <c r="H93">
        <v>9693</v>
      </c>
      <c r="I93" s="1">
        <v>44627</v>
      </c>
    </row>
    <row r="94" spans="1:9" x14ac:dyDescent="0.3">
      <c r="A94">
        <v>92</v>
      </c>
      <c r="B94" t="s">
        <v>268</v>
      </c>
      <c r="C94" t="s">
        <v>269</v>
      </c>
      <c r="D94" t="s">
        <v>270</v>
      </c>
      <c r="E94">
        <v>455</v>
      </c>
      <c r="F94">
        <v>422583</v>
      </c>
      <c r="G94">
        <v>13875</v>
      </c>
      <c r="H94">
        <v>869</v>
      </c>
      <c r="I94" s="1">
        <v>44791</v>
      </c>
    </row>
    <row r="95" spans="1:9" x14ac:dyDescent="0.3">
      <c r="A95">
        <v>93</v>
      </c>
      <c r="B95" t="s">
        <v>271</v>
      </c>
      <c r="C95" t="s">
        <v>272</v>
      </c>
      <c r="D95" t="s">
        <v>273</v>
      </c>
      <c r="E95">
        <v>184</v>
      </c>
      <c r="F95">
        <v>739831</v>
      </c>
      <c r="G95">
        <v>72692</v>
      </c>
      <c r="H95">
        <v>14476</v>
      </c>
      <c r="I95" s="1">
        <v>44687</v>
      </c>
    </row>
    <row r="96" spans="1:9" x14ac:dyDescent="0.3">
      <c r="A96">
        <v>94</v>
      </c>
      <c r="B96" t="s">
        <v>274</v>
      </c>
      <c r="C96" t="s">
        <v>42</v>
      </c>
      <c r="D96" t="s">
        <v>275</v>
      </c>
      <c r="E96">
        <v>536</v>
      </c>
      <c r="F96">
        <v>576668</v>
      </c>
      <c r="G96">
        <v>7804</v>
      </c>
      <c r="H96">
        <v>6522</v>
      </c>
      <c r="I96" s="1">
        <v>44797</v>
      </c>
    </row>
    <row r="97" spans="1:9" x14ac:dyDescent="0.3">
      <c r="A97">
        <v>95</v>
      </c>
      <c r="B97" t="s">
        <v>276</v>
      </c>
      <c r="C97" t="s">
        <v>277</v>
      </c>
      <c r="D97" t="s">
        <v>278</v>
      </c>
      <c r="E97">
        <v>222</v>
      </c>
      <c r="F97">
        <v>432459</v>
      </c>
      <c r="G97">
        <v>43076</v>
      </c>
      <c r="H97">
        <v>3846</v>
      </c>
      <c r="I97" s="1">
        <v>44838</v>
      </c>
    </row>
    <row r="98" spans="1:9" x14ac:dyDescent="0.3">
      <c r="A98">
        <v>96</v>
      </c>
      <c r="B98" t="s">
        <v>279</v>
      </c>
      <c r="C98" t="s">
        <v>101</v>
      </c>
      <c r="D98" t="s">
        <v>280</v>
      </c>
      <c r="E98">
        <v>121</v>
      </c>
      <c r="F98">
        <v>130932</v>
      </c>
      <c r="G98">
        <v>7569</v>
      </c>
      <c r="H98">
        <v>388</v>
      </c>
      <c r="I98" s="1">
        <v>44850</v>
      </c>
    </row>
    <row r="99" spans="1:9" x14ac:dyDescent="0.3">
      <c r="A99">
        <v>97</v>
      </c>
      <c r="B99" t="s">
        <v>281</v>
      </c>
      <c r="C99" t="s">
        <v>45</v>
      </c>
      <c r="D99" t="s">
        <v>282</v>
      </c>
      <c r="E99">
        <v>545</v>
      </c>
      <c r="F99">
        <v>602945</v>
      </c>
      <c r="G99">
        <v>59490</v>
      </c>
      <c r="H99">
        <v>11195</v>
      </c>
      <c r="I99" s="1">
        <v>44584</v>
      </c>
    </row>
    <row r="100" spans="1:9" x14ac:dyDescent="0.3">
      <c r="A100">
        <v>98</v>
      </c>
      <c r="B100" t="s">
        <v>283</v>
      </c>
      <c r="C100" t="s">
        <v>284</v>
      </c>
      <c r="D100" t="s">
        <v>285</v>
      </c>
      <c r="E100">
        <v>363</v>
      </c>
      <c r="F100">
        <v>758857</v>
      </c>
      <c r="G100">
        <v>74831</v>
      </c>
      <c r="H100">
        <v>11766</v>
      </c>
      <c r="I100" s="1">
        <v>44708</v>
      </c>
    </row>
    <row r="101" spans="1:9" x14ac:dyDescent="0.3">
      <c r="A101">
        <v>99</v>
      </c>
      <c r="B101" t="s">
        <v>286</v>
      </c>
      <c r="C101" t="s">
        <v>287</v>
      </c>
      <c r="D101" t="s">
        <v>288</v>
      </c>
      <c r="E101">
        <v>276</v>
      </c>
      <c r="F101">
        <v>895368</v>
      </c>
      <c r="G101">
        <v>16256</v>
      </c>
      <c r="H101">
        <v>14799</v>
      </c>
      <c r="I101" s="1">
        <v>44783</v>
      </c>
    </row>
    <row r="102" spans="1:9" x14ac:dyDescent="0.3">
      <c r="A102">
        <v>100</v>
      </c>
      <c r="B102" t="s">
        <v>289</v>
      </c>
      <c r="C102" t="s">
        <v>290</v>
      </c>
      <c r="D102" t="s">
        <v>291</v>
      </c>
      <c r="E102">
        <v>524</v>
      </c>
      <c r="F102">
        <v>655488</v>
      </c>
      <c r="G102">
        <v>38142</v>
      </c>
      <c r="H102">
        <v>2932</v>
      </c>
      <c r="I102" s="1">
        <v>45428</v>
      </c>
    </row>
    <row r="103" spans="1:9" x14ac:dyDescent="0.3">
      <c r="A103">
        <v>101</v>
      </c>
      <c r="B103" t="s">
        <v>292</v>
      </c>
      <c r="C103" t="s">
        <v>33</v>
      </c>
      <c r="D103" t="s">
        <v>293</v>
      </c>
      <c r="E103">
        <v>593</v>
      </c>
      <c r="F103">
        <v>411897</v>
      </c>
      <c r="G103">
        <v>35760</v>
      </c>
      <c r="H103">
        <v>1943</v>
      </c>
      <c r="I103" s="1">
        <v>44620</v>
      </c>
    </row>
    <row r="104" spans="1:9" x14ac:dyDescent="0.3">
      <c r="A104">
        <v>102</v>
      </c>
      <c r="B104" t="s">
        <v>294</v>
      </c>
      <c r="C104" t="s">
        <v>167</v>
      </c>
      <c r="D104" t="s">
        <v>295</v>
      </c>
      <c r="E104">
        <v>595</v>
      </c>
      <c r="F104">
        <v>524259</v>
      </c>
      <c r="G104">
        <v>9336</v>
      </c>
      <c r="H104">
        <v>631</v>
      </c>
      <c r="I104" s="1">
        <v>44779</v>
      </c>
    </row>
    <row r="105" spans="1:9" x14ac:dyDescent="0.3">
      <c r="A105">
        <v>103</v>
      </c>
      <c r="B105" t="s">
        <v>296</v>
      </c>
      <c r="C105" t="s">
        <v>161</v>
      </c>
      <c r="D105" t="s">
        <v>297</v>
      </c>
      <c r="E105">
        <v>442</v>
      </c>
      <c r="F105">
        <v>511161</v>
      </c>
      <c r="G105">
        <v>29669</v>
      </c>
      <c r="H105">
        <v>6867</v>
      </c>
      <c r="I105" s="1">
        <v>44794</v>
      </c>
    </row>
    <row r="106" spans="1:9" x14ac:dyDescent="0.3">
      <c r="A106">
        <v>104</v>
      </c>
      <c r="B106" t="s">
        <v>298</v>
      </c>
      <c r="C106" t="s">
        <v>299</v>
      </c>
      <c r="D106" t="s">
        <v>300</v>
      </c>
      <c r="E106">
        <v>546</v>
      </c>
      <c r="F106">
        <v>694490</v>
      </c>
      <c r="G106">
        <v>13510</v>
      </c>
      <c r="H106">
        <v>11765</v>
      </c>
      <c r="I106" s="1">
        <v>44835</v>
      </c>
    </row>
    <row r="107" spans="1:9" x14ac:dyDescent="0.3">
      <c r="A107">
        <v>105</v>
      </c>
      <c r="B107" t="s">
        <v>301</v>
      </c>
      <c r="C107" t="s">
        <v>302</v>
      </c>
      <c r="D107" t="s">
        <v>303</v>
      </c>
      <c r="E107">
        <v>341</v>
      </c>
      <c r="F107">
        <v>97311</v>
      </c>
      <c r="G107">
        <v>5690</v>
      </c>
      <c r="H107">
        <v>139</v>
      </c>
      <c r="I107" s="1">
        <v>44857</v>
      </c>
    </row>
    <row r="108" spans="1:9" x14ac:dyDescent="0.3">
      <c r="A108">
        <v>106</v>
      </c>
      <c r="B108" t="s">
        <v>304</v>
      </c>
      <c r="C108" t="s">
        <v>305</v>
      </c>
      <c r="D108" t="s">
        <v>306</v>
      </c>
      <c r="E108">
        <v>575</v>
      </c>
      <c r="F108">
        <v>729814</v>
      </c>
      <c r="G108">
        <v>8616</v>
      </c>
      <c r="H108">
        <v>9350</v>
      </c>
      <c r="I108" s="1">
        <v>45428</v>
      </c>
    </row>
    <row r="109" spans="1:9" x14ac:dyDescent="0.3">
      <c r="A109">
        <v>107</v>
      </c>
      <c r="B109" t="s">
        <v>307</v>
      </c>
      <c r="C109" t="s">
        <v>308</v>
      </c>
      <c r="D109" t="s">
        <v>309</v>
      </c>
      <c r="E109">
        <v>163</v>
      </c>
      <c r="F109">
        <v>831447</v>
      </c>
      <c r="G109">
        <v>24259</v>
      </c>
      <c r="H109">
        <v>15135</v>
      </c>
      <c r="I109" s="1">
        <v>44802</v>
      </c>
    </row>
    <row r="110" spans="1:9" x14ac:dyDescent="0.3">
      <c r="A110">
        <v>108</v>
      </c>
      <c r="B110" t="s">
        <v>310</v>
      </c>
      <c r="C110" t="s">
        <v>15</v>
      </c>
      <c r="D110" t="s">
        <v>311</v>
      </c>
      <c r="E110">
        <v>548</v>
      </c>
      <c r="F110">
        <v>734934</v>
      </c>
      <c r="G110">
        <v>47352</v>
      </c>
      <c r="H110">
        <v>8566</v>
      </c>
      <c r="I110" s="1">
        <v>44731</v>
      </c>
    </row>
    <row r="111" spans="1:9" x14ac:dyDescent="0.3">
      <c r="A111">
        <v>109</v>
      </c>
      <c r="B111" t="s">
        <v>312</v>
      </c>
      <c r="C111" t="s">
        <v>313</v>
      </c>
      <c r="D111" t="s">
        <v>314</v>
      </c>
      <c r="E111">
        <v>187</v>
      </c>
      <c r="F111">
        <v>501956</v>
      </c>
      <c r="G111">
        <v>33866</v>
      </c>
      <c r="H111">
        <v>7451</v>
      </c>
      <c r="I111" s="1">
        <v>44723</v>
      </c>
    </row>
    <row r="112" spans="1:9" x14ac:dyDescent="0.3">
      <c r="A112">
        <v>110</v>
      </c>
      <c r="B112" t="s">
        <v>315</v>
      </c>
      <c r="C112" t="s">
        <v>316</v>
      </c>
      <c r="D112" t="s">
        <v>317</v>
      </c>
      <c r="E112">
        <v>383</v>
      </c>
      <c r="F112">
        <v>696774</v>
      </c>
      <c r="G112">
        <v>13516</v>
      </c>
      <c r="H112">
        <v>5799</v>
      </c>
      <c r="I112" s="1">
        <v>44631</v>
      </c>
    </row>
    <row r="113" spans="1:9" x14ac:dyDescent="0.3">
      <c r="A113">
        <v>111</v>
      </c>
      <c r="B113" t="s">
        <v>318</v>
      </c>
      <c r="C113" t="s">
        <v>319</v>
      </c>
      <c r="D113" t="s">
        <v>320</v>
      </c>
      <c r="E113">
        <v>423</v>
      </c>
      <c r="F113">
        <v>99436</v>
      </c>
      <c r="G113">
        <v>2331</v>
      </c>
      <c r="H113">
        <v>409</v>
      </c>
      <c r="I113" s="1">
        <v>44781</v>
      </c>
    </row>
    <row r="114" spans="1:9" x14ac:dyDescent="0.3">
      <c r="A114">
        <v>112</v>
      </c>
      <c r="B114" t="s">
        <v>321</v>
      </c>
      <c r="C114" t="s">
        <v>322</v>
      </c>
      <c r="D114" t="s">
        <v>323</v>
      </c>
      <c r="E114">
        <v>321</v>
      </c>
      <c r="F114">
        <v>734380</v>
      </c>
      <c r="G114">
        <v>19326</v>
      </c>
      <c r="H114">
        <v>2617</v>
      </c>
      <c r="I114" s="1">
        <v>44742</v>
      </c>
    </row>
    <row r="115" spans="1:9" x14ac:dyDescent="0.3">
      <c r="A115">
        <v>113</v>
      </c>
      <c r="B115" t="s">
        <v>324</v>
      </c>
      <c r="C115" t="s">
        <v>325</v>
      </c>
      <c r="D115" t="s">
        <v>326</v>
      </c>
      <c r="E115">
        <v>303</v>
      </c>
      <c r="F115">
        <v>555422</v>
      </c>
      <c r="G115">
        <v>42937</v>
      </c>
      <c r="H115">
        <v>4680</v>
      </c>
      <c r="I115" s="1">
        <v>44620</v>
      </c>
    </row>
    <row r="116" spans="1:9" x14ac:dyDescent="0.3">
      <c r="A116">
        <v>114</v>
      </c>
      <c r="B116" t="s">
        <v>327</v>
      </c>
      <c r="C116" t="s">
        <v>269</v>
      </c>
      <c r="D116" t="s">
        <v>328</v>
      </c>
      <c r="E116">
        <v>132</v>
      </c>
      <c r="F116">
        <v>465137</v>
      </c>
      <c r="G116">
        <v>13311</v>
      </c>
      <c r="H116">
        <v>2369</v>
      </c>
      <c r="I116" s="1">
        <v>44872</v>
      </c>
    </row>
    <row r="117" spans="1:9" x14ac:dyDescent="0.3">
      <c r="A117">
        <v>115</v>
      </c>
      <c r="B117" t="s">
        <v>329</v>
      </c>
      <c r="C117" t="s">
        <v>182</v>
      </c>
      <c r="D117" t="s">
        <v>330</v>
      </c>
      <c r="E117">
        <v>556</v>
      </c>
      <c r="F117">
        <v>94587</v>
      </c>
      <c r="G117">
        <v>2679</v>
      </c>
      <c r="H117">
        <v>1090</v>
      </c>
      <c r="I117" s="1">
        <v>44714</v>
      </c>
    </row>
    <row r="118" spans="1:9" x14ac:dyDescent="0.3">
      <c r="A118">
        <v>116</v>
      </c>
      <c r="B118" t="s">
        <v>331</v>
      </c>
      <c r="C118" t="s">
        <v>332</v>
      </c>
      <c r="D118" t="s">
        <v>333</v>
      </c>
      <c r="E118">
        <v>270</v>
      </c>
      <c r="F118">
        <v>985132</v>
      </c>
      <c r="G118">
        <v>10543</v>
      </c>
      <c r="H118">
        <v>5627</v>
      </c>
      <c r="I118" s="1">
        <v>44846</v>
      </c>
    </row>
    <row r="119" spans="1:9" x14ac:dyDescent="0.3">
      <c r="A119">
        <v>117</v>
      </c>
      <c r="B119" t="s">
        <v>334</v>
      </c>
      <c r="C119" t="s">
        <v>335</v>
      </c>
      <c r="D119" t="s">
        <v>336</v>
      </c>
      <c r="E119">
        <v>421</v>
      </c>
      <c r="F119">
        <v>369378</v>
      </c>
      <c r="G119">
        <v>17305</v>
      </c>
      <c r="H119">
        <v>7373</v>
      </c>
      <c r="I119" s="1">
        <v>44846</v>
      </c>
    </row>
    <row r="120" spans="1:9" x14ac:dyDescent="0.3">
      <c r="A120">
        <v>118</v>
      </c>
      <c r="B120" t="s">
        <v>337</v>
      </c>
      <c r="C120" t="s">
        <v>338</v>
      </c>
      <c r="D120" t="s">
        <v>339</v>
      </c>
      <c r="E120">
        <v>355</v>
      </c>
      <c r="F120">
        <v>486217</v>
      </c>
      <c r="G120">
        <v>21034</v>
      </c>
      <c r="H120">
        <v>1652</v>
      </c>
      <c r="I120" s="1">
        <v>44896</v>
      </c>
    </row>
    <row r="121" spans="1:9" x14ac:dyDescent="0.3">
      <c r="A121">
        <v>119</v>
      </c>
      <c r="B121" t="s">
        <v>340</v>
      </c>
      <c r="C121" t="s">
        <v>341</v>
      </c>
      <c r="D121" t="s">
        <v>342</v>
      </c>
      <c r="E121">
        <v>137</v>
      </c>
      <c r="F121">
        <v>764402</v>
      </c>
      <c r="G121">
        <v>28851</v>
      </c>
      <c r="H121">
        <v>4539</v>
      </c>
      <c r="I121" s="1">
        <v>44572</v>
      </c>
    </row>
    <row r="122" spans="1:9" x14ac:dyDescent="0.3">
      <c r="A122">
        <v>120</v>
      </c>
      <c r="B122" t="s">
        <v>343</v>
      </c>
      <c r="C122" t="s">
        <v>344</v>
      </c>
      <c r="D122" t="s">
        <v>345</v>
      </c>
      <c r="E122">
        <v>578</v>
      </c>
      <c r="F122">
        <v>960911</v>
      </c>
      <c r="G122">
        <v>24694</v>
      </c>
      <c r="H122">
        <v>12437</v>
      </c>
      <c r="I122" s="1">
        <v>44670</v>
      </c>
    </row>
    <row r="123" spans="1:9" x14ac:dyDescent="0.3">
      <c r="A123">
        <v>121</v>
      </c>
      <c r="B123" t="s">
        <v>346</v>
      </c>
      <c r="C123" t="s">
        <v>226</v>
      </c>
      <c r="D123" t="s">
        <v>347</v>
      </c>
      <c r="E123">
        <v>250</v>
      </c>
      <c r="F123">
        <v>775791</v>
      </c>
      <c r="G123">
        <v>21968</v>
      </c>
      <c r="H123">
        <v>11255</v>
      </c>
      <c r="I123" s="1">
        <v>44898</v>
      </c>
    </row>
    <row r="124" spans="1:9" x14ac:dyDescent="0.3">
      <c r="A124">
        <v>122</v>
      </c>
      <c r="B124" t="s">
        <v>348</v>
      </c>
      <c r="C124" t="s">
        <v>349</v>
      </c>
      <c r="D124" t="s">
        <v>350</v>
      </c>
      <c r="E124">
        <v>532</v>
      </c>
      <c r="F124">
        <v>749197</v>
      </c>
      <c r="G124">
        <v>72900</v>
      </c>
      <c r="H124">
        <v>7142</v>
      </c>
      <c r="I124" s="1">
        <v>44629</v>
      </c>
    </row>
    <row r="125" spans="1:9" x14ac:dyDescent="0.3">
      <c r="A125">
        <v>123</v>
      </c>
      <c r="B125" t="s">
        <v>351</v>
      </c>
      <c r="C125" t="s">
        <v>87</v>
      </c>
      <c r="D125" t="s">
        <v>352</v>
      </c>
      <c r="E125">
        <v>227</v>
      </c>
      <c r="F125">
        <v>551659</v>
      </c>
      <c r="G125">
        <v>35623</v>
      </c>
      <c r="H125">
        <v>7112</v>
      </c>
      <c r="I125" s="1">
        <v>44566</v>
      </c>
    </row>
    <row r="126" spans="1:9" x14ac:dyDescent="0.3">
      <c r="A126">
        <v>124</v>
      </c>
      <c r="B126" t="s">
        <v>353</v>
      </c>
      <c r="C126" t="s">
        <v>87</v>
      </c>
      <c r="D126" t="s">
        <v>354</v>
      </c>
      <c r="E126">
        <v>287</v>
      </c>
      <c r="F126">
        <v>94324</v>
      </c>
      <c r="G126">
        <v>8456</v>
      </c>
      <c r="H126">
        <v>1775</v>
      </c>
      <c r="I126" s="1">
        <v>44624</v>
      </c>
    </row>
    <row r="127" spans="1:9" x14ac:dyDescent="0.3">
      <c r="A127">
        <v>125</v>
      </c>
      <c r="B127" t="s">
        <v>355</v>
      </c>
      <c r="C127" t="s">
        <v>284</v>
      </c>
      <c r="D127" t="s">
        <v>356</v>
      </c>
      <c r="E127">
        <v>339</v>
      </c>
      <c r="F127">
        <v>339119</v>
      </c>
      <c r="G127">
        <v>27895</v>
      </c>
      <c r="H127">
        <v>4856</v>
      </c>
      <c r="I127" s="1">
        <v>44889</v>
      </c>
    </row>
    <row r="128" spans="1:9" x14ac:dyDescent="0.3">
      <c r="A128">
        <v>126</v>
      </c>
      <c r="B128" t="s">
        <v>357</v>
      </c>
      <c r="C128" t="s">
        <v>322</v>
      </c>
      <c r="D128" t="s">
        <v>358</v>
      </c>
      <c r="E128">
        <v>527</v>
      </c>
      <c r="F128">
        <v>836325</v>
      </c>
      <c r="G128">
        <v>77484</v>
      </c>
      <c r="H128">
        <v>16285</v>
      </c>
      <c r="I128" s="1">
        <v>44750</v>
      </c>
    </row>
    <row r="129" spans="1:9" x14ac:dyDescent="0.3">
      <c r="A129">
        <v>127</v>
      </c>
      <c r="B129" t="s">
        <v>359</v>
      </c>
      <c r="C129" t="s">
        <v>36</v>
      </c>
      <c r="D129" t="s">
        <v>360</v>
      </c>
      <c r="E129">
        <v>470</v>
      </c>
      <c r="F129">
        <v>521737</v>
      </c>
      <c r="G129">
        <v>29494</v>
      </c>
      <c r="H129">
        <v>9426</v>
      </c>
      <c r="I129" s="1">
        <v>44747</v>
      </c>
    </row>
    <row r="130" spans="1:9" x14ac:dyDescent="0.3">
      <c r="A130">
        <v>128</v>
      </c>
      <c r="B130" t="s">
        <v>361</v>
      </c>
      <c r="C130" t="s">
        <v>87</v>
      </c>
      <c r="D130" t="s">
        <v>362</v>
      </c>
      <c r="E130">
        <v>404</v>
      </c>
      <c r="F130">
        <v>477759</v>
      </c>
      <c r="G130">
        <v>23005</v>
      </c>
      <c r="H130">
        <v>1644</v>
      </c>
      <c r="I130" s="1">
        <v>44850</v>
      </c>
    </row>
    <row r="131" spans="1:9" x14ac:dyDescent="0.3">
      <c r="A131">
        <v>129</v>
      </c>
      <c r="B131" t="s">
        <v>363</v>
      </c>
      <c r="C131" t="s">
        <v>305</v>
      </c>
      <c r="D131" t="s">
        <v>364</v>
      </c>
      <c r="E131">
        <v>360</v>
      </c>
      <c r="F131">
        <v>482634</v>
      </c>
      <c r="G131">
        <v>15499</v>
      </c>
      <c r="H131">
        <v>953</v>
      </c>
      <c r="I131" s="1">
        <v>44923</v>
      </c>
    </row>
    <row r="132" spans="1:9" x14ac:dyDescent="0.3">
      <c r="A132">
        <v>130</v>
      </c>
      <c r="B132" t="s">
        <v>365</v>
      </c>
      <c r="C132" t="s">
        <v>39</v>
      </c>
      <c r="D132" t="s">
        <v>366</v>
      </c>
      <c r="E132">
        <v>89</v>
      </c>
      <c r="F132">
        <v>665105</v>
      </c>
      <c r="G132">
        <v>66169</v>
      </c>
      <c r="H132">
        <v>3636</v>
      </c>
      <c r="I132" s="1">
        <v>44785</v>
      </c>
    </row>
    <row r="133" spans="1:9" x14ac:dyDescent="0.3">
      <c r="A133">
        <v>131</v>
      </c>
      <c r="B133" t="s">
        <v>367</v>
      </c>
      <c r="C133" t="s">
        <v>66</v>
      </c>
      <c r="D133" t="s">
        <v>368</v>
      </c>
      <c r="E133">
        <v>336</v>
      </c>
      <c r="F133">
        <v>825104</v>
      </c>
      <c r="G133">
        <v>22354</v>
      </c>
      <c r="H133">
        <v>13979</v>
      </c>
      <c r="I133" s="1">
        <v>44627</v>
      </c>
    </row>
    <row r="134" spans="1:9" x14ac:dyDescent="0.3">
      <c r="A134">
        <v>132</v>
      </c>
      <c r="B134" t="s">
        <v>369</v>
      </c>
      <c r="C134" t="s">
        <v>370</v>
      </c>
      <c r="D134" t="s">
        <v>371</v>
      </c>
      <c r="E134">
        <v>242</v>
      </c>
      <c r="F134">
        <v>957633</v>
      </c>
      <c r="G134">
        <v>52522</v>
      </c>
      <c r="H134">
        <v>2231</v>
      </c>
      <c r="I134" s="1">
        <v>44794</v>
      </c>
    </row>
    <row r="135" spans="1:9" x14ac:dyDescent="0.3">
      <c r="A135">
        <v>133</v>
      </c>
      <c r="B135" t="s">
        <v>372</v>
      </c>
      <c r="C135" t="s">
        <v>373</v>
      </c>
      <c r="D135" t="s">
        <v>374</v>
      </c>
      <c r="E135">
        <v>257</v>
      </c>
      <c r="F135">
        <v>998293</v>
      </c>
      <c r="G135">
        <v>50251</v>
      </c>
      <c r="H135">
        <v>6597</v>
      </c>
      <c r="I135" s="1">
        <v>44891</v>
      </c>
    </row>
    <row r="136" spans="1:9" x14ac:dyDescent="0.3">
      <c r="A136">
        <v>134</v>
      </c>
      <c r="B136" t="s">
        <v>375</v>
      </c>
      <c r="C136" t="s">
        <v>195</v>
      </c>
      <c r="D136" t="s">
        <v>376</v>
      </c>
      <c r="E136">
        <v>259</v>
      </c>
      <c r="F136">
        <v>426187</v>
      </c>
      <c r="G136">
        <v>40039</v>
      </c>
      <c r="H136">
        <v>859</v>
      </c>
      <c r="I136" s="1">
        <v>44873</v>
      </c>
    </row>
    <row r="137" spans="1:9" x14ac:dyDescent="0.3">
      <c r="A137">
        <v>135</v>
      </c>
      <c r="B137" t="s">
        <v>377</v>
      </c>
      <c r="C137" t="s">
        <v>117</v>
      </c>
      <c r="D137" t="s">
        <v>378</v>
      </c>
      <c r="E137">
        <v>290</v>
      </c>
      <c r="F137">
        <v>976508</v>
      </c>
      <c r="G137">
        <v>21763</v>
      </c>
      <c r="H137">
        <v>12776</v>
      </c>
      <c r="I137" s="1">
        <v>44607</v>
      </c>
    </row>
    <row r="138" spans="1:9" x14ac:dyDescent="0.3">
      <c r="A138">
        <v>136</v>
      </c>
      <c r="B138" t="s">
        <v>379</v>
      </c>
      <c r="C138" t="s">
        <v>338</v>
      </c>
      <c r="D138" t="s">
        <v>380</v>
      </c>
      <c r="E138">
        <v>262</v>
      </c>
      <c r="F138">
        <v>886542</v>
      </c>
      <c r="G138">
        <v>75769</v>
      </c>
      <c r="H138">
        <v>11416</v>
      </c>
      <c r="I138" s="1">
        <v>44744</v>
      </c>
    </row>
    <row r="139" spans="1:9" x14ac:dyDescent="0.3">
      <c r="A139">
        <v>137</v>
      </c>
      <c r="B139" t="s">
        <v>381</v>
      </c>
      <c r="C139" t="s">
        <v>382</v>
      </c>
      <c r="D139" t="s">
        <v>383</v>
      </c>
      <c r="E139">
        <v>138</v>
      </c>
      <c r="F139">
        <v>620300</v>
      </c>
      <c r="G139">
        <v>29182</v>
      </c>
      <c r="H139">
        <v>873</v>
      </c>
      <c r="I139" s="1">
        <v>44596</v>
      </c>
    </row>
    <row r="140" spans="1:9" x14ac:dyDescent="0.3">
      <c r="A140">
        <v>138</v>
      </c>
      <c r="B140" t="s">
        <v>384</v>
      </c>
      <c r="C140" t="s">
        <v>385</v>
      </c>
      <c r="D140" t="s">
        <v>386</v>
      </c>
      <c r="E140">
        <v>107</v>
      </c>
      <c r="F140">
        <v>159482</v>
      </c>
      <c r="G140">
        <v>15662</v>
      </c>
      <c r="H140">
        <v>323</v>
      </c>
      <c r="I140" s="1">
        <v>44735</v>
      </c>
    </row>
    <row r="141" spans="1:9" x14ac:dyDescent="0.3">
      <c r="A141">
        <v>139</v>
      </c>
      <c r="B141" t="s">
        <v>387</v>
      </c>
      <c r="C141" t="s">
        <v>388</v>
      </c>
      <c r="D141" t="s">
        <v>389</v>
      </c>
      <c r="E141">
        <v>537</v>
      </c>
      <c r="F141">
        <v>336461</v>
      </c>
      <c r="G141">
        <v>11364</v>
      </c>
      <c r="H141">
        <v>1615</v>
      </c>
      <c r="I141" s="1">
        <v>44617</v>
      </c>
    </row>
    <row r="142" spans="1:9" x14ac:dyDescent="0.3">
      <c r="A142">
        <v>140</v>
      </c>
      <c r="B142" t="s">
        <v>390</v>
      </c>
      <c r="C142" t="s">
        <v>370</v>
      </c>
      <c r="D142" t="s">
        <v>391</v>
      </c>
      <c r="E142">
        <v>405</v>
      </c>
      <c r="F142">
        <v>129993</v>
      </c>
      <c r="G142">
        <v>4140</v>
      </c>
      <c r="H142">
        <v>2504</v>
      </c>
      <c r="I142" s="1">
        <v>44640</v>
      </c>
    </row>
    <row r="143" spans="1:9" x14ac:dyDescent="0.3">
      <c r="A143">
        <v>141</v>
      </c>
      <c r="B143" t="s">
        <v>392</v>
      </c>
      <c r="C143" t="s">
        <v>393</v>
      </c>
      <c r="D143" t="s">
        <v>394</v>
      </c>
      <c r="E143">
        <v>558</v>
      </c>
      <c r="F143">
        <v>364889</v>
      </c>
      <c r="G143">
        <v>10429</v>
      </c>
      <c r="H143">
        <v>6753</v>
      </c>
      <c r="I143" s="1">
        <v>44774</v>
      </c>
    </row>
    <row r="144" spans="1:9" x14ac:dyDescent="0.3">
      <c r="A144">
        <v>142</v>
      </c>
      <c r="B144" t="s">
        <v>395</v>
      </c>
      <c r="C144" t="s">
        <v>117</v>
      </c>
      <c r="D144" t="s">
        <v>396</v>
      </c>
      <c r="E144">
        <v>290</v>
      </c>
      <c r="F144">
        <v>442524</v>
      </c>
      <c r="G144">
        <v>13278</v>
      </c>
      <c r="H144">
        <v>4046</v>
      </c>
      <c r="I144" s="1">
        <v>44834</v>
      </c>
    </row>
    <row r="145" spans="1:9" x14ac:dyDescent="0.3">
      <c r="A145">
        <v>143</v>
      </c>
      <c r="B145" t="s">
        <v>397</v>
      </c>
      <c r="C145" t="s">
        <v>398</v>
      </c>
      <c r="D145" t="s">
        <v>399</v>
      </c>
      <c r="E145">
        <v>258</v>
      </c>
      <c r="F145">
        <v>606407</v>
      </c>
      <c r="G145">
        <v>12231</v>
      </c>
      <c r="H145">
        <v>7750</v>
      </c>
      <c r="I145" s="1">
        <v>44866</v>
      </c>
    </row>
    <row r="146" spans="1:9" x14ac:dyDescent="0.3">
      <c r="A146">
        <v>144</v>
      </c>
      <c r="B146" t="s">
        <v>400</v>
      </c>
      <c r="C146" t="s">
        <v>140</v>
      </c>
      <c r="D146" t="s">
        <v>401</v>
      </c>
      <c r="E146">
        <v>229</v>
      </c>
      <c r="F146">
        <v>643864</v>
      </c>
      <c r="G146">
        <v>21620</v>
      </c>
      <c r="H146">
        <v>2164</v>
      </c>
      <c r="I146" s="1">
        <v>45428</v>
      </c>
    </row>
    <row r="147" spans="1:9" x14ac:dyDescent="0.3">
      <c r="A147">
        <v>145</v>
      </c>
      <c r="B147" t="s">
        <v>402</v>
      </c>
      <c r="C147" t="s">
        <v>12</v>
      </c>
      <c r="D147" t="s">
        <v>403</v>
      </c>
      <c r="E147">
        <v>310</v>
      </c>
      <c r="F147">
        <v>365212</v>
      </c>
      <c r="G147">
        <v>3930</v>
      </c>
      <c r="H147">
        <v>960</v>
      </c>
      <c r="I147" s="1">
        <v>44826</v>
      </c>
    </row>
    <row r="148" spans="1:9" x14ac:dyDescent="0.3">
      <c r="A148">
        <v>146</v>
      </c>
      <c r="B148" t="s">
        <v>404</v>
      </c>
      <c r="C148" t="s">
        <v>405</v>
      </c>
      <c r="D148" t="s">
        <v>406</v>
      </c>
      <c r="E148">
        <v>369</v>
      </c>
      <c r="F148">
        <v>984836</v>
      </c>
      <c r="G148">
        <v>33135</v>
      </c>
      <c r="H148">
        <v>13734</v>
      </c>
      <c r="I148" s="1">
        <v>44583</v>
      </c>
    </row>
    <row r="149" spans="1:9" x14ac:dyDescent="0.3">
      <c r="A149">
        <v>147</v>
      </c>
      <c r="B149" t="s">
        <v>407</v>
      </c>
      <c r="C149" t="s">
        <v>408</v>
      </c>
      <c r="D149" t="s">
        <v>409</v>
      </c>
      <c r="E149">
        <v>521</v>
      </c>
      <c r="F149">
        <v>389480</v>
      </c>
      <c r="G149">
        <v>14782</v>
      </c>
      <c r="H149">
        <v>5037</v>
      </c>
      <c r="I149" s="1">
        <v>44656</v>
      </c>
    </row>
    <row r="150" spans="1:9" x14ac:dyDescent="0.3">
      <c r="A150">
        <v>148</v>
      </c>
      <c r="B150" t="s">
        <v>410</v>
      </c>
      <c r="C150" t="s">
        <v>411</v>
      </c>
      <c r="D150" t="s">
        <v>412</v>
      </c>
      <c r="E150">
        <v>532</v>
      </c>
      <c r="F150">
        <v>516390</v>
      </c>
      <c r="G150">
        <v>6228</v>
      </c>
      <c r="H150">
        <v>10219</v>
      </c>
      <c r="I150" s="1">
        <v>44796</v>
      </c>
    </row>
    <row r="151" spans="1:9" x14ac:dyDescent="0.3">
      <c r="A151">
        <v>149</v>
      </c>
      <c r="B151" t="s">
        <v>413</v>
      </c>
      <c r="C151" t="s">
        <v>187</v>
      </c>
      <c r="D151" t="s">
        <v>414</v>
      </c>
      <c r="E151">
        <v>146</v>
      </c>
      <c r="F151">
        <v>220761</v>
      </c>
      <c r="G151">
        <v>18452</v>
      </c>
      <c r="H151">
        <v>1002</v>
      </c>
      <c r="I151" s="1">
        <v>44608</v>
      </c>
    </row>
    <row r="152" spans="1:9" x14ac:dyDescent="0.3">
      <c r="A152">
        <v>150</v>
      </c>
      <c r="B152" t="s">
        <v>415</v>
      </c>
      <c r="C152" t="s">
        <v>416</v>
      </c>
      <c r="D152" t="s">
        <v>417</v>
      </c>
      <c r="E152">
        <v>315</v>
      </c>
      <c r="F152">
        <v>356058</v>
      </c>
      <c r="G152">
        <v>25547</v>
      </c>
      <c r="H152">
        <v>5874</v>
      </c>
      <c r="I152" s="1">
        <v>44788</v>
      </c>
    </row>
    <row r="153" spans="1:9" x14ac:dyDescent="0.3">
      <c r="A153">
        <v>151</v>
      </c>
      <c r="B153" t="s">
        <v>418</v>
      </c>
      <c r="C153" t="s">
        <v>419</v>
      </c>
      <c r="D153" t="s">
        <v>420</v>
      </c>
      <c r="E153">
        <v>74</v>
      </c>
      <c r="F153">
        <v>845117</v>
      </c>
      <c r="G153">
        <v>48058</v>
      </c>
      <c r="H153">
        <v>13822</v>
      </c>
      <c r="I153" s="1">
        <v>45428</v>
      </c>
    </row>
    <row r="154" spans="1:9" x14ac:dyDescent="0.3">
      <c r="A154">
        <v>152</v>
      </c>
      <c r="B154" t="s">
        <v>421</v>
      </c>
      <c r="C154" t="s">
        <v>36</v>
      </c>
      <c r="D154" t="s">
        <v>422</v>
      </c>
      <c r="E154">
        <v>340</v>
      </c>
      <c r="F154">
        <v>497293</v>
      </c>
      <c r="G154">
        <v>27349</v>
      </c>
      <c r="H154">
        <v>3454</v>
      </c>
      <c r="I154" s="1">
        <v>44672</v>
      </c>
    </row>
    <row r="155" spans="1:9" x14ac:dyDescent="0.3">
      <c r="A155">
        <v>153</v>
      </c>
      <c r="B155" t="s">
        <v>423</v>
      </c>
      <c r="C155" t="s">
        <v>338</v>
      </c>
      <c r="D155" t="s">
        <v>424</v>
      </c>
      <c r="E155">
        <v>391</v>
      </c>
      <c r="F155">
        <v>275055</v>
      </c>
      <c r="G155">
        <v>14993</v>
      </c>
      <c r="H155">
        <v>688</v>
      </c>
      <c r="I155" s="1">
        <v>44571</v>
      </c>
    </row>
    <row r="156" spans="1:9" x14ac:dyDescent="0.3">
      <c r="A156">
        <v>154</v>
      </c>
      <c r="B156" t="s">
        <v>425</v>
      </c>
      <c r="C156" t="s">
        <v>426</v>
      </c>
      <c r="D156" t="s">
        <v>427</v>
      </c>
      <c r="E156">
        <v>213</v>
      </c>
      <c r="F156">
        <v>485276</v>
      </c>
      <c r="G156">
        <v>27578</v>
      </c>
      <c r="H156">
        <v>4432</v>
      </c>
      <c r="I156" s="1">
        <v>44801</v>
      </c>
    </row>
    <row r="157" spans="1:9" x14ac:dyDescent="0.3">
      <c r="A157">
        <v>155</v>
      </c>
      <c r="B157" t="s">
        <v>428</v>
      </c>
      <c r="C157" t="s">
        <v>419</v>
      </c>
      <c r="D157" t="s">
        <v>429</v>
      </c>
      <c r="E157">
        <v>516</v>
      </c>
      <c r="F157">
        <v>293919</v>
      </c>
      <c r="G157">
        <v>7047</v>
      </c>
      <c r="H157">
        <v>2461</v>
      </c>
      <c r="I157" s="1">
        <v>44615</v>
      </c>
    </row>
    <row r="158" spans="1:9" x14ac:dyDescent="0.3">
      <c r="A158">
        <v>156</v>
      </c>
      <c r="B158" t="s">
        <v>430</v>
      </c>
      <c r="C158" t="s">
        <v>431</v>
      </c>
      <c r="D158" t="s">
        <v>432</v>
      </c>
      <c r="E158">
        <v>489</v>
      </c>
      <c r="F158">
        <v>189650</v>
      </c>
      <c r="G158">
        <v>9343</v>
      </c>
      <c r="H158">
        <v>419</v>
      </c>
      <c r="I158" s="1">
        <v>44639</v>
      </c>
    </row>
    <row r="159" spans="1:9" x14ac:dyDescent="0.3">
      <c r="A159">
        <v>157</v>
      </c>
      <c r="B159" t="s">
        <v>433</v>
      </c>
      <c r="C159" t="s">
        <v>434</v>
      </c>
      <c r="D159" t="s">
        <v>435</v>
      </c>
      <c r="E159">
        <v>418</v>
      </c>
      <c r="F159">
        <v>197161</v>
      </c>
      <c r="G159">
        <v>2785</v>
      </c>
      <c r="H159">
        <v>925</v>
      </c>
      <c r="I159" s="1">
        <v>45428</v>
      </c>
    </row>
    <row r="160" spans="1:9" x14ac:dyDescent="0.3">
      <c r="A160">
        <v>158</v>
      </c>
      <c r="B160" t="s">
        <v>436</v>
      </c>
      <c r="C160" t="s">
        <v>101</v>
      </c>
      <c r="D160" t="s">
        <v>437</v>
      </c>
      <c r="E160">
        <v>461</v>
      </c>
      <c r="F160">
        <v>969052</v>
      </c>
      <c r="G160">
        <v>32764</v>
      </c>
      <c r="H160">
        <v>8246</v>
      </c>
      <c r="I160" s="1">
        <v>44656</v>
      </c>
    </row>
    <row r="161" spans="1:9" x14ac:dyDescent="0.3">
      <c r="A161">
        <v>159</v>
      </c>
      <c r="B161" t="s">
        <v>438</v>
      </c>
      <c r="C161" t="s">
        <v>439</v>
      </c>
      <c r="D161" t="s">
        <v>440</v>
      </c>
      <c r="E161">
        <v>271</v>
      </c>
      <c r="F161">
        <v>951251</v>
      </c>
      <c r="G161">
        <v>90535</v>
      </c>
      <c r="H161">
        <v>12636</v>
      </c>
      <c r="I161" s="1">
        <v>44804</v>
      </c>
    </row>
    <row r="162" spans="1:9" x14ac:dyDescent="0.3">
      <c r="A162">
        <v>160</v>
      </c>
      <c r="B162" t="s">
        <v>441</v>
      </c>
      <c r="C162" t="s">
        <v>442</v>
      </c>
      <c r="D162" t="s">
        <v>443</v>
      </c>
      <c r="E162">
        <v>441</v>
      </c>
      <c r="F162">
        <v>732533</v>
      </c>
      <c r="G162">
        <v>10699</v>
      </c>
      <c r="H162">
        <v>2317</v>
      </c>
      <c r="I162" s="1">
        <v>44694</v>
      </c>
    </row>
    <row r="163" spans="1:9" x14ac:dyDescent="0.3">
      <c r="A163">
        <v>161</v>
      </c>
      <c r="B163" t="s">
        <v>444</v>
      </c>
      <c r="C163" t="s">
        <v>120</v>
      </c>
      <c r="D163" t="s">
        <v>445</v>
      </c>
      <c r="E163">
        <v>205</v>
      </c>
      <c r="F163">
        <v>760138</v>
      </c>
      <c r="G163">
        <v>65778</v>
      </c>
      <c r="H163">
        <v>3700</v>
      </c>
      <c r="I163" s="1">
        <v>44906</v>
      </c>
    </row>
    <row r="164" spans="1:9" x14ac:dyDescent="0.3">
      <c r="A164">
        <v>162</v>
      </c>
      <c r="B164" t="s">
        <v>446</v>
      </c>
      <c r="C164" t="s">
        <v>120</v>
      </c>
      <c r="D164" t="s">
        <v>447</v>
      </c>
      <c r="E164">
        <v>96</v>
      </c>
      <c r="F164">
        <v>83445</v>
      </c>
      <c r="G164">
        <v>4997</v>
      </c>
      <c r="H164">
        <v>930</v>
      </c>
      <c r="I164" s="1">
        <v>44743</v>
      </c>
    </row>
    <row r="165" spans="1:9" x14ac:dyDescent="0.3">
      <c r="A165">
        <v>163</v>
      </c>
      <c r="B165" t="s">
        <v>448</v>
      </c>
      <c r="C165" t="s">
        <v>449</v>
      </c>
      <c r="D165" t="s">
        <v>450</v>
      </c>
      <c r="E165">
        <v>595</v>
      </c>
      <c r="F165">
        <v>853786</v>
      </c>
      <c r="G165">
        <v>14052</v>
      </c>
      <c r="H165">
        <v>10887</v>
      </c>
      <c r="I165" s="1">
        <v>44873</v>
      </c>
    </row>
    <row r="166" spans="1:9" x14ac:dyDescent="0.3">
      <c r="A166">
        <v>164</v>
      </c>
      <c r="B166" t="s">
        <v>451</v>
      </c>
      <c r="C166" t="s">
        <v>452</v>
      </c>
      <c r="D166" t="s">
        <v>453</v>
      </c>
      <c r="E166">
        <v>268</v>
      </c>
      <c r="F166">
        <v>215058</v>
      </c>
      <c r="G166">
        <v>12364</v>
      </c>
      <c r="H166">
        <v>4215</v>
      </c>
      <c r="I166" s="1">
        <v>44689</v>
      </c>
    </row>
    <row r="167" spans="1:9" x14ac:dyDescent="0.3">
      <c r="A167">
        <v>165</v>
      </c>
      <c r="B167" t="s">
        <v>454</v>
      </c>
      <c r="C167" t="s">
        <v>455</v>
      </c>
      <c r="D167" t="s">
        <v>456</v>
      </c>
      <c r="E167">
        <v>197</v>
      </c>
      <c r="F167">
        <v>482240</v>
      </c>
      <c r="G167">
        <v>42029</v>
      </c>
      <c r="H167">
        <v>6295</v>
      </c>
      <c r="I167" s="1">
        <v>44910</v>
      </c>
    </row>
    <row r="168" spans="1:9" x14ac:dyDescent="0.3">
      <c r="A168">
        <v>166</v>
      </c>
      <c r="B168" t="s">
        <v>457</v>
      </c>
      <c r="C168" t="s">
        <v>30</v>
      </c>
      <c r="D168" t="s">
        <v>458</v>
      </c>
      <c r="E168">
        <v>102</v>
      </c>
      <c r="F168">
        <v>407482</v>
      </c>
      <c r="G168">
        <v>30133</v>
      </c>
      <c r="H168">
        <v>2747</v>
      </c>
      <c r="I168" s="1">
        <v>44760</v>
      </c>
    </row>
    <row r="169" spans="1:9" x14ac:dyDescent="0.3">
      <c r="A169">
        <v>167</v>
      </c>
      <c r="B169" t="s">
        <v>459</v>
      </c>
      <c r="C169" t="s">
        <v>460</v>
      </c>
      <c r="D169" t="s">
        <v>461</v>
      </c>
      <c r="E169">
        <v>481</v>
      </c>
      <c r="F169">
        <v>656275</v>
      </c>
      <c r="G169">
        <v>27176</v>
      </c>
      <c r="H169">
        <v>2823</v>
      </c>
      <c r="I169" s="1">
        <v>44709</v>
      </c>
    </row>
    <row r="170" spans="1:9" x14ac:dyDescent="0.3">
      <c r="A170">
        <v>168</v>
      </c>
      <c r="B170" t="s">
        <v>462</v>
      </c>
      <c r="C170" t="s">
        <v>463</v>
      </c>
      <c r="D170" t="s">
        <v>464</v>
      </c>
      <c r="E170">
        <v>101</v>
      </c>
      <c r="F170">
        <v>571259</v>
      </c>
      <c r="G170">
        <v>19635</v>
      </c>
      <c r="H170">
        <v>3140</v>
      </c>
      <c r="I170" s="1">
        <v>45428</v>
      </c>
    </row>
    <row r="171" spans="1:9" x14ac:dyDescent="0.3">
      <c r="A171">
        <v>169</v>
      </c>
      <c r="B171" t="s">
        <v>465</v>
      </c>
      <c r="C171" t="s">
        <v>45</v>
      </c>
      <c r="D171" t="s">
        <v>466</v>
      </c>
      <c r="E171">
        <v>172</v>
      </c>
      <c r="F171">
        <v>313199</v>
      </c>
      <c r="G171">
        <v>5774</v>
      </c>
      <c r="H171">
        <v>5774</v>
      </c>
      <c r="I171" s="1">
        <v>44619</v>
      </c>
    </row>
    <row r="172" spans="1:9" x14ac:dyDescent="0.3">
      <c r="A172">
        <v>170</v>
      </c>
      <c r="B172" t="s">
        <v>467</v>
      </c>
      <c r="C172" t="s">
        <v>218</v>
      </c>
      <c r="D172" t="s">
        <v>468</v>
      </c>
      <c r="E172">
        <v>526</v>
      </c>
      <c r="F172">
        <v>289584</v>
      </c>
      <c r="G172">
        <v>13185</v>
      </c>
      <c r="H172">
        <v>5471</v>
      </c>
      <c r="I172" s="1">
        <v>44768</v>
      </c>
    </row>
    <row r="173" spans="1:9" x14ac:dyDescent="0.3">
      <c r="A173">
        <v>171</v>
      </c>
      <c r="B173" t="s">
        <v>469</v>
      </c>
      <c r="C173" t="s">
        <v>452</v>
      </c>
      <c r="D173" t="s">
        <v>470</v>
      </c>
      <c r="E173">
        <v>288</v>
      </c>
      <c r="F173">
        <v>969982</v>
      </c>
      <c r="G173">
        <v>67906</v>
      </c>
      <c r="H173">
        <v>14418</v>
      </c>
      <c r="I173" s="1">
        <v>44579</v>
      </c>
    </row>
    <row r="174" spans="1:9" x14ac:dyDescent="0.3">
      <c r="A174">
        <v>172</v>
      </c>
      <c r="B174" t="s">
        <v>471</v>
      </c>
      <c r="C174" t="s">
        <v>439</v>
      </c>
      <c r="D174" t="s">
        <v>472</v>
      </c>
      <c r="E174">
        <v>389</v>
      </c>
      <c r="F174">
        <v>148705</v>
      </c>
      <c r="G174">
        <v>4463</v>
      </c>
      <c r="H174">
        <v>265</v>
      </c>
      <c r="I174" s="1">
        <v>44737</v>
      </c>
    </row>
    <row r="175" spans="1:9" x14ac:dyDescent="0.3">
      <c r="A175">
        <v>173</v>
      </c>
      <c r="B175" t="s">
        <v>473</v>
      </c>
      <c r="C175" t="s">
        <v>179</v>
      </c>
      <c r="D175" t="s">
        <v>474</v>
      </c>
      <c r="E175">
        <v>296</v>
      </c>
      <c r="F175">
        <v>207037</v>
      </c>
      <c r="G175">
        <v>6048</v>
      </c>
      <c r="H175">
        <v>2053</v>
      </c>
      <c r="I175" s="1">
        <v>44887</v>
      </c>
    </row>
    <row r="176" spans="1:9" x14ac:dyDescent="0.3">
      <c r="A176">
        <v>174</v>
      </c>
      <c r="B176" t="s">
        <v>475</v>
      </c>
      <c r="C176" t="s">
        <v>60</v>
      </c>
      <c r="D176" t="s">
        <v>476</v>
      </c>
      <c r="E176">
        <v>344</v>
      </c>
      <c r="F176">
        <v>700285</v>
      </c>
      <c r="G176">
        <v>33764</v>
      </c>
      <c r="H176">
        <v>6449</v>
      </c>
      <c r="I176" s="1">
        <v>44702</v>
      </c>
    </row>
    <row r="177" spans="1:9" x14ac:dyDescent="0.3">
      <c r="A177">
        <v>175</v>
      </c>
      <c r="B177" t="s">
        <v>477</v>
      </c>
      <c r="C177" t="s">
        <v>452</v>
      </c>
      <c r="D177" t="s">
        <v>478</v>
      </c>
      <c r="E177">
        <v>411</v>
      </c>
      <c r="F177">
        <v>239251</v>
      </c>
      <c r="G177">
        <v>8425</v>
      </c>
      <c r="H177">
        <v>2494</v>
      </c>
      <c r="I177" s="1">
        <v>44885</v>
      </c>
    </row>
    <row r="178" spans="1:9" x14ac:dyDescent="0.3">
      <c r="A178">
        <v>176</v>
      </c>
      <c r="B178" t="s">
        <v>479</v>
      </c>
      <c r="C178" t="s">
        <v>117</v>
      </c>
      <c r="D178" t="s">
        <v>480</v>
      </c>
      <c r="E178">
        <v>268</v>
      </c>
      <c r="F178">
        <v>571287</v>
      </c>
      <c r="G178">
        <v>52846</v>
      </c>
      <c r="H178">
        <v>2143</v>
      </c>
      <c r="I178" s="1">
        <v>44806</v>
      </c>
    </row>
    <row r="179" spans="1:9" x14ac:dyDescent="0.3">
      <c r="A179">
        <v>177</v>
      </c>
      <c r="B179" t="s">
        <v>481</v>
      </c>
      <c r="C179" t="s">
        <v>482</v>
      </c>
      <c r="D179" t="s">
        <v>483</v>
      </c>
      <c r="E179">
        <v>60</v>
      </c>
      <c r="F179">
        <v>860117</v>
      </c>
      <c r="G179">
        <v>67237</v>
      </c>
      <c r="H179">
        <v>16093</v>
      </c>
      <c r="I179" s="1">
        <v>44746</v>
      </c>
    </row>
    <row r="180" spans="1:9" x14ac:dyDescent="0.3">
      <c r="A180">
        <v>178</v>
      </c>
      <c r="B180" t="s">
        <v>484</v>
      </c>
      <c r="C180" t="s">
        <v>485</v>
      </c>
      <c r="D180" t="s">
        <v>486</v>
      </c>
      <c r="E180">
        <v>253</v>
      </c>
      <c r="F180">
        <v>823228</v>
      </c>
      <c r="G180">
        <v>68067</v>
      </c>
      <c r="H180">
        <v>7592</v>
      </c>
      <c r="I180" s="1">
        <v>44814</v>
      </c>
    </row>
    <row r="181" spans="1:9" x14ac:dyDescent="0.3">
      <c r="A181">
        <v>179</v>
      </c>
      <c r="B181" t="s">
        <v>487</v>
      </c>
      <c r="C181" t="s">
        <v>170</v>
      </c>
      <c r="D181" t="s">
        <v>488</v>
      </c>
      <c r="E181">
        <v>176</v>
      </c>
      <c r="F181">
        <v>601750</v>
      </c>
      <c r="G181">
        <v>47528</v>
      </c>
      <c r="H181">
        <v>4598</v>
      </c>
      <c r="I181" s="1">
        <v>45428</v>
      </c>
    </row>
    <row r="182" spans="1:9" x14ac:dyDescent="0.3">
      <c r="A182">
        <v>180</v>
      </c>
      <c r="B182" t="s">
        <v>489</v>
      </c>
      <c r="C182" t="s">
        <v>78</v>
      </c>
      <c r="D182" t="s">
        <v>490</v>
      </c>
      <c r="E182">
        <v>67</v>
      </c>
      <c r="F182">
        <v>241699</v>
      </c>
      <c r="G182">
        <v>19099</v>
      </c>
      <c r="H182">
        <v>2782</v>
      </c>
      <c r="I182" s="1">
        <v>44709</v>
      </c>
    </row>
    <row r="183" spans="1:9" x14ac:dyDescent="0.3">
      <c r="A183">
        <v>181</v>
      </c>
      <c r="B183" t="s">
        <v>491</v>
      </c>
      <c r="C183" t="s">
        <v>492</v>
      </c>
      <c r="D183" t="s">
        <v>493</v>
      </c>
      <c r="E183">
        <v>341</v>
      </c>
      <c r="F183">
        <v>553910</v>
      </c>
      <c r="G183">
        <v>37213</v>
      </c>
      <c r="H183">
        <v>5715</v>
      </c>
      <c r="I183" s="1">
        <v>44710</v>
      </c>
    </row>
    <row r="184" spans="1:9" x14ac:dyDescent="0.3">
      <c r="A184">
        <v>182</v>
      </c>
      <c r="B184" t="s">
        <v>494</v>
      </c>
      <c r="C184" t="s">
        <v>370</v>
      </c>
      <c r="D184" t="s">
        <v>495</v>
      </c>
      <c r="E184">
        <v>228</v>
      </c>
      <c r="F184">
        <v>592294</v>
      </c>
      <c r="G184">
        <v>42800</v>
      </c>
      <c r="H184">
        <v>9063</v>
      </c>
      <c r="I184" s="1">
        <v>44794</v>
      </c>
    </row>
    <row r="185" spans="1:9" x14ac:dyDescent="0.3">
      <c r="A185">
        <v>183</v>
      </c>
      <c r="B185" t="s">
        <v>496</v>
      </c>
      <c r="C185" t="s">
        <v>66</v>
      </c>
      <c r="D185" t="s">
        <v>497</v>
      </c>
      <c r="E185">
        <v>573</v>
      </c>
      <c r="F185">
        <v>146131</v>
      </c>
      <c r="G185">
        <v>2419</v>
      </c>
      <c r="H185">
        <v>660</v>
      </c>
      <c r="I185" s="1">
        <v>44688</v>
      </c>
    </row>
    <row r="186" spans="1:9" x14ac:dyDescent="0.3">
      <c r="A186">
        <v>184</v>
      </c>
      <c r="B186" t="s">
        <v>498</v>
      </c>
      <c r="C186" t="s">
        <v>84</v>
      </c>
      <c r="D186" t="s">
        <v>499</v>
      </c>
      <c r="E186">
        <v>581</v>
      </c>
      <c r="F186">
        <v>724580</v>
      </c>
      <c r="G186">
        <v>48697</v>
      </c>
      <c r="H186">
        <v>6602</v>
      </c>
      <c r="I186" s="1">
        <v>44664</v>
      </c>
    </row>
    <row r="187" spans="1:9" x14ac:dyDescent="0.3">
      <c r="A187">
        <v>185</v>
      </c>
      <c r="B187" t="s">
        <v>500</v>
      </c>
      <c r="C187" t="s">
        <v>226</v>
      </c>
      <c r="D187" t="s">
        <v>501</v>
      </c>
      <c r="E187">
        <v>124</v>
      </c>
      <c r="F187">
        <v>612159</v>
      </c>
      <c r="G187">
        <v>56937</v>
      </c>
      <c r="H187">
        <v>8715</v>
      </c>
      <c r="I187" s="1">
        <v>44654</v>
      </c>
    </row>
    <row r="188" spans="1:9" x14ac:dyDescent="0.3">
      <c r="A188">
        <v>186</v>
      </c>
      <c r="B188" t="s">
        <v>502</v>
      </c>
      <c r="C188" t="s">
        <v>449</v>
      </c>
      <c r="D188" t="s">
        <v>503</v>
      </c>
      <c r="E188">
        <v>202</v>
      </c>
      <c r="F188">
        <v>920353</v>
      </c>
      <c r="G188">
        <v>29823</v>
      </c>
      <c r="H188">
        <v>6822</v>
      </c>
      <c r="I188" s="1">
        <v>44864</v>
      </c>
    </row>
    <row r="189" spans="1:9" x14ac:dyDescent="0.3">
      <c r="A189">
        <v>187</v>
      </c>
      <c r="B189" t="s">
        <v>504</v>
      </c>
      <c r="C189" t="s">
        <v>33</v>
      </c>
      <c r="D189" t="s">
        <v>505</v>
      </c>
      <c r="E189">
        <v>370</v>
      </c>
      <c r="F189">
        <v>473752</v>
      </c>
      <c r="G189">
        <v>9025</v>
      </c>
      <c r="H189">
        <v>2877</v>
      </c>
      <c r="I189" s="1">
        <v>44586</v>
      </c>
    </row>
    <row r="190" spans="1:9" x14ac:dyDescent="0.3">
      <c r="A190">
        <v>188</v>
      </c>
      <c r="B190" t="s">
        <v>506</v>
      </c>
      <c r="C190" t="s">
        <v>235</v>
      </c>
      <c r="D190" t="s">
        <v>507</v>
      </c>
      <c r="E190">
        <v>359</v>
      </c>
      <c r="F190">
        <v>774647</v>
      </c>
      <c r="G190">
        <v>62487</v>
      </c>
      <c r="H190">
        <v>9816</v>
      </c>
      <c r="I190" s="1">
        <v>44807</v>
      </c>
    </row>
    <row r="191" spans="1:9" x14ac:dyDescent="0.3">
      <c r="A191">
        <v>189</v>
      </c>
      <c r="B191" t="s">
        <v>508</v>
      </c>
      <c r="C191" t="s">
        <v>277</v>
      </c>
      <c r="D191" t="s">
        <v>509</v>
      </c>
      <c r="E191">
        <v>575</v>
      </c>
      <c r="F191">
        <v>574254</v>
      </c>
      <c r="G191">
        <v>47520</v>
      </c>
      <c r="H191">
        <v>1929</v>
      </c>
      <c r="I191" s="1">
        <v>44685</v>
      </c>
    </row>
    <row r="192" spans="1:9" x14ac:dyDescent="0.3">
      <c r="A192">
        <v>190</v>
      </c>
      <c r="B192" t="s">
        <v>510</v>
      </c>
      <c r="C192" t="s">
        <v>511</v>
      </c>
      <c r="D192" t="s">
        <v>512</v>
      </c>
      <c r="E192">
        <v>548</v>
      </c>
      <c r="F192">
        <v>903285</v>
      </c>
      <c r="G192">
        <v>79294</v>
      </c>
      <c r="H192">
        <v>3098</v>
      </c>
      <c r="I192" s="1">
        <v>44798</v>
      </c>
    </row>
    <row r="193" spans="1:9" x14ac:dyDescent="0.3">
      <c r="A193">
        <v>191</v>
      </c>
      <c r="B193" t="s">
        <v>513</v>
      </c>
      <c r="C193" t="s">
        <v>514</v>
      </c>
      <c r="D193" t="s">
        <v>515</v>
      </c>
      <c r="E193">
        <v>191</v>
      </c>
      <c r="F193">
        <v>632600</v>
      </c>
      <c r="G193">
        <v>43352</v>
      </c>
      <c r="H193">
        <v>12561</v>
      </c>
      <c r="I193" s="1">
        <v>44623</v>
      </c>
    </row>
    <row r="194" spans="1:9" x14ac:dyDescent="0.3">
      <c r="A194">
        <v>192</v>
      </c>
      <c r="B194" t="s">
        <v>516</v>
      </c>
      <c r="C194" t="s">
        <v>235</v>
      </c>
      <c r="D194" t="s">
        <v>517</v>
      </c>
      <c r="E194">
        <v>557</v>
      </c>
      <c r="F194">
        <v>574520</v>
      </c>
      <c r="G194">
        <v>49096</v>
      </c>
      <c r="H194">
        <v>688</v>
      </c>
      <c r="I194" s="1">
        <v>44907</v>
      </c>
    </row>
    <row r="195" spans="1:9" x14ac:dyDescent="0.3">
      <c r="A195">
        <v>193</v>
      </c>
      <c r="B195" t="s">
        <v>518</v>
      </c>
      <c r="C195" t="s">
        <v>78</v>
      </c>
      <c r="D195" t="s">
        <v>519</v>
      </c>
      <c r="E195">
        <v>305</v>
      </c>
      <c r="F195">
        <v>824447</v>
      </c>
      <c r="G195">
        <v>28817</v>
      </c>
      <c r="H195">
        <v>15322</v>
      </c>
      <c r="I195" s="1">
        <v>44706</v>
      </c>
    </row>
    <row r="196" spans="1:9" x14ac:dyDescent="0.3">
      <c r="A196">
        <v>194</v>
      </c>
      <c r="B196" t="s">
        <v>520</v>
      </c>
      <c r="C196" t="s">
        <v>179</v>
      </c>
      <c r="D196" t="s">
        <v>521</v>
      </c>
      <c r="E196">
        <v>441</v>
      </c>
      <c r="F196">
        <v>949504</v>
      </c>
      <c r="G196">
        <v>76703</v>
      </c>
      <c r="H196">
        <v>3106</v>
      </c>
      <c r="I196" s="1">
        <v>44856</v>
      </c>
    </row>
    <row r="197" spans="1:9" x14ac:dyDescent="0.3">
      <c r="A197">
        <v>195</v>
      </c>
      <c r="B197" t="s">
        <v>522</v>
      </c>
      <c r="C197" t="s">
        <v>523</v>
      </c>
      <c r="D197" t="s">
        <v>524</v>
      </c>
      <c r="E197">
        <v>131</v>
      </c>
      <c r="F197">
        <v>5409</v>
      </c>
      <c r="G197">
        <v>57</v>
      </c>
      <c r="H197">
        <v>31</v>
      </c>
      <c r="I197" s="1">
        <v>44886</v>
      </c>
    </row>
    <row r="198" spans="1:9" x14ac:dyDescent="0.3">
      <c r="A198">
        <v>196</v>
      </c>
      <c r="B198" t="s">
        <v>525</v>
      </c>
      <c r="C198" t="s">
        <v>526</v>
      </c>
      <c r="D198" t="s">
        <v>527</v>
      </c>
      <c r="E198">
        <v>118</v>
      </c>
      <c r="F198">
        <v>570441</v>
      </c>
      <c r="G198">
        <v>52982</v>
      </c>
      <c r="H198">
        <v>9767</v>
      </c>
      <c r="I198" s="1">
        <v>44593</v>
      </c>
    </row>
    <row r="199" spans="1:9" x14ac:dyDescent="0.3">
      <c r="A199">
        <v>197</v>
      </c>
      <c r="B199" t="s">
        <v>528</v>
      </c>
      <c r="C199" t="s">
        <v>529</v>
      </c>
      <c r="D199" t="s">
        <v>530</v>
      </c>
      <c r="E199">
        <v>113</v>
      </c>
      <c r="F199">
        <v>552297</v>
      </c>
      <c r="G199">
        <v>8245</v>
      </c>
      <c r="H199">
        <v>10337</v>
      </c>
      <c r="I199" s="1">
        <v>44832</v>
      </c>
    </row>
    <row r="200" spans="1:9" x14ac:dyDescent="0.3">
      <c r="A200">
        <v>198</v>
      </c>
      <c r="B200" t="s">
        <v>531</v>
      </c>
      <c r="C200" t="s">
        <v>143</v>
      </c>
      <c r="D200" t="s">
        <v>532</v>
      </c>
      <c r="E200">
        <v>290</v>
      </c>
      <c r="F200">
        <v>358979</v>
      </c>
      <c r="G200">
        <v>15560</v>
      </c>
      <c r="H200">
        <v>646</v>
      </c>
      <c r="I200" s="1">
        <v>44693</v>
      </c>
    </row>
    <row r="201" spans="1:9" x14ac:dyDescent="0.3">
      <c r="A201">
        <v>199</v>
      </c>
      <c r="B201" t="s">
        <v>533</v>
      </c>
      <c r="C201" t="s">
        <v>534</v>
      </c>
      <c r="D201" t="s">
        <v>535</v>
      </c>
      <c r="E201">
        <v>507</v>
      </c>
      <c r="F201">
        <v>123252</v>
      </c>
      <c r="G201">
        <v>5316</v>
      </c>
      <c r="H201">
        <v>2065</v>
      </c>
      <c r="I201" s="1">
        <v>45428</v>
      </c>
    </row>
    <row r="202" spans="1:9" x14ac:dyDescent="0.3">
      <c r="A202">
        <v>200</v>
      </c>
      <c r="B202" t="s">
        <v>536</v>
      </c>
      <c r="C202" t="s">
        <v>45</v>
      </c>
      <c r="D202" t="s">
        <v>537</v>
      </c>
      <c r="E202">
        <v>152</v>
      </c>
      <c r="F202">
        <v>153667</v>
      </c>
      <c r="G202">
        <v>9403</v>
      </c>
      <c r="H202">
        <v>1913</v>
      </c>
      <c r="I202" s="1">
        <v>44595</v>
      </c>
    </row>
    <row r="203" spans="1:9" x14ac:dyDescent="0.3">
      <c r="A203">
        <v>201</v>
      </c>
      <c r="B203" t="s">
        <v>538</v>
      </c>
      <c r="C203" t="s">
        <v>539</v>
      </c>
      <c r="D203" t="s">
        <v>540</v>
      </c>
      <c r="E203">
        <v>77</v>
      </c>
      <c r="F203">
        <v>177233</v>
      </c>
      <c r="G203">
        <v>13298</v>
      </c>
      <c r="H203">
        <v>2593</v>
      </c>
      <c r="I203" s="1">
        <v>44710</v>
      </c>
    </row>
    <row r="204" spans="1:9" x14ac:dyDescent="0.3">
      <c r="A204">
        <v>202</v>
      </c>
      <c r="B204" t="s">
        <v>541</v>
      </c>
      <c r="C204" t="s">
        <v>51</v>
      </c>
      <c r="D204" t="s">
        <v>542</v>
      </c>
      <c r="E204">
        <v>480</v>
      </c>
      <c r="F204">
        <v>579780</v>
      </c>
      <c r="G204">
        <v>31367</v>
      </c>
      <c r="H204">
        <v>5371</v>
      </c>
      <c r="I204" s="1">
        <v>44663</v>
      </c>
    </row>
    <row r="205" spans="1:9" x14ac:dyDescent="0.3">
      <c r="A205">
        <v>203</v>
      </c>
      <c r="B205" t="s">
        <v>543</v>
      </c>
      <c r="C205" t="s">
        <v>84</v>
      </c>
      <c r="D205" t="s">
        <v>544</v>
      </c>
      <c r="E205">
        <v>115</v>
      </c>
      <c r="F205">
        <v>778565</v>
      </c>
      <c r="G205">
        <v>12777</v>
      </c>
      <c r="H205">
        <v>2295</v>
      </c>
      <c r="I205" s="1">
        <v>44571</v>
      </c>
    </row>
    <row r="206" spans="1:9" x14ac:dyDescent="0.3">
      <c r="A206">
        <v>204</v>
      </c>
      <c r="B206" t="s">
        <v>545</v>
      </c>
      <c r="C206" t="s">
        <v>546</v>
      </c>
      <c r="D206" t="s">
        <v>547</v>
      </c>
      <c r="E206">
        <v>551</v>
      </c>
      <c r="F206">
        <v>15646</v>
      </c>
      <c r="G206">
        <v>936</v>
      </c>
      <c r="H206">
        <v>279</v>
      </c>
      <c r="I206" s="1">
        <v>44764</v>
      </c>
    </row>
    <row r="207" spans="1:9" x14ac:dyDescent="0.3">
      <c r="A207">
        <v>205</v>
      </c>
      <c r="B207" t="s">
        <v>548</v>
      </c>
      <c r="C207" t="s">
        <v>549</v>
      </c>
      <c r="D207" t="s">
        <v>550</v>
      </c>
      <c r="E207">
        <v>108</v>
      </c>
      <c r="F207">
        <v>61216</v>
      </c>
      <c r="G207">
        <v>1232</v>
      </c>
      <c r="H207">
        <v>959</v>
      </c>
      <c r="I207" s="1">
        <v>44852</v>
      </c>
    </row>
    <row r="208" spans="1:9" x14ac:dyDescent="0.3">
      <c r="A208">
        <v>206</v>
      </c>
      <c r="B208" t="s">
        <v>551</v>
      </c>
      <c r="C208" t="s">
        <v>408</v>
      </c>
      <c r="D208" t="s">
        <v>552</v>
      </c>
      <c r="E208">
        <v>443</v>
      </c>
      <c r="F208">
        <v>424304</v>
      </c>
      <c r="G208">
        <v>6432</v>
      </c>
      <c r="H208">
        <v>6456</v>
      </c>
      <c r="I208" s="1">
        <v>44616</v>
      </c>
    </row>
    <row r="209" spans="1:9" x14ac:dyDescent="0.3">
      <c r="A209">
        <v>207</v>
      </c>
      <c r="B209" t="s">
        <v>553</v>
      </c>
      <c r="C209" t="s">
        <v>554</v>
      </c>
      <c r="D209" t="s">
        <v>555</v>
      </c>
      <c r="E209">
        <v>170</v>
      </c>
      <c r="F209">
        <v>716033</v>
      </c>
      <c r="G209">
        <v>53084</v>
      </c>
      <c r="H209">
        <v>3734</v>
      </c>
      <c r="I209" s="1">
        <v>44831</v>
      </c>
    </row>
    <row r="210" spans="1:9" x14ac:dyDescent="0.3">
      <c r="A210">
        <v>208</v>
      </c>
      <c r="B210" t="s">
        <v>556</v>
      </c>
      <c r="C210" t="s">
        <v>557</v>
      </c>
      <c r="D210" t="s">
        <v>558</v>
      </c>
      <c r="E210">
        <v>389</v>
      </c>
      <c r="F210">
        <v>147264</v>
      </c>
      <c r="G210">
        <v>9023</v>
      </c>
      <c r="H210">
        <v>1215</v>
      </c>
      <c r="I210" s="1">
        <v>44811</v>
      </c>
    </row>
    <row r="211" spans="1:9" x14ac:dyDescent="0.3">
      <c r="A211">
        <v>209</v>
      </c>
      <c r="B211" t="s">
        <v>559</v>
      </c>
      <c r="C211" t="s">
        <v>72</v>
      </c>
      <c r="D211" t="s">
        <v>560</v>
      </c>
      <c r="E211">
        <v>74</v>
      </c>
      <c r="F211">
        <v>945862</v>
      </c>
      <c r="G211">
        <v>84278</v>
      </c>
      <c r="H211">
        <v>10767</v>
      </c>
      <c r="I211" s="1">
        <v>44742</v>
      </c>
    </row>
    <row r="212" spans="1:9" x14ac:dyDescent="0.3">
      <c r="A212">
        <v>210</v>
      </c>
      <c r="B212" t="s">
        <v>561</v>
      </c>
      <c r="C212" t="s">
        <v>263</v>
      </c>
      <c r="D212" t="s">
        <v>562</v>
      </c>
      <c r="E212">
        <v>355</v>
      </c>
      <c r="F212">
        <v>19498</v>
      </c>
      <c r="G212">
        <v>1820</v>
      </c>
      <c r="H212">
        <v>187</v>
      </c>
      <c r="I212" s="1">
        <v>44612</v>
      </c>
    </row>
    <row r="213" spans="1:9" x14ac:dyDescent="0.3">
      <c r="A213">
        <v>211</v>
      </c>
      <c r="B213" t="s">
        <v>563</v>
      </c>
      <c r="C213" t="s">
        <v>564</v>
      </c>
      <c r="D213" t="s">
        <v>565</v>
      </c>
      <c r="E213">
        <v>238</v>
      </c>
      <c r="F213">
        <v>417719</v>
      </c>
      <c r="G213">
        <v>12905</v>
      </c>
      <c r="H213">
        <v>1132</v>
      </c>
      <c r="I213" s="1">
        <v>44883</v>
      </c>
    </row>
    <row r="214" spans="1:9" x14ac:dyDescent="0.3">
      <c r="A214">
        <v>212</v>
      </c>
      <c r="B214" t="s">
        <v>566</v>
      </c>
      <c r="C214" t="s">
        <v>158</v>
      </c>
      <c r="D214" t="s">
        <v>567</v>
      </c>
      <c r="E214">
        <v>138</v>
      </c>
      <c r="F214">
        <v>951610</v>
      </c>
      <c r="G214">
        <v>49781</v>
      </c>
      <c r="H214">
        <v>8701</v>
      </c>
      <c r="I214" s="1">
        <v>44874</v>
      </c>
    </row>
    <row r="215" spans="1:9" x14ac:dyDescent="0.3">
      <c r="A215">
        <v>213</v>
      </c>
      <c r="B215" t="s">
        <v>568</v>
      </c>
      <c r="C215" t="s">
        <v>569</v>
      </c>
      <c r="D215" t="s">
        <v>570</v>
      </c>
      <c r="E215">
        <v>449</v>
      </c>
      <c r="F215">
        <v>62227</v>
      </c>
      <c r="G215">
        <v>2571</v>
      </c>
      <c r="H215">
        <v>89</v>
      </c>
      <c r="I215" s="1">
        <v>44787</v>
      </c>
    </row>
    <row r="216" spans="1:9" x14ac:dyDescent="0.3">
      <c r="A216">
        <v>214</v>
      </c>
      <c r="B216" t="s">
        <v>571</v>
      </c>
      <c r="C216" t="s">
        <v>572</v>
      </c>
      <c r="D216" t="s">
        <v>573</v>
      </c>
      <c r="E216">
        <v>171</v>
      </c>
      <c r="F216">
        <v>353329</v>
      </c>
      <c r="G216">
        <v>14143</v>
      </c>
      <c r="H216">
        <v>2491</v>
      </c>
      <c r="I216" s="1">
        <v>44621</v>
      </c>
    </row>
    <row r="217" spans="1:9" x14ac:dyDescent="0.3">
      <c r="A217">
        <v>215</v>
      </c>
      <c r="B217" t="s">
        <v>574</v>
      </c>
      <c r="C217" t="s">
        <v>15</v>
      </c>
      <c r="D217" t="s">
        <v>575</v>
      </c>
      <c r="E217">
        <v>70</v>
      </c>
      <c r="F217">
        <v>259701</v>
      </c>
      <c r="G217">
        <v>14918</v>
      </c>
      <c r="H217">
        <v>2386</v>
      </c>
      <c r="I217" s="1">
        <v>44821</v>
      </c>
    </row>
    <row r="218" spans="1:9" x14ac:dyDescent="0.3">
      <c r="A218">
        <v>216</v>
      </c>
      <c r="B218" t="s">
        <v>576</v>
      </c>
      <c r="C218" t="s">
        <v>229</v>
      </c>
      <c r="D218" t="s">
        <v>577</v>
      </c>
      <c r="E218">
        <v>583</v>
      </c>
      <c r="F218">
        <v>931093</v>
      </c>
      <c r="G218">
        <v>47889</v>
      </c>
      <c r="H218">
        <v>11836</v>
      </c>
      <c r="I218" s="1">
        <v>44566</v>
      </c>
    </row>
    <row r="219" spans="1:9" x14ac:dyDescent="0.3">
      <c r="A219">
        <v>217</v>
      </c>
      <c r="B219" t="s">
        <v>578</v>
      </c>
      <c r="C219" t="s">
        <v>263</v>
      </c>
      <c r="D219" t="s">
        <v>579</v>
      </c>
      <c r="E219">
        <v>200</v>
      </c>
      <c r="F219">
        <v>996996</v>
      </c>
      <c r="G219">
        <v>47859</v>
      </c>
      <c r="H219">
        <v>13324</v>
      </c>
      <c r="I219" s="1">
        <v>44567</v>
      </c>
    </row>
    <row r="220" spans="1:9" x14ac:dyDescent="0.3">
      <c r="A220">
        <v>218</v>
      </c>
      <c r="B220" t="s">
        <v>580</v>
      </c>
      <c r="C220" t="s">
        <v>60</v>
      </c>
      <c r="D220" t="s">
        <v>581</v>
      </c>
      <c r="E220">
        <v>91</v>
      </c>
      <c r="F220">
        <v>104698</v>
      </c>
      <c r="G220">
        <v>1885</v>
      </c>
      <c r="H220">
        <v>1706</v>
      </c>
      <c r="I220" s="1">
        <v>44611</v>
      </c>
    </row>
    <row r="221" spans="1:9" x14ac:dyDescent="0.3">
      <c r="A221">
        <v>219</v>
      </c>
      <c r="B221" t="s">
        <v>582</v>
      </c>
      <c r="C221" t="s">
        <v>158</v>
      </c>
      <c r="D221" t="s">
        <v>583</v>
      </c>
      <c r="E221">
        <v>410</v>
      </c>
      <c r="F221">
        <v>439008</v>
      </c>
      <c r="G221">
        <v>40189</v>
      </c>
      <c r="H221">
        <v>5788</v>
      </c>
      <c r="I221" s="1">
        <v>44843</v>
      </c>
    </row>
    <row r="222" spans="1:9" x14ac:dyDescent="0.3">
      <c r="A222">
        <v>220</v>
      </c>
      <c r="B222" t="s">
        <v>584</v>
      </c>
      <c r="C222" t="s">
        <v>572</v>
      </c>
      <c r="D222" t="s">
        <v>585</v>
      </c>
      <c r="E222">
        <v>384</v>
      </c>
      <c r="F222">
        <v>345765</v>
      </c>
      <c r="G222">
        <v>27730</v>
      </c>
      <c r="H222">
        <v>5459</v>
      </c>
      <c r="I222" s="1">
        <v>44707</v>
      </c>
    </row>
    <row r="223" spans="1:9" x14ac:dyDescent="0.3">
      <c r="A223">
        <v>221</v>
      </c>
      <c r="B223" t="s">
        <v>586</v>
      </c>
      <c r="C223" t="s">
        <v>137</v>
      </c>
      <c r="D223" t="s">
        <v>587</v>
      </c>
      <c r="E223">
        <v>70</v>
      </c>
      <c r="F223">
        <v>533985</v>
      </c>
      <c r="G223">
        <v>38293</v>
      </c>
      <c r="H223">
        <v>10460</v>
      </c>
      <c r="I223" s="1">
        <v>44620</v>
      </c>
    </row>
    <row r="224" spans="1:9" x14ac:dyDescent="0.3">
      <c r="A224">
        <v>222</v>
      </c>
      <c r="B224" t="s">
        <v>588</v>
      </c>
      <c r="C224" t="s">
        <v>589</v>
      </c>
      <c r="D224" t="s">
        <v>590</v>
      </c>
      <c r="E224">
        <v>339</v>
      </c>
      <c r="F224">
        <v>322399</v>
      </c>
      <c r="G224">
        <v>20071</v>
      </c>
      <c r="H224">
        <v>1840</v>
      </c>
      <c r="I224" s="1">
        <v>44681</v>
      </c>
    </row>
    <row r="225" spans="1:9" x14ac:dyDescent="0.3">
      <c r="A225">
        <v>223</v>
      </c>
      <c r="B225" t="s">
        <v>591</v>
      </c>
      <c r="C225" t="s">
        <v>449</v>
      </c>
      <c r="D225" t="s">
        <v>592</v>
      </c>
      <c r="E225">
        <v>541</v>
      </c>
      <c r="F225">
        <v>360102</v>
      </c>
      <c r="G225">
        <v>4363</v>
      </c>
      <c r="H225">
        <v>2307</v>
      </c>
      <c r="I225" s="1">
        <v>44818</v>
      </c>
    </row>
    <row r="226" spans="1:9" x14ac:dyDescent="0.3">
      <c r="A226">
        <v>224</v>
      </c>
      <c r="B226" t="s">
        <v>593</v>
      </c>
      <c r="C226" t="s">
        <v>594</v>
      </c>
      <c r="D226" t="s">
        <v>595</v>
      </c>
      <c r="E226">
        <v>384</v>
      </c>
      <c r="F226">
        <v>205786</v>
      </c>
      <c r="G226">
        <v>6681</v>
      </c>
      <c r="H226">
        <v>2183</v>
      </c>
      <c r="I226" s="1">
        <v>44741</v>
      </c>
    </row>
    <row r="227" spans="1:9" x14ac:dyDescent="0.3">
      <c r="A227">
        <v>225</v>
      </c>
      <c r="B227" t="s">
        <v>596</v>
      </c>
      <c r="C227" t="s">
        <v>332</v>
      </c>
      <c r="D227" t="s">
        <v>597</v>
      </c>
      <c r="E227">
        <v>180</v>
      </c>
      <c r="F227">
        <v>643739</v>
      </c>
      <c r="G227">
        <v>64323</v>
      </c>
      <c r="H227">
        <v>1369</v>
      </c>
      <c r="I227" s="1">
        <v>44586</v>
      </c>
    </row>
    <row r="228" spans="1:9" x14ac:dyDescent="0.3">
      <c r="A228">
        <v>226</v>
      </c>
      <c r="B228" t="s">
        <v>598</v>
      </c>
      <c r="C228" t="s">
        <v>54</v>
      </c>
      <c r="D228" t="s">
        <v>599</v>
      </c>
      <c r="E228">
        <v>398</v>
      </c>
      <c r="F228">
        <v>326411</v>
      </c>
      <c r="G228">
        <v>19923</v>
      </c>
      <c r="H228">
        <v>1371</v>
      </c>
      <c r="I228" s="1">
        <v>44639</v>
      </c>
    </row>
    <row r="229" spans="1:9" x14ac:dyDescent="0.3">
      <c r="A229">
        <v>227</v>
      </c>
      <c r="B229" t="s">
        <v>600</v>
      </c>
      <c r="C229" t="s">
        <v>601</v>
      </c>
      <c r="D229" t="s">
        <v>602</v>
      </c>
      <c r="E229">
        <v>344</v>
      </c>
      <c r="F229">
        <v>316461</v>
      </c>
      <c r="G229">
        <v>30966</v>
      </c>
      <c r="H229">
        <v>726</v>
      </c>
      <c r="I229" s="1">
        <v>45428</v>
      </c>
    </row>
    <row r="230" spans="1:9" x14ac:dyDescent="0.3">
      <c r="A230">
        <v>228</v>
      </c>
      <c r="B230" t="s">
        <v>603</v>
      </c>
      <c r="C230" t="s">
        <v>112</v>
      </c>
      <c r="D230" t="s">
        <v>604</v>
      </c>
      <c r="E230">
        <v>359</v>
      </c>
      <c r="F230">
        <v>400757</v>
      </c>
      <c r="G230">
        <v>24865</v>
      </c>
      <c r="H230">
        <v>4409</v>
      </c>
      <c r="I230" s="1">
        <v>45428</v>
      </c>
    </row>
    <row r="231" spans="1:9" x14ac:dyDescent="0.3">
      <c r="A231">
        <v>229</v>
      </c>
      <c r="B231" t="s">
        <v>605</v>
      </c>
      <c r="C231" t="s">
        <v>606</v>
      </c>
      <c r="D231" t="s">
        <v>607</v>
      </c>
      <c r="E231">
        <v>507</v>
      </c>
      <c r="F231">
        <v>197284</v>
      </c>
      <c r="G231">
        <v>17131</v>
      </c>
      <c r="H231">
        <v>222</v>
      </c>
      <c r="I231" s="1">
        <v>44896</v>
      </c>
    </row>
    <row r="232" spans="1:9" x14ac:dyDescent="0.3">
      <c r="A232">
        <v>230</v>
      </c>
      <c r="B232" t="s">
        <v>608</v>
      </c>
      <c r="C232" t="s">
        <v>589</v>
      </c>
      <c r="D232" t="s">
        <v>609</v>
      </c>
      <c r="E232">
        <v>141</v>
      </c>
      <c r="F232">
        <v>479724</v>
      </c>
      <c r="G232">
        <v>39704</v>
      </c>
      <c r="H232">
        <v>9587</v>
      </c>
      <c r="I232" s="1">
        <v>45428</v>
      </c>
    </row>
    <row r="233" spans="1:9" x14ac:dyDescent="0.3">
      <c r="A233">
        <v>231</v>
      </c>
      <c r="B233" t="s">
        <v>610</v>
      </c>
      <c r="C233" t="s">
        <v>229</v>
      </c>
      <c r="D233" t="s">
        <v>611</v>
      </c>
      <c r="E233">
        <v>529</v>
      </c>
      <c r="F233">
        <v>133240</v>
      </c>
      <c r="G233">
        <v>7826</v>
      </c>
      <c r="H233">
        <v>2172</v>
      </c>
      <c r="I233" s="1">
        <v>44759</v>
      </c>
    </row>
    <row r="234" spans="1:9" x14ac:dyDescent="0.3">
      <c r="A234">
        <v>232</v>
      </c>
      <c r="B234" t="s">
        <v>612</v>
      </c>
      <c r="C234" t="s">
        <v>442</v>
      </c>
      <c r="D234" t="s">
        <v>613</v>
      </c>
      <c r="E234">
        <v>335</v>
      </c>
      <c r="F234">
        <v>483189</v>
      </c>
      <c r="G234">
        <v>19728</v>
      </c>
      <c r="H234">
        <v>6003</v>
      </c>
      <c r="I234" s="1">
        <v>44887</v>
      </c>
    </row>
    <row r="235" spans="1:9" x14ac:dyDescent="0.3">
      <c r="A235">
        <v>233</v>
      </c>
      <c r="B235" t="s">
        <v>614</v>
      </c>
      <c r="C235" t="s">
        <v>615</v>
      </c>
      <c r="D235" t="s">
        <v>616</v>
      </c>
      <c r="E235">
        <v>412</v>
      </c>
      <c r="F235">
        <v>479647</v>
      </c>
      <c r="G235">
        <v>36706</v>
      </c>
      <c r="H235">
        <v>5339</v>
      </c>
      <c r="I235" s="1">
        <v>44842</v>
      </c>
    </row>
    <row r="236" spans="1:9" x14ac:dyDescent="0.3">
      <c r="A236">
        <v>234</v>
      </c>
      <c r="B236" t="s">
        <v>617</v>
      </c>
      <c r="C236" t="s">
        <v>618</v>
      </c>
      <c r="D236" t="s">
        <v>619</v>
      </c>
      <c r="E236">
        <v>473</v>
      </c>
      <c r="F236">
        <v>254027</v>
      </c>
      <c r="G236">
        <v>23222</v>
      </c>
      <c r="H236">
        <v>1270</v>
      </c>
      <c r="I236" s="1">
        <v>44890</v>
      </c>
    </row>
    <row r="237" spans="1:9" x14ac:dyDescent="0.3">
      <c r="A237">
        <v>235</v>
      </c>
      <c r="B237" t="s">
        <v>620</v>
      </c>
      <c r="C237" t="s">
        <v>112</v>
      </c>
      <c r="D237" t="s">
        <v>621</v>
      </c>
      <c r="E237">
        <v>314</v>
      </c>
      <c r="F237">
        <v>229222</v>
      </c>
      <c r="G237">
        <v>13685</v>
      </c>
      <c r="H237">
        <v>325</v>
      </c>
      <c r="I237" s="1">
        <v>44743</v>
      </c>
    </row>
    <row r="238" spans="1:9" x14ac:dyDescent="0.3">
      <c r="A238">
        <v>236</v>
      </c>
      <c r="B238" t="s">
        <v>622</v>
      </c>
      <c r="C238" t="s">
        <v>623</v>
      </c>
      <c r="D238" t="s">
        <v>624</v>
      </c>
      <c r="E238">
        <v>596</v>
      </c>
      <c r="F238">
        <v>928446</v>
      </c>
      <c r="G238">
        <v>55497</v>
      </c>
      <c r="H238">
        <v>6423</v>
      </c>
      <c r="I238" s="1">
        <v>44899</v>
      </c>
    </row>
    <row r="239" spans="1:9" x14ac:dyDescent="0.3">
      <c r="A239">
        <v>237</v>
      </c>
      <c r="B239" t="s">
        <v>625</v>
      </c>
      <c r="C239" t="s">
        <v>146</v>
      </c>
      <c r="D239" t="s">
        <v>626</v>
      </c>
      <c r="E239">
        <v>99</v>
      </c>
      <c r="F239">
        <v>902747</v>
      </c>
      <c r="G239">
        <v>44881</v>
      </c>
      <c r="H239">
        <v>15209</v>
      </c>
      <c r="I239" s="1">
        <v>44618</v>
      </c>
    </row>
    <row r="240" spans="1:9" x14ac:dyDescent="0.3">
      <c r="A240">
        <v>238</v>
      </c>
      <c r="B240" t="s">
        <v>627</v>
      </c>
      <c r="C240" t="s">
        <v>628</v>
      </c>
      <c r="D240" t="s">
        <v>629</v>
      </c>
      <c r="E240">
        <v>193</v>
      </c>
      <c r="F240">
        <v>402109</v>
      </c>
      <c r="G240">
        <v>19726</v>
      </c>
      <c r="H240">
        <v>7179</v>
      </c>
      <c r="I240" s="1">
        <v>44829</v>
      </c>
    </row>
    <row r="241" spans="1:9" x14ac:dyDescent="0.3">
      <c r="A241">
        <v>239</v>
      </c>
      <c r="B241" t="s">
        <v>630</v>
      </c>
      <c r="C241" t="s">
        <v>631</v>
      </c>
      <c r="D241" t="s">
        <v>632</v>
      </c>
      <c r="E241">
        <v>448</v>
      </c>
      <c r="F241">
        <v>260829</v>
      </c>
      <c r="G241">
        <v>15354</v>
      </c>
      <c r="H241">
        <v>4992</v>
      </c>
      <c r="I241" s="1">
        <v>44609</v>
      </c>
    </row>
    <row r="242" spans="1:9" x14ac:dyDescent="0.3">
      <c r="A242">
        <v>240</v>
      </c>
      <c r="B242" t="s">
        <v>633</v>
      </c>
      <c r="C242" t="s">
        <v>634</v>
      </c>
      <c r="D242" t="s">
        <v>635</v>
      </c>
      <c r="E242">
        <v>514</v>
      </c>
      <c r="F242">
        <v>916608</v>
      </c>
      <c r="G242">
        <v>32569</v>
      </c>
      <c r="H242">
        <v>11618</v>
      </c>
      <c r="I242" s="1">
        <v>45428</v>
      </c>
    </row>
    <row r="243" spans="1:9" x14ac:dyDescent="0.3">
      <c r="A243">
        <v>241</v>
      </c>
      <c r="B243" t="s">
        <v>636</v>
      </c>
      <c r="C243" t="s">
        <v>637</v>
      </c>
      <c r="D243" t="s">
        <v>638</v>
      </c>
      <c r="E243">
        <v>409</v>
      </c>
      <c r="F243">
        <v>260910</v>
      </c>
      <c r="G243">
        <v>7928</v>
      </c>
      <c r="H243">
        <v>1589</v>
      </c>
      <c r="I243" s="1">
        <v>44628</v>
      </c>
    </row>
    <row r="244" spans="1:9" x14ac:dyDescent="0.3">
      <c r="A244">
        <v>242</v>
      </c>
      <c r="B244" t="s">
        <v>639</v>
      </c>
      <c r="C244" t="s">
        <v>72</v>
      </c>
      <c r="D244" t="s">
        <v>640</v>
      </c>
      <c r="E244">
        <v>593</v>
      </c>
      <c r="F244">
        <v>311953</v>
      </c>
      <c r="G244">
        <v>22944</v>
      </c>
      <c r="H244">
        <v>5162</v>
      </c>
      <c r="I244" s="1">
        <v>44843</v>
      </c>
    </row>
    <row r="245" spans="1:9" x14ac:dyDescent="0.3">
      <c r="A245">
        <v>243</v>
      </c>
      <c r="B245" t="s">
        <v>641</v>
      </c>
      <c r="C245" t="s">
        <v>192</v>
      </c>
      <c r="D245" t="s">
        <v>642</v>
      </c>
      <c r="E245">
        <v>93</v>
      </c>
      <c r="F245">
        <v>623315</v>
      </c>
      <c r="G245">
        <v>10246</v>
      </c>
      <c r="H245">
        <v>6666</v>
      </c>
      <c r="I245" s="1">
        <v>44853</v>
      </c>
    </row>
    <row r="246" spans="1:9" x14ac:dyDescent="0.3">
      <c r="A246">
        <v>244</v>
      </c>
      <c r="B246" t="s">
        <v>643</v>
      </c>
      <c r="C246" t="s">
        <v>54</v>
      </c>
      <c r="D246" t="s">
        <v>644</v>
      </c>
      <c r="E246">
        <v>226</v>
      </c>
      <c r="F246">
        <v>257929</v>
      </c>
      <c r="G246">
        <v>22450</v>
      </c>
      <c r="H246">
        <v>1715</v>
      </c>
      <c r="I246" s="1">
        <v>44915</v>
      </c>
    </row>
    <row r="247" spans="1:9" x14ac:dyDescent="0.3">
      <c r="A247">
        <v>245</v>
      </c>
      <c r="B247" t="s">
        <v>645</v>
      </c>
      <c r="C247" t="s">
        <v>646</v>
      </c>
      <c r="D247" t="s">
        <v>647</v>
      </c>
      <c r="E247">
        <v>234</v>
      </c>
      <c r="F247">
        <v>908956</v>
      </c>
      <c r="G247">
        <v>50019</v>
      </c>
      <c r="H247">
        <v>13634</v>
      </c>
      <c r="I247" s="1">
        <v>44707</v>
      </c>
    </row>
    <row r="248" spans="1:9" x14ac:dyDescent="0.3">
      <c r="A248">
        <v>246</v>
      </c>
      <c r="B248" t="s">
        <v>648</v>
      </c>
      <c r="C248" t="s">
        <v>238</v>
      </c>
      <c r="D248" t="s">
        <v>649</v>
      </c>
      <c r="E248">
        <v>153</v>
      </c>
      <c r="F248">
        <v>864640</v>
      </c>
      <c r="G248">
        <v>37752</v>
      </c>
      <c r="H248">
        <v>17143</v>
      </c>
      <c r="I248" s="1">
        <v>44727</v>
      </c>
    </row>
    <row r="249" spans="1:9" x14ac:dyDescent="0.3">
      <c r="A249">
        <v>247</v>
      </c>
      <c r="B249" t="s">
        <v>650</v>
      </c>
      <c r="C249" t="s">
        <v>651</v>
      </c>
      <c r="D249" t="s">
        <v>652</v>
      </c>
      <c r="E249">
        <v>580</v>
      </c>
      <c r="F249">
        <v>116330</v>
      </c>
      <c r="G249">
        <v>2957</v>
      </c>
      <c r="H249">
        <v>481</v>
      </c>
      <c r="I249" s="1">
        <v>44562</v>
      </c>
    </row>
    <row r="250" spans="1:9" x14ac:dyDescent="0.3">
      <c r="A250">
        <v>248</v>
      </c>
      <c r="B250" t="s">
        <v>653</v>
      </c>
      <c r="C250" t="s">
        <v>654</v>
      </c>
      <c r="D250" t="s">
        <v>655</v>
      </c>
      <c r="E250">
        <v>503</v>
      </c>
      <c r="F250">
        <v>772857</v>
      </c>
      <c r="G250">
        <v>38257</v>
      </c>
      <c r="H250">
        <v>6379</v>
      </c>
      <c r="I250" s="1">
        <v>45428</v>
      </c>
    </row>
    <row r="251" spans="1:9" x14ac:dyDescent="0.3">
      <c r="A251">
        <v>249</v>
      </c>
      <c r="B251" t="s">
        <v>656</v>
      </c>
      <c r="C251" t="s">
        <v>657</v>
      </c>
      <c r="D251" t="s">
        <v>658</v>
      </c>
      <c r="E251">
        <v>85</v>
      </c>
      <c r="F251">
        <v>547220</v>
      </c>
      <c r="G251">
        <v>14825</v>
      </c>
      <c r="H251">
        <v>8095</v>
      </c>
      <c r="I251" s="1">
        <v>44904</v>
      </c>
    </row>
    <row r="252" spans="1:9" x14ac:dyDescent="0.3">
      <c r="A252">
        <v>250</v>
      </c>
      <c r="B252" t="s">
        <v>659</v>
      </c>
      <c r="C252" t="s">
        <v>631</v>
      </c>
      <c r="D252" t="s">
        <v>660</v>
      </c>
      <c r="E252">
        <v>208</v>
      </c>
      <c r="F252">
        <v>354897</v>
      </c>
      <c r="G252">
        <v>19681</v>
      </c>
      <c r="H252">
        <v>2379</v>
      </c>
      <c r="I252" s="1">
        <v>44728</v>
      </c>
    </row>
    <row r="253" spans="1:9" x14ac:dyDescent="0.3">
      <c r="A253">
        <v>251</v>
      </c>
      <c r="B253" t="s">
        <v>661</v>
      </c>
      <c r="C253" t="s">
        <v>485</v>
      </c>
      <c r="D253" t="s">
        <v>662</v>
      </c>
      <c r="E253">
        <v>299</v>
      </c>
      <c r="F253">
        <v>678236</v>
      </c>
      <c r="G253">
        <v>14300</v>
      </c>
      <c r="H253">
        <v>13191</v>
      </c>
      <c r="I253" s="1">
        <v>44704</v>
      </c>
    </row>
    <row r="254" spans="1:9" x14ac:dyDescent="0.3">
      <c r="A254">
        <v>252</v>
      </c>
      <c r="B254" t="s">
        <v>663</v>
      </c>
      <c r="C254" t="s">
        <v>411</v>
      </c>
      <c r="D254" t="s">
        <v>664</v>
      </c>
      <c r="E254">
        <v>534</v>
      </c>
      <c r="F254">
        <v>418255</v>
      </c>
      <c r="G254">
        <v>18303</v>
      </c>
      <c r="H254">
        <v>3662</v>
      </c>
      <c r="I254" s="1">
        <v>44749</v>
      </c>
    </row>
    <row r="255" spans="1:9" x14ac:dyDescent="0.3">
      <c r="A255">
        <v>253</v>
      </c>
      <c r="B255" t="s">
        <v>665</v>
      </c>
      <c r="C255" t="s">
        <v>666</v>
      </c>
      <c r="D255" t="s">
        <v>667</v>
      </c>
      <c r="E255">
        <v>133</v>
      </c>
      <c r="F255">
        <v>473498</v>
      </c>
      <c r="G255">
        <v>17062</v>
      </c>
      <c r="H255">
        <v>6267</v>
      </c>
      <c r="I255" s="1">
        <v>44718</v>
      </c>
    </row>
    <row r="256" spans="1:9" x14ac:dyDescent="0.3">
      <c r="A256">
        <v>254</v>
      </c>
      <c r="B256" t="s">
        <v>668</v>
      </c>
      <c r="C256" t="s">
        <v>669</v>
      </c>
      <c r="D256" t="s">
        <v>670</v>
      </c>
      <c r="E256">
        <v>166</v>
      </c>
      <c r="F256">
        <v>716678</v>
      </c>
      <c r="G256">
        <v>21360</v>
      </c>
      <c r="H256">
        <v>8265</v>
      </c>
      <c r="I256" s="1">
        <v>44738</v>
      </c>
    </row>
    <row r="257" spans="1:9" x14ac:dyDescent="0.3">
      <c r="A257">
        <v>255</v>
      </c>
      <c r="B257" t="s">
        <v>671</v>
      </c>
      <c r="C257" t="s">
        <v>666</v>
      </c>
      <c r="D257" t="s">
        <v>672</v>
      </c>
      <c r="E257">
        <v>375</v>
      </c>
      <c r="F257">
        <v>343695</v>
      </c>
      <c r="G257">
        <v>26678</v>
      </c>
      <c r="H257">
        <v>1806</v>
      </c>
      <c r="I257" s="1">
        <v>44855</v>
      </c>
    </row>
    <row r="258" spans="1:9" x14ac:dyDescent="0.3">
      <c r="A258">
        <v>256</v>
      </c>
      <c r="B258" t="s">
        <v>673</v>
      </c>
      <c r="C258" t="s">
        <v>674</v>
      </c>
      <c r="D258" t="s">
        <v>675</v>
      </c>
      <c r="E258">
        <v>585</v>
      </c>
      <c r="F258">
        <v>789621</v>
      </c>
      <c r="G258">
        <v>69823</v>
      </c>
      <c r="H258">
        <v>10639</v>
      </c>
      <c r="I258" s="1">
        <v>44647</v>
      </c>
    </row>
    <row r="259" spans="1:9" x14ac:dyDescent="0.3">
      <c r="A259">
        <v>257</v>
      </c>
      <c r="B259" t="s">
        <v>676</v>
      </c>
      <c r="C259" t="s">
        <v>677</v>
      </c>
      <c r="D259" t="s">
        <v>678</v>
      </c>
      <c r="E259">
        <v>96</v>
      </c>
      <c r="F259">
        <v>615252</v>
      </c>
      <c r="G259">
        <v>24333</v>
      </c>
      <c r="H259">
        <v>702</v>
      </c>
      <c r="I259" s="1">
        <v>44737</v>
      </c>
    </row>
    <row r="260" spans="1:9" x14ac:dyDescent="0.3">
      <c r="A260">
        <v>258</v>
      </c>
      <c r="B260" t="s">
        <v>679</v>
      </c>
      <c r="C260" t="s">
        <v>92</v>
      </c>
      <c r="D260" t="s">
        <v>680</v>
      </c>
      <c r="E260">
        <v>580</v>
      </c>
      <c r="F260">
        <v>233616</v>
      </c>
      <c r="G260">
        <v>9514</v>
      </c>
      <c r="H260">
        <v>3625</v>
      </c>
      <c r="I260" s="1">
        <v>44766</v>
      </c>
    </row>
    <row r="261" spans="1:9" x14ac:dyDescent="0.3">
      <c r="A261">
        <v>259</v>
      </c>
      <c r="B261" t="s">
        <v>681</v>
      </c>
      <c r="C261" t="s">
        <v>98</v>
      </c>
      <c r="D261" t="s">
        <v>682</v>
      </c>
      <c r="E261">
        <v>476</v>
      </c>
      <c r="F261">
        <v>739730</v>
      </c>
      <c r="G261">
        <v>12201</v>
      </c>
      <c r="H261">
        <v>2329</v>
      </c>
      <c r="I261" s="1">
        <v>44875</v>
      </c>
    </row>
    <row r="262" spans="1:9" x14ac:dyDescent="0.3">
      <c r="A262">
        <v>260</v>
      </c>
      <c r="B262" t="s">
        <v>683</v>
      </c>
      <c r="C262" t="s">
        <v>60</v>
      </c>
      <c r="D262" t="s">
        <v>684</v>
      </c>
      <c r="E262">
        <v>269</v>
      </c>
      <c r="F262">
        <v>387355</v>
      </c>
      <c r="G262">
        <v>11301</v>
      </c>
      <c r="H262">
        <v>4327</v>
      </c>
      <c r="I262" s="1">
        <v>44832</v>
      </c>
    </row>
    <row r="263" spans="1:9" x14ac:dyDescent="0.3">
      <c r="A263">
        <v>261</v>
      </c>
      <c r="B263" t="s">
        <v>685</v>
      </c>
      <c r="C263" t="s">
        <v>686</v>
      </c>
      <c r="D263" t="s">
        <v>687</v>
      </c>
      <c r="E263">
        <v>416</v>
      </c>
      <c r="F263">
        <v>512296</v>
      </c>
      <c r="G263">
        <v>26252</v>
      </c>
      <c r="H263">
        <v>7711</v>
      </c>
      <c r="I263" s="1">
        <v>44568</v>
      </c>
    </row>
    <row r="264" spans="1:9" x14ac:dyDescent="0.3">
      <c r="A264">
        <v>262</v>
      </c>
      <c r="B264" t="s">
        <v>688</v>
      </c>
      <c r="C264" t="s">
        <v>689</v>
      </c>
      <c r="D264" t="s">
        <v>690</v>
      </c>
      <c r="E264">
        <v>541</v>
      </c>
      <c r="F264">
        <v>126277</v>
      </c>
      <c r="G264">
        <v>1470</v>
      </c>
      <c r="H264">
        <v>1992</v>
      </c>
      <c r="I264" s="1">
        <v>44634</v>
      </c>
    </row>
    <row r="265" spans="1:9" x14ac:dyDescent="0.3">
      <c r="A265">
        <v>263</v>
      </c>
      <c r="B265" t="s">
        <v>691</v>
      </c>
      <c r="C265" t="s">
        <v>692</v>
      </c>
      <c r="D265" t="s">
        <v>693</v>
      </c>
      <c r="E265">
        <v>377</v>
      </c>
      <c r="F265">
        <v>339400</v>
      </c>
      <c r="G265">
        <v>4163</v>
      </c>
      <c r="H265">
        <v>3462</v>
      </c>
      <c r="I265" s="1">
        <v>44677</v>
      </c>
    </row>
    <row r="266" spans="1:9" x14ac:dyDescent="0.3">
      <c r="A266">
        <v>264</v>
      </c>
      <c r="B266" t="s">
        <v>694</v>
      </c>
      <c r="C266" t="s">
        <v>695</v>
      </c>
      <c r="D266" t="s">
        <v>696</v>
      </c>
      <c r="E266">
        <v>574</v>
      </c>
      <c r="F266">
        <v>914870</v>
      </c>
      <c r="G266">
        <v>26184</v>
      </c>
      <c r="H266">
        <v>13788</v>
      </c>
      <c r="I266" s="1">
        <v>44794</v>
      </c>
    </row>
    <row r="267" spans="1:9" x14ac:dyDescent="0.3">
      <c r="A267">
        <v>265</v>
      </c>
      <c r="B267" t="s">
        <v>697</v>
      </c>
      <c r="C267" t="s">
        <v>554</v>
      </c>
      <c r="D267" t="s">
        <v>698</v>
      </c>
      <c r="E267">
        <v>286</v>
      </c>
      <c r="F267">
        <v>730885</v>
      </c>
      <c r="G267">
        <v>18053</v>
      </c>
      <c r="H267">
        <v>1042</v>
      </c>
      <c r="I267" s="1">
        <v>44690</v>
      </c>
    </row>
    <row r="268" spans="1:9" x14ac:dyDescent="0.3">
      <c r="A268">
        <v>266</v>
      </c>
      <c r="B268" t="s">
        <v>699</v>
      </c>
      <c r="C268" t="s">
        <v>455</v>
      </c>
      <c r="D268" t="s">
        <v>700</v>
      </c>
      <c r="E268">
        <v>368</v>
      </c>
      <c r="F268">
        <v>594908</v>
      </c>
      <c r="G268">
        <v>51013</v>
      </c>
      <c r="H268">
        <v>3910</v>
      </c>
      <c r="I268" s="1">
        <v>44632</v>
      </c>
    </row>
    <row r="269" spans="1:9" x14ac:dyDescent="0.3">
      <c r="A269">
        <v>267</v>
      </c>
      <c r="B269" t="s">
        <v>701</v>
      </c>
      <c r="C269" t="s">
        <v>176</v>
      </c>
      <c r="D269" t="s">
        <v>702</v>
      </c>
      <c r="E269">
        <v>358</v>
      </c>
      <c r="F269">
        <v>881881</v>
      </c>
      <c r="G269">
        <v>9086</v>
      </c>
      <c r="H269">
        <v>3156</v>
      </c>
      <c r="I269" s="1">
        <v>44609</v>
      </c>
    </row>
    <row r="270" spans="1:9" x14ac:dyDescent="0.3">
      <c r="A270">
        <v>268</v>
      </c>
      <c r="B270" t="s">
        <v>703</v>
      </c>
      <c r="C270" t="s">
        <v>704</v>
      </c>
      <c r="D270" t="s">
        <v>705</v>
      </c>
      <c r="E270">
        <v>69</v>
      </c>
      <c r="F270">
        <v>635444</v>
      </c>
      <c r="G270">
        <v>23922</v>
      </c>
      <c r="H270">
        <v>8733</v>
      </c>
      <c r="I270" s="1">
        <v>44901</v>
      </c>
    </row>
    <row r="271" spans="1:9" x14ac:dyDescent="0.3">
      <c r="A271">
        <v>269</v>
      </c>
      <c r="B271" t="s">
        <v>706</v>
      </c>
      <c r="C271" t="s">
        <v>72</v>
      </c>
      <c r="D271" t="s">
        <v>707</v>
      </c>
      <c r="E271">
        <v>555</v>
      </c>
      <c r="F271">
        <v>443386</v>
      </c>
      <c r="G271">
        <v>35488</v>
      </c>
      <c r="H271">
        <v>3575</v>
      </c>
      <c r="I271" s="1">
        <v>44733</v>
      </c>
    </row>
    <row r="272" spans="1:9" x14ac:dyDescent="0.3">
      <c r="A272">
        <v>270</v>
      </c>
      <c r="B272" t="s">
        <v>708</v>
      </c>
      <c r="C272" t="s">
        <v>277</v>
      </c>
      <c r="D272" t="s">
        <v>709</v>
      </c>
      <c r="E272">
        <v>533</v>
      </c>
      <c r="F272">
        <v>743021</v>
      </c>
      <c r="G272">
        <v>43825</v>
      </c>
      <c r="H272">
        <v>6192</v>
      </c>
      <c r="I272" s="1">
        <v>44701</v>
      </c>
    </row>
    <row r="273" spans="1:9" x14ac:dyDescent="0.3">
      <c r="A273">
        <v>271</v>
      </c>
      <c r="B273" t="s">
        <v>710</v>
      </c>
      <c r="C273" t="s">
        <v>87</v>
      </c>
      <c r="D273" t="s">
        <v>711</v>
      </c>
      <c r="E273">
        <v>495</v>
      </c>
      <c r="F273">
        <v>374140</v>
      </c>
      <c r="G273">
        <v>4513</v>
      </c>
      <c r="H273">
        <v>4405</v>
      </c>
      <c r="I273" s="1">
        <v>44610</v>
      </c>
    </row>
    <row r="274" spans="1:9" x14ac:dyDescent="0.3">
      <c r="A274">
        <v>272</v>
      </c>
      <c r="B274" t="s">
        <v>712</v>
      </c>
      <c r="C274" t="s">
        <v>198</v>
      </c>
      <c r="D274" t="s">
        <v>713</v>
      </c>
      <c r="E274">
        <v>476</v>
      </c>
      <c r="F274">
        <v>609393</v>
      </c>
      <c r="G274">
        <v>17879</v>
      </c>
      <c r="H274">
        <v>10977</v>
      </c>
      <c r="I274" s="1">
        <v>44733</v>
      </c>
    </row>
    <row r="275" spans="1:9" x14ac:dyDescent="0.3">
      <c r="A275">
        <v>273</v>
      </c>
      <c r="B275" t="s">
        <v>714</v>
      </c>
      <c r="C275" t="s">
        <v>335</v>
      </c>
      <c r="D275" t="s">
        <v>715</v>
      </c>
      <c r="E275">
        <v>181</v>
      </c>
      <c r="F275">
        <v>276224</v>
      </c>
      <c r="G275">
        <v>17372</v>
      </c>
      <c r="H275">
        <v>5059</v>
      </c>
      <c r="I275" s="1">
        <v>44634</v>
      </c>
    </row>
    <row r="276" spans="1:9" x14ac:dyDescent="0.3">
      <c r="A276">
        <v>274</v>
      </c>
      <c r="B276" t="s">
        <v>716</v>
      </c>
      <c r="C276" t="s">
        <v>717</v>
      </c>
      <c r="D276" t="s">
        <v>718</v>
      </c>
      <c r="E276">
        <v>498</v>
      </c>
      <c r="F276">
        <v>68838</v>
      </c>
      <c r="G276">
        <v>5387</v>
      </c>
      <c r="H276">
        <v>974</v>
      </c>
      <c r="I276" s="1">
        <v>44565</v>
      </c>
    </row>
    <row r="277" spans="1:9" x14ac:dyDescent="0.3">
      <c r="A277">
        <v>275</v>
      </c>
      <c r="B277" t="s">
        <v>719</v>
      </c>
      <c r="C277" t="s">
        <v>594</v>
      </c>
      <c r="D277" t="s">
        <v>720</v>
      </c>
      <c r="E277">
        <v>532</v>
      </c>
      <c r="F277">
        <v>560772</v>
      </c>
      <c r="G277">
        <v>30584</v>
      </c>
      <c r="H277">
        <v>10120</v>
      </c>
      <c r="I277" s="1">
        <v>44680</v>
      </c>
    </row>
    <row r="278" spans="1:9" x14ac:dyDescent="0.3">
      <c r="A278">
        <v>276</v>
      </c>
      <c r="B278" t="s">
        <v>721</v>
      </c>
      <c r="C278" t="s">
        <v>717</v>
      </c>
      <c r="D278" t="s">
        <v>722</v>
      </c>
      <c r="E278">
        <v>227</v>
      </c>
      <c r="F278">
        <v>347542</v>
      </c>
      <c r="G278">
        <v>20949</v>
      </c>
      <c r="H278">
        <v>4201</v>
      </c>
      <c r="I278" s="1">
        <v>44694</v>
      </c>
    </row>
    <row r="279" spans="1:9" x14ac:dyDescent="0.3">
      <c r="A279">
        <v>277</v>
      </c>
      <c r="B279" t="s">
        <v>723</v>
      </c>
      <c r="C279" t="s">
        <v>134</v>
      </c>
      <c r="D279" t="s">
        <v>724</v>
      </c>
      <c r="E279">
        <v>510</v>
      </c>
      <c r="F279">
        <v>991123</v>
      </c>
      <c r="G279">
        <v>40244</v>
      </c>
      <c r="H279">
        <v>3326</v>
      </c>
      <c r="I279" s="1">
        <v>44765</v>
      </c>
    </row>
    <row r="280" spans="1:9" x14ac:dyDescent="0.3">
      <c r="A280">
        <v>278</v>
      </c>
      <c r="B280" t="s">
        <v>725</v>
      </c>
      <c r="C280" t="s">
        <v>726</v>
      </c>
      <c r="D280" t="s">
        <v>727</v>
      </c>
      <c r="E280">
        <v>537</v>
      </c>
      <c r="F280">
        <v>284948</v>
      </c>
      <c r="G280">
        <v>20317</v>
      </c>
      <c r="H280">
        <v>2028</v>
      </c>
      <c r="I280" s="1">
        <v>44687</v>
      </c>
    </row>
    <row r="281" spans="1:9" x14ac:dyDescent="0.3">
      <c r="A281">
        <v>279</v>
      </c>
      <c r="B281" t="s">
        <v>728</v>
      </c>
      <c r="C281" t="s">
        <v>179</v>
      </c>
      <c r="D281" t="s">
        <v>729</v>
      </c>
      <c r="E281">
        <v>519</v>
      </c>
      <c r="F281">
        <v>44253</v>
      </c>
      <c r="G281">
        <v>3692</v>
      </c>
      <c r="H281">
        <v>267</v>
      </c>
      <c r="I281" s="1">
        <v>45428</v>
      </c>
    </row>
    <row r="282" spans="1:9" x14ac:dyDescent="0.3">
      <c r="A282">
        <v>280</v>
      </c>
      <c r="B282" t="s">
        <v>730</v>
      </c>
      <c r="C282" t="s">
        <v>78</v>
      </c>
      <c r="D282" t="s">
        <v>731</v>
      </c>
      <c r="E282">
        <v>502</v>
      </c>
      <c r="F282">
        <v>573247</v>
      </c>
      <c r="G282">
        <v>31066</v>
      </c>
      <c r="H282">
        <v>9303</v>
      </c>
      <c r="I282" s="1">
        <v>44916</v>
      </c>
    </row>
    <row r="283" spans="1:9" x14ac:dyDescent="0.3">
      <c r="A283">
        <v>281</v>
      </c>
      <c r="B283" t="s">
        <v>732</v>
      </c>
      <c r="C283" t="s">
        <v>695</v>
      </c>
      <c r="D283" t="s">
        <v>733</v>
      </c>
      <c r="E283">
        <v>421</v>
      </c>
      <c r="F283">
        <v>418279</v>
      </c>
      <c r="G283">
        <v>4564</v>
      </c>
      <c r="H283">
        <v>7599</v>
      </c>
      <c r="I283" s="1">
        <v>44792</v>
      </c>
    </row>
    <row r="284" spans="1:9" x14ac:dyDescent="0.3">
      <c r="A284">
        <v>282</v>
      </c>
      <c r="B284" t="s">
        <v>734</v>
      </c>
      <c r="C284" t="s">
        <v>442</v>
      </c>
      <c r="D284" t="s">
        <v>735</v>
      </c>
      <c r="E284">
        <v>206</v>
      </c>
      <c r="F284">
        <v>158078</v>
      </c>
      <c r="G284">
        <v>5773</v>
      </c>
      <c r="H284">
        <v>611</v>
      </c>
      <c r="I284" s="1">
        <v>44888</v>
      </c>
    </row>
    <row r="285" spans="1:9" x14ac:dyDescent="0.3">
      <c r="A285">
        <v>283</v>
      </c>
      <c r="B285" t="s">
        <v>736</v>
      </c>
      <c r="C285" t="s">
        <v>12</v>
      </c>
      <c r="D285" t="s">
        <v>737</v>
      </c>
      <c r="E285">
        <v>107</v>
      </c>
      <c r="F285">
        <v>39248</v>
      </c>
      <c r="G285">
        <v>2566</v>
      </c>
      <c r="H285">
        <v>193</v>
      </c>
      <c r="I285" s="1">
        <v>44872</v>
      </c>
    </row>
    <row r="286" spans="1:9" x14ac:dyDescent="0.3">
      <c r="A286">
        <v>284</v>
      </c>
      <c r="B286" t="s">
        <v>738</v>
      </c>
      <c r="C286" t="s">
        <v>272</v>
      </c>
      <c r="D286" t="s">
        <v>739</v>
      </c>
      <c r="E286">
        <v>238</v>
      </c>
      <c r="F286">
        <v>671085</v>
      </c>
      <c r="G286">
        <v>56123</v>
      </c>
      <c r="H286">
        <v>2307</v>
      </c>
      <c r="I286" s="1">
        <v>44729</v>
      </c>
    </row>
    <row r="287" spans="1:9" x14ac:dyDescent="0.3">
      <c r="A287">
        <v>285</v>
      </c>
      <c r="B287" t="s">
        <v>740</v>
      </c>
      <c r="C287" t="s">
        <v>741</v>
      </c>
      <c r="D287" t="s">
        <v>742</v>
      </c>
      <c r="E287">
        <v>151</v>
      </c>
      <c r="F287">
        <v>17865</v>
      </c>
      <c r="G287">
        <v>680</v>
      </c>
      <c r="H287">
        <v>277</v>
      </c>
      <c r="I287" s="1">
        <v>44611</v>
      </c>
    </row>
    <row r="288" spans="1:9" x14ac:dyDescent="0.3">
      <c r="A288">
        <v>286</v>
      </c>
      <c r="B288" t="s">
        <v>743</v>
      </c>
      <c r="C288" t="s">
        <v>419</v>
      </c>
      <c r="D288" t="s">
        <v>744</v>
      </c>
      <c r="E288">
        <v>123</v>
      </c>
      <c r="F288">
        <v>235608</v>
      </c>
      <c r="G288">
        <v>12482</v>
      </c>
      <c r="H288">
        <v>3897</v>
      </c>
      <c r="I288" s="1">
        <v>44732</v>
      </c>
    </row>
    <row r="289" spans="1:9" x14ac:dyDescent="0.3">
      <c r="A289">
        <v>287</v>
      </c>
      <c r="B289" t="s">
        <v>745</v>
      </c>
      <c r="C289" t="s">
        <v>30</v>
      </c>
      <c r="D289" t="s">
        <v>746</v>
      </c>
      <c r="E289">
        <v>326</v>
      </c>
      <c r="F289">
        <v>499604</v>
      </c>
      <c r="G289">
        <v>21955</v>
      </c>
      <c r="H289">
        <v>4313</v>
      </c>
      <c r="I289" s="1">
        <v>44868</v>
      </c>
    </row>
    <row r="290" spans="1:9" x14ac:dyDescent="0.3">
      <c r="A290">
        <v>288</v>
      </c>
      <c r="B290" t="s">
        <v>747</v>
      </c>
      <c r="C290" t="s">
        <v>54</v>
      </c>
      <c r="D290" t="s">
        <v>748</v>
      </c>
      <c r="E290">
        <v>331</v>
      </c>
      <c r="F290">
        <v>881598</v>
      </c>
      <c r="G290">
        <v>59552</v>
      </c>
      <c r="H290">
        <v>11764</v>
      </c>
      <c r="I290" s="1">
        <v>44635</v>
      </c>
    </row>
    <row r="291" spans="1:9" x14ac:dyDescent="0.3">
      <c r="A291">
        <v>289</v>
      </c>
      <c r="B291" t="s">
        <v>749</v>
      </c>
      <c r="C291" t="s">
        <v>750</v>
      </c>
      <c r="D291" t="s">
        <v>751</v>
      </c>
      <c r="E291">
        <v>405</v>
      </c>
      <c r="F291">
        <v>71784</v>
      </c>
      <c r="G291">
        <v>7020</v>
      </c>
      <c r="H291">
        <v>1370</v>
      </c>
      <c r="I291" s="1">
        <v>44692</v>
      </c>
    </row>
    <row r="292" spans="1:9" x14ac:dyDescent="0.3">
      <c r="A292">
        <v>290</v>
      </c>
      <c r="B292" t="s">
        <v>752</v>
      </c>
      <c r="C292" t="s">
        <v>253</v>
      </c>
      <c r="D292" t="s">
        <v>753</v>
      </c>
      <c r="E292">
        <v>550</v>
      </c>
      <c r="F292">
        <v>246682</v>
      </c>
      <c r="G292">
        <v>8028</v>
      </c>
      <c r="H292">
        <v>902</v>
      </c>
      <c r="I292" s="1">
        <v>44608</v>
      </c>
    </row>
    <row r="293" spans="1:9" x14ac:dyDescent="0.3">
      <c r="A293">
        <v>291</v>
      </c>
      <c r="B293" t="s">
        <v>754</v>
      </c>
      <c r="C293" t="s">
        <v>66</v>
      </c>
      <c r="D293" t="s">
        <v>755</v>
      </c>
      <c r="E293">
        <v>123</v>
      </c>
      <c r="F293">
        <v>87334</v>
      </c>
      <c r="G293">
        <v>8676</v>
      </c>
      <c r="H293">
        <v>1623</v>
      </c>
      <c r="I293" s="1">
        <v>44795</v>
      </c>
    </row>
    <row r="294" spans="1:9" x14ac:dyDescent="0.3">
      <c r="A294">
        <v>292</v>
      </c>
      <c r="B294" t="s">
        <v>756</v>
      </c>
      <c r="C294" t="s">
        <v>325</v>
      </c>
      <c r="D294" t="s">
        <v>757</v>
      </c>
      <c r="E294">
        <v>278</v>
      </c>
      <c r="F294">
        <v>213416</v>
      </c>
      <c r="G294">
        <v>15474</v>
      </c>
      <c r="H294">
        <v>452</v>
      </c>
      <c r="I294" s="1">
        <v>44783</v>
      </c>
    </row>
    <row r="295" spans="1:9" x14ac:dyDescent="0.3">
      <c r="A295">
        <v>293</v>
      </c>
      <c r="B295" t="s">
        <v>758</v>
      </c>
      <c r="C295" t="s">
        <v>594</v>
      </c>
      <c r="D295" t="s">
        <v>759</v>
      </c>
      <c r="E295">
        <v>107</v>
      </c>
      <c r="F295">
        <v>394230</v>
      </c>
      <c r="G295">
        <v>5841</v>
      </c>
      <c r="H295">
        <v>931</v>
      </c>
      <c r="I295" s="1">
        <v>44701</v>
      </c>
    </row>
    <row r="296" spans="1:9" x14ac:dyDescent="0.3">
      <c r="A296">
        <v>294</v>
      </c>
      <c r="B296" t="s">
        <v>760</v>
      </c>
      <c r="C296" t="s">
        <v>761</v>
      </c>
      <c r="D296" t="s">
        <v>762</v>
      </c>
      <c r="E296">
        <v>513</v>
      </c>
      <c r="F296">
        <v>319712</v>
      </c>
      <c r="G296">
        <v>30402</v>
      </c>
      <c r="H296">
        <v>5690</v>
      </c>
      <c r="I296" s="1">
        <v>44859</v>
      </c>
    </row>
    <row r="297" spans="1:9" x14ac:dyDescent="0.3">
      <c r="A297">
        <v>295</v>
      </c>
      <c r="B297" t="s">
        <v>763</v>
      </c>
      <c r="C297" t="s">
        <v>426</v>
      </c>
      <c r="D297" t="s">
        <v>764</v>
      </c>
      <c r="E297">
        <v>339</v>
      </c>
      <c r="F297">
        <v>226163</v>
      </c>
      <c r="G297">
        <v>8380</v>
      </c>
      <c r="H297">
        <v>297</v>
      </c>
      <c r="I297" s="1">
        <v>44910</v>
      </c>
    </row>
    <row r="298" spans="1:9" x14ac:dyDescent="0.3">
      <c r="A298">
        <v>296</v>
      </c>
      <c r="B298" t="s">
        <v>765</v>
      </c>
      <c r="C298" t="s">
        <v>618</v>
      </c>
      <c r="D298" t="s">
        <v>766</v>
      </c>
      <c r="E298">
        <v>344</v>
      </c>
      <c r="F298">
        <v>342757</v>
      </c>
      <c r="G298">
        <v>24149</v>
      </c>
      <c r="H298">
        <v>1324</v>
      </c>
      <c r="I298" s="1">
        <v>45428</v>
      </c>
    </row>
    <row r="299" spans="1:9" x14ac:dyDescent="0.3">
      <c r="A299">
        <v>297</v>
      </c>
      <c r="B299" t="s">
        <v>767</v>
      </c>
      <c r="C299" t="s">
        <v>21</v>
      </c>
      <c r="D299" t="s">
        <v>768</v>
      </c>
      <c r="E299">
        <v>219</v>
      </c>
      <c r="F299">
        <v>65142</v>
      </c>
      <c r="G299">
        <v>4618</v>
      </c>
      <c r="H299">
        <v>440</v>
      </c>
      <c r="I299" s="1">
        <v>45428</v>
      </c>
    </row>
    <row r="300" spans="1:9" x14ac:dyDescent="0.3">
      <c r="A300">
        <v>298</v>
      </c>
      <c r="B300" t="s">
        <v>769</v>
      </c>
      <c r="C300" t="s">
        <v>33</v>
      </c>
      <c r="D300" t="s">
        <v>770</v>
      </c>
      <c r="E300">
        <v>546</v>
      </c>
      <c r="F300">
        <v>591420</v>
      </c>
      <c r="G300">
        <v>23481</v>
      </c>
      <c r="H300">
        <v>3199</v>
      </c>
      <c r="I300" s="1">
        <v>44901</v>
      </c>
    </row>
    <row r="301" spans="1:9" x14ac:dyDescent="0.3">
      <c r="A301">
        <v>299</v>
      </c>
      <c r="B301" t="s">
        <v>771</v>
      </c>
      <c r="C301" t="s">
        <v>772</v>
      </c>
      <c r="D301" t="s">
        <v>773</v>
      </c>
      <c r="E301">
        <v>138</v>
      </c>
      <c r="F301">
        <v>129140</v>
      </c>
      <c r="G301">
        <v>6009</v>
      </c>
      <c r="H301">
        <v>895</v>
      </c>
      <c r="I301" s="1">
        <v>44925</v>
      </c>
    </row>
    <row r="302" spans="1:9" x14ac:dyDescent="0.3">
      <c r="A302">
        <v>300</v>
      </c>
      <c r="B302" t="s">
        <v>774</v>
      </c>
      <c r="C302" t="s">
        <v>775</v>
      </c>
      <c r="D302" t="s">
        <v>776</v>
      </c>
      <c r="E302">
        <v>232</v>
      </c>
      <c r="F302">
        <v>876009</v>
      </c>
      <c r="G302">
        <v>74460</v>
      </c>
      <c r="H302">
        <v>7851</v>
      </c>
      <c r="I302" s="1">
        <v>44860</v>
      </c>
    </row>
    <row r="303" spans="1:9" x14ac:dyDescent="0.3">
      <c r="A303">
        <v>301</v>
      </c>
      <c r="B303" t="s">
        <v>777</v>
      </c>
      <c r="C303" t="s">
        <v>419</v>
      </c>
      <c r="D303" t="s">
        <v>778</v>
      </c>
      <c r="E303">
        <v>495</v>
      </c>
      <c r="F303">
        <v>336632</v>
      </c>
      <c r="G303">
        <v>5629</v>
      </c>
      <c r="H303">
        <v>3443</v>
      </c>
      <c r="I303" s="1">
        <v>44911</v>
      </c>
    </row>
    <row r="304" spans="1:9" x14ac:dyDescent="0.3">
      <c r="A304">
        <v>302</v>
      </c>
      <c r="B304" t="s">
        <v>779</v>
      </c>
      <c r="C304" t="s">
        <v>780</v>
      </c>
      <c r="D304" t="s">
        <v>781</v>
      </c>
      <c r="E304">
        <v>537</v>
      </c>
      <c r="F304">
        <v>506272</v>
      </c>
      <c r="G304">
        <v>42483</v>
      </c>
      <c r="H304">
        <v>7763</v>
      </c>
      <c r="I304" s="1">
        <v>44779</v>
      </c>
    </row>
    <row r="305" spans="1:9" x14ac:dyDescent="0.3">
      <c r="A305">
        <v>303</v>
      </c>
      <c r="B305" t="s">
        <v>782</v>
      </c>
      <c r="C305" t="s">
        <v>341</v>
      </c>
      <c r="D305" t="s">
        <v>783</v>
      </c>
      <c r="E305">
        <v>574</v>
      </c>
      <c r="F305">
        <v>43317</v>
      </c>
      <c r="G305">
        <v>3123</v>
      </c>
      <c r="H305">
        <v>325</v>
      </c>
      <c r="I305" s="1">
        <v>44764</v>
      </c>
    </row>
    <row r="306" spans="1:9" x14ac:dyDescent="0.3">
      <c r="A306">
        <v>304</v>
      </c>
      <c r="B306" t="s">
        <v>784</v>
      </c>
      <c r="C306" t="s">
        <v>299</v>
      </c>
      <c r="D306" t="s">
        <v>785</v>
      </c>
      <c r="E306">
        <v>378</v>
      </c>
      <c r="F306">
        <v>651477</v>
      </c>
      <c r="G306">
        <v>9076</v>
      </c>
      <c r="H306">
        <v>10111</v>
      </c>
      <c r="I306" s="1">
        <v>44869</v>
      </c>
    </row>
    <row r="307" spans="1:9" x14ac:dyDescent="0.3">
      <c r="A307">
        <v>305</v>
      </c>
      <c r="B307" t="s">
        <v>786</v>
      </c>
      <c r="C307" t="s">
        <v>549</v>
      </c>
      <c r="D307" t="s">
        <v>787</v>
      </c>
      <c r="E307">
        <v>62</v>
      </c>
      <c r="F307">
        <v>251194</v>
      </c>
      <c r="G307">
        <v>12128</v>
      </c>
      <c r="H307">
        <v>4828</v>
      </c>
      <c r="I307" s="1">
        <v>44885</v>
      </c>
    </row>
    <row r="308" spans="1:9" x14ac:dyDescent="0.3">
      <c r="A308">
        <v>306</v>
      </c>
      <c r="B308" t="s">
        <v>788</v>
      </c>
      <c r="C308" t="s">
        <v>789</v>
      </c>
      <c r="D308" t="s">
        <v>790</v>
      </c>
      <c r="E308">
        <v>458</v>
      </c>
      <c r="F308">
        <v>367432</v>
      </c>
      <c r="G308">
        <v>5159</v>
      </c>
      <c r="H308">
        <v>397</v>
      </c>
      <c r="I308" s="1">
        <v>44568</v>
      </c>
    </row>
    <row r="309" spans="1:9" x14ac:dyDescent="0.3">
      <c r="A309">
        <v>307</v>
      </c>
      <c r="B309" t="s">
        <v>791</v>
      </c>
      <c r="C309" t="s">
        <v>12</v>
      </c>
      <c r="D309" t="s">
        <v>792</v>
      </c>
      <c r="E309">
        <v>188</v>
      </c>
      <c r="F309">
        <v>608489</v>
      </c>
      <c r="G309">
        <v>53032</v>
      </c>
      <c r="H309">
        <v>5089</v>
      </c>
      <c r="I309" s="1">
        <v>44622</v>
      </c>
    </row>
    <row r="310" spans="1:9" x14ac:dyDescent="0.3">
      <c r="A310">
        <v>308</v>
      </c>
      <c r="B310" t="s">
        <v>793</v>
      </c>
      <c r="C310" t="s">
        <v>569</v>
      </c>
      <c r="D310" t="s">
        <v>794</v>
      </c>
      <c r="E310">
        <v>80</v>
      </c>
      <c r="F310">
        <v>989942</v>
      </c>
      <c r="G310">
        <v>56236</v>
      </c>
      <c r="H310">
        <v>18864</v>
      </c>
      <c r="I310" s="1">
        <v>44730</v>
      </c>
    </row>
    <row r="311" spans="1:9" x14ac:dyDescent="0.3">
      <c r="A311">
        <v>309</v>
      </c>
      <c r="B311" t="s">
        <v>795</v>
      </c>
      <c r="C311" t="s">
        <v>426</v>
      </c>
      <c r="D311" t="s">
        <v>796</v>
      </c>
      <c r="E311">
        <v>293</v>
      </c>
      <c r="F311">
        <v>707990</v>
      </c>
      <c r="G311">
        <v>25021</v>
      </c>
      <c r="H311">
        <v>8154</v>
      </c>
      <c r="I311" s="1">
        <v>44858</v>
      </c>
    </row>
    <row r="312" spans="1:9" x14ac:dyDescent="0.3">
      <c r="A312">
        <v>310</v>
      </c>
      <c r="B312" t="s">
        <v>797</v>
      </c>
      <c r="C312" t="s">
        <v>173</v>
      </c>
      <c r="D312" t="s">
        <v>798</v>
      </c>
      <c r="E312">
        <v>421</v>
      </c>
      <c r="F312">
        <v>633246</v>
      </c>
      <c r="G312">
        <v>61486</v>
      </c>
      <c r="H312">
        <v>5179</v>
      </c>
      <c r="I312" s="1">
        <v>44841</v>
      </c>
    </row>
    <row r="313" spans="1:9" x14ac:dyDescent="0.3">
      <c r="A313">
        <v>311</v>
      </c>
      <c r="B313" t="s">
        <v>799</v>
      </c>
      <c r="C313" t="s">
        <v>452</v>
      </c>
      <c r="D313" t="s">
        <v>800</v>
      </c>
      <c r="E313">
        <v>404</v>
      </c>
      <c r="F313">
        <v>433567</v>
      </c>
      <c r="G313">
        <v>33254</v>
      </c>
      <c r="H313">
        <v>6792</v>
      </c>
      <c r="I313" s="1">
        <v>44691</v>
      </c>
    </row>
    <row r="314" spans="1:9" x14ac:dyDescent="0.3">
      <c r="A314">
        <v>312</v>
      </c>
      <c r="B314" t="s">
        <v>801</v>
      </c>
      <c r="C314" t="s">
        <v>482</v>
      </c>
      <c r="D314" t="s">
        <v>802</v>
      </c>
      <c r="E314">
        <v>64</v>
      </c>
      <c r="F314">
        <v>444138</v>
      </c>
      <c r="G314">
        <v>38967</v>
      </c>
      <c r="H314">
        <v>1738</v>
      </c>
      <c r="I314" s="1">
        <v>44643</v>
      </c>
    </row>
    <row r="315" spans="1:9" x14ac:dyDescent="0.3">
      <c r="A315">
        <v>313</v>
      </c>
      <c r="B315" t="s">
        <v>803</v>
      </c>
      <c r="C315" t="s">
        <v>804</v>
      </c>
      <c r="D315" t="s">
        <v>805</v>
      </c>
      <c r="E315">
        <v>99</v>
      </c>
      <c r="F315">
        <v>705993</v>
      </c>
      <c r="G315">
        <v>8313</v>
      </c>
      <c r="H315">
        <v>12241</v>
      </c>
      <c r="I315" s="1">
        <v>44876</v>
      </c>
    </row>
    <row r="316" spans="1:9" x14ac:dyDescent="0.3">
      <c r="A316">
        <v>314</v>
      </c>
      <c r="B316" t="s">
        <v>806</v>
      </c>
      <c r="C316" t="s">
        <v>33</v>
      </c>
      <c r="D316" t="s">
        <v>807</v>
      </c>
      <c r="E316">
        <v>470</v>
      </c>
      <c r="F316">
        <v>35627</v>
      </c>
      <c r="G316">
        <v>3540</v>
      </c>
      <c r="H316">
        <v>185</v>
      </c>
      <c r="I316" s="1">
        <v>44623</v>
      </c>
    </row>
    <row r="317" spans="1:9" x14ac:dyDescent="0.3">
      <c r="A317">
        <v>315</v>
      </c>
      <c r="B317" t="s">
        <v>808</v>
      </c>
      <c r="C317" t="s">
        <v>266</v>
      </c>
      <c r="D317" t="s">
        <v>809</v>
      </c>
      <c r="E317">
        <v>539</v>
      </c>
      <c r="F317">
        <v>139308</v>
      </c>
      <c r="G317">
        <v>2495</v>
      </c>
      <c r="H317">
        <v>597</v>
      </c>
      <c r="I317" s="1">
        <v>44677</v>
      </c>
    </row>
    <row r="318" spans="1:9" x14ac:dyDescent="0.3">
      <c r="A318">
        <v>316</v>
      </c>
      <c r="B318" t="s">
        <v>810</v>
      </c>
      <c r="C318" t="s">
        <v>72</v>
      </c>
      <c r="D318" t="s">
        <v>811</v>
      </c>
      <c r="E318">
        <v>316</v>
      </c>
      <c r="F318">
        <v>988777</v>
      </c>
      <c r="G318">
        <v>65928</v>
      </c>
      <c r="H318">
        <v>13754</v>
      </c>
      <c r="I318" s="1">
        <v>44777</v>
      </c>
    </row>
    <row r="319" spans="1:9" x14ac:dyDescent="0.3">
      <c r="A319">
        <v>317</v>
      </c>
      <c r="B319" t="s">
        <v>812</v>
      </c>
      <c r="C319" t="s">
        <v>482</v>
      </c>
      <c r="D319" t="s">
        <v>813</v>
      </c>
      <c r="E319">
        <v>521</v>
      </c>
      <c r="F319">
        <v>602820</v>
      </c>
      <c r="G319">
        <v>30486</v>
      </c>
      <c r="H319">
        <v>8217</v>
      </c>
      <c r="I319" s="1">
        <v>44765</v>
      </c>
    </row>
    <row r="320" spans="1:9" x14ac:dyDescent="0.3">
      <c r="A320">
        <v>318</v>
      </c>
      <c r="B320" t="s">
        <v>814</v>
      </c>
      <c r="C320" t="s">
        <v>349</v>
      </c>
      <c r="D320" t="s">
        <v>815</v>
      </c>
      <c r="E320">
        <v>62</v>
      </c>
      <c r="F320">
        <v>283854</v>
      </c>
      <c r="G320">
        <v>14041</v>
      </c>
      <c r="H320">
        <v>4845</v>
      </c>
      <c r="I320" s="1">
        <v>44637</v>
      </c>
    </row>
    <row r="321" spans="1:9" x14ac:dyDescent="0.3">
      <c r="A321">
        <v>319</v>
      </c>
      <c r="B321" t="s">
        <v>816</v>
      </c>
      <c r="C321" t="s">
        <v>817</v>
      </c>
      <c r="D321" t="s">
        <v>818</v>
      </c>
      <c r="E321">
        <v>290</v>
      </c>
      <c r="F321">
        <v>215669</v>
      </c>
      <c r="G321">
        <v>19808</v>
      </c>
      <c r="H321">
        <v>3333</v>
      </c>
      <c r="I321" s="1">
        <v>44791</v>
      </c>
    </row>
    <row r="322" spans="1:9" x14ac:dyDescent="0.3">
      <c r="A322">
        <v>320</v>
      </c>
      <c r="B322" t="s">
        <v>819</v>
      </c>
      <c r="C322" t="s">
        <v>554</v>
      </c>
      <c r="D322" t="s">
        <v>820</v>
      </c>
      <c r="E322">
        <v>187</v>
      </c>
      <c r="F322">
        <v>588791</v>
      </c>
      <c r="G322">
        <v>45145</v>
      </c>
      <c r="H322">
        <v>1723</v>
      </c>
      <c r="I322" s="1">
        <v>44845</v>
      </c>
    </row>
    <row r="323" spans="1:9" x14ac:dyDescent="0.3">
      <c r="A323">
        <v>321</v>
      </c>
      <c r="B323" t="s">
        <v>821</v>
      </c>
      <c r="C323" t="s">
        <v>434</v>
      </c>
      <c r="D323" t="s">
        <v>822</v>
      </c>
      <c r="E323">
        <v>250</v>
      </c>
      <c r="F323">
        <v>252222</v>
      </c>
      <c r="G323">
        <v>4284</v>
      </c>
      <c r="H323">
        <v>4343</v>
      </c>
      <c r="I323" s="1">
        <v>44684</v>
      </c>
    </row>
    <row r="324" spans="1:9" x14ac:dyDescent="0.3">
      <c r="A324">
        <v>322</v>
      </c>
      <c r="B324" t="s">
        <v>823</v>
      </c>
      <c r="C324" t="s">
        <v>824</v>
      </c>
      <c r="D324" t="s">
        <v>825</v>
      </c>
      <c r="E324">
        <v>325</v>
      </c>
      <c r="F324">
        <v>979289</v>
      </c>
      <c r="G324">
        <v>52279</v>
      </c>
      <c r="H324">
        <v>13743</v>
      </c>
      <c r="I324" s="1">
        <v>44881</v>
      </c>
    </row>
    <row r="325" spans="1:9" x14ac:dyDescent="0.3">
      <c r="A325">
        <v>323</v>
      </c>
      <c r="B325" t="s">
        <v>826</v>
      </c>
      <c r="C325" t="s">
        <v>42</v>
      </c>
      <c r="D325" t="s">
        <v>827</v>
      </c>
      <c r="E325">
        <v>313</v>
      </c>
      <c r="F325">
        <v>366566</v>
      </c>
      <c r="G325">
        <v>18458</v>
      </c>
      <c r="H325">
        <v>5546</v>
      </c>
      <c r="I325" s="1">
        <v>44812</v>
      </c>
    </row>
    <row r="326" spans="1:9" x14ac:dyDescent="0.3">
      <c r="A326">
        <v>324</v>
      </c>
      <c r="B326" t="s">
        <v>828</v>
      </c>
      <c r="C326" t="s">
        <v>69</v>
      </c>
      <c r="D326" t="s">
        <v>829</v>
      </c>
      <c r="E326">
        <v>309</v>
      </c>
      <c r="F326">
        <v>453257</v>
      </c>
      <c r="G326">
        <v>39487</v>
      </c>
      <c r="H326">
        <v>4955</v>
      </c>
      <c r="I326" s="1">
        <v>44565</v>
      </c>
    </row>
    <row r="327" spans="1:9" x14ac:dyDescent="0.3">
      <c r="A327">
        <v>325</v>
      </c>
      <c r="B327" t="s">
        <v>830</v>
      </c>
      <c r="C327" t="s">
        <v>549</v>
      </c>
      <c r="D327" t="s">
        <v>831</v>
      </c>
      <c r="E327">
        <v>191</v>
      </c>
      <c r="F327">
        <v>298125</v>
      </c>
      <c r="G327">
        <v>22120</v>
      </c>
      <c r="H327">
        <v>1756</v>
      </c>
      <c r="I327" s="1">
        <v>44591</v>
      </c>
    </row>
    <row r="328" spans="1:9" x14ac:dyDescent="0.3">
      <c r="A328">
        <v>326</v>
      </c>
      <c r="B328" t="s">
        <v>832</v>
      </c>
      <c r="C328" t="s">
        <v>677</v>
      </c>
      <c r="D328" t="s">
        <v>833</v>
      </c>
      <c r="E328">
        <v>401</v>
      </c>
      <c r="F328">
        <v>579158</v>
      </c>
      <c r="G328">
        <v>56908</v>
      </c>
      <c r="H328">
        <v>3527</v>
      </c>
      <c r="I328" s="1">
        <v>44722</v>
      </c>
    </row>
    <row r="329" spans="1:9" x14ac:dyDescent="0.3">
      <c r="A329">
        <v>327</v>
      </c>
      <c r="B329" t="s">
        <v>834</v>
      </c>
      <c r="C329" t="s">
        <v>564</v>
      </c>
      <c r="D329" t="s">
        <v>835</v>
      </c>
      <c r="E329">
        <v>173</v>
      </c>
      <c r="F329">
        <v>260787</v>
      </c>
      <c r="G329">
        <v>9000</v>
      </c>
      <c r="H329">
        <v>1540</v>
      </c>
      <c r="I329" s="1">
        <v>44777</v>
      </c>
    </row>
    <row r="330" spans="1:9" x14ac:dyDescent="0.3">
      <c r="A330">
        <v>328</v>
      </c>
      <c r="B330" t="s">
        <v>836</v>
      </c>
      <c r="C330" t="s">
        <v>837</v>
      </c>
      <c r="D330" t="s">
        <v>838</v>
      </c>
      <c r="E330">
        <v>190</v>
      </c>
      <c r="F330">
        <v>958793</v>
      </c>
      <c r="G330">
        <v>68164</v>
      </c>
      <c r="H330">
        <v>5331</v>
      </c>
      <c r="I330" s="1">
        <v>44776</v>
      </c>
    </row>
    <row r="331" spans="1:9" x14ac:dyDescent="0.3">
      <c r="A331">
        <v>329</v>
      </c>
      <c r="B331" t="s">
        <v>839</v>
      </c>
      <c r="C331" t="s">
        <v>221</v>
      </c>
      <c r="D331" t="s">
        <v>840</v>
      </c>
      <c r="E331">
        <v>254</v>
      </c>
      <c r="F331">
        <v>748947</v>
      </c>
      <c r="G331">
        <v>31358</v>
      </c>
      <c r="H331">
        <v>4842</v>
      </c>
      <c r="I331" s="1">
        <v>44807</v>
      </c>
    </row>
    <row r="332" spans="1:9" x14ac:dyDescent="0.3">
      <c r="A332">
        <v>330</v>
      </c>
      <c r="B332" t="s">
        <v>841</v>
      </c>
      <c r="C332" t="s">
        <v>817</v>
      </c>
      <c r="D332" t="s">
        <v>842</v>
      </c>
      <c r="E332">
        <v>550</v>
      </c>
      <c r="F332">
        <v>324675</v>
      </c>
      <c r="G332">
        <v>16782</v>
      </c>
      <c r="H332">
        <v>1266</v>
      </c>
      <c r="I332" s="1">
        <v>44775</v>
      </c>
    </row>
    <row r="333" spans="1:9" x14ac:dyDescent="0.3">
      <c r="A333">
        <v>331</v>
      </c>
      <c r="B333" t="s">
        <v>843</v>
      </c>
      <c r="C333" t="s">
        <v>844</v>
      </c>
      <c r="D333" t="s">
        <v>845</v>
      </c>
      <c r="E333">
        <v>297</v>
      </c>
      <c r="F333">
        <v>518704</v>
      </c>
      <c r="G333">
        <v>31008</v>
      </c>
      <c r="H333">
        <v>967</v>
      </c>
      <c r="I333" s="1">
        <v>44573</v>
      </c>
    </row>
    <row r="334" spans="1:9" x14ac:dyDescent="0.3">
      <c r="A334">
        <v>332</v>
      </c>
      <c r="B334" t="s">
        <v>846</v>
      </c>
      <c r="C334" t="s">
        <v>332</v>
      </c>
      <c r="D334" t="s">
        <v>847</v>
      </c>
      <c r="E334">
        <v>473</v>
      </c>
      <c r="F334">
        <v>974848</v>
      </c>
      <c r="G334">
        <v>95422</v>
      </c>
      <c r="H334">
        <v>15954</v>
      </c>
      <c r="I334" s="1">
        <v>44739</v>
      </c>
    </row>
    <row r="335" spans="1:9" x14ac:dyDescent="0.3">
      <c r="A335">
        <v>333</v>
      </c>
      <c r="B335" t="s">
        <v>848</v>
      </c>
      <c r="C335" t="s">
        <v>692</v>
      </c>
      <c r="D335" t="s">
        <v>849</v>
      </c>
      <c r="E335">
        <v>575</v>
      </c>
      <c r="F335">
        <v>474291</v>
      </c>
      <c r="G335">
        <v>9814</v>
      </c>
      <c r="H335">
        <v>7003</v>
      </c>
      <c r="I335" s="1">
        <v>45428</v>
      </c>
    </row>
    <row r="336" spans="1:9" x14ac:dyDescent="0.3">
      <c r="A336">
        <v>334</v>
      </c>
      <c r="B336" t="s">
        <v>850</v>
      </c>
      <c r="C336" t="s">
        <v>851</v>
      </c>
      <c r="D336" t="s">
        <v>852</v>
      </c>
      <c r="E336">
        <v>392</v>
      </c>
      <c r="F336">
        <v>504467</v>
      </c>
      <c r="G336">
        <v>39334</v>
      </c>
      <c r="H336">
        <v>9696</v>
      </c>
      <c r="I336" s="1">
        <v>44869</v>
      </c>
    </row>
    <row r="337" spans="1:9" x14ac:dyDescent="0.3">
      <c r="A337">
        <v>335</v>
      </c>
      <c r="B337" t="s">
        <v>853</v>
      </c>
      <c r="C337" t="s">
        <v>854</v>
      </c>
      <c r="D337" t="s">
        <v>855</v>
      </c>
      <c r="E337">
        <v>299</v>
      </c>
      <c r="F337">
        <v>2321</v>
      </c>
      <c r="G337">
        <v>27</v>
      </c>
      <c r="H337">
        <v>3</v>
      </c>
      <c r="I337" s="1">
        <v>44686</v>
      </c>
    </row>
    <row r="338" spans="1:9" x14ac:dyDescent="0.3">
      <c r="A338">
        <v>336</v>
      </c>
      <c r="B338" t="s">
        <v>856</v>
      </c>
      <c r="C338" t="s">
        <v>824</v>
      </c>
      <c r="D338" t="s">
        <v>857</v>
      </c>
      <c r="E338">
        <v>83</v>
      </c>
      <c r="F338">
        <v>524180</v>
      </c>
      <c r="G338">
        <v>36454</v>
      </c>
      <c r="H338">
        <v>5027</v>
      </c>
      <c r="I338" s="1">
        <v>44897</v>
      </c>
    </row>
    <row r="339" spans="1:9" x14ac:dyDescent="0.3">
      <c r="A339">
        <v>337</v>
      </c>
      <c r="B339" t="s">
        <v>858</v>
      </c>
      <c r="C339" t="s">
        <v>253</v>
      </c>
      <c r="D339" t="s">
        <v>859</v>
      </c>
      <c r="E339">
        <v>163</v>
      </c>
      <c r="F339">
        <v>374979</v>
      </c>
      <c r="G339">
        <v>16980</v>
      </c>
      <c r="H339">
        <v>5414</v>
      </c>
      <c r="I339" s="1">
        <v>44562</v>
      </c>
    </row>
    <row r="340" spans="1:9" x14ac:dyDescent="0.3">
      <c r="A340">
        <v>338</v>
      </c>
      <c r="B340" t="s">
        <v>860</v>
      </c>
      <c r="C340" t="s">
        <v>325</v>
      </c>
      <c r="D340" t="s">
        <v>861</v>
      </c>
      <c r="E340">
        <v>162</v>
      </c>
      <c r="F340">
        <v>663869</v>
      </c>
      <c r="G340">
        <v>61432</v>
      </c>
      <c r="H340">
        <v>9998</v>
      </c>
      <c r="I340" s="1">
        <v>44595</v>
      </c>
    </row>
    <row r="341" spans="1:9" x14ac:dyDescent="0.3">
      <c r="A341">
        <v>339</v>
      </c>
      <c r="B341" t="s">
        <v>862</v>
      </c>
      <c r="C341" t="s">
        <v>863</v>
      </c>
      <c r="D341" t="s">
        <v>864</v>
      </c>
      <c r="E341">
        <v>377</v>
      </c>
      <c r="F341">
        <v>866452</v>
      </c>
      <c r="G341">
        <v>47007</v>
      </c>
      <c r="H341">
        <v>5795</v>
      </c>
      <c r="I341" s="1">
        <v>44661</v>
      </c>
    </row>
    <row r="342" spans="1:9" x14ac:dyDescent="0.3">
      <c r="A342">
        <v>340</v>
      </c>
      <c r="B342" t="s">
        <v>865</v>
      </c>
      <c r="C342" t="s">
        <v>408</v>
      </c>
      <c r="D342" t="s">
        <v>866</v>
      </c>
      <c r="E342">
        <v>430</v>
      </c>
      <c r="F342">
        <v>749361</v>
      </c>
      <c r="G342">
        <v>8501</v>
      </c>
      <c r="H342">
        <v>2560</v>
      </c>
      <c r="I342" s="1">
        <v>44608</v>
      </c>
    </row>
    <row r="343" spans="1:9" x14ac:dyDescent="0.3">
      <c r="A343">
        <v>341</v>
      </c>
      <c r="B343" t="s">
        <v>867</v>
      </c>
      <c r="C343" t="s">
        <v>66</v>
      </c>
      <c r="D343" t="s">
        <v>868</v>
      </c>
      <c r="E343">
        <v>246</v>
      </c>
      <c r="F343">
        <v>121409</v>
      </c>
      <c r="G343">
        <v>1289</v>
      </c>
      <c r="H343">
        <v>131</v>
      </c>
      <c r="I343" s="1">
        <v>44631</v>
      </c>
    </row>
    <row r="344" spans="1:9" x14ac:dyDescent="0.3">
      <c r="A344">
        <v>342</v>
      </c>
      <c r="B344" t="s">
        <v>869</v>
      </c>
      <c r="C344" t="s">
        <v>176</v>
      </c>
      <c r="D344" t="s">
        <v>870</v>
      </c>
      <c r="E344">
        <v>420</v>
      </c>
      <c r="F344">
        <v>988833</v>
      </c>
      <c r="G344">
        <v>13996</v>
      </c>
      <c r="H344">
        <v>1521</v>
      </c>
      <c r="I344" s="1">
        <v>44654</v>
      </c>
    </row>
    <row r="345" spans="1:9" x14ac:dyDescent="0.3">
      <c r="A345">
        <v>343</v>
      </c>
      <c r="B345" t="s">
        <v>871</v>
      </c>
      <c r="C345" t="s">
        <v>107</v>
      </c>
      <c r="D345" t="s">
        <v>872</v>
      </c>
      <c r="E345">
        <v>272</v>
      </c>
      <c r="F345">
        <v>411886</v>
      </c>
      <c r="G345">
        <v>25109</v>
      </c>
      <c r="H345">
        <v>3679</v>
      </c>
      <c r="I345" s="1">
        <v>44585</v>
      </c>
    </row>
    <row r="346" spans="1:9" x14ac:dyDescent="0.3">
      <c r="A346">
        <v>344</v>
      </c>
      <c r="B346" t="s">
        <v>873</v>
      </c>
      <c r="C346" t="s">
        <v>332</v>
      </c>
      <c r="D346" t="s">
        <v>874</v>
      </c>
      <c r="E346">
        <v>426</v>
      </c>
      <c r="F346">
        <v>474065</v>
      </c>
      <c r="G346">
        <v>42730</v>
      </c>
      <c r="H346">
        <v>4893</v>
      </c>
      <c r="I346" s="1">
        <v>44612</v>
      </c>
    </row>
    <row r="347" spans="1:9" x14ac:dyDescent="0.3">
      <c r="A347">
        <v>345</v>
      </c>
      <c r="B347" t="s">
        <v>875</v>
      </c>
      <c r="C347" t="s">
        <v>546</v>
      </c>
      <c r="D347" t="s">
        <v>876</v>
      </c>
      <c r="E347">
        <v>386</v>
      </c>
      <c r="F347">
        <v>562319</v>
      </c>
      <c r="G347">
        <v>30006</v>
      </c>
      <c r="H347">
        <v>9627</v>
      </c>
      <c r="I347" s="1">
        <v>44791</v>
      </c>
    </row>
    <row r="348" spans="1:9" x14ac:dyDescent="0.3">
      <c r="A348">
        <v>346</v>
      </c>
      <c r="B348" t="s">
        <v>877</v>
      </c>
      <c r="C348" t="s">
        <v>247</v>
      </c>
      <c r="D348" t="s">
        <v>878</v>
      </c>
      <c r="E348">
        <v>366</v>
      </c>
      <c r="F348">
        <v>987098</v>
      </c>
      <c r="G348">
        <v>12096</v>
      </c>
      <c r="H348">
        <v>4552</v>
      </c>
      <c r="I348" s="1">
        <v>44849</v>
      </c>
    </row>
    <row r="349" spans="1:9" x14ac:dyDescent="0.3">
      <c r="A349">
        <v>347</v>
      </c>
      <c r="B349" t="s">
        <v>879</v>
      </c>
      <c r="C349" t="s">
        <v>789</v>
      </c>
      <c r="D349" t="s">
        <v>880</v>
      </c>
      <c r="E349">
        <v>303</v>
      </c>
      <c r="F349">
        <v>18204</v>
      </c>
      <c r="G349">
        <v>901</v>
      </c>
      <c r="H349">
        <v>48</v>
      </c>
      <c r="I349" s="1">
        <v>44631</v>
      </c>
    </row>
    <row r="350" spans="1:9" x14ac:dyDescent="0.3">
      <c r="A350">
        <v>348</v>
      </c>
      <c r="B350" t="s">
        <v>881</v>
      </c>
      <c r="C350" t="s">
        <v>27</v>
      </c>
      <c r="D350" t="s">
        <v>882</v>
      </c>
      <c r="E350">
        <v>109</v>
      </c>
      <c r="F350">
        <v>828450</v>
      </c>
      <c r="G350">
        <v>33788</v>
      </c>
      <c r="H350">
        <v>8126</v>
      </c>
      <c r="I350" s="1">
        <v>44668</v>
      </c>
    </row>
    <row r="351" spans="1:9" x14ac:dyDescent="0.3">
      <c r="A351">
        <v>349</v>
      </c>
      <c r="B351" t="s">
        <v>883</v>
      </c>
      <c r="C351" t="s">
        <v>804</v>
      </c>
      <c r="D351" t="s">
        <v>884</v>
      </c>
      <c r="E351">
        <v>270</v>
      </c>
      <c r="F351">
        <v>461738</v>
      </c>
      <c r="G351">
        <v>35905</v>
      </c>
      <c r="H351">
        <v>6731</v>
      </c>
      <c r="I351" s="1">
        <v>44812</v>
      </c>
    </row>
    <row r="352" spans="1:9" x14ac:dyDescent="0.3">
      <c r="A352">
        <v>350</v>
      </c>
      <c r="B352" t="s">
        <v>885</v>
      </c>
      <c r="C352" t="s">
        <v>15</v>
      </c>
      <c r="D352" t="s">
        <v>886</v>
      </c>
      <c r="E352">
        <v>588</v>
      </c>
      <c r="F352">
        <v>127283</v>
      </c>
      <c r="G352">
        <v>4586</v>
      </c>
      <c r="H352">
        <v>1716</v>
      </c>
      <c r="I352" s="1">
        <v>44709</v>
      </c>
    </row>
    <row r="353" spans="1:9" x14ac:dyDescent="0.3">
      <c r="A353">
        <v>351</v>
      </c>
      <c r="B353" t="s">
        <v>887</v>
      </c>
      <c r="C353" t="s">
        <v>717</v>
      </c>
      <c r="D353" t="s">
        <v>888</v>
      </c>
      <c r="E353">
        <v>462</v>
      </c>
      <c r="F353">
        <v>273677</v>
      </c>
      <c r="G353">
        <v>16802</v>
      </c>
      <c r="H353">
        <v>621</v>
      </c>
      <c r="I353" s="1">
        <v>44811</v>
      </c>
    </row>
    <row r="354" spans="1:9" x14ac:dyDescent="0.3">
      <c r="A354">
        <v>352</v>
      </c>
      <c r="B354" t="s">
        <v>889</v>
      </c>
      <c r="C354" t="s">
        <v>176</v>
      </c>
      <c r="D354" t="s">
        <v>890</v>
      </c>
      <c r="E354">
        <v>302</v>
      </c>
      <c r="F354">
        <v>239853</v>
      </c>
      <c r="G354">
        <v>17171</v>
      </c>
      <c r="H354">
        <v>2408</v>
      </c>
      <c r="I354" s="1">
        <v>44719</v>
      </c>
    </row>
    <row r="355" spans="1:9" x14ac:dyDescent="0.3">
      <c r="A355">
        <v>353</v>
      </c>
      <c r="B355" t="s">
        <v>891</v>
      </c>
      <c r="C355" t="s">
        <v>726</v>
      </c>
      <c r="D355" t="s">
        <v>892</v>
      </c>
      <c r="E355">
        <v>446</v>
      </c>
      <c r="F355">
        <v>11490</v>
      </c>
      <c r="G355">
        <v>319</v>
      </c>
      <c r="H355">
        <v>51</v>
      </c>
      <c r="I355" s="1">
        <v>44770</v>
      </c>
    </row>
    <row r="356" spans="1:9" x14ac:dyDescent="0.3">
      <c r="A356">
        <v>354</v>
      </c>
      <c r="B356" t="s">
        <v>893</v>
      </c>
      <c r="C356" t="s">
        <v>894</v>
      </c>
      <c r="D356" t="s">
        <v>895</v>
      </c>
      <c r="E356">
        <v>591</v>
      </c>
      <c r="F356">
        <v>138515</v>
      </c>
      <c r="G356">
        <v>10219</v>
      </c>
      <c r="H356">
        <v>1607</v>
      </c>
      <c r="I356" s="1">
        <v>44667</v>
      </c>
    </row>
    <row r="357" spans="1:9" x14ac:dyDescent="0.3">
      <c r="A357">
        <v>355</v>
      </c>
      <c r="B357" t="s">
        <v>896</v>
      </c>
      <c r="C357" t="s">
        <v>112</v>
      </c>
      <c r="D357" t="s">
        <v>897</v>
      </c>
      <c r="E357">
        <v>553</v>
      </c>
      <c r="F357">
        <v>777287</v>
      </c>
      <c r="G357">
        <v>36847</v>
      </c>
      <c r="H357">
        <v>1495</v>
      </c>
      <c r="I357" s="1">
        <v>44710</v>
      </c>
    </row>
    <row r="358" spans="1:9" x14ac:dyDescent="0.3">
      <c r="A358">
        <v>356</v>
      </c>
      <c r="B358" t="s">
        <v>898</v>
      </c>
      <c r="C358" t="s">
        <v>195</v>
      </c>
      <c r="D358" t="s">
        <v>899</v>
      </c>
      <c r="E358">
        <v>162</v>
      </c>
      <c r="F358">
        <v>348077</v>
      </c>
      <c r="G358">
        <v>25276</v>
      </c>
      <c r="H358">
        <v>1143</v>
      </c>
      <c r="I358" s="1">
        <v>44613</v>
      </c>
    </row>
    <row r="359" spans="1:9" x14ac:dyDescent="0.3">
      <c r="A359">
        <v>357</v>
      </c>
      <c r="B359" t="s">
        <v>900</v>
      </c>
      <c r="C359" t="s">
        <v>101</v>
      </c>
      <c r="D359" t="s">
        <v>901</v>
      </c>
      <c r="E359">
        <v>248</v>
      </c>
      <c r="F359">
        <v>464365</v>
      </c>
      <c r="G359">
        <v>22377</v>
      </c>
      <c r="H359">
        <v>7268</v>
      </c>
      <c r="I359" s="1">
        <v>44774</v>
      </c>
    </row>
    <row r="360" spans="1:9" x14ac:dyDescent="0.3">
      <c r="A360">
        <v>358</v>
      </c>
      <c r="B360" t="s">
        <v>902</v>
      </c>
      <c r="C360" t="s">
        <v>72</v>
      </c>
      <c r="D360" t="s">
        <v>903</v>
      </c>
      <c r="E360">
        <v>377</v>
      </c>
      <c r="F360">
        <v>986785</v>
      </c>
      <c r="G360">
        <v>28409</v>
      </c>
      <c r="H360">
        <v>18755</v>
      </c>
      <c r="I360" s="1">
        <v>44588</v>
      </c>
    </row>
    <row r="361" spans="1:9" x14ac:dyDescent="0.3">
      <c r="A361">
        <v>359</v>
      </c>
      <c r="B361" t="s">
        <v>904</v>
      </c>
      <c r="C361" t="s">
        <v>569</v>
      </c>
      <c r="D361" t="s">
        <v>905</v>
      </c>
      <c r="E361">
        <v>527</v>
      </c>
      <c r="F361">
        <v>125424</v>
      </c>
      <c r="G361">
        <v>5178</v>
      </c>
      <c r="H361">
        <v>2178</v>
      </c>
      <c r="I361" s="1">
        <v>44633</v>
      </c>
    </row>
    <row r="362" spans="1:9" x14ac:dyDescent="0.3">
      <c r="A362">
        <v>360</v>
      </c>
      <c r="B362" t="s">
        <v>906</v>
      </c>
      <c r="C362" t="s">
        <v>618</v>
      </c>
      <c r="D362" t="s">
        <v>907</v>
      </c>
      <c r="E362">
        <v>413</v>
      </c>
      <c r="F362">
        <v>881851</v>
      </c>
      <c r="G362">
        <v>39617</v>
      </c>
      <c r="H362">
        <v>8474</v>
      </c>
      <c r="I362" s="1">
        <v>44709</v>
      </c>
    </row>
    <row r="363" spans="1:9" x14ac:dyDescent="0.3">
      <c r="A363">
        <v>361</v>
      </c>
      <c r="B363" t="s">
        <v>908</v>
      </c>
      <c r="C363" t="s">
        <v>161</v>
      </c>
      <c r="D363" t="s">
        <v>909</v>
      </c>
      <c r="E363">
        <v>257</v>
      </c>
      <c r="F363">
        <v>606015</v>
      </c>
      <c r="G363">
        <v>20683</v>
      </c>
      <c r="H363">
        <v>9639</v>
      </c>
      <c r="I363" s="1">
        <v>44764</v>
      </c>
    </row>
    <row r="364" spans="1:9" x14ac:dyDescent="0.3">
      <c r="A364">
        <v>362</v>
      </c>
      <c r="B364" t="s">
        <v>910</v>
      </c>
      <c r="C364" t="s">
        <v>33</v>
      </c>
      <c r="D364" t="s">
        <v>911</v>
      </c>
      <c r="E364">
        <v>90</v>
      </c>
      <c r="F364">
        <v>72234</v>
      </c>
      <c r="G364">
        <v>1116</v>
      </c>
      <c r="H364">
        <v>256</v>
      </c>
      <c r="I364" s="1">
        <v>44789</v>
      </c>
    </row>
    <row r="365" spans="1:9" x14ac:dyDescent="0.3">
      <c r="A365">
        <v>363</v>
      </c>
      <c r="B365" t="s">
        <v>912</v>
      </c>
      <c r="C365" t="s">
        <v>134</v>
      </c>
      <c r="D365" t="s">
        <v>913</v>
      </c>
      <c r="E365">
        <v>566</v>
      </c>
      <c r="F365">
        <v>520330</v>
      </c>
      <c r="G365">
        <v>45941</v>
      </c>
      <c r="H365">
        <v>5091</v>
      </c>
      <c r="I365" s="1">
        <v>44646</v>
      </c>
    </row>
    <row r="366" spans="1:9" x14ac:dyDescent="0.3">
      <c r="A366">
        <v>364</v>
      </c>
      <c r="B366" t="s">
        <v>914</v>
      </c>
      <c r="C366" t="s">
        <v>253</v>
      </c>
      <c r="D366" t="s">
        <v>915</v>
      </c>
      <c r="E366">
        <v>121</v>
      </c>
      <c r="F366">
        <v>283253</v>
      </c>
      <c r="G366">
        <v>21292</v>
      </c>
      <c r="H366">
        <v>1341</v>
      </c>
      <c r="I366" s="1">
        <v>44658</v>
      </c>
    </row>
    <row r="367" spans="1:9" x14ac:dyDescent="0.3">
      <c r="A367">
        <v>365</v>
      </c>
      <c r="B367" t="s">
        <v>916</v>
      </c>
      <c r="C367" t="s">
        <v>492</v>
      </c>
      <c r="D367" t="s">
        <v>917</v>
      </c>
      <c r="E367">
        <v>310</v>
      </c>
      <c r="F367">
        <v>126367</v>
      </c>
      <c r="G367">
        <v>2537</v>
      </c>
      <c r="H367">
        <v>1364</v>
      </c>
      <c r="I367" s="1">
        <v>44758</v>
      </c>
    </row>
    <row r="368" spans="1:9" x14ac:dyDescent="0.3">
      <c r="A368">
        <v>366</v>
      </c>
      <c r="B368" t="s">
        <v>918</v>
      </c>
      <c r="C368" t="s">
        <v>215</v>
      </c>
      <c r="D368" t="s">
        <v>919</v>
      </c>
      <c r="E368">
        <v>467</v>
      </c>
      <c r="F368">
        <v>78865</v>
      </c>
      <c r="G368">
        <v>5829</v>
      </c>
      <c r="H368">
        <v>874</v>
      </c>
      <c r="I368" s="1">
        <v>44878</v>
      </c>
    </row>
    <row r="369" spans="1:9" x14ac:dyDescent="0.3">
      <c r="A369">
        <v>367</v>
      </c>
      <c r="B369" t="s">
        <v>920</v>
      </c>
      <c r="C369" t="s">
        <v>692</v>
      </c>
      <c r="D369" t="s">
        <v>921</v>
      </c>
      <c r="E369">
        <v>481</v>
      </c>
      <c r="F369">
        <v>951383</v>
      </c>
      <c r="G369">
        <v>79625</v>
      </c>
      <c r="H369">
        <v>3377</v>
      </c>
      <c r="I369" s="1">
        <v>44698</v>
      </c>
    </row>
    <row r="370" spans="1:9" x14ac:dyDescent="0.3">
      <c r="A370">
        <v>368</v>
      </c>
      <c r="B370" t="s">
        <v>922</v>
      </c>
      <c r="C370" t="s">
        <v>923</v>
      </c>
      <c r="D370" t="s">
        <v>924</v>
      </c>
      <c r="E370">
        <v>427</v>
      </c>
      <c r="F370">
        <v>858724</v>
      </c>
      <c r="G370">
        <v>50419</v>
      </c>
      <c r="H370">
        <v>1958</v>
      </c>
      <c r="I370" s="1">
        <v>44652</v>
      </c>
    </row>
    <row r="371" spans="1:9" x14ac:dyDescent="0.3">
      <c r="A371">
        <v>369</v>
      </c>
      <c r="B371" t="s">
        <v>925</v>
      </c>
      <c r="C371" t="s">
        <v>226</v>
      </c>
      <c r="D371" t="s">
        <v>926</v>
      </c>
      <c r="E371">
        <v>72</v>
      </c>
      <c r="F371">
        <v>195055</v>
      </c>
      <c r="G371">
        <v>15359</v>
      </c>
      <c r="H371">
        <v>1107</v>
      </c>
      <c r="I371" s="1">
        <v>44838</v>
      </c>
    </row>
    <row r="372" spans="1:9" x14ac:dyDescent="0.3">
      <c r="A372">
        <v>370</v>
      </c>
      <c r="B372" t="s">
        <v>927</v>
      </c>
      <c r="C372" t="s">
        <v>928</v>
      </c>
      <c r="D372" t="s">
        <v>929</v>
      </c>
      <c r="E372">
        <v>240</v>
      </c>
      <c r="F372">
        <v>934047</v>
      </c>
      <c r="G372">
        <v>59351</v>
      </c>
      <c r="H372">
        <v>6673</v>
      </c>
      <c r="I372" s="1">
        <v>44648</v>
      </c>
    </row>
    <row r="373" spans="1:9" x14ac:dyDescent="0.3">
      <c r="A373">
        <v>371</v>
      </c>
      <c r="B373" t="s">
        <v>930</v>
      </c>
      <c r="C373" t="s">
        <v>931</v>
      </c>
      <c r="D373" t="s">
        <v>932</v>
      </c>
      <c r="E373">
        <v>118</v>
      </c>
      <c r="F373">
        <v>184427</v>
      </c>
      <c r="G373">
        <v>7493</v>
      </c>
      <c r="H373">
        <v>2293</v>
      </c>
      <c r="I373" s="1">
        <v>44814</v>
      </c>
    </row>
    <row r="374" spans="1:9" x14ac:dyDescent="0.3">
      <c r="A374">
        <v>372</v>
      </c>
      <c r="B374" t="s">
        <v>933</v>
      </c>
      <c r="C374" t="s">
        <v>158</v>
      </c>
      <c r="D374" t="s">
        <v>934</v>
      </c>
      <c r="E374">
        <v>235</v>
      </c>
      <c r="F374">
        <v>415842</v>
      </c>
      <c r="G374">
        <v>37538</v>
      </c>
      <c r="H374">
        <v>4882</v>
      </c>
      <c r="I374" s="1">
        <v>44709</v>
      </c>
    </row>
    <row r="375" spans="1:9" x14ac:dyDescent="0.3">
      <c r="A375">
        <v>373</v>
      </c>
      <c r="B375" t="s">
        <v>935</v>
      </c>
      <c r="C375" t="s">
        <v>526</v>
      </c>
      <c r="D375" t="s">
        <v>936</v>
      </c>
      <c r="E375">
        <v>271</v>
      </c>
      <c r="F375">
        <v>235549</v>
      </c>
      <c r="G375">
        <v>14512</v>
      </c>
      <c r="H375">
        <v>4582</v>
      </c>
      <c r="I375" s="1">
        <v>45428</v>
      </c>
    </row>
    <row r="376" spans="1:9" x14ac:dyDescent="0.3">
      <c r="A376">
        <v>374</v>
      </c>
      <c r="B376" t="s">
        <v>937</v>
      </c>
      <c r="C376" t="s">
        <v>546</v>
      </c>
      <c r="D376" t="s">
        <v>938</v>
      </c>
      <c r="E376">
        <v>591</v>
      </c>
      <c r="F376">
        <v>824366</v>
      </c>
      <c r="G376">
        <v>44691</v>
      </c>
      <c r="H376">
        <v>3671</v>
      </c>
      <c r="I376" s="1">
        <v>44831</v>
      </c>
    </row>
    <row r="377" spans="1:9" x14ac:dyDescent="0.3">
      <c r="A377">
        <v>375</v>
      </c>
      <c r="B377" t="s">
        <v>939</v>
      </c>
      <c r="C377" t="s">
        <v>637</v>
      </c>
      <c r="D377" t="s">
        <v>940</v>
      </c>
      <c r="E377">
        <v>425</v>
      </c>
      <c r="F377">
        <v>611198</v>
      </c>
      <c r="G377">
        <v>56643</v>
      </c>
      <c r="H377">
        <v>1672</v>
      </c>
      <c r="I377" s="1">
        <v>44683</v>
      </c>
    </row>
    <row r="378" spans="1:9" x14ac:dyDescent="0.3">
      <c r="A378">
        <v>376</v>
      </c>
      <c r="B378" t="s">
        <v>941</v>
      </c>
      <c r="C378" t="s">
        <v>546</v>
      </c>
      <c r="D378" t="s">
        <v>942</v>
      </c>
      <c r="E378">
        <v>474</v>
      </c>
      <c r="F378">
        <v>95203</v>
      </c>
      <c r="G378">
        <v>6652</v>
      </c>
      <c r="H378">
        <v>1083</v>
      </c>
      <c r="I378" s="1">
        <v>44735</v>
      </c>
    </row>
    <row r="379" spans="1:9" x14ac:dyDescent="0.3">
      <c r="A379">
        <v>377</v>
      </c>
      <c r="B379" t="s">
        <v>943</v>
      </c>
      <c r="C379" t="s">
        <v>36</v>
      </c>
      <c r="D379" t="s">
        <v>944</v>
      </c>
      <c r="E379">
        <v>184</v>
      </c>
      <c r="F379">
        <v>304944</v>
      </c>
      <c r="G379">
        <v>12926</v>
      </c>
      <c r="H379">
        <v>1447</v>
      </c>
      <c r="I379" s="1">
        <v>44870</v>
      </c>
    </row>
    <row r="380" spans="1:9" x14ac:dyDescent="0.3">
      <c r="A380">
        <v>378</v>
      </c>
      <c r="B380" t="s">
        <v>945</v>
      </c>
      <c r="C380" t="s">
        <v>164</v>
      </c>
      <c r="D380" t="s">
        <v>946</v>
      </c>
      <c r="E380">
        <v>582</v>
      </c>
      <c r="F380">
        <v>404540</v>
      </c>
      <c r="G380">
        <v>19359</v>
      </c>
      <c r="H380">
        <v>6108</v>
      </c>
      <c r="I380" s="1">
        <v>44903</v>
      </c>
    </row>
    <row r="381" spans="1:9" x14ac:dyDescent="0.3">
      <c r="A381">
        <v>379</v>
      </c>
      <c r="B381" t="s">
        <v>947</v>
      </c>
      <c r="C381" t="s">
        <v>615</v>
      </c>
      <c r="D381" t="s">
        <v>948</v>
      </c>
      <c r="E381">
        <v>259</v>
      </c>
      <c r="F381">
        <v>268511</v>
      </c>
      <c r="G381">
        <v>20285</v>
      </c>
      <c r="H381">
        <v>3186</v>
      </c>
      <c r="I381" s="1">
        <v>44738</v>
      </c>
    </row>
    <row r="382" spans="1:9" x14ac:dyDescent="0.3">
      <c r="A382">
        <v>380</v>
      </c>
      <c r="B382" t="s">
        <v>949</v>
      </c>
      <c r="C382" t="s">
        <v>618</v>
      </c>
      <c r="D382" t="s">
        <v>950</v>
      </c>
      <c r="E382">
        <v>66</v>
      </c>
      <c r="F382">
        <v>485328</v>
      </c>
      <c r="G382">
        <v>9186</v>
      </c>
      <c r="H382">
        <v>2065</v>
      </c>
      <c r="I382" s="1">
        <v>44743</v>
      </c>
    </row>
    <row r="383" spans="1:9" x14ac:dyDescent="0.3">
      <c r="A383">
        <v>381</v>
      </c>
      <c r="B383" t="s">
        <v>951</v>
      </c>
      <c r="C383" t="s">
        <v>98</v>
      </c>
      <c r="D383" t="s">
        <v>952</v>
      </c>
      <c r="E383">
        <v>275</v>
      </c>
      <c r="F383">
        <v>343929</v>
      </c>
      <c r="G383">
        <v>14256</v>
      </c>
      <c r="H383">
        <v>4673</v>
      </c>
      <c r="I383" s="1">
        <v>44810</v>
      </c>
    </row>
    <row r="384" spans="1:9" x14ac:dyDescent="0.3">
      <c r="A384">
        <v>382</v>
      </c>
      <c r="B384" t="s">
        <v>953</v>
      </c>
      <c r="C384" t="s">
        <v>954</v>
      </c>
      <c r="D384" t="s">
        <v>955</v>
      </c>
      <c r="E384">
        <v>506</v>
      </c>
      <c r="F384">
        <v>373545</v>
      </c>
      <c r="G384">
        <v>19827</v>
      </c>
      <c r="H384">
        <v>4110</v>
      </c>
      <c r="I384" s="1">
        <v>44881</v>
      </c>
    </row>
    <row r="385" spans="1:9" x14ac:dyDescent="0.3">
      <c r="A385">
        <v>383</v>
      </c>
      <c r="B385" t="s">
        <v>956</v>
      </c>
      <c r="C385" t="s">
        <v>854</v>
      </c>
      <c r="D385" t="s">
        <v>957</v>
      </c>
      <c r="E385">
        <v>435</v>
      </c>
      <c r="F385">
        <v>43321</v>
      </c>
      <c r="G385">
        <v>450</v>
      </c>
      <c r="H385">
        <v>116</v>
      </c>
      <c r="I385" s="1">
        <v>44804</v>
      </c>
    </row>
    <row r="386" spans="1:9" x14ac:dyDescent="0.3">
      <c r="A386">
        <v>384</v>
      </c>
      <c r="B386" t="s">
        <v>958</v>
      </c>
      <c r="C386" t="s">
        <v>772</v>
      </c>
      <c r="D386" t="s">
        <v>959</v>
      </c>
      <c r="E386">
        <v>417</v>
      </c>
      <c r="F386">
        <v>207535</v>
      </c>
      <c r="G386">
        <v>19974</v>
      </c>
      <c r="H386">
        <v>3790</v>
      </c>
      <c r="I386" s="1">
        <v>44776</v>
      </c>
    </row>
    <row r="387" spans="1:9" x14ac:dyDescent="0.3">
      <c r="A387">
        <v>385</v>
      </c>
      <c r="B387" t="s">
        <v>960</v>
      </c>
      <c r="C387" t="s">
        <v>195</v>
      </c>
      <c r="D387" t="s">
        <v>961</v>
      </c>
      <c r="E387">
        <v>281</v>
      </c>
      <c r="F387">
        <v>755287</v>
      </c>
      <c r="G387">
        <v>20629</v>
      </c>
      <c r="H387">
        <v>925</v>
      </c>
      <c r="I387" s="1">
        <v>44732</v>
      </c>
    </row>
    <row r="388" spans="1:9" x14ac:dyDescent="0.3">
      <c r="A388">
        <v>386</v>
      </c>
      <c r="B388" t="s">
        <v>962</v>
      </c>
      <c r="C388" t="s">
        <v>319</v>
      </c>
      <c r="D388" t="s">
        <v>963</v>
      </c>
      <c r="E388">
        <v>193</v>
      </c>
      <c r="F388">
        <v>433008</v>
      </c>
      <c r="G388">
        <v>23041</v>
      </c>
      <c r="H388">
        <v>4359</v>
      </c>
      <c r="I388" s="1">
        <v>44810</v>
      </c>
    </row>
    <row r="389" spans="1:9" x14ac:dyDescent="0.3">
      <c r="A389">
        <v>387</v>
      </c>
      <c r="B389" t="s">
        <v>964</v>
      </c>
      <c r="C389" t="s">
        <v>965</v>
      </c>
      <c r="D389" t="s">
        <v>966</v>
      </c>
      <c r="E389">
        <v>334</v>
      </c>
      <c r="F389">
        <v>647925</v>
      </c>
      <c r="G389">
        <v>25858</v>
      </c>
      <c r="H389">
        <v>12249</v>
      </c>
      <c r="I389" s="1">
        <v>44760</v>
      </c>
    </row>
    <row r="390" spans="1:9" x14ac:dyDescent="0.3">
      <c r="A390">
        <v>388</v>
      </c>
      <c r="B390" t="s">
        <v>967</v>
      </c>
      <c r="C390" t="s">
        <v>968</v>
      </c>
      <c r="D390" t="s">
        <v>969</v>
      </c>
      <c r="E390">
        <v>241</v>
      </c>
      <c r="F390">
        <v>542352</v>
      </c>
      <c r="G390">
        <v>39476</v>
      </c>
      <c r="H390">
        <v>7596</v>
      </c>
      <c r="I390" s="1">
        <v>44730</v>
      </c>
    </row>
    <row r="391" spans="1:9" x14ac:dyDescent="0.3">
      <c r="A391">
        <v>389</v>
      </c>
      <c r="B391" t="s">
        <v>970</v>
      </c>
      <c r="C391" t="s">
        <v>971</v>
      </c>
      <c r="D391" t="s">
        <v>972</v>
      </c>
      <c r="E391">
        <v>565</v>
      </c>
      <c r="F391">
        <v>617275</v>
      </c>
      <c r="G391">
        <v>21115</v>
      </c>
      <c r="H391">
        <v>3414</v>
      </c>
      <c r="I391" s="1">
        <v>44827</v>
      </c>
    </row>
    <row r="392" spans="1:9" x14ac:dyDescent="0.3">
      <c r="A392">
        <v>390</v>
      </c>
      <c r="B392" t="s">
        <v>973</v>
      </c>
      <c r="C392" t="s">
        <v>218</v>
      </c>
      <c r="D392" t="s">
        <v>974</v>
      </c>
      <c r="E392">
        <v>333</v>
      </c>
      <c r="F392">
        <v>978034</v>
      </c>
      <c r="G392">
        <v>14184</v>
      </c>
      <c r="H392">
        <v>12890</v>
      </c>
      <c r="I392" s="1">
        <v>44809</v>
      </c>
    </row>
    <row r="393" spans="1:9" x14ac:dyDescent="0.3">
      <c r="A393">
        <v>391</v>
      </c>
      <c r="B393" t="s">
        <v>975</v>
      </c>
      <c r="C393" t="s">
        <v>851</v>
      </c>
      <c r="D393" t="s">
        <v>976</v>
      </c>
      <c r="E393">
        <v>390</v>
      </c>
      <c r="F393">
        <v>723810</v>
      </c>
      <c r="G393">
        <v>43722</v>
      </c>
      <c r="H393">
        <v>5643</v>
      </c>
      <c r="I393" s="1">
        <v>44863</v>
      </c>
    </row>
    <row r="394" spans="1:9" x14ac:dyDescent="0.3">
      <c r="A394">
        <v>392</v>
      </c>
      <c r="B394" t="s">
        <v>977</v>
      </c>
      <c r="C394" t="s">
        <v>419</v>
      </c>
      <c r="D394" t="s">
        <v>978</v>
      </c>
      <c r="E394">
        <v>417</v>
      </c>
      <c r="F394">
        <v>183314</v>
      </c>
      <c r="G394">
        <v>3519</v>
      </c>
      <c r="H394">
        <v>706</v>
      </c>
      <c r="I394" s="1">
        <v>44651</v>
      </c>
    </row>
    <row r="395" spans="1:9" x14ac:dyDescent="0.3">
      <c r="A395">
        <v>393</v>
      </c>
      <c r="B395" t="s">
        <v>979</v>
      </c>
      <c r="C395" t="s">
        <v>349</v>
      </c>
      <c r="D395" t="s">
        <v>980</v>
      </c>
      <c r="E395">
        <v>289</v>
      </c>
      <c r="F395">
        <v>262381</v>
      </c>
      <c r="G395">
        <v>23803</v>
      </c>
      <c r="H395">
        <v>5199</v>
      </c>
      <c r="I395" s="1">
        <v>45428</v>
      </c>
    </row>
    <row r="396" spans="1:9" x14ac:dyDescent="0.3">
      <c r="A396">
        <v>394</v>
      </c>
      <c r="B396" t="s">
        <v>981</v>
      </c>
      <c r="C396" t="s">
        <v>63</v>
      </c>
      <c r="D396" t="s">
        <v>982</v>
      </c>
      <c r="E396">
        <v>269</v>
      </c>
      <c r="F396">
        <v>767021</v>
      </c>
      <c r="G396">
        <v>33594</v>
      </c>
      <c r="H396">
        <v>13149</v>
      </c>
      <c r="I396" s="1">
        <v>44823</v>
      </c>
    </row>
    <row r="397" spans="1:9" x14ac:dyDescent="0.3">
      <c r="A397">
        <v>395</v>
      </c>
      <c r="B397" t="s">
        <v>983</v>
      </c>
      <c r="C397" t="s">
        <v>149</v>
      </c>
      <c r="D397" t="s">
        <v>984</v>
      </c>
      <c r="E397">
        <v>534</v>
      </c>
      <c r="F397">
        <v>650709</v>
      </c>
      <c r="G397">
        <v>24265</v>
      </c>
      <c r="H397">
        <v>11267</v>
      </c>
      <c r="I397" s="1">
        <v>44682</v>
      </c>
    </row>
    <row r="398" spans="1:9" x14ac:dyDescent="0.3">
      <c r="A398">
        <v>396</v>
      </c>
      <c r="B398" t="s">
        <v>985</v>
      </c>
      <c r="C398" t="s">
        <v>218</v>
      </c>
      <c r="D398" t="s">
        <v>986</v>
      </c>
      <c r="E398">
        <v>290</v>
      </c>
      <c r="F398">
        <v>927266</v>
      </c>
      <c r="G398">
        <v>60012</v>
      </c>
      <c r="H398">
        <v>4140</v>
      </c>
      <c r="I398" s="1">
        <v>44793</v>
      </c>
    </row>
    <row r="399" spans="1:9" x14ac:dyDescent="0.3">
      <c r="A399">
        <v>397</v>
      </c>
      <c r="B399" t="s">
        <v>987</v>
      </c>
      <c r="C399" t="s">
        <v>514</v>
      </c>
      <c r="D399" t="s">
        <v>988</v>
      </c>
      <c r="E399">
        <v>476</v>
      </c>
      <c r="F399">
        <v>221020</v>
      </c>
      <c r="G399">
        <v>10606</v>
      </c>
      <c r="H399">
        <v>1737</v>
      </c>
      <c r="I399" s="1">
        <v>44867</v>
      </c>
    </row>
    <row r="400" spans="1:9" x14ac:dyDescent="0.3">
      <c r="A400">
        <v>398</v>
      </c>
      <c r="B400" t="s">
        <v>989</v>
      </c>
      <c r="C400" t="s">
        <v>182</v>
      </c>
      <c r="D400" t="s">
        <v>990</v>
      </c>
      <c r="E400">
        <v>159</v>
      </c>
      <c r="F400">
        <v>848007</v>
      </c>
      <c r="G400">
        <v>16724</v>
      </c>
      <c r="H400">
        <v>1481</v>
      </c>
      <c r="I400" s="1">
        <v>44890</v>
      </c>
    </row>
    <row r="401" spans="1:9" x14ac:dyDescent="0.3">
      <c r="A401">
        <v>399</v>
      </c>
      <c r="B401" t="s">
        <v>991</v>
      </c>
      <c r="C401" t="s">
        <v>63</v>
      </c>
      <c r="D401" t="s">
        <v>992</v>
      </c>
      <c r="E401">
        <v>231</v>
      </c>
      <c r="F401">
        <v>863200</v>
      </c>
      <c r="G401">
        <v>75417</v>
      </c>
      <c r="H401">
        <v>2565</v>
      </c>
      <c r="I401" s="1">
        <v>44591</v>
      </c>
    </row>
    <row r="402" spans="1:9" x14ac:dyDescent="0.3">
      <c r="A402">
        <v>400</v>
      </c>
      <c r="B402" t="s">
        <v>993</v>
      </c>
      <c r="C402" t="s">
        <v>434</v>
      </c>
      <c r="D402" t="s">
        <v>994</v>
      </c>
      <c r="E402">
        <v>221</v>
      </c>
      <c r="F402">
        <v>236751</v>
      </c>
      <c r="G402">
        <v>2976</v>
      </c>
      <c r="H402">
        <v>3807</v>
      </c>
      <c r="I402" s="1">
        <v>44881</v>
      </c>
    </row>
    <row r="403" spans="1:9" x14ac:dyDescent="0.3">
      <c r="A403">
        <v>401</v>
      </c>
      <c r="B403" t="s">
        <v>995</v>
      </c>
      <c r="C403" t="s">
        <v>69</v>
      </c>
      <c r="D403" t="s">
        <v>996</v>
      </c>
      <c r="E403">
        <v>265</v>
      </c>
      <c r="F403">
        <v>401082</v>
      </c>
      <c r="G403">
        <v>19813</v>
      </c>
      <c r="H403">
        <v>1438</v>
      </c>
      <c r="I403" s="1">
        <v>44714</v>
      </c>
    </row>
    <row r="404" spans="1:9" x14ac:dyDescent="0.3">
      <c r="A404">
        <v>402</v>
      </c>
      <c r="B404" t="s">
        <v>997</v>
      </c>
      <c r="C404" t="s">
        <v>689</v>
      </c>
      <c r="D404" t="s">
        <v>998</v>
      </c>
      <c r="E404">
        <v>570</v>
      </c>
      <c r="F404">
        <v>314499</v>
      </c>
      <c r="G404">
        <v>10473</v>
      </c>
      <c r="H404">
        <v>3138</v>
      </c>
      <c r="I404" s="1">
        <v>44570</v>
      </c>
    </row>
    <row r="405" spans="1:9" x14ac:dyDescent="0.3">
      <c r="A405">
        <v>403</v>
      </c>
      <c r="B405" t="s">
        <v>999</v>
      </c>
      <c r="C405" t="s">
        <v>677</v>
      </c>
      <c r="D405" t="s">
        <v>1000</v>
      </c>
      <c r="E405">
        <v>527</v>
      </c>
      <c r="F405">
        <v>287423</v>
      </c>
      <c r="G405">
        <v>26641</v>
      </c>
      <c r="H405">
        <v>2459</v>
      </c>
      <c r="I405" s="1">
        <v>44859</v>
      </c>
    </row>
    <row r="406" spans="1:9" x14ac:dyDescent="0.3">
      <c r="A406">
        <v>404</v>
      </c>
      <c r="B406" t="s">
        <v>1001</v>
      </c>
      <c r="C406" t="s">
        <v>780</v>
      </c>
      <c r="D406" t="s">
        <v>1002</v>
      </c>
      <c r="E406">
        <v>203</v>
      </c>
      <c r="F406">
        <v>955010</v>
      </c>
      <c r="G406">
        <v>15576</v>
      </c>
      <c r="H406">
        <v>9585</v>
      </c>
      <c r="I406" s="1">
        <v>44779</v>
      </c>
    </row>
    <row r="407" spans="1:9" x14ac:dyDescent="0.3">
      <c r="A407">
        <v>405</v>
      </c>
      <c r="B407" t="s">
        <v>1003</v>
      </c>
      <c r="C407" t="s">
        <v>557</v>
      </c>
      <c r="D407" t="s">
        <v>1004</v>
      </c>
      <c r="E407">
        <v>127</v>
      </c>
      <c r="F407">
        <v>927545</v>
      </c>
      <c r="G407">
        <v>63361</v>
      </c>
      <c r="H407">
        <v>5247</v>
      </c>
      <c r="I407" s="1">
        <v>44714</v>
      </c>
    </row>
    <row r="408" spans="1:9" x14ac:dyDescent="0.3">
      <c r="A408">
        <v>406</v>
      </c>
      <c r="B408" t="s">
        <v>1005</v>
      </c>
      <c r="C408" t="s">
        <v>411</v>
      </c>
      <c r="D408" t="s">
        <v>1006</v>
      </c>
      <c r="E408">
        <v>444</v>
      </c>
      <c r="F408">
        <v>875335</v>
      </c>
      <c r="G408">
        <v>39307</v>
      </c>
      <c r="H408">
        <v>9996</v>
      </c>
      <c r="I408" s="1">
        <v>44609</v>
      </c>
    </row>
    <row r="409" spans="1:9" x14ac:dyDescent="0.3">
      <c r="A409">
        <v>407</v>
      </c>
      <c r="B409" t="s">
        <v>1007</v>
      </c>
      <c r="C409" t="s">
        <v>87</v>
      </c>
      <c r="D409" t="s">
        <v>1008</v>
      </c>
      <c r="E409">
        <v>407</v>
      </c>
      <c r="F409">
        <v>90957</v>
      </c>
      <c r="G409">
        <v>7476</v>
      </c>
      <c r="H409">
        <v>1792</v>
      </c>
      <c r="I409" s="1">
        <v>44684</v>
      </c>
    </row>
    <row r="410" spans="1:9" x14ac:dyDescent="0.3">
      <c r="A410">
        <v>408</v>
      </c>
      <c r="B410" t="s">
        <v>1009</v>
      </c>
      <c r="C410" t="s">
        <v>1010</v>
      </c>
      <c r="D410" t="s">
        <v>1011</v>
      </c>
      <c r="E410">
        <v>83</v>
      </c>
      <c r="F410">
        <v>689285</v>
      </c>
      <c r="G410">
        <v>47183</v>
      </c>
      <c r="H410">
        <v>7843</v>
      </c>
      <c r="I410" s="1">
        <v>44647</v>
      </c>
    </row>
    <row r="411" spans="1:9" x14ac:dyDescent="0.3">
      <c r="A411">
        <v>409</v>
      </c>
      <c r="B411" t="s">
        <v>1012</v>
      </c>
      <c r="C411" t="s">
        <v>1013</v>
      </c>
      <c r="D411" t="s">
        <v>1014</v>
      </c>
      <c r="E411">
        <v>544</v>
      </c>
      <c r="F411">
        <v>837302</v>
      </c>
      <c r="G411">
        <v>9024</v>
      </c>
      <c r="H411">
        <v>11997</v>
      </c>
      <c r="I411" s="1">
        <v>44565</v>
      </c>
    </row>
    <row r="412" spans="1:9" x14ac:dyDescent="0.3">
      <c r="A412">
        <v>410</v>
      </c>
      <c r="B412" t="s">
        <v>1015</v>
      </c>
      <c r="C412" t="s">
        <v>646</v>
      </c>
      <c r="D412" t="s">
        <v>1016</v>
      </c>
      <c r="E412">
        <v>141</v>
      </c>
      <c r="F412">
        <v>531326</v>
      </c>
      <c r="G412">
        <v>24304</v>
      </c>
      <c r="H412">
        <v>1538</v>
      </c>
      <c r="I412" s="1">
        <v>44636</v>
      </c>
    </row>
    <row r="413" spans="1:9" x14ac:dyDescent="0.3">
      <c r="A413">
        <v>411</v>
      </c>
      <c r="B413" t="s">
        <v>1017</v>
      </c>
      <c r="C413" t="s">
        <v>63</v>
      </c>
      <c r="D413" t="s">
        <v>1018</v>
      </c>
      <c r="E413">
        <v>432</v>
      </c>
      <c r="F413">
        <v>863288</v>
      </c>
      <c r="G413">
        <v>42406</v>
      </c>
      <c r="H413">
        <v>13742</v>
      </c>
      <c r="I413" s="1">
        <v>44856</v>
      </c>
    </row>
    <row r="414" spans="1:9" x14ac:dyDescent="0.3">
      <c r="A414">
        <v>412</v>
      </c>
      <c r="B414" t="s">
        <v>1019</v>
      </c>
      <c r="C414" t="s">
        <v>695</v>
      </c>
      <c r="D414" t="s">
        <v>1020</v>
      </c>
      <c r="E414">
        <v>504</v>
      </c>
      <c r="F414">
        <v>206317</v>
      </c>
      <c r="G414">
        <v>7387</v>
      </c>
      <c r="H414">
        <v>1601</v>
      </c>
      <c r="I414" s="1">
        <v>44700</v>
      </c>
    </row>
    <row r="415" spans="1:9" x14ac:dyDescent="0.3">
      <c r="A415">
        <v>413</v>
      </c>
      <c r="B415" t="s">
        <v>1021</v>
      </c>
      <c r="C415" t="s">
        <v>48</v>
      </c>
      <c r="D415" t="s">
        <v>1022</v>
      </c>
      <c r="E415">
        <v>387</v>
      </c>
      <c r="F415">
        <v>816623</v>
      </c>
      <c r="G415">
        <v>40724</v>
      </c>
      <c r="H415">
        <v>13980</v>
      </c>
      <c r="I415" s="1">
        <v>44564</v>
      </c>
    </row>
    <row r="416" spans="1:9" x14ac:dyDescent="0.3">
      <c r="A416">
        <v>414</v>
      </c>
      <c r="B416" t="s">
        <v>1023</v>
      </c>
      <c r="C416" t="s">
        <v>426</v>
      </c>
      <c r="D416" t="s">
        <v>1024</v>
      </c>
      <c r="E416">
        <v>410</v>
      </c>
      <c r="F416">
        <v>451626</v>
      </c>
      <c r="G416">
        <v>30306</v>
      </c>
      <c r="H416">
        <v>8509</v>
      </c>
      <c r="I416" s="1">
        <v>44702</v>
      </c>
    </row>
    <row r="417" spans="1:9" x14ac:dyDescent="0.3">
      <c r="A417">
        <v>415</v>
      </c>
      <c r="B417" t="s">
        <v>1025</v>
      </c>
      <c r="C417" t="s">
        <v>98</v>
      </c>
      <c r="D417" t="s">
        <v>1026</v>
      </c>
      <c r="E417">
        <v>499</v>
      </c>
      <c r="F417">
        <v>93466</v>
      </c>
      <c r="G417">
        <v>4759</v>
      </c>
      <c r="H417">
        <v>1676</v>
      </c>
      <c r="I417" s="1">
        <v>44673</v>
      </c>
    </row>
    <row r="418" spans="1:9" x14ac:dyDescent="0.3">
      <c r="A418">
        <v>416</v>
      </c>
      <c r="B418" t="s">
        <v>1027</v>
      </c>
      <c r="C418" t="s">
        <v>1028</v>
      </c>
      <c r="D418" t="s">
        <v>1029</v>
      </c>
      <c r="E418">
        <v>131</v>
      </c>
      <c r="F418">
        <v>928183</v>
      </c>
      <c r="G418">
        <v>42149</v>
      </c>
      <c r="H418">
        <v>14224</v>
      </c>
      <c r="I418" s="1">
        <v>44749</v>
      </c>
    </row>
    <row r="419" spans="1:9" x14ac:dyDescent="0.3">
      <c r="A419">
        <v>417</v>
      </c>
      <c r="B419" t="s">
        <v>1030</v>
      </c>
      <c r="C419" t="s">
        <v>431</v>
      </c>
      <c r="D419" t="s">
        <v>1031</v>
      </c>
      <c r="E419">
        <v>375</v>
      </c>
      <c r="F419">
        <v>696417</v>
      </c>
      <c r="G419">
        <v>53017</v>
      </c>
      <c r="H419">
        <v>12429</v>
      </c>
      <c r="I419" s="1">
        <v>44607</v>
      </c>
    </row>
    <row r="420" spans="1:9" x14ac:dyDescent="0.3">
      <c r="A420">
        <v>418</v>
      </c>
      <c r="B420" t="s">
        <v>1032</v>
      </c>
      <c r="C420" t="s">
        <v>416</v>
      </c>
      <c r="D420" t="s">
        <v>1033</v>
      </c>
      <c r="E420">
        <v>377</v>
      </c>
      <c r="F420">
        <v>386240</v>
      </c>
      <c r="G420">
        <v>22386</v>
      </c>
      <c r="H420">
        <v>3692</v>
      </c>
      <c r="I420" s="1">
        <v>44670</v>
      </c>
    </row>
    <row r="421" spans="1:9" x14ac:dyDescent="0.3">
      <c r="A421">
        <v>419</v>
      </c>
      <c r="B421" t="s">
        <v>1034</v>
      </c>
      <c r="C421" t="s">
        <v>308</v>
      </c>
      <c r="D421" t="s">
        <v>1035</v>
      </c>
      <c r="E421">
        <v>103</v>
      </c>
      <c r="F421">
        <v>280712</v>
      </c>
      <c r="G421">
        <v>28059</v>
      </c>
      <c r="H421">
        <v>3104</v>
      </c>
      <c r="I421" s="1">
        <v>44707</v>
      </c>
    </row>
    <row r="422" spans="1:9" x14ac:dyDescent="0.3">
      <c r="A422">
        <v>420</v>
      </c>
      <c r="B422" t="s">
        <v>1036</v>
      </c>
      <c r="C422" t="s">
        <v>569</v>
      </c>
      <c r="D422" t="s">
        <v>1037</v>
      </c>
      <c r="E422">
        <v>403</v>
      </c>
      <c r="F422">
        <v>814647</v>
      </c>
      <c r="G422">
        <v>80683</v>
      </c>
      <c r="H422">
        <v>8682</v>
      </c>
      <c r="I422" s="1">
        <v>44684</v>
      </c>
    </row>
    <row r="423" spans="1:9" x14ac:dyDescent="0.3">
      <c r="A423">
        <v>421</v>
      </c>
      <c r="B423" t="s">
        <v>1038</v>
      </c>
      <c r="C423" t="s">
        <v>971</v>
      </c>
      <c r="D423" t="s">
        <v>1039</v>
      </c>
      <c r="E423">
        <v>258</v>
      </c>
      <c r="F423">
        <v>970534</v>
      </c>
      <c r="G423">
        <v>43093</v>
      </c>
      <c r="H423">
        <v>17719</v>
      </c>
      <c r="I423" s="1">
        <v>44605</v>
      </c>
    </row>
    <row r="424" spans="1:9" x14ac:dyDescent="0.3">
      <c r="A424">
        <v>422</v>
      </c>
      <c r="B424" t="s">
        <v>1040</v>
      </c>
      <c r="C424" t="s">
        <v>187</v>
      </c>
      <c r="D424" t="s">
        <v>1041</v>
      </c>
      <c r="E424">
        <v>487</v>
      </c>
      <c r="F424">
        <v>906853</v>
      </c>
      <c r="G424">
        <v>14639</v>
      </c>
      <c r="H424">
        <v>15450</v>
      </c>
      <c r="I424" s="1">
        <v>44771</v>
      </c>
    </row>
    <row r="425" spans="1:9" x14ac:dyDescent="0.3">
      <c r="A425">
        <v>423</v>
      </c>
      <c r="B425" t="s">
        <v>1042</v>
      </c>
      <c r="C425" t="s">
        <v>382</v>
      </c>
      <c r="D425" t="s">
        <v>1043</v>
      </c>
      <c r="E425">
        <v>186</v>
      </c>
      <c r="F425">
        <v>401662</v>
      </c>
      <c r="G425">
        <v>8119</v>
      </c>
      <c r="H425">
        <v>510</v>
      </c>
      <c r="I425" s="1">
        <v>44640</v>
      </c>
    </row>
    <row r="426" spans="1:9" x14ac:dyDescent="0.3">
      <c r="A426">
        <v>424</v>
      </c>
      <c r="B426" t="s">
        <v>1044</v>
      </c>
      <c r="C426" t="s">
        <v>1045</v>
      </c>
      <c r="D426" t="s">
        <v>1046</v>
      </c>
      <c r="E426">
        <v>326</v>
      </c>
      <c r="F426">
        <v>325678</v>
      </c>
      <c r="G426">
        <v>8560</v>
      </c>
      <c r="H426">
        <v>5637</v>
      </c>
      <c r="I426" s="1">
        <v>44745</v>
      </c>
    </row>
    <row r="427" spans="1:9" x14ac:dyDescent="0.3">
      <c r="A427">
        <v>425</v>
      </c>
      <c r="B427" t="s">
        <v>1047</v>
      </c>
      <c r="C427" t="s">
        <v>646</v>
      </c>
      <c r="D427" t="s">
        <v>1048</v>
      </c>
      <c r="E427">
        <v>170</v>
      </c>
      <c r="F427">
        <v>878222</v>
      </c>
      <c r="G427">
        <v>79331</v>
      </c>
      <c r="H427">
        <v>9485</v>
      </c>
      <c r="I427" s="1">
        <v>44888</v>
      </c>
    </row>
    <row r="428" spans="1:9" x14ac:dyDescent="0.3">
      <c r="A428">
        <v>426</v>
      </c>
      <c r="B428" t="s">
        <v>1049</v>
      </c>
      <c r="C428" t="s">
        <v>666</v>
      </c>
      <c r="D428" t="s">
        <v>1050</v>
      </c>
      <c r="E428">
        <v>351</v>
      </c>
      <c r="F428">
        <v>163268</v>
      </c>
      <c r="G428">
        <v>10948</v>
      </c>
      <c r="H428">
        <v>3233</v>
      </c>
      <c r="I428" s="1">
        <v>44593</v>
      </c>
    </row>
    <row r="429" spans="1:9" x14ac:dyDescent="0.3">
      <c r="A429">
        <v>427</v>
      </c>
      <c r="B429" t="s">
        <v>1051</v>
      </c>
      <c r="C429" t="s">
        <v>726</v>
      </c>
      <c r="D429" t="s">
        <v>1052</v>
      </c>
      <c r="E429">
        <v>441</v>
      </c>
      <c r="F429">
        <v>726172</v>
      </c>
      <c r="G429">
        <v>16421</v>
      </c>
      <c r="H429">
        <v>13254</v>
      </c>
      <c r="I429" s="1">
        <v>44883</v>
      </c>
    </row>
    <row r="430" spans="1:9" x14ac:dyDescent="0.3">
      <c r="A430">
        <v>428</v>
      </c>
      <c r="B430" t="s">
        <v>1053</v>
      </c>
      <c r="C430" t="s">
        <v>63</v>
      </c>
      <c r="D430" t="s">
        <v>1054</v>
      </c>
      <c r="E430">
        <v>349</v>
      </c>
      <c r="F430">
        <v>623786</v>
      </c>
      <c r="G430">
        <v>16076</v>
      </c>
      <c r="H430">
        <v>10624</v>
      </c>
      <c r="I430" s="1">
        <v>44827</v>
      </c>
    </row>
    <row r="431" spans="1:9" x14ac:dyDescent="0.3">
      <c r="A431">
        <v>429</v>
      </c>
      <c r="B431" t="s">
        <v>1055</v>
      </c>
      <c r="C431" t="s">
        <v>854</v>
      </c>
      <c r="D431" t="s">
        <v>1056</v>
      </c>
      <c r="E431">
        <v>436</v>
      </c>
      <c r="F431">
        <v>630671</v>
      </c>
      <c r="G431">
        <v>61329</v>
      </c>
      <c r="H431">
        <v>1268</v>
      </c>
      <c r="I431" s="1">
        <v>44606</v>
      </c>
    </row>
    <row r="432" spans="1:9" x14ac:dyDescent="0.3">
      <c r="A432">
        <v>430</v>
      </c>
      <c r="B432" t="s">
        <v>1057</v>
      </c>
      <c r="C432" t="s">
        <v>1058</v>
      </c>
      <c r="D432" t="s">
        <v>1059</v>
      </c>
      <c r="E432">
        <v>326</v>
      </c>
      <c r="F432">
        <v>288641</v>
      </c>
      <c r="G432">
        <v>22311</v>
      </c>
      <c r="H432">
        <v>2023</v>
      </c>
      <c r="I432" s="1">
        <v>44619</v>
      </c>
    </row>
    <row r="433" spans="1:9" x14ac:dyDescent="0.3">
      <c r="A433">
        <v>431</v>
      </c>
      <c r="B433" t="s">
        <v>1060</v>
      </c>
      <c r="C433" t="s">
        <v>549</v>
      </c>
      <c r="D433" t="s">
        <v>1061</v>
      </c>
      <c r="E433">
        <v>534</v>
      </c>
      <c r="F433">
        <v>43641</v>
      </c>
      <c r="G433">
        <v>3166</v>
      </c>
      <c r="H433">
        <v>810</v>
      </c>
      <c r="I433" s="1">
        <v>44615</v>
      </c>
    </row>
    <row r="434" spans="1:9" x14ac:dyDescent="0.3">
      <c r="A434">
        <v>432</v>
      </c>
      <c r="B434" t="s">
        <v>1062</v>
      </c>
      <c r="C434" t="s">
        <v>549</v>
      </c>
      <c r="D434" t="s">
        <v>1063</v>
      </c>
      <c r="E434">
        <v>314</v>
      </c>
      <c r="F434">
        <v>539044</v>
      </c>
      <c r="G434">
        <v>50478</v>
      </c>
      <c r="H434">
        <v>6650</v>
      </c>
      <c r="I434" s="1">
        <v>44871</v>
      </c>
    </row>
    <row r="435" spans="1:9" x14ac:dyDescent="0.3">
      <c r="A435">
        <v>433</v>
      </c>
      <c r="B435" t="s">
        <v>1064</v>
      </c>
      <c r="C435" t="s">
        <v>1065</v>
      </c>
      <c r="D435" t="s">
        <v>1066</v>
      </c>
      <c r="E435">
        <v>147</v>
      </c>
      <c r="F435">
        <v>184449</v>
      </c>
      <c r="G435">
        <v>14181</v>
      </c>
      <c r="H435">
        <v>1149</v>
      </c>
      <c r="I435" s="1">
        <v>44892</v>
      </c>
    </row>
    <row r="436" spans="1:9" x14ac:dyDescent="0.3">
      <c r="A436">
        <v>434</v>
      </c>
      <c r="B436" t="s">
        <v>1067</v>
      </c>
      <c r="C436" t="s">
        <v>1045</v>
      </c>
      <c r="D436" t="s">
        <v>1068</v>
      </c>
      <c r="E436">
        <v>432</v>
      </c>
      <c r="F436">
        <v>834459</v>
      </c>
      <c r="G436">
        <v>27635</v>
      </c>
      <c r="H436">
        <v>12653</v>
      </c>
      <c r="I436" s="1">
        <v>44713</v>
      </c>
    </row>
    <row r="437" spans="1:9" x14ac:dyDescent="0.3">
      <c r="A437">
        <v>435</v>
      </c>
      <c r="B437" t="s">
        <v>1069</v>
      </c>
      <c r="C437" t="s">
        <v>235</v>
      </c>
      <c r="D437" t="s">
        <v>1070</v>
      </c>
      <c r="E437">
        <v>226</v>
      </c>
      <c r="F437">
        <v>298576</v>
      </c>
      <c r="G437">
        <v>7582</v>
      </c>
      <c r="H437">
        <v>4188</v>
      </c>
      <c r="I437" s="1">
        <v>44784</v>
      </c>
    </row>
    <row r="438" spans="1:9" x14ac:dyDescent="0.3">
      <c r="A438">
        <v>436</v>
      </c>
      <c r="B438" t="s">
        <v>1071</v>
      </c>
      <c r="C438" t="s">
        <v>431</v>
      </c>
      <c r="D438" t="s">
        <v>1072</v>
      </c>
      <c r="E438">
        <v>191</v>
      </c>
      <c r="F438">
        <v>639160</v>
      </c>
      <c r="G438">
        <v>27040</v>
      </c>
      <c r="H438">
        <v>9451</v>
      </c>
      <c r="I438" s="1">
        <v>44576</v>
      </c>
    </row>
    <row r="439" spans="1:9" x14ac:dyDescent="0.3">
      <c r="A439">
        <v>437</v>
      </c>
      <c r="B439" t="s">
        <v>1073</v>
      </c>
      <c r="C439" t="s">
        <v>434</v>
      </c>
      <c r="D439" t="s">
        <v>1074</v>
      </c>
      <c r="E439">
        <v>365</v>
      </c>
      <c r="F439">
        <v>59181</v>
      </c>
      <c r="G439">
        <v>2087</v>
      </c>
      <c r="H439">
        <v>284</v>
      </c>
      <c r="I439" s="1">
        <v>44921</v>
      </c>
    </row>
    <row r="440" spans="1:9" x14ac:dyDescent="0.3">
      <c r="A440">
        <v>438</v>
      </c>
      <c r="B440" t="s">
        <v>1075</v>
      </c>
      <c r="C440" t="s">
        <v>1013</v>
      </c>
      <c r="D440" t="s">
        <v>1076</v>
      </c>
      <c r="E440">
        <v>407</v>
      </c>
      <c r="F440">
        <v>152034</v>
      </c>
      <c r="G440">
        <v>14001</v>
      </c>
      <c r="H440">
        <v>471</v>
      </c>
      <c r="I440" s="1">
        <v>44701</v>
      </c>
    </row>
    <row r="441" spans="1:9" x14ac:dyDescent="0.3">
      <c r="A441">
        <v>439</v>
      </c>
      <c r="B441" t="s">
        <v>1077</v>
      </c>
      <c r="C441" t="s">
        <v>1078</v>
      </c>
      <c r="D441" t="s">
        <v>1079</v>
      </c>
      <c r="E441">
        <v>110</v>
      </c>
      <c r="F441">
        <v>543492</v>
      </c>
      <c r="G441">
        <v>17804</v>
      </c>
      <c r="H441">
        <v>9634</v>
      </c>
      <c r="I441" s="1">
        <v>44578</v>
      </c>
    </row>
    <row r="442" spans="1:9" x14ac:dyDescent="0.3">
      <c r="A442">
        <v>440</v>
      </c>
      <c r="B442" t="s">
        <v>1080</v>
      </c>
      <c r="C442" t="s">
        <v>606</v>
      </c>
      <c r="D442" t="s">
        <v>1081</v>
      </c>
      <c r="E442">
        <v>223</v>
      </c>
      <c r="F442">
        <v>205802</v>
      </c>
      <c r="G442">
        <v>10276</v>
      </c>
      <c r="H442">
        <v>1729</v>
      </c>
      <c r="I442" s="1">
        <v>44835</v>
      </c>
    </row>
    <row r="443" spans="1:9" x14ac:dyDescent="0.3">
      <c r="A443">
        <v>441</v>
      </c>
      <c r="B443" t="s">
        <v>1082</v>
      </c>
      <c r="C443" t="s">
        <v>232</v>
      </c>
      <c r="D443" t="s">
        <v>1083</v>
      </c>
      <c r="E443">
        <v>444</v>
      </c>
      <c r="F443">
        <v>935227</v>
      </c>
      <c r="G443">
        <v>62585</v>
      </c>
      <c r="H443">
        <v>10218</v>
      </c>
      <c r="I443" s="1">
        <v>44821</v>
      </c>
    </row>
    <row r="444" spans="1:9" x14ac:dyDescent="0.3">
      <c r="A444">
        <v>442</v>
      </c>
      <c r="B444" t="s">
        <v>1084</v>
      </c>
      <c r="C444" t="s">
        <v>775</v>
      </c>
      <c r="D444" t="s">
        <v>1085</v>
      </c>
      <c r="E444">
        <v>344</v>
      </c>
      <c r="F444">
        <v>739406</v>
      </c>
      <c r="G444">
        <v>22292</v>
      </c>
      <c r="H444">
        <v>11480</v>
      </c>
      <c r="I444" s="1">
        <v>44715</v>
      </c>
    </row>
    <row r="445" spans="1:9" x14ac:dyDescent="0.3">
      <c r="A445">
        <v>443</v>
      </c>
      <c r="B445" t="s">
        <v>1086</v>
      </c>
      <c r="C445" t="s">
        <v>511</v>
      </c>
      <c r="D445" t="s">
        <v>1087</v>
      </c>
      <c r="E445">
        <v>587</v>
      </c>
      <c r="F445">
        <v>436461</v>
      </c>
      <c r="G445">
        <v>34651</v>
      </c>
      <c r="H445">
        <v>8107</v>
      </c>
      <c r="I445" s="1">
        <v>44604</v>
      </c>
    </row>
    <row r="446" spans="1:9" x14ac:dyDescent="0.3">
      <c r="A446">
        <v>444</v>
      </c>
      <c r="B446" t="s">
        <v>1088</v>
      </c>
      <c r="C446" t="s">
        <v>247</v>
      </c>
      <c r="D446" t="s">
        <v>1089</v>
      </c>
      <c r="E446">
        <v>552</v>
      </c>
      <c r="F446">
        <v>317863</v>
      </c>
      <c r="G446">
        <v>15996</v>
      </c>
      <c r="H446">
        <v>5005</v>
      </c>
      <c r="I446" s="1">
        <v>44759</v>
      </c>
    </row>
    <row r="447" spans="1:9" x14ac:dyDescent="0.3">
      <c r="A447">
        <v>445</v>
      </c>
      <c r="B447" t="s">
        <v>1090</v>
      </c>
      <c r="C447" t="s">
        <v>615</v>
      </c>
      <c r="D447" t="s">
        <v>1091</v>
      </c>
      <c r="E447">
        <v>157</v>
      </c>
      <c r="F447">
        <v>213727</v>
      </c>
      <c r="G447">
        <v>7107</v>
      </c>
      <c r="H447">
        <v>2317</v>
      </c>
      <c r="I447" s="1">
        <v>44591</v>
      </c>
    </row>
    <row r="448" spans="1:9" x14ac:dyDescent="0.3">
      <c r="A448">
        <v>446</v>
      </c>
      <c r="B448" t="s">
        <v>1092</v>
      </c>
      <c r="C448" t="s">
        <v>431</v>
      </c>
      <c r="D448" t="s">
        <v>1093</v>
      </c>
      <c r="E448">
        <v>484</v>
      </c>
      <c r="F448">
        <v>217754</v>
      </c>
      <c r="G448">
        <v>5104</v>
      </c>
      <c r="H448">
        <v>3263</v>
      </c>
      <c r="I448" s="1">
        <v>44725</v>
      </c>
    </row>
    <row r="449" spans="1:9" x14ac:dyDescent="0.3">
      <c r="A449">
        <v>447</v>
      </c>
      <c r="B449" t="s">
        <v>1094</v>
      </c>
      <c r="C449" t="s">
        <v>1095</v>
      </c>
      <c r="D449" t="s">
        <v>1096</v>
      </c>
      <c r="E449">
        <v>512</v>
      </c>
      <c r="F449">
        <v>447816</v>
      </c>
      <c r="G449">
        <v>24716</v>
      </c>
      <c r="H449">
        <v>3234</v>
      </c>
      <c r="I449" s="1">
        <v>44699</v>
      </c>
    </row>
    <row r="450" spans="1:9" x14ac:dyDescent="0.3">
      <c r="A450">
        <v>448</v>
      </c>
      <c r="B450" t="s">
        <v>1097</v>
      </c>
      <c r="C450" t="s">
        <v>338</v>
      </c>
      <c r="D450" t="s">
        <v>1098</v>
      </c>
      <c r="E450">
        <v>314</v>
      </c>
      <c r="F450">
        <v>115047</v>
      </c>
      <c r="G450">
        <v>10374</v>
      </c>
      <c r="H450">
        <v>448</v>
      </c>
      <c r="I450" s="1">
        <v>44910</v>
      </c>
    </row>
    <row r="451" spans="1:9" x14ac:dyDescent="0.3">
      <c r="A451">
        <v>449</v>
      </c>
      <c r="B451" t="s">
        <v>1099</v>
      </c>
      <c r="C451" t="s">
        <v>623</v>
      </c>
      <c r="D451" t="s">
        <v>1100</v>
      </c>
      <c r="E451">
        <v>328</v>
      </c>
      <c r="F451">
        <v>587331</v>
      </c>
      <c r="G451">
        <v>37405</v>
      </c>
      <c r="H451">
        <v>3616</v>
      </c>
      <c r="I451" s="1">
        <v>44717</v>
      </c>
    </row>
    <row r="452" spans="1:9" x14ac:dyDescent="0.3">
      <c r="A452">
        <v>450</v>
      </c>
      <c r="B452" t="s">
        <v>1101</v>
      </c>
      <c r="C452" t="s">
        <v>546</v>
      </c>
      <c r="D452" t="s">
        <v>1102</v>
      </c>
      <c r="E452">
        <v>119</v>
      </c>
      <c r="F452">
        <v>718895</v>
      </c>
      <c r="G452">
        <v>24268</v>
      </c>
      <c r="H452">
        <v>5799</v>
      </c>
      <c r="I452" s="1">
        <v>44766</v>
      </c>
    </row>
    <row r="453" spans="1:9" x14ac:dyDescent="0.3">
      <c r="A453">
        <v>451</v>
      </c>
      <c r="B453" t="s">
        <v>1103</v>
      </c>
      <c r="C453" t="s">
        <v>313</v>
      </c>
      <c r="D453" t="s">
        <v>1104</v>
      </c>
      <c r="E453">
        <v>297</v>
      </c>
      <c r="F453">
        <v>587794</v>
      </c>
      <c r="G453">
        <v>51391</v>
      </c>
      <c r="H453">
        <v>3749</v>
      </c>
      <c r="I453" s="1">
        <v>44603</v>
      </c>
    </row>
    <row r="454" spans="1:9" x14ac:dyDescent="0.3">
      <c r="A454">
        <v>452</v>
      </c>
      <c r="B454" t="s">
        <v>1105</v>
      </c>
      <c r="C454" t="s">
        <v>1106</v>
      </c>
      <c r="D454" t="s">
        <v>1107</v>
      </c>
      <c r="E454">
        <v>154</v>
      </c>
      <c r="F454">
        <v>132184</v>
      </c>
      <c r="G454">
        <v>9115</v>
      </c>
      <c r="H454">
        <v>850</v>
      </c>
      <c r="I454" s="1">
        <v>44617</v>
      </c>
    </row>
    <row r="455" spans="1:9" x14ac:dyDescent="0.3">
      <c r="A455">
        <v>453</v>
      </c>
      <c r="B455" t="s">
        <v>1108</v>
      </c>
      <c r="C455" t="s">
        <v>1109</v>
      </c>
      <c r="D455" t="s">
        <v>1110</v>
      </c>
      <c r="E455">
        <v>406</v>
      </c>
      <c r="F455">
        <v>547916</v>
      </c>
      <c r="G455">
        <v>15732</v>
      </c>
      <c r="H455">
        <v>2358</v>
      </c>
      <c r="I455" s="1">
        <v>44731</v>
      </c>
    </row>
    <row r="456" spans="1:9" x14ac:dyDescent="0.3">
      <c r="A456">
        <v>454</v>
      </c>
      <c r="B456" t="s">
        <v>1111</v>
      </c>
      <c r="C456" t="s">
        <v>405</v>
      </c>
      <c r="D456" t="s">
        <v>1112</v>
      </c>
      <c r="E456">
        <v>239</v>
      </c>
      <c r="F456">
        <v>619411</v>
      </c>
      <c r="G456">
        <v>34054</v>
      </c>
      <c r="H456">
        <v>2017</v>
      </c>
      <c r="I456" s="1">
        <v>44599</v>
      </c>
    </row>
    <row r="457" spans="1:9" x14ac:dyDescent="0.3">
      <c r="A457">
        <v>455</v>
      </c>
      <c r="B457" t="s">
        <v>1113</v>
      </c>
      <c r="C457" t="s">
        <v>968</v>
      </c>
      <c r="D457" t="s">
        <v>1114</v>
      </c>
      <c r="E457">
        <v>347</v>
      </c>
      <c r="F457">
        <v>444351</v>
      </c>
      <c r="G457">
        <v>43861</v>
      </c>
      <c r="H457">
        <v>806</v>
      </c>
      <c r="I457" s="1">
        <v>44747</v>
      </c>
    </row>
    <row r="458" spans="1:9" x14ac:dyDescent="0.3">
      <c r="A458">
        <v>456</v>
      </c>
      <c r="B458" t="s">
        <v>1115</v>
      </c>
      <c r="C458" t="s">
        <v>965</v>
      </c>
      <c r="D458" t="s">
        <v>1116</v>
      </c>
      <c r="E458">
        <v>122</v>
      </c>
      <c r="F458">
        <v>705516</v>
      </c>
      <c r="G458">
        <v>10475</v>
      </c>
      <c r="H458">
        <v>2480</v>
      </c>
      <c r="I458" s="1">
        <v>44894</v>
      </c>
    </row>
    <row r="459" spans="1:9" x14ac:dyDescent="0.3">
      <c r="A459">
        <v>457</v>
      </c>
      <c r="B459" t="s">
        <v>1117</v>
      </c>
      <c r="C459" t="s">
        <v>704</v>
      </c>
      <c r="D459" t="s">
        <v>1118</v>
      </c>
      <c r="E459">
        <v>308</v>
      </c>
      <c r="F459">
        <v>490945</v>
      </c>
      <c r="G459">
        <v>44864</v>
      </c>
      <c r="H459">
        <v>2627</v>
      </c>
      <c r="I459" s="1">
        <v>44847</v>
      </c>
    </row>
    <row r="460" spans="1:9" x14ac:dyDescent="0.3">
      <c r="A460">
        <v>458</v>
      </c>
      <c r="B460" t="s">
        <v>1119</v>
      </c>
      <c r="C460" t="s">
        <v>137</v>
      </c>
      <c r="D460" t="s">
        <v>1120</v>
      </c>
      <c r="E460">
        <v>366</v>
      </c>
      <c r="F460">
        <v>233286</v>
      </c>
      <c r="G460">
        <v>21986</v>
      </c>
      <c r="H460">
        <v>1505</v>
      </c>
      <c r="I460" s="1">
        <v>44851</v>
      </c>
    </row>
    <row r="461" spans="1:9" x14ac:dyDescent="0.3">
      <c r="A461">
        <v>459</v>
      </c>
      <c r="B461" t="s">
        <v>1121</v>
      </c>
      <c r="C461" t="s">
        <v>1122</v>
      </c>
      <c r="D461" t="s">
        <v>1123</v>
      </c>
      <c r="E461">
        <v>296</v>
      </c>
      <c r="F461">
        <v>993625</v>
      </c>
      <c r="G461">
        <v>57624</v>
      </c>
      <c r="H461">
        <v>5210</v>
      </c>
      <c r="I461" s="1">
        <v>44691</v>
      </c>
    </row>
    <row r="462" spans="1:9" x14ac:dyDescent="0.3">
      <c r="A462">
        <v>460</v>
      </c>
      <c r="B462" t="s">
        <v>1124</v>
      </c>
      <c r="C462" t="s">
        <v>161</v>
      </c>
      <c r="D462" t="s">
        <v>1125</v>
      </c>
      <c r="E462">
        <v>194</v>
      </c>
      <c r="F462">
        <v>614069</v>
      </c>
      <c r="G462">
        <v>7714</v>
      </c>
      <c r="H462">
        <v>4007</v>
      </c>
      <c r="I462" s="1">
        <v>44601</v>
      </c>
    </row>
    <row r="463" spans="1:9" x14ac:dyDescent="0.3">
      <c r="A463">
        <v>461</v>
      </c>
      <c r="B463" t="s">
        <v>1126</v>
      </c>
      <c r="C463" t="s">
        <v>1127</v>
      </c>
      <c r="D463" t="s">
        <v>1128</v>
      </c>
      <c r="E463">
        <v>280</v>
      </c>
      <c r="F463">
        <v>225367</v>
      </c>
      <c r="G463">
        <v>10096</v>
      </c>
      <c r="H463">
        <v>1605</v>
      </c>
      <c r="I463" s="1">
        <v>44916</v>
      </c>
    </row>
    <row r="464" spans="1:9" x14ac:dyDescent="0.3">
      <c r="A464">
        <v>462</v>
      </c>
      <c r="B464" t="s">
        <v>1129</v>
      </c>
      <c r="C464" t="s">
        <v>143</v>
      </c>
      <c r="D464" t="s">
        <v>1130</v>
      </c>
      <c r="E464">
        <v>510</v>
      </c>
      <c r="F464">
        <v>411892</v>
      </c>
      <c r="G464">
        <v>20090</v>
      </c>
      <c r="H464">
        <v>7684</v>
      </c>
      <c r="I464" s="1">
        <v>44600</v>
      </c>
    </row>
    <row r="465" spans="1:9" x14ac:dyDescent="0.3">
      <c r="A465">
        <v>463</v>
      </c>
      <c r="B465" t="s">
        <v>1131</v>
      </c>
      <c r="C465" t="s">
        <v>1132</v>
      </c>
      <c r="D465" t="s">
        <v>1133</v>
      </c>
      <c r="E465">
        <v>164</v>
      </c>
      <c r="F465">
        <v>253166</v>
      </c>
      <c r="G465">
        <v>7716</v>
      </c>
      <c r="H465">
        <v>2425</v>
      </c>
      <c r="I465" s="1">
        <v>44908</v>
      </c>
    </row>
    <row r="466" spans="1:9" x14ac:dyDescent="0.3">
      <c r="A466">
        <v>464</v>
      </c>
      <c r="B466" t="s">
        <v>1134</v>
      </c>
      <c r="C466" t="s">
        <v>161</v>
      </c>
      <c r="D466" t="s">
        <v>1135</v>
      </c>
      <c r="E466">
        <v>267</v>
      </c>
      <c r="F466">
        <v>502654</v>
      </c>
      <c r="G466">
        <v>23626</v>
      </c>
      <c r="H466">
        <v>6047</v>
      </c>
      <c r="I466" s="1">
        <v>44841</v>
      </c>
    </row>
    <row r="467" spans="1:9" x14ac:dyDescent="0.3">
      <c r="A467">
        <v>465</v>
      </c>
      <c r="B467" t="s">
        <v>1136</v>
      </c>
      <c r="C467" t="s">
        <v>618</v>
      </c>
      <c r="D467" t="s">
        <v>1137</v>
      </c>
      <c r="E467">
        <v>427</v>
      </c>
      <c r="F467">
        <v>593799</v>
      </c>
      <c r="G467">
        <v>16631</v>
      </c>
      <c r="H467">
        <v>11091</v>
      </c>
      <c r="I467" s="1">
        <v>45428</v>
      </c>
    </row>
    <row r="468" spans="1:9" x14ac:dyDescent="0.3">
      <c r="A468">
        <v>466</v>
      </c>
      <c r="B468" t="s">
        <v>1138</v>
      </c>
      <c r="C468" t="s">
        <v>1139</v>
      </c>
      <c r="D468" t="s">
        <v>1140</v>
      </c>
      <c r="E468">
        <v>526</v>
      </c>
      <c r="F468">
        <v>720239</v>
      </c>
      <c r="G468">
        <v>67694</v>
      </c>
      <c r="H468">
        <v>7856</v>
      </c>
      <c r="I468" s="1">
        <v>44901</v>
      </c>
    </row>
    <row r="469" spans="1:9" x14ac:dyDescent="0.3">
      <c r="A469">
        <v>467</v>
      </c>
      <c r="B469" t="s">
        <v>1141</v>
      </c>
      <c r="C469" t="s">
        <v>1142</v>
      </c>
      <c r="D469" t="s">
        <v>1143</v>
      </c>
      <c r="E469">
        <v>567</v>
      </c>
      <c r="F469">
        <v>957287</v>
      </c>
      <c r="G469">
        <v>73464</v>
      </c>
      <c r="H469">
        <v>5555</v>
      </c>
      <c r="I469" s="1">
        <v>44687</v>
      </c>
    </row>
    <row r="470" spans="1:9" x14ac:dyDescent="0.3">
      <c r="A470">
        <v>468</v>
      </c>
      <c r="B470" t="s">
        <v>1144</v>
      </c>
      <c r="C470" t="s">
        <v>654</v>
      </c>
      <c r="D470" t="s">
        <v>1145</v>
      </c>
      <c r="E470">
        <v>192</v>
      </c>
      <c r="F470">
        <v>145547</v>
      </c>
      <c r="G470">
        <v>3955</v>
      </c>
      <c r="H470">
        <v>2531</v>
      </c>
      <c r="I470" s="1">
        <v>45428</v>
      </c>
    </row>
    <row r="471" spans="1:9" x14ac:dyDescent="0.3">
      <c r="A471">
        <v>469</v>
      </c>
      <c r="B471" t="s">
        <v>1146</v>
      </c>
      <c r="C471" t="s">
        <v>24</v>
      </c>
      <c r="D471" t="s">
        <v>1147</v>
      </c>
      <c r="E471">
        <v>327</v>
      </c>
      <c r="F471">
        <v>258025</v>
      </c>
      <c r="G471">
        <v>15916</v>
      </c>
      <c r="H471">
        <v>2710</v>
      </c>
      <c r="I471" s="1">
        <v>44660</v>
      </c>
    </row>
    <row r="472" spans="1:9" x14ac:dyDescent="0.3">
      <c r="A472">
        <v>470</v>
      </c>
      <c r="B472" t="s">
        <v>1148</v>
      </c>
      <c r="C472" t="s">
        <v>863</v>
      </c>
      <c r="D472" t="s">
        <v>1149</v>
      </c>
      <c r="E472">
        <v>506</v>
      </c>
      <c r="F472">
        <v>704896</v>
      </c>
      <c r="G472">
        <v>18686</v>
      </c>
      <c r="H472">
        <v>1084</v>
      </c>
      <c r="I472" s="1">
        <v>44924</v>
      </c>
    </row>
    <row r="473" spans="1:9" x14ac:dyDescent="0.3">
      <c r="A473">
        <v>471</v>
      </c>
      <c r="B473" t="s">
        <v>1150</v>
      </c>
      <c r="C473" t="s">
        <v>514</v>
      </c>
      <c r="D473" t="s">
        <v>1151</v>
      </c>
      <c r="E473">
        <v>406</v>
      </c>
      <c r="F473">
        <v>920733</v>
      </c>
      <c r="G473">
        <v>72377</v>
      </c>
      <c r="H473">
        <v>12032</v>
      </c>
      <c r="I473" s="1">
        <v>44563</v>
      </c>
    </row>
    <row r="474" spans="1:9" x14ac:dyDescent="0.3">
      <c r="A474">
        <v>472</v>
      </c>
      <c r="B474" t="s">
        <v>1152</v>
      </c>
      <c r="C474" t="s">
        <v>344</v>
      </c>
      <c r="D474" t="s">
        <v>1153</v>
      </c>
      <c r="E474">
        <v>66</v>
      </c>
      <c r="F474">
        <v>218062</v>
      </c>
      <c r="G474">
        <v>7486</v>
      </c>
      <c r="H474">
        <v>3385</v>
      </c>
      <c r="I474" s="1">
        <v>45428</v>
      </c>
    </row>
    <row r="475" spans="1:9" x14ac:dyDescent="0.3">
      <c r="A475">
        <v>473</v>
      </c>
      <c r="B475" t="s">
        <v>1154</v>
      </c>
      <c r="C475" t="s">
        <v>1155</v>
      </c>
      <c r="D475" t="s">
        <v>1156</v>
      </c>
      <c r="E475">
        <v>155</v>
      </c>
      <c r="F475">
        <v>93043</v>
      </c>
      <c r="G475">
        <v>7140</v>
      </c>
      <c r="H475">
        <v>436</v>
      </c>
      <c r="I475" s="1">
        <v>44878</v>
      </c>
    </row>
    <row r="476" spans="1:9" x14ac:dyDescent="0.3">
      <c r="A476">
        <v>474</v>
      </c>
      <c r="B476" t="s">
        <v>1157</v>
      </c>
      <c r="C476" t="s">
        <v>161</v>
      </c>
      <c r="D476" t="s">
        <v>1158</v>
      </c>
      <c r="E476">
        <v>552</v>
      </c>
      <c r="F476">
        <v>296357</v>
      </c>
      <c r="G476">
        <v>10726</v>
      </c>
      <c r="H476">
        <v>359</v>
      </c>
      <c r="I476" s="1">
        <v>44805</v>
      </c>
    </row>
    <row r="477" spans="1:9" x14ac:dyDescent="0.3">
      <c r="A477">
        <v>475</v>
      </c>
      <c r="B477" t="s">
        <v>1159</v>
      </c>
      <c r="C477" t="s">
        <v>266</v>
      </c>
      <c r="D477" t="s">
        <v>1160</v>
      </c>
      <c r="E477">
        <v>588</v>
      </c>
      <c r="F477">
        <v>771288</v>
      </c>
      <c r="G477">
        <v>28452</v>
      </c>
      <c r="H477">
        <v>3670</v>
      </c>
      <c r="I477" s="1">
        <v>44687</v>
      </c>
    </row>
    <row r="478" spans="1:9" x14ac:dyDescent="0.3">
      <c r="A478">
        <v>476</v>
      </c>
      <c r="B478" t="s">
        <v>1161</v>
      </c>
      <c r="C478" t="s">
        <v>266</v>
      </c>
      <c r="D478" t="s">
        <v>1162</v>
      </c>
      <c r="E478">
        <v>318</v>
      </c>
      <c r="F478">
        <v>562508</v>
      </c>
      <c r="G478">
        <v>50593</v>
      </c>
      <c r="H478">
        <v>4907</v>
      </c>
      <c r="I478" s="1">
        <v>44612</v>
      </c>
    </row>
    <row r="479" spans="1:9" x14ac:dyDescent="0.3">
      <c r="A479">
        <v>477</v>
      </c>
      <c r="B479" t="s">
        <v>1163</v>
      </c>
      <c r="C479" t="s">
        <v>1164</v>
      </c>
      <c r="D479" t="s">
        <v>1165</v>
      </c>
      <c r="E479">
        <v>384</v>
      </c>
      <c r="F479">
        <v>565783</v>
      </c>
      <c r="G479">
        <v>44195</v>
      </c>
      <c r="H479">
        <v>6915</v>
      </c>
      <c r="I479" s="1">
        <v>44631</v>
      </c>
    </row>
    <row r="480" spans="1:9" x14ac:dyDescent="0.3">
      <c r="A480">
        <v>478</v>
      </c>
      <c r="B480" t="s">
        <v>1166</v>
      </c>
      <c r="C480" t="s">
        <v>1132</v>
      </c>
      <c r="D480" t="s">
        <v>1167</v>
      </c>
      <c r="E480">
        <v>446</v>
      </c>
      <c r="F480">
        <v>63775</v>
      </c>
      <c r="G480">
        <v>1870</v>
      </c>
      <c r="H480">
        <v>320</v>
      </c>
      <c r="I480" s="1">
        <v>44828</v>
      </c>
    </row>
    <row r="481" spans="1:9" x14ac:dyDescent="0.3">
      <c r="A481">
        <v>479</v>
      </c>
      <c r="B481" t="s">
        <v>1168</v>
      </c>
      <c r="C481" t="s">
        <v>277</v>
      </c>
      <c r="D481" t="s">
        <v>1169</v>
      </c>
      <c r="E481">
        <v>349</v>
      </c>
      <c r="F481">
        <v>713956</v>
      </c>
      <c r="G481">
        <v>60471</v>
      </c>
      <c r="H481">
        <v>4351</v>
      </c>
      <c r="I481" s="1">
        <v>44624</v>
      </c>
    </row>
    <row r="482" spans="1:9" x14ac:dyDescent="0.3">
      <c r="A482">
        <v>480</v>
      </c>
      <c r="B482" t="s">
        <v>1170</v>
      </c>
      <c r="C482" t="s">
        <v>854</v>
      </c>
      <c r="D482" t="s">
        <v>1171</v>
      </c>
      <c r="E482">
        <v>439</v>
      </c>
      <c r="F482">
        <v>240519</v>
      </c>
      <c r="G482">
        <v>18462</v>
      </c>
      <c r="H482">
        <v>4159</v>
      </c>
      <c r="I482" s="1">
        <v>44759</v>
      </c>
    </row>
    <row r="483" spans="1:9" x14ac:dyDescent="0.3">
      <c r="A483">
        <v>481</v>
      </c>
      <c r="B483" t="s">
        <v>1172</v>
      </c>
      <c r="C483" t="s">
        <v>804</v>
      </c>
      <c r="D483" t="s">
        <v>1173</v>
      </c>
      <c r="E483">
        <v>247</v>
      </c>
      <c r="F483">
        <v>622195</v>
      </c>
      <c r="G483">
        <v>39996</v>
      </c>
      <c r="H483">
        <v>11417</v>
      </c>
      <c r="I483" s="1">
        <v>44616</v>
      </c>
    </row>
    <row r="484" spans="1:9" x14ac:dyDescent="0.3">
      <c r="A484">
        <v>482</v>
      </c>
      <c r="B484" t="s">
        <v>1174</v>
      </c>
      <c r="C484" t="s">
        <v>101</v>
      </c>
      <c r="D484" t="s">
        <v>1175</v>
      </c>
      <c r="E484">
        <v>293</v>
      </c>
      <c r="F484">
        <v>971733</v>
      </c>
      <c r="G484">
        <v>63688</v>
      </c>
      <c r="H484">
        <v>2580</v>
      </c>
      <c r="I484" s="1">
        <v>44562</v>
      </c>
    </row>
    <row r="485" spans="1:9" x14ac:dyDescent="0.3">
      <c r="A485">
        <v>483</v>
      </c>
      <c r="B485" t="s">
        <v>1176</v>
      </c>
      <c r="C485" t="s">
        <v>1177</v>
      </c>
      <c r="D485" t="s">
        <v>1178</v>
      </c>
      <c r="E485">
        <v>576</v>
      </c>
      <c r="F485">
        <v>103891</v>
      </c>
      <c r="G485">
        <v>8162</v>
      </c>
      <c r="H485">
        <v>487</v>
      </c>
      <c r="I485" s="1">
        <v>44643</v>
      </c>
    </row>
    <row r="486" spans="1:9" x14ac:dyDescent="0.3">
      <c r="A486">
        <v>484</v>
      </c>
      <c r="B486" t="s">
        <v>1179</v>
      </c>
      <c r="C486" t="s">
        <v>863</v>
      </c>
      <c r="D486" t="s">
        <v>1180</v>
      </c>
      <c r="E486">
        <v>507</v>
      </c>
      <c r="F486">
        <v>727338</v>
      </c>
      <c r="G486">
        <v>9948</v>
      </c>
      <c r="H486">
        <v>1828</v>
      </c>
      <c r="I486" s="1">
        <v>44632</v>
      </c>
    </row>
    <row r="487" spans="1:9" x14ac:dyDescent="0.3">
      <c r="A487">
        <v>485</v>
      </c>
      <c r="B487" t="s">
        <v>1181</v>
      </c>
      <c r="C487" t="s">
        <v>1078</v>
      </c>
      <c r="D487" t="s">
        <v>1182</v>
      </c>
      <c r="E487">
        <v>189</v>
      </c>
      <c r="F487">
        <v>135121</v>
      </c>
      <c r="G487">
        <v>13013</v>
      </c>
      <c r="H487">
        <v>969</v>
      </c>
      <c r="I487" s="1">
        <v>44811</v>
      </c>
    </row>
    <row r="488" spans="1:9" x14ac:dyDescent="0.3">
      <c r="A488">
        <v>486</v>
      </c>
      <c r="B488" t="s">
        <v>1183</v>
      </c>
      <c r="C488" t="s">
        <v>27</v>
      </c>
      <c r="D488" t="s">
        <v>1184</v>
      </c>
      <c r="E488">
        <v>492</v>
      </c>
      <c r="F488">
        <v>450904</v>
      </c>
      <c r="G488">
        <v>20532</v>
      </c>
      <c r="H488">
        <v>3237</v>
      </c>
      <c r="I488" s="1">
        <v>45428</v>
      </c>
    </row>
    <row r="489" spans="1:9" x14ac:dyDescent="0.3">
      <c r="A489">
        <v>487</v>
      </c>
      <c r="B489" t="s">
        <v>1185</v>
      </c>
      <c r="C489" t="s">
        <v>1186</v>
      </c>
      <c r="D489" t="s">
        <v>1187</v>
      </c>
      <c r="E489">
        <v>552</v>
      </c>
      <c r="F489">
        <v>508933</v>
      </c>
      <c r="G489">
        <v>14771</v>
      </c>
      <c r="H489">
        <v>6030</v>
      </c>
      <c r="I489" s="1">
        <v>44608</v>
      </c>
    </row>
    <row r="490" spans="1:9" x14ac:dyDescent="0.3">
      <c r="A490">
        <v>488</v>
      </c>
      <c r="B490" t="s">
        <v>1188</v>
      </c>
      <c r="C490" t="s">
        <v>408</v>
      </c>
      <c r="D490" t="s">
        <v>1189</v>
      </c>
      <c r="E490">
        <v>83</v>
      </c>
      <c r="F490">
        <v>3843</v>
      </c>
      <c r="G490">
        <v>280</v>
      </c>
      <c r="H490">
        <v>10</v>
      </c>
      <c r="I490" s="1">
        <v>44673</v>
      </c>
    </row>
    <row r="491" spans="1:9" x14ac:dyDescent="0.3">
      <c r="A491">
        <v>489</v>
      </c>
      <c r="B491" t="s">
        <v>1190</v>
      </c>
      <c r="C491" t="s">
        <v>198</v>
      </c>
      <c r="D491" t="s">
        <v>1191</v>
      </c>
      <c r="E491">
        <v>196</v>
      </c>
      <c r="F491">
        <v>773077</v>
      </c>
      <c r="G491">
        <v>8522</v>
      </c>
      <c r="H491">
        <v>7915</v>
      </c>
      <c r="I491" s="1">
        <v>44833</v>
      </c>
    </row>
    <row r="492" spans="1:9" x14ac:dyDescent="0.3">
      <c r="A492">
        <v>490</v>
      </c>
      <c r="B492" t="s">
        <v>1192</v>
      </c>
      <c r="C492" t="s">
        <v>39</v>
      </c>
      <c r="D492" t="s">
        <v>1193</v>
      </c>
      <c r="E492">
        <v>159</v>
      </c>
      <c r="F492">
        <v>512554</v>
      </c>
      <c r="G492">
        <v>23009</v>
      </c>
      <c r="H492">
        <v>9542</v>
      </c>
      <c r="I492" s="1">
        <v>44686</v>
      </c>
    </row>
    <row r="493" spans="1:9" x14ac:dyDescent="0.3">
      <c r="A493">
        <v>491</v>
      </c>
      <c r="B493" t="s">
        <v>1194</v>
      </c>
      <c r="C493" t="s">
        <v>117</v>
      </c>
      <c r="D493" t="s">
        <v>1195</v>
      </c>
      <c r="E493">
        <v>504</v>
      </c>
      <c r="F493">
        <v>837435</v>
      </c>
      <c r="G493">
        <v>50459</v>
      </c>
      <c r="H493">
        <v>7748</v>
      </c>
      <c r="I493" s="1">
        <v>44661</v>
      </c>
    </row>
    <row r="494" spans="1:9" x14ac:dyDescent="0.3">
      <c r="A494">
        <v>492</v>
      </c>
      <c r="B494" t="s">
        <v>1196</v>
      </c>
      <c r="C494" t="s">
        <v>1197</v>
      </c>
      <c r="D494" t="s">
        <v>1198</v>
      </c>
      <c r="E494">
        <v>494</v>
      </c>
      <c r="F494">
        <v>919426</v>
      </c>
      <c r="G494">
        <v>16143</v>
      </c>
      <c r="H494">
        <v>5819</v>
      </c>
      <c r="I494" s="1">
        <v>44574</v>
      </c>
    </row>
    <row r="495" spans="1:9" x14ac:dyDescent="0.3">
      <c r="A495">
        <v>493</v>
      </c>
      <c r="B495" t="s">
        <v>1199</v>
      </c>
      <c r="C495" t="s">
        <v>1200</v>
      </c>
      <c r="D495" t="s">
        <v>1201</v>
      </c>
      <c r="E495">
        <v>445</v>
      </c>
      <c r="F495">
        <v>590782</v>
      </c>
      <c r="G495">
        <v>27576</v>
      </c>
      <c r="H495">
        <v>1526</v>
      </c>
      <c r="I495" s="1">
        <v>44711</v>
      </c>
    </row>
    <row r="496" spans="1:9" x14ac:dyDescent="0.3">
      <c r="A496">
        <v>494</v>
      </c>
      <c r="B496" t="s">
        <v>1202</v>
      </c>
      <c r="C496" t="s">
        <v>416</v>
      </c>
      <c r="D496" t="s">
        <v>1203</v>
      </c>
      <c r="E496">
        <v>419</v>
      </c>
      <c r="F496">
        <v>191835</v>
      </c>
      <c r="G496">
        <v>16642</v>
      </c>
      <c r="H496">
        <v>1412</v>
      </c>
      <c r="I496" s="1">
        <v>44608</v>
      </c>
    </row>
    <row r="497" spans="1:9" x14ac:dyDescent="0.3">
      <c r="A497">
        <v>495</v>
      </c>
      <c r="B497" t="s">
        <v>1204</v>
      </c>
      <c r="C497" t="s">
        <v>203</v>
      </c>
      <c r="D497" t="s">
        <v>1205</v>
      </c>
      <c r="E497">
        <v>106</v>
      </c>
      <c r="F497">
        <v>100587</v>
      </c>
      <c r="G497">
        <v>7787</v>
      </c>
      <c r="H497">
        <v>159</v>
      </c>
      <c r="I497" s="1">
        <v>44748</v>
      </c>
    </row>
    <row r="498" spans="1:9" x14ac:dyDescent="0.3">
      <c r="A498">
        <v>496</v>
      </c>
      <c r="B498" t="s">
        <v>1206</v>
      </c>
      <c r="C498" t="s">
        <v>439</v>
      </c>
      <c r="D498" t="s">
        <v>1207</v>
      </c>
      <c r="E498">
        <v>103</v>
      </c>
      <c r="F498">
        <v>194152</v>
      </c>
      <c r="G498">
        <v>14430</v>
      </c>
      <c r="H498">
        <v>2723</v>
      </c>
      <c r="I498" s="1">
        <v>44575</v>
      </c>
    </row>
    <row r="499" spans="1:9" x14ac:dyDescent="0.3">
      <c r="A499">
        <v>497</v>
      </c>
      <c r="B499" t="s">
        <v>1208</v>
      </c>
      <c r="C499" t="s">
        <v>546</v>
      </c>
      <c r="D499" t="s">
        <v>1209</v>
      </c>
      <c r="E499">
        <v>114</v>
      </c>
      <c r="F499">
        <v>224628</v>
      </c>
      <c r="G499">
        <v>19861</v>
      </c>
      <c r="H499">
        <v>4434</v>
      </c>
      <c r="I499" s="1">
        <v>45428</v>
      </c>
    </row>
    <row r="500" spans="1:9" x14ac:dyDescent="0.3">
      <c r="A500">
        <v>498</v>
      </c>
      <c r="B500" t="s">
        <v>1210</v>
      </c>
      <c r="C500" t="s">
        <v>449</v>
      </c>
      <c r="D500" t="s">
        <v>1211</v>
      </c>
      <c r="E500">
        <v>584</v>
      </c>
      <c r="F500">
        <v>772730</v>
      </c>
      <c r="G500">
        <v>15084</v>
      </c>
      <c r="H500">
        <v>13038</v>
      </c>
      <c r="I500" s="1">
        <v>44605</v>
      </c>
    </row>
    <row r="501" spans="1:9" x14ac:dyDescent="0.3">
      <c r="A501">
        <v>499</v>
      </c>
      <c r="B501" t="s">
        <v>1212</v>
      </c>
      <c r="C501" t="s">
        <v>1127</v>
      </c>
      <c r="D501" t="s">
        <v>1213</v>
      </c>
      <c r="E501">
        <v>518</v>
      </c>
      <c r="F501">
        <v>603314</v>
      </c>
      <c r="G501">
        <v>13371</v>
      </c>
      <c r="H501">
        <v>2570</v>
      </c>
      <c r="I501" s="1">
        <v>44567</v>
      </c>
    </row>
    <row r="502" spans="1:9" x14ac:dyDescent="0.3">
      <c r="A502">
        <v>500</v>
      </c>
      <c r="B502" t="s">
        <v>1214</v>
      </c>
      <c r="C502" t="s">
        <v>203</v>
      </c>
      <c r="D502" t="s">
        <v>1215</v>
      </c>
      <c r="E502">
        <v>442</v>
      </c>
      <c r="F502">
        <v>905544</v>
      </c>
      <c r="G502">
        <v>43596</v>
      </c>
      <c r="H502">
        <v>6648</v>
      </c>
      <c r="I502" s="1">
        <v>44699</v>
      </c>
    </row>
    <row r="503" spans="1:9" x14ac:dyDescent="0.3">
      <c r="A503">
        <v>501</v>
      </c>
      <c r="B503" t="s">
        <v>1216</v>
      </c>
      <c r="C503" t="s">
        <v>107</v>
      </c>
      <c r="D503" t="s">
        <v>1217</v>
      </c>
      <c r="E503">
        <v>480</v>
      </c>
      <c r="F503">
        <v>631362</v>
      </c>
      <c r="G503">
        <v>6940</v>
      </c>
      <c r="H503">
        <v>11136</v>
      </c>
      <c r="I503" s="1">
        <v>45428</v>
      </c>
    </row>
    <row r="504" spans="1:9" x14ac:dyDescent="0.3">
      <c r="A504">
        <v>502</v>
      </c>
      <c r="B504" t="s">
        <v>1218</v>
      </c>
      <c r="C504" t="s">
        <v>287</v>
      </c>
      <c r="D504" t="s">
        <v>1219</v>
      </c>
      <c r="E504">
        <v>201</v>
      </c>
      <c r="F504">
        <v>127913</v>
      </c>
      <c r="G504">
        <v>7392</v>
      </c>
      <c r="H504">
        <v>948</v>
      </c>
      <c r="I504" s="1">
        <v>44586</v>
      </c>
    </row>
    <row r="505" spans="1:9" x14ac:dyDescent="0.3">
      <c r="A505">
        <v>503</v>
      </c>
      <c r="B505" t="s">
        <v>1220</v>
      </c>
      <c r="C505" t="s">
        <v>36</v>
      </c>
      <c r="D505" t="s">
        <v>1221</v>
      </c>
      <c r="E505">
        <v>492</v>
      </c>
      <c r="F505">
        <v>392584</v>
      </c>
      <c r="G505">
        <v>9510</v>
      </c>
      <c r="H505">
        <v>7556</v>
      </c>
      <c r="I505" s="1">
        <v>44737</v>
      </c>
    </row>
    <row r="506" spans="1:9" x14ac:dyDescent="0.3">
      <c r="A506">
        <v>504</v>
      </c>
      <c r="B506" t="s">
        <v>1222</v>
      </c>
      <c r="C506" t="s">
        <v>931</v>
      </c>
      <c r="D506" t="s">
        <v>1223</v>
      </c>
      <c r="E506">
        <v>600</v>
      </c>
      <c r="F506">
        <v>408746</v>
      </c>
      <c r="G506">
        <v>12415</v>
      </c>
      <c r="H506">
        <v>4341</v>
      </c>
      <c r="I506" s="1">
        <v>44854</v>
      </c>
    </row>
    <row r="507" spans="1:9" x14ac:dyDescent="0.3">
      <c r="A507">
        <v>505</v>
      </c>
      <c r="B507" t="s">
        <v>1224</v>
      </c>
      <c r="C507" t="s">
        <v>689</v>
      </c>
      <c r="D507" t="s">
        <v>1225</v>
      </c>
      <c r="E507">
        <v>419</v>
      </c>
      <c r="F507">
        <v>170295</v>
      </c>
      <c r="G507">
        <v>13847</v>
      </c>
      <c r="H507">
        <v>3320</v>
      </c>
      <c r="I507" s="1">
        <v>44863</v>
      </c>
    </row>
    <row r="508" spans="1:9" x14ac:dyDescent="0.3">
      <c r="A508">
        <v>506</v>
      </c>
      <c r="B508" t="s">
        <v>1226</v>
      </c>
      <c r="C508" t="s">
        <v>349</v>
      </c>
      <c r="D508" t="s">
        <v>1227</v>
      </c>
      <c r="E508">
        <v>121</v>
      </c>
      <c r="F508">
        <v>438549</v>
      </c>
      <c r="G508">
        <v>21651</v>
      </c>
      <c r="H508">
        <v>4441</v>
      </c>
      <c r="I508" s="1">
        <v>44792</v>
      </c>
    </row>
    <row r="509" spans="1:9" x14ac:dyDescent="0.3">
      <c r="A509">
        <v>507</v>
      </c>
      <c r="B509" t="s">
        <v>1228</v>
      </c>
      <c r="C509" t="s">
        <v>546</v>
      </c>
      <c r="D509" t="s">
        <v>1229</v>
      </c>
      <c r="E509">
        <v>173</v>
      </c>
      <c r="F509">
        <v>444564</v>
      </c>
      <c r="G509">
        <v>4617</v>
      </c>
      <c r="H509">
        <v>1092</v>
      </c>
      <c r="I509" s="1">
        <v>44682</v>
      </c>
    </row>
    <row r="510" spans="1:9" x14ac:dyDescent="0.3">
      <c r="A510">
        <v>508</v>
      </c>
      <c r="B510" t="s">
        <v>1230</v>
      </c>
      <c r="C510" t="s">
        <v>24</v>
      </c>
      <c r="D510" t="s">
        <v>1231</v>
      </c>
      <c r="E510">
        <v>108</v>
      </c>
      <c r="F510">
        <v>457343</v>
      </c>
      <c r="G510">
        <v>9296</v>
      </c>
      <c r="H510">
        <v>5229</v>
      </c>
      <c r="I510" s="1">
        <v>44615</v>
      </c>
    </row>
    <row r="511" spans="1:9" x14ac:dyDescent="0.3">
      <c r="A511">
        <v>509</v>
      </c>
      <c r="B511" t="s">
        <v>1232</v>
      </c>
      <c r="C511" t="s">
        <v>804</v>
      </c>
      <c r="D511" t="s">
        <v>1233</v>
      </c>
      <c r="E511">
        <v>425</v>
      </c>
      <c r="F511">
        <v>256350</v>
      </c>
      <c r="G511">
        <v>18573</v>
      </c>
      <c r="H511">
        <v>4800</v>
      </c>
      <c r="I511" s="1">
        <v>44574</v>
      </c>
    </row>
    <row r="512" spans="1:9" x14ac:dyDescent="0.3">
      <c r="A512">
        <v>510</v>
      </c>
      <c r="B512" t="s">
        <v>1234</v>
      </c>
      <c r="C512" t="s">
        <v>460</v>
      </c>
      <c r="D512" t="s">
        <v>1235</v>
      </c>
      <c r="E512">
        <v>522</v>
      </c>
      <c r="F512">
        <v>20030</v>
      </c>
      <c r="G512">
        <v>1314</v>
      </c>
      <c r="H512">
        <v>278</v>
      </c>
      <c r="I512" s="1">
        <v>44605</v>
      </c>
    </row>
    <row r="513" spans="1:9" x14ac:dyDescent="0.3">
      <c r="A513">
        <v>511</v>
      </c>
      <c r="B513" t="s">
        <v>1236</v>
      </c>
      <c r="C513" t="s">
        <v>1237</v>
      </c>
      <c r="D513" t="s">
        <v>1238</v>
      </c>
      <c r="E513">
        <v>233</v>
      </c>
      <c r="F513">
        <v>117679</v>
      </c>
      <c r="G513">
        <v>8482</v>
      </c>
      <c r="H513">
        <v>495</v>
      </c>
      <c r="I513" s="1">
        <v>44882</v>
      </c>
    </row>
    <row r="514" spans="1:9" x14ac:dyDescent="0.3">
      <c r="A514">
        <v>512</v>
      </c>
      <c r="B514" t="s">
        <v>1239</v>
      </c>
      <c r="C514" t="s">
        <v>84</v>
      </c>
      <c r="D514" t="s">
        <v>1240</v>
      </c>
      <c r="E514">
        <v>531</v>
      </c>
      <c r="F514">
        <v>428790</v>
      </c>
      <c r="G514">
        <v>13857</v>
      </c>
      <c r="H514">
        <v>1650</v>
      </c>
      <c r="I514" s="1">
        <v>44674</v>
      </c>
    </row>
    <row r="515" spans="1:9" x14ac:dyDescent="0.3">
      <c r="A515">
        <v>513</v>
      </c>
      <c r="B515" t="s">
        <v>1241</v>
      </c>
      <c r="C515" t="s">
        <v>117</v>
      </c>
      <c r="D515" t="s">
        <v>1242</v>
      </c>
      <c r="E515">
        <v>269</v>
      </c>
      <c r="F515">
        <v>780056</v>
      </c>
      <c r="G515">
        <v>11110</v>
      </c>
      <c r="H515">
        <v>5143</v>
      </c>
      <c r="I515" s="1">
        <v>44805</v>
      </c>
    </row>
    <row r="516" spans="1:9" x14ac:dyDescent="0.3">
      <c r="A516">
        <v>514</v>
      </c>
      <c r="B516" t="s">
        <v>1243</v>
      </c>
      <c r="C516" t="s">
        <v>1244</v>
      </c>
      <c r="D516" t="s">
        <v>1245</v>
      </c>
      <c r="E516">
        <v>553</v>
      </c>
      <c r="F516">
        <v>606899</v>
      </c>
      <c r="G516">
        <v>58980</v>
      </c>
      <c r="H516">
        <v>8765</v>
      </c>
      <c r="I516" s="1">
        <v>44596</v>
      </c>
    </row>
    <row r="517" spans="1:9" x14ac:dyDescent="0.3">
      <c r="A517">
        <v>515</v>
      </c>
      <c r="B517" t="s">
        <v>1246</v>
      </c>
      <c r="C517" t="s">
        <v>1127</v>
      </c>
      <c r="D517" t="s">
        <v>1247</v>
      </c>
      <c r="E517">
        <v>260</v>
      </c>
      <c r="F517">
        <v>483349</v>
      </c>
      <c r="G517">
        <v>14888</v>
      </c>
      <c r="H517">
        <v>2129</v>
      </c>
      <c r="I517" s="1">
        <v>44570</v>
      </c>
    </row>
    <row r="518" spans="1:9" x14ac:dyDescent="0.3">
      <c r="A518">
        <v>516</v>
      </c>
      <c r="B518" t="s">
        <v>1248</v>
      </c>
      <c r="C518" t="s">
        <v>176</v>
      </c>
      <c r="D518" t="s">
        <v>1249</v>
      </c>
      <c r="E518">
        <v>421</v>
      </c>
      <c r="F518">
        <v>555599</v>
      </c>
      <c r="G518">
        <v>28438</v>
      </c>
      <c r="H518">
        <v>3712</v>
      </c>
      <c r="I518" s="1">
        <v>44614</v>
      </c>
    </row>
    <row r="519" spans="1:9" x14ac:dyDescent="0.3">
      <c r="A519">
        <v>517</v>
      </c>
      <c r="B519" t="s">
        <v>1250</v>
      </c>
      <c r="C519" t="s">
        <v>313</v>
      </c>
      <c r="D519" t="s">
        <v>1251</v>
      </c>
      <c r="E519">
        <v>172</v>
      </c>
      <c r="F519">
        <v>73024</v>
      </c>
      <c r="G519">
        <v>2446</v>
      </c>
      <c r="H519">
        <v>470</v>
      </c>
      <c r="I519" s="1">
        <v>44782</v>
      </c>
    </row>
    <row r="520" spans="1:9" x14ac:dyDescent="0.3">
      <c r="A520">
        <v>518</v>
      </c>
      <c r="B520" t="s">
        <v>1252</v>
      </c>
      <c r="C520" t="s">
        <v>1028</v>
      </c>
      <c r="D520" t="s">
        <v>1253</v>
      </c>
      <c r="E520">
        <v>486</v>
      </c>
      <c r="F520">
        <v>924679</v>
      </c>
      <c r="G520">
        <v>90413</v>
      </c>
      <c r="H520">
        <v>18372</v>
      </c>
      <c r="I520" s="1">
        <v>44902</v>
      </c>
    </row>
    <row r="521" spans="1:9" x14ac:dyDescent="0.3">
      <c r="A521">
        <v>519</v>
      </c>
      <c r="B521" t="s">
        <v>1254</v>
      </c>
      <c r="C521" t="s">
        <v>325</v>
      </c>
      <c r="D521" t="s">
        <v>1255</v>
      </c>
      <c r="E521">
        <v>357</v>
      </c>
      <c r="F521">
        <v>713363</v>
      </c>
      <c r="G521">
        <v>36294</v>
      </c>
      <c r="H521">
        <v>13471</v>
      </c>
      <c r="I521" s="1">
        <v>44782</v>
      </c>
    </row>
    <row r="522" spans="1:9" x14ac:dyDescent="0.3">
      <c r="A522">
        <v>520</v>
      </c>
      <c r="B522" t="s">
        <v>1256</v>
      </c>
      <c r="C522" t="s">
        <v>45</v>
      </c>
      <c r="D522" t="s">
        <v>1257</v>
      </c>
      <c r="E522">
        <v>310</v>
      </c>
      <c r="F522">
        <v>641194</v>
      </c>
      <c r="G522">
        <v>46227</v>
      </c>
      <c r="H522">
        <v>6329</v>
      </c>
      <c r="I522" s="1">
        <v>44565</v>
      </c>
    </row>
    <row r="523" spans="1:9" x14ac:dyDescent="0.3">
      <c r="A523">
        <v>521</v>
      </c>
      <c r="B523" t="s">
        <v>1258</v>
      </c>
      <c r="C523" t="s">
        <v>601</v>
      </c>
      <c r="D523" t="s">
        <v>1259</v>
      </c>
      <c r="E523">
        <v>61</v>
      </c>
      <c r="F523">
        <v>480788</v>
      </c>
      <c r="G523">
        <v>34887</v>
      </c>
      <c r="H523">
        <v>6746</v>
      </c>
      <c r="I523" s="1">
        <v>44866</v>
      </c>
    </row>
    <row r="524" spans="1:9" x14ac:dyDescent="0.3">
      <c r="A524">
        <v>522</v>
      </c>
      <c r="B524" t="s">
        <v>1260</v>
      </c>
      <c r="C524" t="s">
        <v>250</v>
      </c>
      <c r="D524" t="s">
        <v>1261</v>
      </c>
      <c r="E524">
        <v>316</v>
      </c>
      <c r="F524">
        <v>877748</v>
      </c>
      <c r="G524">
        <v>44626</v>
      </c>
      <c r="H524">
        <v>3996</v>
      </c>
      <c r="I524" s="1">
        <v>44725</v>
      </c>
    </row>
    <row r="525" spans="1:9" x14ac:dyDescent="0.3">
      <c r="A525">
        <v>523</v>
      </c>
      <c r="B525" t="s">
        <v>1262</v>
      </c>
      <c r="C525" t="s">
        <v>1132</v>
      </c>
      <c r="D525" t="s">
        <v>1263</v>
      </c>
      <c r="E525">
        <v>112</v>
      </c>
      <c r="F525">
        <v>999531</v>
      </c>
      <c r="G525">
        <v>16473</v>
      </c>
      <c r="H525">
        <v>19823</v>
      </c>
      <c r="I525" s="1">
        <v>44886</v>
      </c>
    </row>
    <row r="526" spans="1:9" x14ac:dyDescent="0.3">
      <c r="A526">
        <v>524</v>
      </c>
      <c r="B526" t="s">
        <v>1264</v>
      </c>
      <c r="C526" t="s">
        <v>164</v>
      </c>
      <c r="D526" t="s">
        <v>1265</v>
      </c>
      <c r="E526">
        <v>130</v>
      </c>
      <c r="F526">
        <v>94003</v>
      </c>
      <c r="G526">
        <v>4959</v>
      </c>
      <c r="H526">
        <v>1253</v>
      </c>
      <c r="I526" s="1">
        <v>44866</v>
      </c>
    </row>
    <row r="527" spans="1:9" x14ac:dyDescent="0.3">
      <c r="A527">
        <v>525</v>
      </c>
      <c r="B527" t="s">
        <v>1266</v>
      </c>
      <c r="C527" t="s">
        <v>1109</v>
      </c>
      <c r="D527" t="s">
        <v>1267</v>
      </c>
      <c r="E527">
        <v>580</v>
      </c>
      <c r="F527">
        <v>233829</v>
      </c>
      <c r="G527">
        <v>16860</v>
      </c>
      <c r="H527">
        <v>649</v>
      </c>
      <c r="I527" s="1">
        <v>44616</v>
      </c>
    </row>
    <row r="528" spans="1:9" x14ac:dyDescent="0.3">
      <c r="A528">
        <v>526</v>
      </c>
      <c r="B528" t="s">
        <v>1268</v>
      </c>
      <c r="C528" t="s">
        <v>78</v>
      </c>
      <c r="D528" t="s">
        <v>1269</v>
      </c>
      <c r="E528">
        <v>224</v>
      </c>
      <c r="F528">
        <v>832096</v>
      </c>
      <c r="G528">
        <v>77295</v>
      </c>
      <c r="H528">
        <v>5635</v>
      </c>
      <c r="I528" s="1">
        <v>44821</v>
      </c>
    </row>
    <row r="529" spans="1:9" x14ac:dyDescent="0.3">
      <c r="A529">
        <v>527</v>
      </c>
      <c r="B529" t="s">
        <v>1270</v>
      </c>
      <c r="C529" t="s">
        <v>1155</v>
      </c>
      <c r="D529" t="s">
        <v>1271</v>
      </c>
      <c r="E529">
        <v>445</v>
      </c>
      <c r="F529">
        <v>547103</v>
      </c>
      <c r="G529">
        <v>23590</v>
      </c>
      <c r="H529">
        <v>3097</v>
      </c>
      <c r="I529" s="1">
        <v>44896</v>
      </c>
    </row>
    <row r="530" spans="1:9" x14ac:dyDescent="0.3">
      <c r="A530">
        <v>528</v>
      </c>
      <c r="B530" t="s">
        <v>1272</v>
      </c>
      <c r="C530" t="s">
        <v>161</v>
      </c>
      <c r="D530" t="s">
        <v>1273</v>
      </c>
      <c r="E530">
        <v>179</v>
      </c>
      <c r="F530">
        <v>449913</v>
      </c>
      <c r="G530">
        <v>20683</v>
      </c>
      <c r="H530">
        <v>3240</v>
      </c>
      <c r="I530" s="1">
        <v>44694</v>
      </c>
    </row>
    <row r="531" spans="1:9" x14ac:dyDescent="0.3">
      <c r="A531">
        <v>529</v>
      </c>
      <c r="B531" t="s">
        <v>1274</v>
      </c>
      <c r="C531" t="s">
        <v>594</v>
      </c>
      <c r="D531" t="s">
        <v>1275</v>
      </c>
      <c r="E531">
        <v>239</v>
      </c>
      <c r="F531">
        <v>953269</v>
      </c>
      <c r="G531">
        <v>16544</v>
      </c>
      <c r="H531">
        <v>11457</v>
      </c>
      <c r="I531" s="1">
        <v>44604</v>
      </c>
    </row>
    <row r="532" spans="1:9" x14ac:dyDescent="0.3">
      <c r="A532">
        <v>530</v>
      </c>
      <c r="B532" t="s">
        <v>1276</v>
      </c>
      <c r="C532" t="s">
        <v>221</v>
      </c>
      <c r="D532" t="s">
        <v>1277</v>
      </c>
      <c r="E532">
        <v>206</v>
      </c>
      <c r="F532">
        <v>914966</v>
      </c>
      <c r="G532">
        <v>41600</v>
      </c>
      <c r="H532">
        <v>2883</v>
      </c>
      <c r="I532" s="1">
        <v>45428</v>
      </c>
    </row>
    <row r="533" spans="1:9" x14ac:dyDescent="0.3">
      <c r="A533">
        <v>531</v>
      </c>
      <c r="B533" t="s">
        <v>1278</v>
      </c>
      <c r="C533" t="s">
        <v>117</v>
      </c>
      <c r="D533" t="s">
        <v>1279</v>
      </c>
      <c r="E533">
        <v>540</v>
      </c>
      <c r="F533">
        <v>12907</v>
      </c>
      <c r="G533">
        <v>683</v>
      </c>
      <c r="H533">
        <v>159</v>
      </c>
      <c r="I533" s="1">
        <v>44926</v>
      </c>
    </row>
    <row r="534" spans="1:9" x14ac:dyDescent="0.3">
      <c r="A534">
        <v>532</v>
      </c>
      <c r="B534" t="s">
        <v>1280</v>
      </c>
      <c r="C534" t="s">
        <v>95</v>
      </c>
      <c r="D534" t="s">
        <v>1281</v>
      </c>
      <c r="E534">
        <v>69</v>
      </c>
      <c r="F534">
        <v>391802</v>
      </c>
      <c r="G534">
        <v>12821</v>
      </c>
      <c r="H534">
        <v>3672</v>
      </c>
      <c r="I534" s="1">
        <v>44730</v>
      </c>
    </row>
    <row r="535" spans="1:9" x14ac:dyDescent="0.3">
      <c r="A535">
        <v>533</v>
      </c>
      <c r="B535" t="s">
        <v>1282</v>
      </c>
      <c r="C535" t="s">
        <v>179</v>
      </c>
      <c r="D535" t="s">
        <v>1283</v>
      </c>
      <c r="E535">
        <v>79</v>
      </c>
      <c r="F535">
        <v>321487</v>
      </c>
      <c r="G535">
        <v>5830</v>
      </c>
      <c r="H535">
        <v>3160</v>
      </c>
      <c r="I535" s="1">
        <v>44611</v>
      </c>
    </row>
    <row r="536" spans="1:9" x14ac:dyDescent="0.3">
      <c r="A536">
        <v>534</v>
      </c>
      <c r="B536" t="s">
        <v>1284</v>
      </c>
      <c r="C536" t="s">
        <v>772</v>
      </c>
      <c r="D536" t="s">
        <v>1285</v>
      </c>
      <c r="E536">
        <v>398</v>
      </c>
      <c r="F536">
        <v>327590</v>
      </c>
      <c r="G536">
        <v>28439</v>
      </c>
      <c r="H536">
        <v>6317</v>
      </c>
      <c r="I536" s="1">
        <v>44902</v>
      </c>
    </row>
    <row r="537" spans="1:9" x14ac:dyDescent="0.3">
      <c r="A537">
        <v>535</v>
      </c>
      <c r="B537" t="s">
        <v>1286</v>
      </c>
      <c r="C537" t="s">
        <v>704</v>
      </c>
      <c r="D537" t="s">
        <v>1287</v>
      </c>
      <c r="E537">
        <v>267</v>
      </c>
      <c r="F537">
        <v>359792</v>
      </c>
      <c r="G537">
        <v>23943</v>
      </c>
      <c r="H537">
        <v>461</v>
      </c>
      <c r="I537" s="1">
        <v>44737</v>
      </c>
    </row>
    <row r="538" spans="1:9" x14ac:dyDescent="0.3">
      <c r="A538">
        <v>536</v>
      </c>
      <c r="B538" t="s">
        <v>1288</v>
      </c>
      <c r="C538" t="s">
        <v>1289</v>
      </c>
      <c r="D538" t="s">
        <v>1290</v>
      </c>
      <c r="E538">
        <v>87</v>
      </c>
      <c r="F538">
        <v>973350</v>
      </c>
      <c r="G538">
        <v>93277</v>
      </c>
      <c r="H538">
        <v>6518</v>
      </c>
      <c r="I538" s="1">
        <v>44607</v>
      </c>
    </row>
    <row r="539" spans="1:9" x14ac:dyDescent="0.3">
      <c r="A539">
        <v>537</v>
      </c>
      <c r="B539" t="s">
        <v>1291</v>
      </c>
      <c r="C539" t="s">
        <v>954</v>
      </c>
      <c r="D539" t="s">
        <v>1292</v>
      </c>
      <c r="E539">
        <v>574</v>
      </c>
      <c r="F539">
        <v>409808</v>
      </c>
      <c r="G539">
        <v>40272</v>
      </c>
      <c r="H539">
        <v>2333</v>
      </c>
      <c r="I539" s="1">
        <v>44755</v>
      </c>
    </row>
    <row r="540" spans="1:9" x14ac:dyDescent="0.3">
      <c r="A540">
        <v>538</v>
      </c>
      <c r="B540" t="s">
        <v>1293</v>
      </c>
      <c r="C540" t="s">
        <v>1244</v>
      </c>
      <c r="D540" t="s">
        <v>1294</v>
      </c>
      <c r="E540">
        <v>434</v>
      </c>
      <c r="F540">
        <v>14412</v>
      </c>
      <c r="G540">
        <v>1423</v>
      </c>
      <c r="H540">
        <v>231</v>
      </c>
      <c r="I540" s="1">
        <v>44771</v>
      </c>
    </row>
    <row r="541" spans="1:9" x14ac:dyDescent="0.3">
      <c r="A541">
        <v>539</v>
      </c>
      <c r="B541" t="s">
        <v>1295</v>
      </c>
      <c r="C541" t="s">
        <v>564</v>
      </c>
      <c r="D541" t="s">
        <v>1296</v>
      </c>
      <c r="E541">
        <v>283</v>
      </c>
      <c r="F541">
        <v>855031</v>
      </c>
      <c r="G541">
        <v>37077</v>
      </c>
      <c r="H541">
        <v>2143</v>
      </c>
      <c r="I541" s="1">
        <v>44819</v>
      </c>
    </row>
    <row r="542" spans="1:9" x14ac:dyDescent="0.3">
      <c r="A542">
        <v>540</v>
      </c>
      <c r="B542" t="s">
        <v>1297</v>
      </c>
      <c r="C542" t="s">
        <v>628</v>
      </c>
      <c r="D542" t="s">
        <v>1298</v>
      </c>
      <c r="E542">
        <v>435</v>
      </c>
      <c r="F542">
        <v>586950</v>
      </c>
      <c r="G542">
        <v>55950</v>
      </c>
      <c r="H542">
        <v>6505</v>
      </c>
      <c r="I542" s="1">
        <v>44774</v>
      </c>
    </row>
    <row r="543" spans="1:9" x14ac:dyDescent="0.3">
      <c r="A543">
        <v>541</v>
      </c>
      <c r="B543" t="s">
        <v>1299</v>
      </c>
      <c r="C543" t="s">
        <v>92</v>
      </c>
      <c r="D543" t="s">
        <v>1300</v>
      </c>
      <c r="E543">
        <v>127</v>
      </c>
      <c r="F543">
        <v>977872</v>
      </c>
      <c r="G543">
        <v>23472</v>
      </c>
      <c r="H543">
        <v>5756</v>
      </c>
      <c r="I543" s="1">
        <v>44700</v>
      </c>
    </row>
    <row r="544" spans="1:9" x14ac:dyDescent="0.3">
      <c r="A544">
        <v>542</v>
      </c>
      <c r="B544" t="s">
        <v>1301</v>
      </c>
      <c r="C544" t="s">
        <v>564</v>
      </c>
      <c r="D544" t="s">
        <v>1302</v>
      </c>
      <c r="E544">
        <v>291</v>
      </c>
      <c r="F544">
        <v>992609</v>
      </c>
      <c r="G544">
        <v>81992</v>
      </c>
      <c r="H544">
        <v>10609</v>
      </c>
      <c r="I544" s="1">
        <v>44882</v>
      </c>
    </row>
    <row r="545" spans="1:9" x14ac:dyDescent="0.3">
      <c r="A545">
        <v>543</v>
      </c>
      <c r="B545" t="s">
        <v>1303</v>
      </c>
      <c r="C545" t="s">
        <v>1304</v>
      </c>
      <c r="D545" t="s">
        <v>1305</v>
      </c>
      <c r="E545">
        <v>501</v>
      </c>
      <c r="F545">
        <v>682293</v>
      </c>
      <c r="G545">
        <v>48562</v>
      </c>
      <c r="H545">
        <v>9940</v>
      </c>
      <c r="I545" s="1">
        <v>44869</v>
      </c>
    </row>
    <row r="546" spans="1:9" x14ac:dyDescent="0.3">
      <c r="A546">
        <v>544</v>
      </c>
      <c r="B546" t="s">
        <v>1306</v>
      </c>
      <c r="C546" t="s">
        <v>416</v>
      </c>
      <c r="D546" t="s">
        <v>1307</v>
      </c>
      <c r="E546">
        <v>179</v>
      </c>
      <c r="F546">
        <v>214097</v>
      </c>
      <c r="G546">
        <v>3480</v>
      </c>
      <c r="H546">
        <v>2980</v>
      </c>
      <c r="I546" s="1">
        <v>44750</v>
      </c>
    </row>
    <row r="547" spans="1:9" x14ac:dyDescent="0.3">
      <c r="A547">
        <v>545</v>
      </c>
      <c r="B547" t="s">
        <v>1308</v>
      </c>
      <c r="C547" t="s">
        <v>69</v>
      </c>
      <c r="D547" t="s">
        <v>1309</v>
      </c>
      <c r="E547">
        <v>564</v>
      </c>
      <c r="F547">
        <v>964634</v>
      </c>
      <c r="G547">
        <v>34941</v>
      </c>
      <c r="H547">
        <v>10651</v>
      </c>
      <c r="I547" s="1">
        <v>44713</v>
      </c>
    </row>
    <row r="548" spans="1:9" x14ac:dyDescent="0.3">
      <c r="A548">
        <v>546</v>
      </c>
      <c r="B548" t="s">
        <v>1310</v>
      </c>
      <c r="C548" t="s">
        <v>1311</v>
      </c>
      <c r="D548" t="s">
        <v>1312</v>
      </c>
      <c r="E548">
        <v>263</v>
      </c>
      <c r="F548">
        <v>811526</v>
      </c>
      <c r="G548">
        <v>63893</v>
      </c>
      <c r="H548">
        <v>5831</v>
      </c>
      <c r="I548" s="1">
        <v>44645</v>
      </c>
    </row>
    <row r="549" spans="1:9" x14ac:dyDescent="0.3">
      <c r="A549">
        <v>547</v>
      </c>
      <c r="B549" t="s">
        <v>1313</v>
      </c>
      <c r="C549" t="s">
        <v>666</v>
      </c>
      <c r="D549" t="s">
        <v>1314</v>
      </c>
      <c r="E549">
        <v>206</v>
      </c>
      <c r="F549">
        <v>572602</v>
      </c>
      <c r="G549">
        <v>31001</v>
      </c>
      <c r="H549">
        <v>877</v>
      </c>
      <c r="I549" s="1">
        <v>44874</v>
      </c>
    </row>
    <row r="550" spans="1:9" x14ac:dyDescent="0.3">
      <c r="A550">
        <v>548</v>
      </c>
      <c r="B550" t="s">
        <v>1315</v>
      </c>
      <c r="C550" t="s">
        <v>1316</v>
      </c>
      <c r="D550" t="s">
        <v>1317</v>
      </c>
      <c r="E550">
        <v>426</v>
      </c>
      <c r="F550">
        <v>260856</v>
      </c>
      <c r="G550">
        <v>3217</v>
      </c>
      <c r="H550">
        <v>4242</v>
      </c>
      <c r="I550" s="1">
        <v>44767</v>
      </c>
    </row>
    <row r="551" spans="1:9" x14ac:dyDescent="0.3">
      <c r="A551">
        <v>549</v>
      </c>
      <c r="B551" t="s">
        <v>1318</v>
      </c>
      <c r="C551" t="s">
        <v>463</v>
      </c>
      <c r="D551" t="s">
        <v>1319</v>
      </c>
      <c r="E551">
        <v>165</v>
      </c>
      <c r="F551">
        <v>5095</v>
      </c>
      <c r="G551">
        <v>445</v>
      </c>
      <c r="H551">
        <v>84</v>
      </c>
      <c r="I551" s="1">
        <v>44882</v>
      </c>
    </row>
    <row r="552" spans="1:9" x14ac:dyDescent="0.3">
      <c r="A552">
        <v>550</v>
      </c>
      <c r="B552" t="s">
        <v>1320</v>
      </c>
      <c r="C552" t="s">
        <v>287</v>
      </c>
      <c r="D552" t="s">
        <v>1321</v>
      </c>
      <c r="E552">
        <v>106</v>
      </c>
      <c r="F552">
        <v>312621</v>
      </c>
      <c r="G552">
        <v>22417</v>
      </c>
      <c r="H552">
        <v>4384</v>
      </c>
      <c r="I552" s="1">
        <v>44866</v>
      </c>
    </row>
    <row r="553" spans="1:9" x14ac:dyDescent="0.3">
      <c r="A553">
        <v>551</v>
      </c>
      <c r="B553" t="s">
        <v>1322</v>
      </c>
      <c r="C553" t="s">
        <v>290</v>
      </c>
      <c r="D553" t="s">
        <v>1323</v>
      </c>
      <c r="E553">
        <v>91</v>
      </c>
      <c r="F553">
        <v>853393</v>
      </c>
      <c r="G553">
        <v>83247</v>
      </c>
      <c r="H553">
        <v>8339</v>
      </c>
      <c r="I553" s="1">
        <v>44771</v>
      </c>
    </row>
    <row r="554" spans="1:9" x14ac:dyDescent="0.3">
      <c r="A554">
        <v>552</v>
      </c>
      <c r="B554" t="s">
        <v>1324</v>
      </c>
      <c r="C554" t="s">
        <v>12</v>
      </c>
      <c r="D554" t="s">
        <v>1325</v>
      </c>
      <c r="E554">
        <v>413</v>
      </c>
      <c r="F554">
        <v>180862</v>
      </c>
      <c r="G554">
        <v>2075</v>
      </c>
      <c r="H554">
        <v>3148</v>
      </c>
      <c r="I554" s="1">
        <v>44658</v>
      </c>
    </row>
    <row r="555" spans="1:9" x14ac:dyDescent="0.3">
      <c r="A555">
        <v>553</v>
      </c>
      <c r="B555" t="s">
        <v>1326</v>
      </c>
      <c r="C555" t="s">
        <v>695</v>
      </c>
      <c r="D555" t="s">
        <v>1327</v>
      </c>
      <c r="E555">
        <v>593</v>
      </c>
      <c r="F555">
        <v>629570</v>
      </c>
      <c r="G555">
        <v>31241</v>
      </c>
      <c r="H555">
        <v>10198</v>
      </c>
      <c r="I555" s="1">
        <v>44813</v>
      </c>
    </row>
    <row r="556" spans="1:9" x14ac:dyDescent="0.3">
      <c r="A556">
        <v>554</v>
      </c>
      <c r="B556" t="s">
        <v>1328</v>
      </c>
      <c r="C556" t="s">
        <v>557</v>
      </c>
      <c r="D556" t="s">
        <v>1329</v>
      </c>
      <c r="E556">
        <v>240</v>
      </c>
      <c r="F556">
        <v>205058</v>
      </c>
      <c r="G556">
        <v>9980</v>
      </c>
      <c r="H556">
        <v>2311</v>
      </c>
      <c r="I556" s="1">
        <v>44578</v>
      </c>
    </row>
    <row r="557" spans="1:9" x14ac:dyDescent="0.3">
      <c r="A557">
        <v>555</v>
      </c>
      <c r="B557" t="s">
        <v>1330</v>
      </c>
      <c r="C557" t="s">
        <v>677</v>
      </c>
      <c r="D557" t="s">
        <v>1331</v>
      </c>
      <c r="E557">
        <v>364</v>
      </c>
      <c r="F557">
        <v>761720</v>
      </c>
      <c r="G557">
        <v>49598</v>
      </c>
      <c r="H557">
        <v>14982</v>
      </c>
      <c r="I557" s="1">
        <v>44591</v>
      </c>
    </row>
    <row r="558" spans="1:9" x14ac:dyDescent="0.3">
      <c r="A558">
        <v>556</v>
      </c>
      <c r="B558" t="s">
        <v>1332</v>
      </c>
      <c r="C558" t="s">
        <v>954</v>
      </c>
      <c r="D558" t="s">
        <v>1333</v>
      </c>
      <c r="E558">
        <v>143</v>
      </c>
      <c r="F558">
        <v>520821</v>
      </c>
      <c r="G558">
        <v>16805</v>
      </c>
      <c r="H558">
        <v>4921</v>
      </c>
      <c r="I558" s="1">
        <v>44575</v>
      </c>
    </row>
    <row r="559" spans="1:9" x14ac:dyDescent="0.3">
      <c r="A559">
        <v>557</v>
      </c>
      <c r="B559" t="s">
        <v>1334</v>
      </c>
      <c r="C559" t="s">
        <v>229</v>
      </c>
      <c r="D559" t="s">
        <v>1335</v>
      </c>
      <c r="E559">
        <v>475</v>
      </c>
      <c r="F559">
        <v>307683</v>
      </c>
      <c r="G559">
        <v>24905</v>
      </c>
      <c r="H559">
        <v>4122</v>
      </c>
      <c r="I559" s="1">
        <v>44732</v>
      </c>
    </row>
    <row r="560" spans="1:9" x14ac:dyDescent="0.3">
      <c r="A560">
        <v>558</v>
      </c>
      <c r="B560" t="s">
        <v>1336</v>
      </c>
      <c r="C560" t="s">
        <v>332</v>
      </c>
      <c r="D560" t="s">
        <v>1337</v>
      </c>
      <c r="E560">
        <v>278</v>
      </c>
      <c r="F560">
        <v>601612</v>
      </c>
      <c r="G560">
        <v>17743</v>
      </c>
      <c r="H560">
        <v>9808</v>
      </c>
      <c r="I560" s="1">
        <v>44787</v>
      </c>
    </row>
    <row r="561" spans="1:9" x14ac:dyDescent="0.3">
      <c r="A561">
        <v>559</v>
      </c>
      <c r="B561" t="s">
        <v>1338</v>
      </c>
      <c r="C561" t="s">
        <v>335</v>
      </c>
      <c r="D561" t="s">
        <v>1339</v>
      </c>
      <c r="E561">
        <v>404</v>
      </c>
      <c r="F561">
        <v>678853</v>
      </c>
      <c r="G561">
        <v>22437</v>
      </c>
      <c r="H561">
        <v>13437</v>
      </c>
      <c r="I561" s="1">
        <v>44899</v>
      </c>
    </row>
    <row r="562" spans="1:9" x14ac:dyDescent="0.3">
      <c r="A562">
        <v>560</v>
      </c>
      <c r="B562" t="s">
        <v>1340</v>
      </c>
      <c r="C562" t="s">
        <v>1341</v>
      </c>
      <c r="D562" t="s">
        <v>1342</v>
      </c>
      <c r="E562">
        <v>511</v>
      </c>
      <c r="F562">
        <v>929581</v>
      </c>
      <c r="G562">
        <v>31188</v>
      </c>
      <c r="H562">
        <v>13018</v>
      </c>
      <c r="I562" s="1">
        <v>44621</v>
      </c>
    </row>
    <row r="563" spans="1:9" x14ac:dyDescent="0.3">
      <c r="A563">
        <v>561</v>
      </c>
      <c r="B563" t="s">
        <v>1343</v>
      </c>
      <c r="C563" t="s">
        <v>631</v>
      </c>
      <c r="D563" t="s">
        <v>1344</v>
      </c>
      <c r="E563">
        <v>204</v>
      </c>
      <c r="F563">
        <v>260088</v>
      </c>
      <c r="G563">
        <v>22129</v>
      </c>
      <c r="H563">
        <v>1896</v>
      </c>
      <c r="I563" s="1">
        <v>44904</v>
      </c>
    </row>
    <row r="564" spans="1:9" x14ac:dyDescent="0.3">
      <c r="A564">
        <v>562</v>
      </c>
      <c r="B564" t="s">
        <v>1345</v>
      </c>
      <c r="C564" t="s">
        <v>686</v>
      </c>
      <c r="D564" t="s">
        <v>1346</v>
      </c>
      <c r="E564">
        <v>334</v>
      </c>
      <c r="F564">
        <v>454696</v>
      </c>
      <c r="G564">
        <v>9004</v>
      </c>
      <c r="H564">
        <v>1664</v>
      </c>
      <c r="I564" s="1">
        <v>44656</v>
      </c>
    </row>
    <row r="565" spans="1:9" x14ac:dyDescent="0.3">
      <c r="A565">
        <v>563</v>
      </c>
      <c r="B565" t="s">
        <v>1347</v>
      </c>
      <c r="C565" t="s">
        <v>101</v>
      </c>
      <c r="D565" t="s">
        <v>1348</v>
      </c>
      <c r="E565">
        <v>548</v>
      </c>
      <c r="F565">
        <v>952594</v>
      </c>
      <c r="G565">
        <v>82803</v>
      </c>
      <c r="H565">
        <v>8412</v>
      </c>
      <c r="I565" s="1">
        <v>44885</v>
      </c>
    </row>
    <row r="566" spans="1:9" x14ac:dyDescent="0.3">
      <c r="A566">
        <v>564</v>
      </c>
      <c r="B566" t="s">
        <v>1349</v>
      </c>
      <c r="C566" t="s">
        <v>434</v>
      </c>
      <c r="D566" t="s">
        <v>1350</v>
      </c>
      <c r="E566">
        <v>237</v>
      </c>
      <c r="F566">
        <v>88813</v>
      </c>
      <c r="G566">
        <v>7226</v>
      </c>
      <c r="H566">
        <v>1280</v>
      </c>
      <c r="I566" s="1">
        <v>44654</v>
      </c>
    </row>
    <row r="567" spans="1:9" x14ac:dyDescent="0.3">
      <c r="A567">
        <v>565</v>
      </c>
      <c r="B567" t="s">
        <v>1351</v>
      </c>
      <c r="C567" t="s">
        <v>382</v>
      </c>
      <c r="D567" t="s">
        <v>1352</v>
      </c>
      <c r="E567">
        <v>108</v>
      </c>
      <c r="F567">
        <v>233541</v>
      </c>
      <c r="G567">
        <v>20455</v>
      </c>
      <c r="H567">
        <v>4271</v>
      </c>
      <c r="I567" s="1">
        <v>44781</v>
      </c>
    </row>
    <row r="568" spans="1:9" x14ac:dyDescent="0.3">
      <c r="A568">
        <v>566</v>
      </c>
      <c r="B568" t="s">
        <v>1353</v>
      </c>
      <c r="C568" t="s">
        <v>149</v>
      </c>
      <c r="D568" t="s">
        <v>1354</v>
      </c>
      <c r="E568">
        <v>353</v>
      </c>
      <c r="F568">
        <v>466735</v>
      </c>
      <c r="G568">
        <v>46225</v>
      </c>
      <c r="H568">
        <v>5320</v>
      </c>
      <c r="I568" s="1">
        <v>44660</v>
      </c>
    </row>
    <row r="569" spans="1:9" x14ac:dyDescent="0.3">
      <c r="A569">
        <v>567</v>
      </c>
      <c r="B569" t="s">
        <v>1355</v>
      </c>
      <c r="C569" t="s">
        <v>158</v>
      </c>
      <c r="D569" t="s">
        <v>1356</v>
      </c>
      <c r="E569">
        <v>312</v>
      </c>
      <c r="F569">
        <v>475033</v>
      </c>
      <c r="G569">
        <v>5201</v>
      </c>
      <c r="H569">
        <v>5737</v>
      </c>
      <c r="I569" s="1">
        <v>44726</v>
      </c>
    </row>
    <row r="570" spans="1:9" x14ac:dyDescent="0.3">
      <c r="A570">
        <v>568</v>
      </c>
      <c r="B570" t="s">
        <v>1357</v>
      </c>
      <c r="C570" t="s">
        <v>24</v>
      </c>
      <c r="D570" t="s">
        <v>1358</v>
      </c>
      <c r="E570">
        <v>490</v>
      </c>
      <c r="F570">
        <v>9155</v>
      </c>
      <c r="G570">
        <v>223</v>
      </c>
      <c r="H570">
        <v>95</v>
      </c>
      <c r="I570" s="1">
        <v>44866</v>
      </c>
    </row>
    <row r="571" spans="1:9" x14ac:dyDescent="0.3">
      <c r="A571">
        <v>569</v>
      </c>
      <c r="B571" t="s">
        <v>1359</v>
      </c>
      <c r="C571" t="s">
        <v>965</v>
      </c>
      <c r="D571" t="s">
        <v>1360</v>
      </c>
      <c r="E571">
        <v>490</v>
      </c>
      <c r="F571">
        <v>110738</v>
      </c>
      <c r="G571">
        <v>9730</v>
      </c>
      <c r="H571">
        <v>161</v>
      </c>
      <c r="I571" s="1">
        <v>44815</v>
      </c>
    </row>
    <row r="572" spans="1:9" x14ac:dyDescent="0.3">
      <c r="A572">
        <v>570</v>
      </c>
      <c r="B572" t="s">
        <v>1361</v>
      </c>
      <c r="C572" t="s">
        <v>1127</v>
      </c>
      <c r="D572" t="s">
        <v>1362</v>
      </c>
      <c r="E572">
        <v>385</v>
      </c>
      <c r="F572">
        <v>206638</v>
      </c>
      <c r="G572">
        <v>11342</v>
      </c>
      <c r="H572">
        <v>3218</v>
      </c>
      <c r="I572" s="1">
        <v>44712</v>
      </c>
    </row>
    <row r="573" spans="1:9" x14ac:dyDescent="0.3">
      <c r="A573">
        <v>571</v>
      </c>
      <c r="B573" t="s">
        <v>1363</v>
      </c>
      <c r="C573" t="s">
        <v>965</v>
      </c>
      <c r="D573" t="s">
        <v>1364</v>
      </c>
      <c r="E573">
        <v>206</v>
      </c>
      <c r="F573">
        <v>529107</v>
      </c>
      <c r="G573">
        <v>25705</v>
      </c>
      <c r="H573">
        <v>4575</v>
      </c>
      <c r="I573" s="1">
        <v>44850</v>
      </c>
    </row>
    <row r="574" spans="1:9" x14ac:dyDescent="0.3">
      <c r="A574">
        <v>572</v>
      </c>
      <c r="B574" t="s">
        <v>1365</v>
      </c>
      <c r="C574" t="s">
        <v>894</v>
      </c>
      <c r="D574" t="s">
        <v>1366</v>
      </c>
      <c r="E574">
        <v>196</v>
      </c>
      <c r="F574">
        <v>709972</v>
      </c>
      <c r="G574">
        <v>13261</v>
      </c>
      <c r="H574">
        <v>2807</v>
      </c>
      <c r="I574" s="1">
        <v>44886</v>
      </c>
    </row>
    <row r="575" spans="1:9" x14ac:dyDescent="0.3">
      <c r="A575">
        <v>573</v>
      </c>
      <c r="B575" t="s">
        <v>1367</v>
      </c>
      <c r="C575" t="s">
        <v>928</v>
      </c>
      <c r="D575" t="s">
        <v>1368</v>
      </c>
      <c r="E575">
        <v>451</v>
      </c>
      <c r="F575">
        <v>28237</v>
      </c>
      <c r="G575">
        <v>2229</v>
      </c>
      <c r="H575">
        <v>312</v>
      </c>
      <c r="I575" s="1">
        <v>44883</v>
      </c>
    </row>
    <row r="576" spans="1:9" x14ac:dyDescent="0.3">
      <c r="A576">
        <v>574</v>
      </c>
      <c r="B576" t="s">
        <v>1369</v>
      </c>
      <c r="C576" t="s">
        <v>455</v>
      </c>
      <c r="D576" t="s">
        <v>1370</v>
      </c>
      <c r="E576">
        <v>560</v>
      </c>
      <c r="F576">
        <v>845335</v>
      </c>
      <c r="G576">
        <v>48570</v>
      </c>
      <c r="H576">
        <v>3652</v>
      </c>
      <c r="I576" s="1">
        <v>44620</v>
      </c>
    </row>
    <row r="577" spans="1:9" x14ac:dyDescent="0.3">
      <c r="A577">
        <v>575</v>
      </c>
      <c r="B577" t="s">
        <v>1371</v>
      </c>
      <c r="C577" t="s">
        <v>155</v>
      </c>
      <c r="D577" t="s">
        <v>1372</v>
      </c>
      <c r="E577">
        <v>313</v>
      </c>
      <c r="F577">
        <v>344598</v>
      </c>
      <c r="G577">
        <v>31016</v>
      </c>
      <c r="H577">
        <v>6702</v>
      </c>
      <c r="I577" s="1">
        <v>44721</v>
      </c>
    </row>
    <row r="578" spans="1:9" x14ac:dyDescent="0.3">
      <c r="A578">
        <v>576</v>
      </c>
      <c r="B578" t="s">
        <v>1373</v>
      </c>
      <c r="C578" t="s">
        <v>1374</v>
      </c>
      <c r="D578" t="s">
        <v>1375</v>
      </c>
      <c r="E578">
        <v>374</v>
      </c>
      <c r="F578">
        <v>145873</v>
      </c>
      <c r="G578">
        <v>12069</v>
      </c>
      <c r="H578">
        <v>1761</v>
      </c>
      <c r="I578" s="1">
        <v>44743</v>
      </c>
    </row>
    <row r="579" spans="1:9" x14ac:dyDescent="0.3">
      <c r="A579">
        <v>577</v>
      </c>
      <c r="B579" t="s">
        <v>1376</v>
      </c>
      <c r="C579" t="s">
        <v>628</v>
      </c>
      <c r="D579" t="s">
        <v>1377</v>
      </c>
      <c r="E579">
        <v>398</v>
      </c>
      <c r="F579">
        <v>527664</v>
      </c>
      <c r="G579">
        <v>27428</v>
      </c>
      <c r="H579">
        <v>9441</v>
      </c>
      <c r="I579" s="1">
        <v>44566</v>
      </c>
    </row>
    <row r="580" spans="1:9" x14ac:dyDescent="0.3">
      <c r="A580">
        <v>578</v>
      </c>
      <c r="B580" t="s">
        <v>1378</v>
      </c>
      <c r="C580" t="s">
        <v>1095</v>
      </c>
      <c r="D580" t="s">
        <v>1379</v>
      </c>
      <c r="E580">
        <v>597</v>
      </c>
      <c r="F580">
        <v>30261</v>
      </c>
      <c r="G580">
        <v>2708</v>
      </c>
      <c r="H580">
        <v>256</v>
      </c>
      <c r="I580" s="1">
        <v>44863</v>
      </c>
    </row>
    <row r="581" spans="1:9" x14ac:dyDescent="0.3">
      <c r="A581">
        <v>579</v>
      </c>
      <c r="B581" t="s">
        <v>1380</v>
      </c>
      <c r="C581" t="s">
        <v>1127</v>
      </c>
      <c r="D581" t="s">
        <v>1381</v>
      </c>
      <c r="E581">
        <v>100</v>
      </c>
      <c r="F581">
        <v>81983</v>
      </c>
      <c r="G581">
        <v>5973</v>
      </c>
      <c r="H581">
        <v>1107</v>
      </c>
      <c r="I581" s="1">
        <v>44664</v>
      </c>
    </row>
    <row r="582" spans="1:9" x14ac:dyDescent="0.3">
      <c r="A582">
        <v>580</v>
      </c>
      <c r="B582" t="s">
        <v>1382</v>
      </c>
      <c r="C582" t="s">
        <v>63</v>
      </c>
      <c r="D582" t="s">
        <v>1383</v>
      </c>
      <c r="E582">
        <v>327</v>
      </c>
      <c r="F582">
        <v>547477</v>
      </c>
      <c r="G582">
        <v>35723</v>
      </c>
      <c r="H582">
        <v>621</v>
      </c>
      <c r="I582" s="1">
        <v>44890</v>
      </c>
    </row>
    <row r="583" spans="1:9" x14ac:dyDescent="0.3">
      <c r="A583">
        <v>581</v>
      </c>
      <c r="B583" t="s">
        <v>1384</v>
      </c>
      <c r="C583" t="s">
        <v>101</v>
      </c>
      <c r="D583" t="s">
        <v>1385</v>
      </c>
      <c r="E583">
        <v>275</v>
      </c>
      <c r="F583">
        <v>511535</v>
      </c>
      <c r="G583">
        <v>27741</v>
      </c>
      <c r="H583">
        <v>2822</v>
      </c>
      <c r="I583" s="1">
        <v>44791</v>
      </c>
    </row>
    <row r="584" spans="1:9" x14ac:dyDescent="0.3">
      <c r="A584">
        <v>582</v>
      </c>
      <c r="B584" t="s">
        <v>1386</v>
      </c>
      <c r="C584" t="s">
        <v>554</v>
      </c>
      <c r="D584" t="s">
        <v>1387</v>
      </c>
      <c r="E584">
        <v>173</v>
      </c>
      <c r="F584">
        <v>193695</v>
      </c>
      <c r="G584">
        <v>10120</v>
      </c>
      <c r="H584">
        <v>2812</v>
      </c>
      <c r="I584" s="1">
        <v>44691</v>
      </c>
    </row>
    <row r="585" spans="1:9" x14ac:dyDescent="0.3">
      <c r="A585">
        <v>583</v>
      </c>
      <c r="B585" t="s">
        <v>1388</v>
      </c>
      <c r="C585" t="s">
        <v>968</v>
      </c>
      <c r="D585" t="s">
        <v>1389</v>
      </c>
      <c r="E585">
        <v>211</v>
      </c>
      <c r="F585">
        <v>9412</v>
      </c>
      <c r="G585">
        <v>587</v>
      </c>
      <c r="H585">
        <v>88</v>
      </c>
      <c r="I585" s="1">
        <v>44850</v>
      </c>
    </row>
    <row r="586" spans="1:9" x14ac:dyDescent="0.3">
      <c r="A586">
        <v>584</v>
      </c>
      <c r="B586" t="s">
        <v>1390</v>
      </c>
      <c r="C586" t="s">
        <v>416</v>
      </c>
      <c r="D586" t="s">
        <v>1391</v>
      </c>
      <c r="E586">
        <v>91</v>
      </c>
      <c r="F586">
        <v>617946</v>
      </c>
      <c r="G586">
        <v>37439</v>
      </c>
      <c r="H586">
        <v>5656</v>
      </c>
      <c r="I586" s="1">
        <v>44836</v>
      </c>
    </row>
    <row r="587" spans="1:9" x14ac:dyDescent="0.3">
      <c r="A587">
        <v>585</v>
      </c>
      <c r="B587" t="s">
        <v>1392</v>
      </c>
      <c r="C587" t="s">
        <v>557</v>
      </c>
      <c r="D587" t="s">
        <v>1393</v>
      </c>
      <c r="E587">
        <v>437</v>
      </c>
      <c r="F587">
        <v>80522</v>
      </c>
      <c r="G587">
        <v>6389</v>
      </c>
      <c r="H587">
        <v>121</v>
      </c>
      <c r="I587" s="1">
        <v>44921</v>
      </c>
    </row>
    <row r="588" spans="1:9" x14ac:dyDescent="0.3">
      <c r="A588">
        <v>586</v>
      </c>
      <c r="B588" t="s">
        <v>1394</v>
      </c>
      <c r="C588" t="s">
        <v>416</v>
      </c>
      <c r="D588" t="s">
        <v>1395</v>
      </c>
      <c r="E588">
        <v>594</v>
      </c>
      <c r="F588">
        <v>543105</v>
      </c>
      <c r="G588">
        <v>8228</v>
      </c>
      <c r="H588">
        <v>831</v>
      </c>
      <c r="I588" s="1">
        <v>44732</v>
      </c>
    </row>
    <row r="589" spans="1:9" x14ac:dyDescent="0.3">
      <c r="A589">
        <v>587</v>
      </c>
      <c r="B589" t="s">
        <v>1396</v>
      </c>
      <c r="C589" t="s">
        <v>182</v>
      </c>
      <c r="D589" t="s">
        <v>1397</v>
      </c>
      <c r="E589">
        <v>545</v>
      </c>
      <c r="F589">
        <v>844960</v>
      </c>
      <c r="G589">
        <v>49165</v>
      </c>
      <c r="H589">
        <v>5970</v>
      </c>
      <c r="I589" s="1">
        <v>44686</v>
      </c>
    </row>
    <row r="590" spans="1:9" x14ac:dyDescent="0.3">
      <c r="A590">
        <v>588</v>
      </c>
      <c r="B590" t="s">
        <v>1398</v>
      </c>
      <c r="C590" t="s">
        <v>554</v>
      </c>
      <c r="D590" t="s">
        <v>1399</v>
      </c>
      <c r="E590">
        <v>86</v>
      </c>
      <c r="F590">
        <v>960739</v>
      </c>
      <c r="G590">
        <v>27950</v>
      </c>
      <c r="H590">
        <v>9623</v>
      </c>
      <c r="I590" s="1">
        <v>44803</v>
      </c>
    </row>
    <row r="591" spans="1:9" x14ac:dyDescent="0.3">
      <c r="A591">
        <v>589</v>
      </c>
      <c r="B591" t="s">
        <v>1400</v>
      </c>
      <c r="C591" t="s">
        <v>104</v>
      </c>
      <c r="D591" t="s">
        <v>1401</v>
      </c>
      <c r="E591">
        <v>109</v>
      </c>
      <c r="F591">
        <v>614276</v>
      </c>
      <c r="G591">
        <v>35413</v>
      </c>
      <c r="H591">
        <v>5369</v>
      </c>
      <c r="I591" s="1">
        <v>45428</v>
      </c>
    </row>
    <row r="592" spans="1:9" x14ac:dyDescent="0.3">
      <c r="A592">
        <v>590</v>
      </c>
      <c r="B592" t="s">
        <v>1402</v>
      </c>
      <c r="C592" t="s">
        <v>98</v>
      </c>
      <c r="D592" t="s">
        <v>1403</v>
      </c>
      <c r="E592">
        <v>435</v>
      </c>
      <c r="F592">
        <v>300630</v>
      </c>
      <c r="G592">
        <v>4679</v>
      </c>
      <c r="H592">
        <v>4922</v>
      </c>
      <c r="I592" s="1">
        <v>44644</v>
      </c>
    </row>
    <row r="593" spans="1:9" x14ac:dyDescent="0.3">
      <c r="A593">
        <v>591</v>
      </c>
      <c r="B593" t="s">
        <v>1404</v>
      </c>
      <c r="C593" t="s">
        <v>606</v>
      </c>
      <c r="D593" t="s">
        <v>1405</v>
      </c>
      <c r="E593">
        <v>186</v>
      </c>
      <c r="F593">
        <v>742513</v>
      </c>
      <c r="G593">
        <v>70419</v>
      </c>
      <c r="H593">
        <v>8462</v>
      </c>
      <c r="I593" s="1">
        <v>44661</v>
      </c>
    </row>
    <row r="594" spans="1:9" x14ac:dyDescent="0.3">
      <c r="A594">
        <v>592</v>
      </c>
      <c r="B594" t="s">
        <v>1406</v>
      </c>
      <c r="C594" t="s">
        <v>526</v>
      </c>
      <c r="D594" t="s">
        <v>1407</v>
      </c>
      <c r="E594">
        <v>538</v>
      </c>
      <c r="F594">
        <v>841620</v>
      </c>
      <c r="G594">
        <v>79056</v>
      </c>
      <c r="H594">
        <v>16026</v>
      </c>
      <c r="I594" s="1">
        <v>44865</v>
      </c>
    </row>
    <row r="595" spans="1:9" x14ac:dyDescent="0.3">
      <c r="A595">
        <v>593</v>
      </c>
      <c r="B595" t="s">
        <v>1408</v>
      </c>
      <c r="C595" t="s">
        <v>305</v>
      </c>
      <c r="D595" t="s">
        <v>1409</v>
      </c>
      <c r="E595">
        <v>217</v>
      </c>
      <c r="F595">
        <v>459328</v>
      </c>
      <c r="G595">
        <v>25456</v>
      </c>
      <c r="H595">
        <v>7357</v>
      </c>
      <c r="I595" s="1">
        <v>44630</v>
      </c>
    </row>
    <row r="596" spans="1:9" x14ac:dyDescent="0.3">
      <c r="A596">
        <v>594</v>
      </c>
      <c r="B596" t="s">
        <v>1410</v>
      </c>
      <c r="C596" t="s">
        <v>370</v>
      </c>
      <c r="D596" t="s">
        <v>1411</v>
      </c>
      <c r="E596">
        <v>505</v>
      </c>
      <c r="F596">
        <v>758225</v>
      </c>
      <c r="G596">
        <v>20188</v>
      </c>
      <c r="H596">
        <v>4712</v>
      </c>
      <c r="I596" s="1">
        <v>44793</v>
      </c>
    </row>
    <row r="597" spans="1:9" x14ac:dyDescent="0.3">
      <c r="A597">
        <v>595</v>
      </c>
      <c r="B597" t="s">
        <v>1412</v>
      </c>
      <c r="C597" t="s">
        <v>851</v>
      </c>
      <c r="D597" t="s">
        <v>1413</v>
      </c>
      <c r="E597">
        <v>424</v>
      </c>
      <c r="F597">
        <v>908752</v>
      </c>
      <c r="G597">
        <v>80877</v>
      </c>
      <c r="H597">
        <v>3869</v>
      </c>
      <c r="I597" s="1">
        <v>44677</v>
      </c>
    </row>
    <row r="598" spans="1:9" x14ac:dyDescent="0.3">
      <c r="A598">
        <v>596</v>
      </c>
      <c r="B598" t="s">
        <v>1414</v>
      </c>
      <c r="C598" t="s">
        <v>125</v>
      </c>
      <c r="D598" t="s">
        <v>1415</v>
      </c>
      <c r="E598">
        <v>466</v>
      </c>
      <c r="F598">
        <v>214044</v>
      </c>
      <c r="G598">
        <v>10109</v>
      </c>
      <c r="H598">
        <v>3840</v>
      </c>
      <c r="I598" s="1">
        <v>44835</v>
      </c>
    </row>
    <row r="599" spans="1:9" x14ac:dyDescent="0.3">
      <c r="A599">
        <v>597</v>
      </c>
      <c r="B599" t="s">
        <v>1416</v>
      </c>
      <c r="C599" t="s">
        <v>1417</v>
      </c>
      <c r="D599" t="s">
        <v>1418</v>
      </c>
      <c r="E599">
        <v>258</v>
      </c>
      <c r="F599">
        <v>128184</v>
      </c>
      <c r="G599">
        <v>6351</v>
      </c>
      <c r="H599">
        <v>657</v>
      </c>
      <c r="I599" s="1">
        <v>44605</v>
      </c>
    </row>
    <row r="600" spans="1:9" x14ac:dyDescent="0.3">
      <c r="A600">
        <v>598</v>
      </c>
      <c r="B600" t="s">
        <v>1419</v>
      </c>
      <c r="C600" t="s">
        <v>1420</v>
      </c>
      <c r="D600" t="s">
        <v>1421</v>
      </c>
      <c r="E600">
        <v>436</v>
      </c>
      <c r="F600">
        <v>204622</v>
      </c>
      <c r="G600">
        <v>6921</v>
      </c>
      <c r="H600">
        <v>341</v>
      </c>
      <c r="I600" s="1">
        <v>44752</v>
      </c>
    </row>
    <row r="601" spans="1:9" x14ac:dyDescent="0.3">
      <c r="A601">
        <v>599</v>
      </c>
      <c r="B601" t="s">
        <v>1422</v>
      </c>
      <c r="C601" t="s">
        <v>155</v>
      </c>
      <c r="D601" t="s">
        <v>1423</v>
      </c>
      <c r="E601">
        <v>102</v>
      </c>
      <c r="F601">
        <v>920272</v>
      </c>
      <c r="G601">
        <v>30716</v>
      </c>
      <c r="H601">
        <v>3054</v>
      </c>
      <c r="I601" s="1">
        <v>44826</v>
      </c>
    </row>
    <row r="602" spans="1:9" x14ac:dyDescent="0.3">
      <c r="A602">
        <v>600</v>
      </c>
      <c r="B602" t="s">
        <v>1424</v>
      </c>
      <c r="C602" t="s">
        <v>449</v>
      </c>
      <c r="D602" t="s">
        <v>1425</v>
      </c>
      <c r="E602">
        <v>280</v>
      </c>
      <c r="F602">
        <v>670938</v>
      </c>
      <c r="G602">
        <v>19970</v>
      </c>
      <c r="H602">
        <v>11394</v>
      </c>
      <c r="I602" s="1">
        <v>44896</v>
      </c>
    </row>
    <row r="603" spans="1:9" x14ac:dyDescent="0.3">
      <c r="A603">
        <v>601</v>
      </c>
      <c r="B603" t="s">
        <v>1426</v>
      </c>
      <c r="C603" t="s">
        <v>256</v>
      </c>
      <c r="D603" t="s">
        <v>1427</v>
      </c>
      <c r="E603">
        <v>529</v>
      </c>
      <c r="F603">
        <v>53224</v>
      </c>
      <c r="G603">
        <v>5085</v>
      </c>
      <c r="H603">
        <v>506</v>
      </c>
      <c r="I603" s="1">
        <v>44627</v>
      </c>
    </row>
    <row r="604" spans="1:9" x14ac:dyDescent="0.3">
      <c r="A604">
        <v>602</v>
      </c>
      <c r="B604" t="s">
        <v>1428</v>
      </c>
      <c r="C604" t="s">
        <v>1429</v>
      </c>
      <c r="D604" t="s">
        <v>1430</v>
      </c>
      <c r="E604">
        <v>515</v>
      </c>
      <c r="F604">
        <v>114444</v>
      </c>
      <c r="G604">
        <v>5682</v>
      </c>
      <c r="H604">
        <v>629</v>
      </c>
      <c r="I604" s="1">
        <v>44680</v>
      </c>
    </row>
    <row r="605" spans="1:9" x14ac:dyDescent="0.3">
      <c r="A605">
        <v>603</v>
      </c>
      <c r="B605" t="s">
        <v>1431</v>
      </c>
      <c r="C605" t="s">
        <v>221</v>
      </c>
      <c r="D605" t="s">
        <v>1432</v>
      </c>
      <c r="E605">
        <v>396</v>
      </c>
      <c r="F605">
        <v>943072</v>
      </c>
      <c r="G605">
        <v>83428</v>
      </c>
      <c r="H605">
        <v>3458</v>
      </c>
      <c r="I605" s="1">
        <v>44863</v>
      </c>
    </row>
    <row r="606" spans="1:9" x14ac:dyDescent="0.3">
      <c r="A606">
        <v>604</v>
      </c>
      <c r="B606" t="s">
        <v>1433</v>
      </c>
      <c r="C606" t="s">
        <v>546</v>
      </c>
      <c r="D606" t="s">
        <v>1434</v>
      </c>
      <c r="E606">
        <v>549</v>
      </c>
      <c r="F606">
        <v>471592</v>
      </c>
      <c r="G606">
        <v>35415</v>
      </c>
      <c r="H606">
        <v>8079</v>
      </c>
      <c r="I606" s="1">
        <v>44655</v>
      </c>
    </row>
    <row r="607" spans="1:9" x14ac:dyDescent="0.3">
      <c r="A607">
        <v>605</v>
      </c>
      <c r="B607" t="s">
        <v>1435</v>
      </c>
      <c r="C607" t="s">
        <v>1142</v>
      </c>
      <c r="D607" t="s">
        <v>1436</v>
      </c>
      <c r="E607">
        <v>124</v>
      </c>
      <c r="F607">
        <v>47426</v>
      </c>
      <c r="G607">
        <v>851</v>
      </c>
      <c r="H607">
        <v>796</v>
      </c>
      <c r="I607" s="1">
        <v>44729</v>
      </c>
    </row>
    <row r="608" spans="1:9" x14ac:dyDescent="0.3">
      <c r="A608">
        <v>606</v>
      </c>
      <c r="B608" t="s">
        <v>1437</v>
      </c>
      <c r="C608" t="s">
        <v>523</v>
      </c>
      <c r="D608" t="s">
        <v>1438</v>
      </c>
      <c r="E608">
        <v>281</v>
      </c>
      <c r="F608">
        <v>167067</v>
      </c>
      <c r="G608">
        <v>4877</v>
      </c>
      <c r="H608">
        <v>1654</v>
      </c>
      <c r="I608" s="1">
        <v>44603</v>
      </c>
    </row>
    <row r="609" spans="1:9" x14ac:dyDescent="0.3">
      <c r="A609">
        <v>607</v>
      </c>
      <c r="B609" t="s">
        <v>1439</v>
      </c>
      <c r="C609" t="s">
        <v>344</v>
      </c>
      <c r="D609" t="s">
        <v>1440</v>
      </c>
      <c r="E609">
        <v>414</v>
      </c>
      <c r="F609">
        <v>487707</v>
      </c>
      <c r="G609">
        <v>27421</v>
      </c>
      <c r="H609">
        <v>3896</v>
      </c>
      <c r="I609" s="1">
        <v>44901</v>
      </c>
    </row>
    <row r="610" spans="1:9" x14ac:dyDescent="0.3">
      <c r="A610">
        <v>608</v>
      </c>
      <c r="B610" t="s">
        <v>1441</v>
      </c>
      <c r="C610" t="s">
        <v>717</v>
      </c>
      <c r="D610" t="s">
        <v>1442</v>
      </c>
      <c r="E610">
        <v>291</v>
      </c>
      <c r="F610">
        <v>822771</v>
      </c>
      <c r="G610">
        <v>53759</v>
      </c>
      <c r="H610">
        <v>5377</v>
      </c>
      <c r="I610" s="1">
        <v>44727</v>
      </c>
    </row>
    <row r="611" spans="1:9" x14ac:dyDescent="0.3">
      <c r="A611">
        <v>609</v>
      </c>
      <c r="B611" t="s">
        <v>1443</v>
      </c>
      <c r="C611" t="s">
        <v>1013</v>
      </c>
      <c r="D611" t="s">
        <v>1444</v>
      </c>
      <c r="E611">
        <v>564</v>
      </c>
      <c r="F611">
        <v>568978</v>
      </c>
      <c r="G611">
        <v>34438</v>
      </c>
      <c r="H611">
        <v>10269</v>
      </c>
      <c r="I611" s="1">
        <v>44663</v>
      </c>
    </row>
    <row r="612" spans="1:9" x14ac:dyDescent="0.3">
      <c r="A612">
        <v>610</v>
      </c>
      <c r="B612" t="s">
        <v>1445</v>
      </c>
      <c r="C612" t="s">
        <v>695</v>
      </c>
      <c r="D612" t="s">
        <v>1446</v>
      </c>
      <c r="E612">
        <v>61</v>
      </c>
      <c r="F612">
        <v>96810</v>
      </c>
      <c r="G612">
        <v>2617</v>
      </c>
      <c r="H612">
        <v>1416</v>
      </c>
      <c r="I612" s="1">
        <v>44568</v>
      </c>
    </row>
    <row r="613" spans="1:9" x14ac:dyDescent="0.3">
      <c r="A613">
        <v>611</v>
      </c>
      <c r="B613" t="s">
        <v>1447</v>
      </c>
      <c r="C613" t="s">
        <v>308</v>
      </c>
      <c r="D613" t="s">
        <v>1448</v>
      </c>
      <c r="E613">
        <v>208</v>
      </c>
      <c r="F613">
        <v>545572</v>
      </c>
      <c r="G613">
        <v>24253</v>
      </c>
      <c r="H613">
        <v>3170</v>
      </c>
      <c r="I613" s="1">
        <v>44618</v>
      </c>
    </row>
    <row r="614" spans="1:9" x14ac:dyDescent="0.3">
      <c r="A614">
        <v>612</v>
      </c>
      <c r="B614" t="s">
        <v>1449</v>
      </c>
      <c r="C614" t="s">
        <v>564</v>
      </c>
      <c r="D614" t="s">
        <v>1450</v>
      </c>
      <c r="E614">
        <v>66</v>
      </c>
      <c r="F614">
        <v>285562</v>
      </c>
      <c r="G614">
        <v>26768</v>
      </c>
      <c r="H614">
        <v>5462</v>
      </c>
      <c r="I614" s="1">
        <v>44688</v>
      </c>
    </row>
    <row r="615" spans="1:9" x14ac:dyDescent="0.3">
      <c r="A615">
        <v>613</v>
      </c>
      <c r="B615" t="s">
        <v>1451</v>
      </c>
      <c r="C615" t="s">
        <v>341</v>
      </c>
      <c r="D615" t="s">
        <v>1452</v>
      </c>
      <c r="E615">
        <v>292</v>
      </c>
      <c r="F615">
        <v>628088</v>
      </c>
      <c r="G615">
        <v>27543</v>
      </c>
      <c r="H615">
        <v>4341</v>
      </c>
      <c r="I615" s="1">
        <v>44693</v>
      </c>
    </row>
    <row r="616" spans="1:9" x14ac:dyDescent="0.3">
      <c r="A616">
        <v>614</v>
      </c>
      <c r="B616" t="s">
        <v>1453</v>
      </c>
      <c r="C616" t="s">
        <v>341</v>
      </c>
      <c r="D616" t="s">
        <v>1454</v>
      </c>
      <c r="E616">
        <v>211</v>
      </c>
      <c r="F616">
        <v>740702</v>
      </c>
      <c r="G616">
        <v>40715</v>
      </c>
      <c r="H616">
        <v>1106</v>
      </c>
      <c r="I616" s="1">
        <v>44857</v>
      </c>
    </row>
    <row r="617" spans="1:9" x14ac:dyDescent="0.3">
      <c r="A617">
        <v>615</v>
      </c>
      <c r="B617" t="s">
        <v>1455</v>
      </c>
      <c r="C617" t="s">
        <v>851</v>
      </c>
      <c r="D617" t="s">
        <v>1456</v>
      </c>
      <c r="E617">
        <v>569</v>
      </c>
      <c r="F617">
        <v>98919</v>
      </c>
      <c r="G617">
        <v>4312</v>
      </c>
      <c r="H617">
        <v>563</v>
      </c>
      <c r="I617" s="1">
        <v>44578</v>
      </c>
    </row>
    <row r="618" spans="1:9" x14ac:dyDescent="0.3">
      <c r="A618">
        <v>616</v>
      </c>
      <c r="B618" t="s">
        <v>1457</v>
      </c>
      <c r="C618" t="s">
        <v>817</v>
      </c>
      <c r="D618" t="s">
        <v>1458</v>
      </c>
      <c r="E618">
        <v>124</v>
      </c>
      <c r="F618">
        <v>148104</v>
      </c>
      <c r="G618">
        <v>12842</v>
      </c>
      <c r="H618">
        <v>2138</v>
      </c>
      <c r="I618" s="1">
        <v>44898</v>
      </c>
    </row>
    <row r="619" spans="1:9" x14ac:dyDescent="0.3">
      <c r="A619">
        <v>617</v>
      </c>
      <c r="B619" t="s">
        <v>1459</v>
      </c>
      <c r="C619" t="s">
        <v>112</v>
      </c>
      <c r="D619" t="s">
        <v>1460</v>
      </c>
      <c r="E619">
        <v>68</v>
      </c>
      <c r="F619">
        <v>346372</v>
      </c>
      <c r="G619">
        <v>25816</v>
      </c>
      <c r="H619">
        <v>4807</v>
      </c>
      <c r="I619" s="1">
        <v>44582</v>
      </c>
    </row>
    <row r="620" spans="1:9" x14ac:dyDescent="0.3">
      <c r="A620">
        <v>618</v>
      </c>
      <c r="B620" t="s">
        <v>1461</v>
      </c>
      <c r="C620" t="s">
        <v>485</v>
      </c>
      <c r="D620" t="s">
        <v>1462</v>
      </c>
      <c r="E620">
        <v>273</v>
      </c>
      <c r="F620">
        <v>194433</v>
      </c>
      <c r="G620">
        <v>14528</v>
      </c>
      <c r="H620">
        <v>1198</v>
      </c>
      <c r="I620" s="1">
        <v>44857</v>
      </c>
    </row>
    <row r="621" spans="1:9" x14ac:dyDescent="0.3">
      <c r="A621">
        <v>619</v>
      </c>
      <c r="B621" t="s">
        <v>1463</v>
      </c>
      <c r="C621" t="s">
        <v>322</v>
      </c>
      <c r="D621" t="s">
        <v>1464</v>
      </c>
      <c r="E621">
        <v>522</v>
      </c>
      <c r="F621">
        <v>114542</v>
      </c>
      <c r="G621">
        <v>10458</v>
      </c>
      <c r="H621">
        <v>1973</v>
      </c>
      <c r="I621" s="1">
        <v>44710</v>
      </c>
    </row>
    <row r="622" spans="1:9" x14ac:dyDescent="0.3">
      <c r="A622">
        <v>620</v>
      </c>
      <c r="B622" t="s">
        <v>1465</v>
      </c>
      <c r="C622" t="s">
        <v>1466</v>
      </c>
      <c r="D622" t="s">
        <v>1467</v>
      </c>
      <c r="E622">
        <v>467</v>
      </c>
      <c r="F622">
        <v>941838</v>
      </c>
      <c r="G622">
        <v>73295</v>
      </c>
      <c r="H622">
        <v>6500</v>
      </c>
      <c r="I622" s="1">
        <v>44872</v>
      </c>
    </row>
    <row r="623" spans="1:9" x14ac:dyDescent="0.3">
      <c r="A623">
        <v>621</v>
      </c>
      <c r="B623" t="s">
        <v>1468</v>
      </c>
      <c r="C623" t="s">
        <v>158</v>
      </c>
      <c r="D623" t="s">
        <v>1469</v>
      </c>
      <c r="E623">
        <v>407</v>
      </c>
      <c r="F623">
        <v>494886</v>
      </c>
      <c r="G623">
        <v>14434</v>
      </c>
      <c r="H623">
        <v>9012</v>
      </c>
      <c r="I623" s="1">
        <v>44763</v>
      </c>
    </row>
    <row r="624" spans="1:9" x14ac:dyDescent="0.3">
      <c r="A624">
        <v>622</v>
      </c>
      <c r="B624" t="s">
        <v>1470</v>
      </c>
      <c r="C624" t="s">
        <v>789</v>
      </c>
      <c r="D624" t="s">
        <v>1471</v>
      </c>
      <c r="E624">
        <v>152</v>
      </c>
      <c r="F624">
        <v>560549</v>
      </c>
      <c r="G624">
        <v>51944</v>
      </c>
      <c r="H624">
        <v>8813</v>
      </c>
      <c r="I624" s="1">
        <v>44922</v>
      </c>
    </row>
    <row r="625" spans="1:9" x14ac:dyDescent="0.3">
      <c r="A625">
        <v>623</v>
      </c>
      <c r="B625" t="s">
        <v>1472</v>
      </c>
      <c r="C625" t="s">
        <v>1177</v>
      </c>
      <c r="D625" t="s">
        <v>1473</v>
      </c>
      <c r="E625">
        <v>314</v>
      </c>
      <c r="F625">
        <v>305065</v>
      </c>
      <c r="G625">
        <v>13604</v>
      </c>
      <c r="H625">
        <v>1375</v>
      </c>
      <c r="I625" s="1">
        <v>44656</v>
      </c>
    </row>
    <row r="626" spans="1:9" x14ac:dyDescent="0.3">
      <c r="A626">
        <v>624</v>
      </c>
      <c r="B626" t="s">
        <v>1474</v>
      </c>
      <c r="C626" t="s">
        <v>48</v>
      </c>
      <c r="D626" t="s">
        <v>1475</v>
      </c>
      <c r="E626">
        <v>170</v>
      </c>
      <c r="F626">
        <v>578332</v>
      </c>
      <c r="G626">
        <v>26706</v>
      </c>
      <c r="H626">
        <v>6610</v>
      </c>
      <c r="I626" s="1">
        <v>44857</v>
      </c>
    </row>
    <row r="627" spans="1:9" x14ac:dyDescent="0.3">
      <c r="A627">
        <v>625</v>
      </c>
      <c r="B627" t="s">
        <v>1476</v>
      </c>
      <c r="C627" t="s">
        <v>1477</v>
      </c>
      <c r="D627" t="s">
        <v>1478</v>
      </c>
      <c r="E627">
        <v>347</v>
      </c>
      <c r="F627">
        <v>872337</v>
      </c>
      <c r="G627">
        <v>79599</v>
      </c>
      <c r="H627">
        <v>6641</v>
      </c>
      <c r="I627" s="1">
        <v>44719</v>
      </c>
    </row>
    <row r="628" spans="1:9" x14ac:dyDescent="0.3">
      <c r="A628">
        <v>626</v>
      </c>
      <c r="B628" t="s">
        <v>1479</v>
      </c>
      <c r="C628" t="s">
        <v>155</v>
      </c>
      <c r="D628" t="s">
        <v>1480</v>
      </c>
      <c r="E628">
        <v>120</v>
      </c>
      <c r="F628">
        <v>595112</v>
      </c>
      <c r="G628">
        <v>28947</v>
      </c>
      <c r="H628">
        <v>3084</v>
      </c>
      <c r="I628" s="1">
        <v>44880</v>
      </c>
    </row>
    <row r="629" spans="1:9" x14ac:dyDescent="0.3">
      <c r="A629">
        <v>627</v>
      </c>
      <c r="B629" t="s">
        <v>1481</v>
      </c>
      <c r="C629" t="s">
        <v>146</v>
      </c>
      <c r="D629" t="s">
        <v>1482</v>
      </c>
      <c r="E629">
        <v>335</v>
      </c>
      <c r="F629">
        <v>37575</v>
      </c>
      <c r="G629">
        <v>1068</v>
      </c>
      <c r="H629">
        <v>627</v>
      </c>
      <c r="I629" s="1">
        <v>44725</v>
      </c>
    </row>
    <row r="630" spans="1:9" x14ac:dyDescent="0.3">
      <c r="A630">
        <v>628</v>
      </c>
      <c r="B630" t="s">
        <v>1483</v>
      </c>
      <c r="C630" t="s">
        <v>232</v>
      </c>
      <c r="D630" t="s">
        <v>1484</v>
      </c>
      <c r="E630">
        <v>200</v>
      </c>
      <c r="F630">
        <v>802351</v>
      </c>
      <c r="G630">
        <v>63178</v>
      </c>
      <c r="H630">
        <v>6205</v>
      </c>
      <c r="I630" s="1">
        <v>44810</v>
      </c>
    </row>
    <row r="631" spans="1:9" x14ac:dyDescent="0.3">
      <c r="A631">
        <v>629</v>
      </c>
      <c r="B631" t="s">
        <v>1485</v>
      </c>
      <c r="C631" t="s">
        <v>299</v>
      </c>
      <c r="D631" t="s">
        <v>1486</v>
      </c>
      <c r="E631">
        <v>406</v>
      </c>
      <c r="F631">
        <v>828755</v>
      </c>
      <c r="G631">
        <v>64526</v>
      </c>
      <c r="H631">
        <v>1570</v>
      </c>
      <c r="I631" s="1">
        <v>44719</v>
      </c>
    </row>
    <row r="632" spans="1:9" x14ac:dyDescent="0.3">
      <c r="A632">
        <v>630</v>
      </c>
      <c r="B632" t="s">
        <v>1487</v>
      </c>
      <c r="C632" t="s">
        <v>125</v>
      </c>
      <c r="D632" t="s">
        <v>1488</v>
      </c>
      <c r="E632">
        <v>415</v>
      </c>
      <c r="F632">
        <v>736547</v>
      </c>
      <c r="G632">
        <v>14985</v>
      </c>
      <c r="H632">
        <v>9864</v>
      </c>
      <c r="I632" s="1">
        <v>44733</v>
      </c>
    </row>
    <row r="633" spans="1:9" x14ac:dyDescent="0.3">
      <c r="A633">
        <v>631</v>
      </c>
      <c r="B633" t="s">
        <v>1489</v>
      </c>
      <c r="C633" t="s">
        <v>824</v>
      </c>
      <c r="D633" t="s">
        <v>1490</v>
      </c>
      <c r="E633">
        <v>158</v>
      </c>
      <c r="F633">
        <v>59480</v>
      </c>
      <c r="G633">
        <v>4995</v>
      </c>
      <c r="H633">
        <v>530</v>
      </c>
      <c r="I633" s="1">
        <v>44673</v>
      </c>
    </row>
    <row r="634" spans="1:9" x14ac:dyDescent="0.3">
      <c r="A634">
        <v>632</v>
      </c>
      <c r="B634" t="s">
        <v>1491</v>
      </c>
      <c r="C634" t="s">
        <v>1316</v>
      </c>
      <c r="D634" t="s">
        <v>1492</v>
      </c>
      <c r="E634">
        <v>594</v>
      </c>
      <c r="F634">
        <v>7915</v>
      </c>
      <c r="G634">
        <v>178</v>
      </c>
      <c r="H634">
        <v>127</v>
      </c>
      <c r="I634" s="1">
        <v>44668</v>
      </c>
    </row>
    <row r="635" spans="1:9" x14ac:dyDescent="0.3">
      <c r="A635">
        <v>633</v>
      </c>
      <c r="B635" t="s">
        <v>1493</v>
      </c>
      <c r="C635" t="s">
        <v>266</v>
      </c>
      <c r="D635" t="s">
        <v>1494</v>
      </c>
      <c r="E635">
        <v>392</v>
      </c>
      <c r="F635">
        <v>31691</v>
      </c>
      <c r="G635">
        <v>918</v>
      </c>
      <c r="H635">
        <v>60</v>
      </c>
      <c r="I635" s="1">
        <v>45428</v>
      </c>
    </row>
    <row r="636" spans="1:9" x14ac:dyDescent="0.3">
      <c r="A636">
        <v>634</v>
      </c>
      <c r="B636" t="s">
        <v>1495</v>
      </c>
      <c r="C636" t="s">
        <v>48</v>
      </c>
      <c r="D636" t="s">
        <v>1496</v>
      </c>
      <c r="E636">
        <v>522</v>
      </c>
      <c r="F636">
        <v>236077</v>
      </c>
      <c r="G636">
        <v>13166</v>
      </c>
      <c r="H636">
        <v>3116</v>
      </c>
      <c r="I636" s="1">
        <v>44640</v>
      </c>
    </row>
    <row r="637" spans="1:9" x14ac:dyDescent="0.3">
      <c r="A637">
        <v>635</v>
      </c>
      <c r="B637" t="s">
        <v>1497</v>
      </c>
      <c r="C637" t="s">
        <v>511</v>
      </c>
      <c r="D637" t="s">
        <v>1498</v>
      </c>
      <c r="E637">
        <v>448</v>
      </c>
      <c r="F637">
        <v>317889</v>
      </c>
      <c r="G637">
        <v>9162</v>
      </c>
      <c r="H637">
        <v>3800</v>
      </c>
      <c r="I637" s="1">
        <v>44844</v>
      </c>
    </row>
    <row r="638" spans="1:9" x14ac:dyDescent="0.3">
      <c r="A638">
        <v>636</v>
      </c>
      <c r="B638" t="s">
        <v>1499</v>
      </c>
      <c r="C638" t="s">
        <v>155</v>
      </c>
      <c r="D638" t="s">
        <v>1500</v>
      </c>
      <c r="E638">
        <v>111</v>
      </c>
      <c r="F638">
        <v>855989</v>
      </c>
      <c r="G638">
        <v>59287</v>
      </c>
      <c r="H638">
        <v>12781</v>
      </c>
      <c r="I638" s="1">
        <v>44850</v>
      </c>
    </row>
    <row r="639" spans="1:9" x14ac:dyDescent="0.3">
      <c r="A639">
        <v>637</v>
      </c>
      <c r="B639" t="s">
        <v>1501</v>
      </c>
      <c r="C639" t="s">
        <v>107</v>
      </c>
      <c r="D639" t="s">
        <v>1502</v>
      </c>
      <c r="E639">
        <v>373</v>
      </c>
      <c r="F639">
        <v>155564</v>
      </c>
      <c r="G639">
        <v>7249</v>
      </c>
      <c r="H639">
        <v>1078</v>
      </c>
      <c r="I639" s="1">
        <v>44708</v>
      </c>
    </row>
    <row r="640" spans="1:9" x14ac:dyDescent="0.3">
      <c r="A640">
        <v>638</v>
      </c>
      <c r="B640" t="s">
        <v>1503</v>
      </c>
      <c r="C640" t="s">
        <v>526</v>
      </c>
      <c r="D640" t="s">
        <v>1504</v>
      </c>
      <c r="E640">
        <v>357</v>
      </c>
      <c r="F640">
        <v>344050</v>
      </c>
      <c r="G640">
        <v>31565</v>
      </c>
      <c r="H640">
        <v>2152</v>
      </c>
      <c r="I640" s="1">
        <v>44861</v>
      </c>
    </row>
    <row r="641" spans="1:9" x14ac:dyDescent="0.3">
      <c r="A641">
        <v>639</v>
      </c>
      <c r="B641" t="s">
        <v>1505</v>
      </c>
      <c r="C641" t="s">
        <v>95</v>
      </c>
      <c r="D641" t="s">
        <v>1506</v>
      </c>
      <c r="E641">
        <v>340</v>
      </c>
      <c r="F641">
        <v>945535</v>
      </c>
      <c r="G641">
        <v>49963</v>
      </c>
      <c r="H641">
        <v>1704</v>
      </c>
      <c r="I641" s="1">
        <v>44771</v>
      </c>
    </row>
    <row r="642" spans="1:9" x14ac:dyDescent="0.3">
      <c r="A642">
        <v>640</v>
      </c>
      <c r="B642" t="s">
        <v>1507</v>
      </c>
      <c r="C642" t="s">
        <v>398</v>
      </c>
      <c r="D642" t="s">
        <v>1508</v>
      </c>
      <c r="E642">
        <v>264</v>
      </c>
      <c r="F642">
        <v>661686</v>
      </c>
      <c r="G642">
        <v>29282</v>
      </c>
      <c r="H642">
        <v>1705</v>
      </c>
      <c r="I642" s="1">
        <v>44645</v>
      </c>
    </row>
    <row r="643" spans="1:9" x14ac:dyDescent="0.3">
      <c r="A643">
        <v>641</v>
      </c>
      <c r="B643" t="s">
        <v>1509</v>
      </c>
      <c r="C643" t="s">
        <v>290</v>
      </c>
      <c r="D643" t="s">
        <v>1510</v>
      </c>
      <c r="E643">
        <v>386</v>
      </c>
      <c r="F643">
        <v>918428</v>
      </c>
      <c r="G643">
        <v>90709</v>
      </c>
      <c r="H643">
        <v>10474</v>
      </c>
      <c r="I643" s="1">
        <v>44851</v>
      </c>
    </row>
    <row r="644" spans="1:9" x14ac:dyDescent="0.3">
      <c r="A644">
        <v>642</v>
      </c>
      <c r="B644" t="s">
        <v>1511</v>
      </c>
      <c r="C644" t="s">
        <v>382</v>
      </c>
      <c r="D644" t="s">
        <v>1512</v>
      </c>
      <c r="E644">
        <v>92</v>
      </c>
      <c r="F644">
        <v>533580</v>
      </c>
      <c r="G644">
        <v>37662</v>
      </c>
      <c r="H644">
        <v>9281</v>
      </c>
      <c r="I644" s="1">
        <v>45428</v>
      </c>
    </row>
    <row r="645" spans="1:9" x14ac:dyDescent="0.3">
      <c r="A645">
        <v>643</v>
      </c>
      <c r="B645" t="s">
        <v>1513</v>
      </c>
      <c r="C645" t="s">
        <v>1139</v>
      </c>
      <c r="D645" t="s">
        <v>1514</v>
      </c>
      <c r="E645">
        <v>342</v>
      </c>
      <c r="F645">
        <v>908237</v>
      </c>
      <c r="G645">
        <v>29529</v>
      </c>
      <c r="H645">
        <v>12525</v>
      </c>
      <c r="I645" s="1">
        <v>44753</v>
      </c>
    </row>
    <row r="646" spans="1:9" x14ac:dyDescent="0.3">
      <c r="A646">
        <v>644</v>
      </c>
      <c r="B646" t="s">
        <v>1515</v>
      </c>
      <c r="C646" t="s">
        <v>30</v>
      </c>
      <c r="D646" t="s">
        <v>1516</v>
      </c>
      <c r="E646">
        <v>437</v>
      </c>
      <c r="F646">
        <v>877758</v>
      </c>
      <c r="G646">
        <v>63290</v>
      </c>
      <c r="H646">
        <v>14062</v>
      </c>
      <c r="I646" s="1">
        <v>44883</v>
      </c>
    </row>
    <row r="647" spans="1:9" x14ac:dyDescent="0.3">
      <c r="A647">
        <v>645</v>
      </c>
      <c r="B647" t="s">
        <v>1517</v>
      </c>
      <c r="C647" t="s">
        <v>125</v>
      </c>
      <c r="D647" t="s">
        <v>1518</v>
      </c>
      <c r="E647">
        <v>432</v>
      </c>
      <c r="F647">
        <v>99610</v>
      </c>
      <c r="G647">
        <v>7815</v>
      </c>
      <c r="H647">
        <v>1160</v>
      </c>
      <c r="I647" s="1">
        <v>44599</v>
      </c>
    </row>
    <row r="648" spans="1:9" x14ac:dyDescent="0.3">
      <c r="A648">
        <v>646</v>
      </c>
      <c r="B648" t="s">
        <v>1519</v>
      </c>
      <c r="C648" t="s">
        <v>226</v>
      </c>
      <c r="D648" t="s">
        <v>1520</v>
      </c>
      <c r="E648">
        <v>298</v>
      </c>
      <c r="F648">
        <v>390360</v>
      </c>
      <c r="G648">
        <v>28161</v>
      </c>
      <c r="H648">
        <v>1057</v>
      </c>
      <c r="I648" s="1">
        <v>44858</v>
      </c>
    </row>
    <row r="649" spans="1:9" x14ac:dyDescent="0.3">
      <c r="A649">
        <v>647</v>
      </c>
      <c r="B649" t="s">
        <v>1521</v>
      </c>
      <c r="C649" t="s">
        <v>485</v>
      </c>
      <c r="D649" t="s">
        <v>1522</v>
      </c>
      <c r="E649">
        <v>322</v>
      </c>
      <c r="F649">
        <v>326721</v>
      </c>
      <c r="G649">
        <v>32153</v>
      </c>
      <c r="H649">
        <v>5402</v>
      </c>
      <c r="I649" s="1">
        <v>44712</v>
      </c>
    </row>
    <row r="650" spans="1:9" x14ac:dyDescent="0.3">
      <c r="A650">
        <v>648</v>
      </c>
      <c r="B650" t="s">
        <v>1523</v>
      </c>
      <c r="C650" t="s">
        <v>615</v>
      </c>
      <c r="D650" t="s">
        <v>1524</v>
      </c>
      <c r="E650">
        <v>280</v>
      </c>
      <c r="F650">
        <v>569555</v>
      </c>
      <c r="G650">
        <v>12916</v>
      </c>
      <c r="H650">
        <v>1807</v>
      </c>
      <c r="I650" s="1">
        <v>44916</v>
      </c>
    </row>
    <row r="651" spans="1:9" x14ac:dyDescent="0.3">
      <c r="A651">
        <v>649</v>
      </c>
      <c r="B651" t="s">
        <v>1525</v>
      </c>
      <c r="C651" t="s">
        <v>572</v>
      </c>
      <c r="D651" t="s">
        <v>1526</v>
      </c>
      <c r="E651">
        <v>528</v>
      </c>
      <c r="F651">
        <v>454865</v>
      </c>
      <c r="G651">
        <v>29867</v>
      </c>
      <c r="H651">
        <v>2702</v>
      </c>
      <c r="I651" s="1">
        <v>44913</v>
      </c>
    </row>
    <row r="652" spans="1:9" x14ac:dyDescent="0.3">
      <c r="A652">
        <v>650</v>
      </c>
      <c r="B652" t="s">
        <v>1527</v>
      </c>
      <c r="C652" t="s">
        <v>686</v>
      </c>
      <c r="D652" t="s">
        <v>1528</v>
      </c>
      <c r="E652">
        <v>174</v>
      </c>
      <c r="F652">
        <v>464295</v>
      </c>
      <c r="G652">
        <v>34101</v>
      </c>
      <c r="H652">
        <v>5898</v>
      </c>
      <c r="I652" s="1">
        <v>44671</v>
      </c>
    </row>
    <row r="653" spans="1:9" x14ac:dyDescent="0.3">
      <c r="A653">
        <v>651</v>
      </c>
      <c r="B653" t="s">
        <v>1529</v>
      </c>
      <c r="C653" t="s">
        <v>277</v>
      </c>
      <c r="D653" t="s">
        <v>1530</v>
      </c>
      <c r="E653">
        <v>387</v>
      </c>
      <c r="F653">
        <v>518103</v>
      </c>
      <c r="G653">
        <v>17557</v>
      </c>
      <c r="H653">
        <v>5499</v>
      </c>
      <c r="I653" s="1">
        <v>44661</v>
      </c>
    </row>
    <row r="654" spans="1:9" x14ac:dyDescent="0.3">
      <c r="A654">
        <v>652</v>
      </c>
      <c r="B654" t="s">
        <v>1531</v>
      </c>
      <c r="C654" t="s">
        <v>442</v>
      </c>
      <c r="D654" t="s">
        <v>1532</v>
      </c>
      <c r="E654">
        <v>101</v>
      </c>
      <c r="F654">
        <v>938840</v>
      </c>
      <c r="G654">
        <v>45895</v>
      </c>
      <c r="H654">
        <v>1547</v>
      </c>
      <c r="I654" s="1">
        <v>44789</v>
      </c>
    </row>
    <row r="655" spans="1:9" x14ac:dyDescent="0.3">
      <c r="A655">
        <v>653</v>
      </c>
      <c r="B655" t="s">
        <v>1533</v>
      </c>
      <c r="C655" t="s">
        <v>1109</v>
      </c>
      <c r="D655" t="s">
        <v>1534</v>
      </c>
      <c r="E655">
        <v>592</v>
      </c>
      <c r="F655">
        <v>271704</v>
      </c>
      <c r="G655">
        <v>12482</v>
      </c>
      <c r="H655">
        <v>3184</v>
      </c>
      <c r="I655" s="1">
        <v>45428</v>
      </c>
    </row>
    <row r="656" spans="1:9" x14ac:dyDescent="0.3">
      <c r="A656">
        <v>654</v>
      </c>
      <c r="B656" t="s">
        <v>1535</v>
      </c>
      <c r="C656" t="s">
        <v>226</v>
      </c>
      <c r="D656" t="s">
        <v>1536</v>
      </c>
      <c r="E656">
        <v>89</v>
      </c>
      <c r="F656">
        <v>83078</v>
      </c>
      <c r="G656">
        <v>6125</v>
      </c>
      <c r="H656">
        <v>505</v>
      </c>
      <c r="I656" s="1">
        <v>44734</v>
      </c>
    </row>
    <row r="657" spans="1:9" x14ac:dyDescent="0.3">
      <c r="A657">
        <v>655</v>
      </c>
      <c r="B657" t="s">
        <v>1537</v>
      </c>
      <c r="C657" t="s">
        <v>666</v>
      </c>
      <c r="D657" t="s">
        <v>1538</v>
      </c>
      <c r="E657">
        <v>72</v>
      </c>
      <c r="F657">
        <v>719362</v>
      </c>
      <c r="G657">
        <v>70908</v>
      </c>
      <c r="H657">
        <v>1491</v>
      </c>
      <c r="I657" s="1">
        <v>45428</v>
      </c>
    </row>
    <row r="658" spans="1:9" x14ac:dyDescent="0.3">
      <c r="A658">
        <v>656</v>
      </c>
      <c r="B658" t="s">
        <v>1539</v>
      </c>
      <c r="C658" t="s">
        <v>30</v>
      </c>
      <c r="D658" t="s">
        <v>1540</v>
      </c>
      <c r="E658">
        <v>431</v>
      </c>
      <c r="F658">
        <v>412427</v>
      </c>
      <c r="G658">
        <v>4427</v>
      </c>
      <c r="H658">
        <v>5711</v>
      </c>
      <c r="I658" s="1">
        <v>44709</v>
      </c>
    </row>
    <row r="659" spans="1:9" x14ac:dyDescent="0.3">
      <c r="A659">
        <v>657</v>
      </c>
      <c r="B659" t="s">
        <v>1541</v>
      </c>
      <c r="C659" t="s">
        <v>325</v>
      </c>
      <c r="D659" t="s">
        <v>1542</v>
      </c>
      <c r="E659">
        <v>186</v>
      </c>
      <c r="F659">
        <v>270490</v>
      </c>
      <c r="G659">
        <v>5891</v>
      </c>
      <c r="H659">
        <v>1302</v>
      </c>
      <c r="I659" s="1">
        <v>44783</v>
      </c>
    </row>
    <row r="660" spans="1:9" x14ac:dyDescent="0.3">
      <c r="A660">
        <v>658</v>
      </c>
      <c r="B660" t="s">
        <v>1543</v>
      </c>
      <c r="C660" t="s">
        <v>308</v>
      </c>
      <c r="D660" t="s">
        <v>1544</v>
      </c>
      <c r="E660">
        <v>213</v>
      </c>
      <c r="F660">
        <v>469976</v>
      </c>
      <c r="G660">
        <v>4780</v>
      </c>
      <c r="H660">
        <v>6509</v>
      </c>
      <c r="I660" s="1">
        <v>44774</v>
      </c>
    </row>
    <row r="661" spans="1:9" x14ac:dyDescent="0.3">
      <c r="A661">
        <v>659</v>
      </c>
      <c r="B661" t="s">
        <v>1545</v>
      </c>
      <c r="C661" t="s">
        <v>1122</v>
      </c>
      <c r="D661" t="s">
        <v>1546</v>
      </c>
      <c r="E661">
        <v>101</v>
      </c>
      <c r="F661">
        <v>472003</v>
      </c>
      <c r="G661">
        <v>29592</v>
      </c>
      <c r="H661">
        <v>1654</v>
      </c>
      <c r="I661" s="1">
        <v>44925</v>
      </c>
    </row>
    <row r="662" spans="1:9" x14ac:dyDescent="0.3">
      <c r="A662">
        <v>660</v>
      </c>
      <c r="B662" t="s">
        <v>1547</v>
      </c>
      <c r="C662" t="s">
        <v>569</v>
      </c>
      <c r="D662" t="s">
        <v>1548</v>
      </c>
      <c r="E662">
        <v>469</v>
      </c>
      <c r="F662">
        <v>826551</v>
      </c>
      <c r="G662">
        <v>54048</v>
      </c>
      <c r="H662">
        <v>8634</v>
      </c>
      <c r="I662" s="1">
        <v>44849</v>
      </c>
    </row>
    <row r="663" spans="1:9" x14ac:dyDescent="0.3">
      <c r="A663">
        <v>661</v>
      </c>
      <c r="B663" t="s">
        <v>1549</v>
      </c>
      <c r="C663" t="s">
        <v>15</v>
      </c>
      <c r="D663" t="s">
        <v>1550</v>
      </c>
      <c r="E663">
        <v>450</v>
      </c>
      <c r="F663">
        <v>517972</v>
      </c>
      <c r="G663">
        <v>40893</v>
      </c>
      <c r="H663">
        <v>6833</v>
      </c>
      <c r="I663" s="1">
        <v>44869</v>
      </c>
    </row>
    <row r="664" spans="1:9" x14ac:dyDescent="0.3">
      <c r="A664">
        <v>662</v>
      </c>
      <c r="B664" t="s">
        <v>1551</v>
      </c>
      <c r="C664" t="s">
        <v>1013</v>
      </c>
      <c r="D664" t="s">
        <v>1552</v>
      </c>
      <c r="E664">
        <v>328</v>
      </c>
      <c r="F664">
        <v>186989</v>
      </c>
      <c r="G664">
        <v>8180</v>
      </c>
      <c r="H664">
        <v>1941</v>
      </c>
      <c r="I664" s="1">
        <v>44727</v>
      </c>
    </row>
    <row r="665" spans="1:9" x14ac:dyDescent="0.3">
      <c r="A665">
        <v>663</v>
      </c>
      <c r="B665" t="s">
        <v>1553</v>
      </c>
      <c r="C665" t="s">
        <v>335</v>
      </c>
      <c r="D665" t="s">
        <v>1554</v>
      </c>
      <c r="E665">
        <v>410</v>
      </c>
      <c r="F665">
        <v>778158</v>
      </c>
      <c r="G665">
        <v>12697</v>
      </c>
      <c r="H665">
        <v>7177</v>
      </c>
      <c r="I665" s="1">
        <v>44687</v>
      </c>
    </row>
    <row r="666" spans="1:9" x14ac:dyDescent="0.3">
      <c r="A666">
        <v>664</v>
      </c>
      <c r="B666" t="s">
        <v>1555</v>
      </c>
      <c r="C666" t="s">
        <v>1556</v>
      </c>
      <c r="D666" t="s">
        <v>1557</v>
      </c>
      <c r="E666">
        <v>136</v>
      </c>
      <c r="F666">
        <v>340033</v>
      </c>
      <c r="G666">
        <v>20496</v>
      </c>
      <c r="H666">
        <v>3037</v>
      </c>
      <c r="I666" s="1">
        <v>44849</v>
      </c>
    </row>
    <row r="667" spans="1:9" x14ac:dyDescent="0.3">
      <c r="A667">
        <v>665</v>
      </c>
      <c r="B667" t="s">
        <v>1558</v>
      </c>
      <c r="C667" t="s">
        <v>349</v>
      </c>
      <c r="D667" t="s">
        <v>1559</v>
      </c>
      <c r="E667">
        <v>572</v>
      </c>
      <c r="F667">
        <v>809647</v>
      </c>
      <c r="G667">
        <v>10745</v>
      </c>
      <c r="H667">
        <v>11802</v>
      </c>
      <c r="I667" s="1">
        <v>44895</v>
      </c>
    </row>
    <row r="668" spans="1:9" x14ac:dyDescent="0.3">
      <c r="A668">
        <v>666</v>
      </c>
      <c r="B668" t="s">
        <v>1560</v>
      </c>
      <c r="C668" t="s">
        <v>666</v>
      </c>
      <c r="D668" t="s">
        <v>1561</v>
      </c>
      <c r="E668">
        <v>123</v>
      </c>
      <c r="F668">
        <v>720031</v>
      </c>
      <c r="G668">
        <v>9433</v>
      </c>
      <c r="H668">
        <v>8252</v>
      </c>
      <c r="I668" s="1">
        <v>44678</v>
      </c>
    </row>
    <row r="669" spans="1:9" x14ac:dyDescent="0.3">
      <c r="A669">
        <v>667</v>
      </c>
      <c r="B669" t="s">
        <v>1562</v>
      </c>
      <c r="C669" t="s">
        <v>143</v>
      </c>
      <c r="D669" t="s">
        <v>1563</v>
      </c>
      <c r="E669">
        <v>310</v>
      </c>
      <c r="F669">
        <v>634240</v>
      </c>
      <c r="G669">
        <v>9461</v>
      </c>
      <c r="H669">
        <v>5952</v>
      </c>
      <c r="I669" s="1">
        <v>44820</v>
      </c>
    </row>
    <row r="670" spans="1:9" x14ac:dyDescent="0.3">
      <c r="A670">
        <v>668</v>
      </c>
      <c r="B670" t="s">
        <v>1564</v>
      </c>
      <c r="C670" t="s">
        <v>57</v>
      </c>
      <c r="D670" t="s">
        <v>1565</v>
      </c>
      <c r="E670">
        <v>279</v>
      </c>
      <c r="F670">
        <v>982985</v>
      </c>
      <c r="G670">
        <v>37190</v>
      </c>
      <c r="H670">
        <v>2154</v>
      </c>
      <c r="I670" s="1">
        <v>44597</v>
      </c>
    </row>
    <row r="671" spans="1:9" x14ac:dyDescent="0.3">
      <c r="A671">
        <v>669</v>
      </c>
      <c r="B671" t="s">
        <v>1566</v>
      </c>
      <c r="C671" t="s">
        <v>431</v>
      </c>
      <c r="D671" t="s">
        <v>1567</v>
      </c>
      <c r="E671">
        <v>276</v>
      </c>
      <c r="F671">
        <v>765474</v>
      </c>
      <c r="G671">
        <v>67861</v>
      </c>
      <c r="H671">
        <v>4860</v>
      </c>
      <c r="I671" s="1">
        <v>44701</v>
      </c>
    </row>
    <row r="672" spans="1:9" x14ac:dyDescent="0.3">
      <c r="A672">
        <v>670</v>
      </c>
      <c r="B672" t="s">
        <v>1568</v>
      </c>
      <c r="C672" t="s">
        <v>554</v>
      </c>
      <c r="D672" t="s">
        <v>1569</v>
      </c>
      <c r="E672">
        <v>217</v>
      </c>
      <c r="F672">
        <v>559690</v>
      </c>
      <c r="G672">
        <v>17478</v>
      </c>
      <c r="H672">
        <v>5808</v>
      </c>
      <c r="I672" s="1">
        <v>44888</v>
      </c>
    </row>
    <row r="673" spans="1:9" x14ac:dyDescent="0.3">
      <c r="A673">
        <v>671</v>
      </c>
      <c r="B673" t="s">
        <v>1570</v>
      </c>
      <c r="C673" t="s">
        <v>1132</v>
      </c>
      <c r="D673" t="s">
        <v>1571</v>
      </c>
      <c r="E673">
        <v>584</v>
      </c>
      <c r="F673">
        <v>88753</v>
      </c>
      <c r="G673">
        <v>5037</v>
      </c>
      <c r="H673">
        <v>1394</v>
      </c>
      <c r="I673" s="1">
        <v>44797</v>
      </c>
    </row>
    <row r="674" spans="1:9" x14ac:dyDescent="0.3">
      <c r="A674">
        <v>672</v>
      </c>
      <c r="B674" t="s">
        <v>1572</v>
      </c>
      <c r="C674" t="s">
        <v>221</v>
      </c>
      <c r="D674" t="s">
        <v>1573</v>
      </c>
      <c r="E674">
        <v>278</v>
      </c>
      <c r="F674">
        <v>766720</v>
      </c>
      <c r="G674">
        <v>74592</v>
      </c>
      <c r="H674">
        <v>5174</v>
      </c>
      <c r="I674" s="1">
        <v>44677</v>
      </c>
    </row>
    <row r="675" spans="1:9" x14ac:dyDescent="0.3">
      <c r="A675">
        <v>673</v>
      </c>
      <c r="B675" t="s">
        <v>1574</v>
      </c>
      <c r="C675" t="s">
        <v>84</v>
      </c>
      <c r="D675" t="s">
        <v>1575</v>
      </c>
      <c r="E675">
        <v>292</v>
      </c>
      <c r="F675">
        <v>308755</v>
      </c>
      <c r="G675">
        <v>30400</v>
      </c>
      <c r="H675">
        <v>6149</v>
      </c>
      <c r="I675" s="1">
        <v>44833</v>
      </c>
    </row>
    <row r="676" spans="1:9" x14ac:dyDescent="0.3">
      <c r="A676">
        <v>674</v>
      </c>
      <c r="B676" t="s">
        <v>1576</v>
      </c>
      <c r="C676" t="s">
        <v>1477</v>
      </c>
      <c r="D676" t="s">
        <v>1577</v>
      </c>
      <c r="E676">
        <v>339</v>
      </c>
      <c r="F676">
        <v>478880</v>
      </c>
      <c r="G676">
        <v>14809</v>
      </c>
      <c r="H676">
        <v>6793</v>
      </c>
      <c r="I676" s="1">
        <v>44804</v>
      </c>
    </row>
    <row r="677" spans="1:9" x14ac:dyDescent="0.3">
      <c r="A677">
        <v>675</v>
      </c>
      <c r="B677" t="s">
        <v>1578</v>
      </c>
      <c r="C677" t="s">
        <v>325</v>
      </c>
      <c r="D677" t="s">
        <v>1579</v>
      </c>
      <c r="E677">
        <v>561</v>
      </c>
      <c r="F677">
        <v>826953</v>
      </c>
      <c r="G677">
        <v>35572</v>
      </c>
      <c r="H677">
        <v>3569</v>
      </c>
      <c r="I677" s="1">
        <v>44799</v>
      </c>
    </row>
    <row r="678" spans="1:9" x14ac:dyDescent="0.3">
      <c r="A678">
        <v>676</v>
      </c>
      <c r="B678" t="s">
        <v>1580</v>
      </c>
      <c r="C678" t="s">
        <v>1045</v>
      </c>
      <c r="D678" t="s">
        <v>1581</v>
      </c>
      <c r="E678">
        <v>337</v>
      </c>
      <c r="F678">
        <v>107662</v>
      </c>
      <c r="G678">
        <v>5245</v>
      </c>
      <c r="H678">
        <v>351</v>
      </c>
      <c r="I678" s="1">
        <v>44826</v>
      </c>
    </row>
    <row r="679" spans="1:9" x14ac:dyDescent="0.3">
      <c r="A679">
        <v>677</v>
      </c>
      <c r="B679" t="s">
        <v>1582</v>
      </c>
      <c r="C679" t="s">
        <v>863</v>
      </c>
      <c r="D679" t="s">
        <v>1583</v>
      </c>
      <c r="E679">
        <v>293</v>
      </c>
      <c r="F679">
        <v>292345</v>
      </c>
      <c r="G679">
        <v>11466</v>
      </c>
      <c r="H679">
        <v>365</v>
      </c>
      <c r="I679" s="1">
        <v>44889</v>
      </c>
    </row>
    <row r="680" spans="1:9" x14ac:dyDescent="0.3">
      <c r="A680">
        <v>678</v>
      </c>
      <c r="B680" t="s">
        <v>1584</v>
      </c>
      <c r="C680" t="s">
        <v>628</v>
      </c>
      <c r="D680" t="s">
        <v>1585</v>
      </c>
      <c r="E680">
        <v>493</v>
      </c>
      <c r="F680">
        <v>558988</v>
      </c>
      <c r="G680">
        <v>19617</v>
      </c>
      <c r="H680">
        <v>7197</v>
      </c>
      <c r="I680" s="1">
        <v>44675</v>
      </c>
    </row>
    <row r="681" spans="1:9" x14ac:dyDescent="0.3">
      <c r="A681">
        <v>679</v>
      </c>
      <c r="B681" t="s">
        <v>1586</v>
      </c>
      <c r="C681" t="s">
        <v>39</v>
      </c>
      <c r="D681" t="s">
        <v>1587</v>
      </c>
      <c r="E681">
        <v>244</v>
      </c>
      <c r="F681">
        <v>38345</v>
      </c>
      <c r="G681">
        <v>1167</v>
      </c>
      <c r="H681">
        <v>603</v>
      </c>
      <c r="I681" s="1">
        <v>44677</v>
      </c>
    </row>
    <row r="682" spans="1:9" x14ac:dyDescent="0.3">
      <c r="A682">
        <v>680</v>
      </c>
      <c r="B682" t="s">
        <v>1588</v>
      </c>
      <c r="C682" t="s">
        <v>546</v>
      </c>
      <c r="D682" t="s">
        <v>1589</v>
      </c>
      <c r="E682">
        <v>286</v>
      </c>
      <c r="F682">
        <v>915788</v>
      </c>
      <c r="G682">
        <v>91542</v>
      </c>
      <c r="H682">
        <v>10798</v>
      </c>
      <c r="I682" s="1">
        <v>44612</v>
      </c>
    </row>
    <row r="683" spans="1:9" x14ac:dyDescent="0.3">
      <c r="A683">
        <v>681</v>
      </c>
      <c r="B683" t="s">
        <v>1590</v>
      </c>
      <c r="C683" t="s">
        <v>408</v>
      </c>
      <c r="D683" t="s">
        <v>1591</v>
      </c>
      <c r="E683">
        <v>244</v>
      </c>
      <c r="F683">
        <v>323954</v>
      </c>
      <c r="G683">
        <v>29216</v>
      </c>
      <c r="H683">
        <v>4383</v>
      </c>
      <c r="I683" s="1">
        <v>45428</v>
      </c>
    </row>
    <row r="684" spans="1:9" x14ac:dyDescent="0.3">
      <c r="A684">
        <v>682</v>
      </c>
      <c r="B684" t="s">
        <v>1592</v>
      </c>
      <c r="C684" t="s">
        <v>287</v>
      </c>
      <c r="D684" t="s">
        <v>1593</v>
      </c>
      <c r="E684">
        <v>126</v>
      </c>
      <c r="F684">
        <v>815348</v>
      </c>
      <c r="G684">
        <v>24021</v>
      </c>
      <c r="H684">
        <v>13831</v>
      </c>
      <c r="I684" s="1">
        <v>44743</v>
      </c>
    </row>
    <row r="685" spans="1:9" x14ac:dyDescent="0.3">
      <c r="A685">
        <v>683</v>
      </c>
      <c r="B685" t="s">
        <v>1594</v>
      </c>
      <c r="C685" t="s">
        <v>1417</v>
      </c>
      <c r="D685" t="s">
        <v>1595</v>
      </c>
      <c r="E685">
        <v>76</v>
      </c>
      <c r="F685">
        <v>688811</v>
      </c>
      <c r="G685">
        <v>30796</v>
      </c>
      <c r="H685">
        <v>7949</v>
      </c>
      <c r="I685" s="1">
        <v>44770</v>
      </c>
    </row>
    <row r="686" spans="1:9" x14ac:dyDescent="0.3">
      <c r="A686">
        <v>684</v>
      </c>
      <c r="B686" t="s">
        <v>1596</v>
      </c>
      <c r="C686" t="s">
        <v>155</v>
      </c>
      <c r="D686" t="s">
        <v>1597</v>
      </c>
      <c r="E686">
        <v>536</v>
      </c>
      <c r="F686">
        <v>525500</v>
      </c>
      <c r="G686">
        <v>28173</v>
      </c>
      <c r="H686">
        <v>1422</v>
      </c>
      <c r="I686" s="1">
        <v>44597</v>
      </c>
    </row>
    <row r="687" spans="1:9" x14ac:dyDescent="0.3">
      <c r="A687">
        <v>685</v>
      </c>
      <c r="B687" t="s">
        <v>1598</v>
      </c>
      <c r="C687" t="s">
        <v>107</v>
      </c>
      <c r="D687" t="s">
        <v>1599</v>
      </c>
      <c r="E687">
        <v>79</v>
      </c>
      <c r="F687">
        <v>843688</v>
      </c>
      <c r="G687">
        <v>73108</v>
      </c>
      <c r="H687">
        <v>9225</v>
      </c>
      <c r="I687" s="1">
        <v>44571</v>
      </c>
    </row>
    <row r="688" spans="1:9" x14ac:dyDescent="0.3">
      <c r="A688">
        <v>686</v>
      </c>
      <c r="B688" t="s">
        <v>1600</v>
      </c>
      <c r="C688" t="s">
        <v>143</v>
      </c>
      <c r="D688" t="s">
        <v>1601</v>
      </c>
      <c r="E688">
        <v>265</v>
      </c>
      <c r="F688">
        <v>638661</v>
      </c>
      <c r="G688">
        <v>14735</v>
      </c>
      <c r="H688">
        <v>7514</v>
      </c>
      <c r="I688" s="1">
        <v>44648</v>
      </c>
    </row>
    <row r="689" spans="1:9" x14ac:dyDescent="0.3">
      <c r="A689">
        <v>687</v>
      </c>
      <c r="B689" t="s">
        <v>1602</v>
      </c>
      <c r="C689" t="s">
        <v>606</v>
      </c>
      <c r="D689" t="s">
        <v>1603</v>
      </c>
      <c r="E689">
        <v>335</v>
      </c>
      <c r="F689">
        <v>193369</v>
      </c>
      <c r="G689">
        <v>5270</v>
      </c>
      <c r="H689">
        <v>470</v>
      </c>
      <c r="I689" s="1">
        <v>44842</v>
      </c>
    </row>
    <row r="690" spans="1:9" x14ac:dyDescent="0.3">
      <c r="A690">
        <v>688</v>
      </c>
      <c r="B690" t="s">
        <v>1604</v>
      </c>
      <c r="C690" t="s">
        <v>1139</v>
      </c>
      <c r="D690" t="s">
        <v>1605</v>
      </c>
      <c r="E690">
        <v>515</v>
      </c>
      <c r="F690">
        <v>993588</v>
      </c>
      <c r="G690">
        <v>32005</v>
      </c>
      <c r="H690">
        <v>9831</v>
      </c>
      <c r="I690" s="1">
        <v>44590</v>
      </c>
    </row>
    <row r="691" spans="1:9" x14ac:dyDescent="0.3">
      <c r="A691">
        <v>689</v>
      </c>
      <c r="B691" t="s">
        <v>1606</v>
      </c>
      <c r="C691" t="s">
        <v>455</v>
      </c>
      <c r="D691" t="s">
        <v>1607</v>
      </c>
      <c r="E691">
        <v>449</v>
      </c>
      <c r="F691">
        <v>268291</v>
      </c>
      <c r="G691">
        <v>15693</v>
      </c>
      <c r="H691">
        <v>3690</v>
      </c>
      <c r="I691" s="1">
        <v>44637</v>
      </c>
    </row>
    <row r="692" spans="1:9" x14ac:dyDescent="0.3">
      <c r="A692">
        <v>690</v>
      </c>
      <c r="B692" t="s">
        <v>1608</v>
      </c>
      <c r="C692" t="s">
        <v>677</v>
      </c>
      <c r="D692" t="s">
        <v>1609</v>
      </c>
      <c r="E692">
        <v>215</v>
      </c>
      <c r="F692">
        <v>759863</v>
      </c>
      <c r="G692">
        <v>69589</v>
      </c>
      <c r="H692">
        <v>9918</v>
      </c>
      <c r="I692" s="1">
        <v>44637</v>
      </c>
    </row>
    <row r="693" spans="1:9" x14ac:dyDescent="0.3">
      <c r="A693">
        <v>691</v>
      </c>
      <c r="B693" t="s">
        <v>1610</v>
      </c>
      <c r="C693" t="s">
        <v>1106</v>
      </c>
      <c r="D693" t="s">
        <v>1611</v>
      </c>
      <c r="E693">
        <v>182</v>
      </c>
      <c r="F693">
        <v>27783</v>
      </c>
      <c r="G693">
        <v>836</v>
      </c>
      <c r="H693">
        <v>476</v>
      </c>
      <c r="I693" s="1">
        <v>45428</v>
      </c>
    </row>
    <row r="694" spans="1:9" x14ac:dyDescent="0.3">
      <c r="A694">
        <v>692</v>
      </c>
      <c r="B694" t="s">
        <v>1612</v>
      </c>
      <c r="C694" t="s">
        <v>1045</v>
      </c>
      <c r="D694" t="s">
        <v>1613</v>
      </c>
      <c r="E694">
        <v>181</v>
      </c>
      <c r="F694">
        <v>323327</v>
      </c>
      <c r="G694">
        <v>13377</v>
      </c>
      <c r="H694">
        <v>4537</v>
      </c>
      <c r="I694" s="1">
        <v>44751</v>
      </c>
    </row>
    <row r="695" spans="1:9" x14ac:dyDescent="0.3">
      <c r="A695">
        <v>693</v>
      </c>
      <c r="B695" t="s">
        <v>1614</v>
      </c>
      <c r="C695" t="s">
        <v>455</v>
      </c>
      <c r="D695" t="s">
        <v>1615</v>
      </c>
      <c r="E695">
        <v>343</v>
      </c>
      <c r="F695">
        <v>520212</v>
      </c>
      <c r="G695">
        <v>47555</v>
      </c>
      <c r="H695">
        <v>4535</v>
      </c>
      <c r="I695" s="1">
        <v>44857</v>
      </c>
    </row>
    <row r="696" spans="1:9" x14ac:dyDescent="0.3">
      <c r="A696">
        <v>694</v>
      </c>
      <c r="B696" t="s">
        <v>1616</v>
      </c>
      <c r="C696" t="s">
        <v>247</v>
      </c>
      <c r="D696" t="s">
        <v>1617</v>
      </c>
      <c r="E696">
        <v>563</v>
      </c>
      <c r="F696">
        <v>94086</v>
      </c>
      <c r="G696">
        <v>6501</v>
      </c>
      <c r="H696">
        <v>1560</v>
      </c>
      <c r="I696" s="1">
        <v>44880</v>
      </c>
    </row>
    <row r="697" spans="1:9" x14ac:dyDescent="0.3">
      <c r="A697">
        <v>695</v>
      </c>
      <c r="B697" t="s">
        <v>1618</v>
      </c>
      <c r="C697" t="s">
        <v>572</v>
      </c>
      <c r="D697" t="s">
        <v>1619</v>
      </c>
      <c r="E697">
        <v>367</v>
      </c>
      <c r="F697">
        <v>647015</v>
      </c>
      <c r="G697">
        <v>11356</v>
      </c>
      <c r="H697">
        <v>9547</v>
      </c>
      <c r="I697" s="1">
        <v>44631</v>
      </c>
    </row>
    <row r="698" spans="1:9" x14ac:dyDescent="0.3">
      <c r="A698">
        <v>696</v>
      </c>
      <c r="B698" t="s">
        <v>1620</v>
      </c>
      <c r="C698" t="s">
        <v>1621</v>
      </c>
      <c r="D698" t="s">
        <v>1622</v>
      </c>
      <c r="E698">
        <v>504</v>
      </c>
      <c r="F698">
        <v>404643</v>
      </c>
      <c r="G698">
        <v>14924</v>
      </c>
      <c r="H698">
        <v>4388</v>
      </c>
      <c r="I698" s="1">
        <v>44926</v>
      </c>
    </row>
    <row r="699" spans="1:9" x14ac:dyDescent="0.3">
      <c r="A699">
        <v>697</v>
      </c>
      <c r="B699" t="s">
        <v>1623</v>
      </c>
      <c r="C699" t="s">
        <v>69</v>
      </c>
      <c r="D699" t="s">
        <v>1624</v>
      </c>
      <c r="E699">
        <v>289</v>
      </c>
      <c r="F699">
        <v>505950</v>
      </c>
      <c r="G699">
        <v>11500</v>
      </c>
      <c r="H699">
        <v>2806</v>
      </c>
      <c r="I699" s="1">
        <v>44765</v>
      </c>
    </row>
    <row r="700" spans="1:9" x14ac:dyDescent="0.3">
      <c r="A700">
        <v>698</v>
      </c>
      <c r="B700" t="s">
        <v>1625</v>
      </c>
      <c r="C700" t="s">
        <v>572</v>
      </c>
      <c r="D700" t="s">
        <v>1626</v>
      </c>
      <c r="E700">
        <v>530</v>
      </c>
      <c r="F700">
        <v>620266</v>
      </c>
      <c r="G700">
        <v>42165</v>
      </c>
      <c r="H700">
        <v>4433</v>
      </c>
      <c r="I700" s="1">
        <v>44753</v>
      </c>
    </row>
    <row r="701" spans="1:9" x14ac:dyDescent="0.3">
      <c r="A701">
        <v>699</v>
      </c>
      <c r="B701" t="s">
        <v>1627</v>
      </c>
      <c r="C701" t="s">
        <v>54</v>
      </c>
      <c r="D701" t="s">
        <v>1628</v>
      </c>
      <c r="E701">
        <v>197</v>
      </c>
      <c r="F701">
        <v>362294</v>
      </c>
      <c r="G701">
        <v>24957</v>
      </c>
      <c r="H701">
        <v>5248</v>
      </c>
      <c r="I701" s="1">
        <v>44665</v>
      </c>
    </row>
    <row r="702" spans="1:9" x14ac:dyDescent="0.3">
      <c r="A702">
        <v>700</v>
      </c>
      <c r="B702" t="s">
        <v>1629</v>
      </c>
      <c r="C702" t="s">
        <v>789</v>
      </c>
      <c r="D702" t="s">
        <v>1630</v>
      </c>
      <c r="E702">
        <v>186</v>
      </c>
      <c r="F702">
        <v>192171</v>
      </c>
      <c r="G702">
        <v>19136</v>
      </c>
      <c r="H702">
        <v>3424</v>
      </c>
      <c r="I702" s="1">
        <v>44614</v>
      </c>
    </row>
    <row r="703" spans="1:9" x14ac:dyDescent="0.3">
      <c r="A703">
        <v>701</v>
      </c>
      <c r="B703" t="s">
        <v>1631</v>
      </c>
      <c r="C703" t="s">
        <v>15</v>
      </c>
      <c r="D703" t="s">
        <v>1632</v>
      </c>
      <c r="E703">
        <v>91</v>
      </c>
      <c r="F703">
        <v>676804</v>
      </c>
      <c r="G703">
        <v>14672</v>
      </c>
      <c r="H703">
        <v>2313</v>
      </c>
      <c r="I703" s="1">
        <v>44908</v>
      </c>
    </row>
    <row r="704" spans="1:9" x14ac:dyDescent="0.3">
      <c r="A704">
        <v>702</v>
      </c>
      <c r="B704" t="s">
        <v>1633</v>
      </c>
      <c r="C704" t="s">
        <v>87</v>
      </c>
      <c r="D704" t="s">
        <v>1634</v>
      </c>
      <c r="E704">
        <v>323</v>
      </c>
      <c r="F704">
        <v>470532</v>
      </c>
      <c r="G704">
        <v>20891</v>
      </c>
      <c r="H704">
        <v>1482</v>
      </c>
      <c r="I704" s="1">
        <v>44793</v>
      </c>
    </row>
    <row r="705" spans="1:9" x14ac:dyDescent="0.3">
      <c r="A705">
        <v>703</v>
      </c>
      <c r="B705" t="s">
        <v>1635</v>
      </c>
      <c r="C705" t="s">
        <v>1466</v>
      </c>
      <c r="D705" t="s">
        <v>1636</v>
      </c>
      <c r="E705">
        <v>196</v>
      </c>
      <c r="F705">
        <v>4669</v>
      </c>
      <c r="G705">
        <v>189</v>
      </c>
      <c r="H705">
        <v>64</v>
      </c>
      <c r="I705" s="1">
        <v>44759</v>
      </c>
    </row>
    <row r="706" spans="1:9" x14ac:dyDescent="0.3">
      <c r="A706">
        <v>704</v>
      </c>
      <c r="B706" t="s">
        <v>1637</v>
      </c>
      <c r="C706" t="s">
        <v>388</v>
      </c>
      <c r="D706" t="s">
        <v>1638</v>
      </c>
      <c r="E706">
        <v>127</v>
      </c>
      <c r="F706">
        <v>496574</v>
      </c>
      <c r="G706">
        <v>12932</v>
      </c>
      <c r="H706">
        <v>4934</v>
      </c>
      <c r="I706" s="1">
        <v>44629</v>
      </c>
    </row>
    <row r="707" spans="1:9" x14ac:dyDescent="0.3">
      <c r="A707">
        <v>705</v>
      </c>
      <c r="B707" t="s">
        <v>1639</v>
      </c>
      <c r="C707" t="s">
        <v>606</v>
      </c>
      <c r="D707" t="s">
        <v>1640</v>
      </c>
      <c r="E707">
        <v>332</v>
      </c>
      <c r="F707">
        <v>556644</v>
      </c>
      <c r="G707">
        <v>33268</v>
      </c>
      <c r="H707">
        <v>10769</v>
      </c>
      <c r="I707" s="1">
        <v>45428</v>
      </c>
    </row>
    <row r="708" spans="1:9" x14ac:dyDescent="0.3">
      <c r="A708">
        <v>706</v>
      </c>
      <c r="B708" t="s">
        <v>1641</v>
      </c>
      <c r="C708" t="s">
        <v>388</v>
      </c>
      <c r="D708" t="s">
        <v>1642</v>
      </c>
      <c r="E708">
        <v>278</v>
      </c>
      <c r="F708">
        <v>301208</v>
      </c>
      <c r="G708">
        <v>22235</v>
      </c>
      <c r="H708">
        <v>3831</v>
      </c>
      <c r="I708" s="1">
        <v>44745</v>
      </c>
    </row>
    <row r="709" spans="1:9" x14ac:dyDescent="0.3">
      <c r="A709">
        <v>707</v>
      </c>
      <c r="B709" t="s">
        <v>1643</v>
      </c>
      <c r="C709" t="s">
        <v>1132</v>
      </c>
      <c r="D709" t="s">
        <v>1644</v>
      </c>
      <c r="E709">
        <v>301</v>
      </c>
      <c r="F709">
        <v>813909</v>
      </c>
      <c r="G709">
        <v>43417</v>
      </c>
      <c r="H709">
        <v>16041</v>
      </c>
      <c r="I709" s="1">
        <v>44893</v>
      </c>
    </row>
    <row r="710" spans="1:9" x14ac:dyDescent="0.3">
      <c r="A710">
        <v>708</v>
      </c>
      <c r="B710" t="s">
        <v>1645</v>
      </c>
      <c r="C710" t="s">
        <v>968</v>
      </c>
      <c r="D710" t="s">
        <v>1646</v>
      </c>
      <c r="E710">
        <v>323</v>
      </c>
      <c r="F710">
        <v>249877</v>
      </c>
      <c r="G710">
        <v>22736</v>
      </c>
      <c r="H710">
        <v>1721</v>
      </c>
      <c r="I710" s="1">
        <v>44883</v>
      </c>
    </row>
    <row r="711" spans="1:9" x14ac:dyDescent="0.3">
      <c r="A711">
        <v>709</v>
      </c>
      <c r="B711" t="s">
        <v>1647</v>
      </c>
      <c r="C711" t="s">
        <v>137</v>
      </c>
      <c r="D711" t="s">
        <v>1648</v>
      </c>
      <c r="E711">
        <v>461</v>
      </c>
      <c r="F711">
        <v>517459</v>
      </c>
      <c r="G711">
        <v>21326</v>
      </c>
      <c r="H711">
        <v>2996</v>
      </c>
      <c r="I711" s="1">
        <v>44727</v>
      </c>
    </row>
    <row r="712" spans="1:9" x14ac:dyDescent="0.3">
      <c r="A712">
        <v>710</v>
      </c>
      <c r="B712" t="s">
        <v>1649</v>
      </c>
      <c r="C712" t="s">
        <v>416</v>
      </c>
      <c r="D712" t="s">
        <v>1650</v>
      </c>
      <c r="E712">
        <v>398</v>
      </c>
      <c r="F712">
        <v>105566</v>
      </c>
      <c r="G712">
        <v>5113</v>
      </c>
      <c r="H712">
        <v>258</v>
      </c>
      <c r="I712" s="1">
        <v>44913</v>
      </c>
    </row>
    <row r="713" spans="1:9" x14ac:dyDescent="0.3">
      <c r="A713">
        <v>711</v>
      </c>
      <c r="B713" t="s">
        <v>1651</v>
      </c>
      <c r="C713" t="s">
        <v>290</v>
      </c>
      <c r="D713" t="s">
        <v>1652</v>
      </c>
      <c r="E713">
        <v>253</v>
      </c>
      <c r="F713">
        <v>56781</v>
      </c>
      <c r="G713">
        <v>5522</v>
      </c>
      <c r="H713">
        <v>728</v>
      </c>
      <c r="I713" s="1">
        <v>45428</v>
      </c>
    </row>
    <row r="714" spans="1:9" x14ac:dyDescent="0.3">
      <c r="A714">
        <v>712</v>
      </c>
      <c r="B714" t="s">
        <v>1653</v>
      </c>
      <c r="C714" t="s">
        <v>72</v>
      </c>
      <c r="D714" t="s">
        <v>1654</v>
      </c>
      <c r="E714">
        <v>380</v>
      </c>
      <c r="F714">
        <v>427095</v>
      </c>
      <c r="G714">
        <v>27726</v>
      </c>
      <c r="H714">
        <v>6854</v>
      </c>
      <c r="I714" s="1">
        <v>44862</v>
      </c>
    </row>
    <row r="715" spans="1:9" x14ac:dyDescent="0.3">
      <c r="A715">
        <v>713</v>
      </c>
      <c r="B715" t="s">
        <v>1655</v>
      </c>
      <c r="C715" t="s">
        <v>1374</v>
      </c>
      <c r="D715" t="s">
        <v>1656</v>
      </c>
      <c r="E715">
        <v>269</v>
      </c>
      <c r="F715">
        <v>846153</v>
      </c>
      <c r="G715">
        <v>50074</v>
      </c>
      <c r="H715">
        <v>8449</v>
      </c>
      <c r="I715" s="1">
        <v>44679</v>
      </c>
    </row>
    <row r="716" spans="1:9" x14ac:dyDescent="0.3">
      <c r="A716">
        <v>714</v>
      </c>
      <c r="B716" t="s">
        <v>1657</v>
      </c>
      <c r="C716" t="s">
        <v>894</v>
      </c>
      <c r="D716" t="s">
        <v>1658</v>
      </c>
      <c r="E716">
        <v>363</v>
      </c>
      <c r="F716">
        <v>693791</v>
      </c>
      <c r="G716">
        <v>30861</v>
      </c>
      <c r="H716">
        <v>3355</v>
      </c>
      <c r="I716" s="1">
        <v>44856</v>
      </c>
    </row>
    <row r="717" spans="1:9" x14ac:dyDescent="0.3">
      <c r="A717">
        <v>715</v>
      </c>
      <c r="B717" t="s">
        <v>1659</v>
      </c>
      <c r="C717" t="s">
        <v>1466</v>
      </c>
      <c r="D717" t="s">
        <v>1660</v>
      </c>
      <c r="E717">
        <v>90</v>
      </c>
      <c r="F717">
        <v>113777</v>
      </c>
      <c r="G717">
        <v>8099</v>
      </c>
      <c r="H717">
        <v>1151</v>
      </c>
      <c r="I717" s="1">
        <v>44893</v>
      </c>
    </row>
    <row r="718" spans="1:9" x14ac:dyDescent="0.3">
      <c r="A718">
        <v>716</v>
      </c>
      <c r="B718" t="s">
        <v>1661</v>
      </c>
      <c r="C718" t="s">
        <v>1466</v>
      </c>
      <c r="D718" t="s">
        <v>1662</v>
      </c>
      <c r="E718">
        <v>244</v>
      </c>
      <c r="F718">
        <v>717435</v>
      </c>
      <c r="G718">
        <v>61285</v>
      </c>
      <c r="H718">
        <v>13282</v>
      </c>
      <c r="I718" s="1">
        <v>44776</v>
      </c>
    </row>
    <row r="719" spans="1:9" x14ac:dyDescent="0.3">
      <c r="A719">
        <v>717</v>
      </c>
      <c r="B719" t="s">
        <v>1663</v>
      </c>
      <c r="C719" t="s">
        <v>313</v>
      </c>
      <c r="D719" t="s">
        <v>1664</v>
      </c>
      <c r="E719">
        <v>392</v>
      </c>
      <c r="F719">
        <v>512790</v>
      </c>
      <c r="G719">
        <v>28445</v>
      </c>
      <c r="H719">
        <v>3376</v>
      </c>
      <c r="I719" s="1">
        <v>44768</v>
      </c>
    </row>
    <row r="720" spans="1:9" x14ac:dyDescent="0.3">
      <c r="A720">
        <v>718</v>
      </c>
      <c r="B720" t="s">
        <v>1665</v>
      </c>
      <c r="C720" t="s">
        <v>134</v>
      </c>
      <c r="D720" t="s">
        <v>1666</v>
      </c>
      <c r="E720">
        <v>319</v>
      </c>
      <c r="F720">
        <v>346866</v>
      </c>
      <c r="G720">
        <v>14407</v>
      </c>
      <c r="H720">
        <v>1098</v>
      </c>
      <c r="I720" s="1">
        <v>44592</v>
      </c>
    </row>
    <row r="721" spans="1:9" x14ac:dyDescent="0.3">
      <c r="A721">
        <v>719</v>
      </c>
      <c r="B721" t="s">
        <v>1667</v>
      </c>
      <c r="C721" t="s">
        <v>1668</v>
      </c>
      <c r="D721" t="s">
        <v>1669</v>
      </c>
      <c r="E721">
        <v>317</v>
      </c>
      <c r="F721">
        <v>156714</v>
      </c>
      <c r="G721">
        <v>10673</v>
      </c>
      <c r="H721">
        <v>964</v>
      </c>
      <c r="I721" s="1">
        <v>44755</v>
      </c>
    </row>
    <row r="722" spans="1:9" x14ac:dyDescent="0.3">
      <c r="A722">
        <v>720</v>
      </c>
      <c r="B722" t="s">
        <v>1670</v>
      </c>
      <c r="C722" t="s">
        <v>290</v>
      </c>
      <c r="D722" t="s">
        <v>1671</v>
      </c>
      <c r="E722">
        <v>249</v>
      </c>
      <c r="F722">
        <v>864495</v>
      </c>
      <c r="G722">
        <v>50831</v>
      </c>
      <c r="H722">
        <v>9389</v>
      </c>
      <c r="I722" s="1">
        <v>44726</v>
      </c>
    </row>
    <row r="723" spans="1:9" x14ac:dyDescent="0.3">
      <c r="A723">
        <v>721</v>
      </c>
      <c r="B723" t="s">
        <v>1672</v>
      </c>
      <c r="C723" t="s">
        <v>1186</v>
      </c>
      <c r="D723" t="s">
        <v>1673</v>
      </c>
      <c r="E723">
        <v>268</v>
      </c>
      <c r="F723">
        <v>377488</v>
      </c>
      <c r="G723">
        <v>7786</v>
      </c>
      <c r="H723">
        <v>2264</v>
      </c>
      <c r="I723" s="1">
        <v>44741</v>
      </c>
    </row>
    <row r="724" spans="1:9" x14ac:dyDescent="0.3">
      <c r="A724">
        <v>722</v>
      </c>
      <c r="B724" t="s">
        <v>1674</v>
      </c>
      <c r="C724" t="s">
        <v>1675</v>
      </c>
      <c r="D724" t="s">
        <v>1676</v>
      </c>
      <c r="E724">
        <v>262</v>
      </c>
      <c r="F724">
        <v>752102</v>
      </c>
      <c r="G724">
        <v>52971</v>
      </c>
      <c r="H724">
        <v>1167</v>
      </c>
      <c r="I724" s="1">
        <v>44915</v>
      </c>
    </row>
    <row r="725" spans="1:9" x14ac:dyDescent="0.3">
      <c r="A725">
        <v>723</v>
      </c>
      <c r="B725" t="s">
        <v>1677</v>
      </c>
      <c r="C725" t="s">
        <v>1678</v>
      </c>
      <c r="D725" t="s">
        <v>1679</v>
      </c>
      <c r="E725">
        <v>582</v>
      </c>
      <c r="F725">
        <v>189454</v>
      </c>
      <c r="G725">
        <v>11352</v>
      </c>
      <c r="H725">
        <v>861</v>
      </c>
      <c r="I725" s="1">
        <v>44869</v>
      </c>
    </row>
    <row r="726" spans="1:9" x14ac:dyDescent="0.3">
      <c r="A726">
        <v>724</v>
      </c>
      <c r="B726" t="s">
        <v>1680</v>
      </c>
      <c r="C726" t="s">
        <v>266</v>
      </c>
      <c r="D726" t="s">
        <v>1681</v>
      </c>
      <c r="E726">
        <v>439</v>
      </c>
      <c r="F726">
        <v>126442</v>
      </c>
      <c r="G726">
        <v>7749</v>
      </c>
      <c r="H726">
        <v>2414</v>
      </c>
      <c r="I726" s="1">
        <v>44805</v>
      </c>
    </row>
    <row r="727" spans="1:9" x14ac:dyDescent="0.3">
      <c r="A727">
        <v>725</v>
      </c>
      <c r="B727" t="s">
        <v>1682</v>
      </c>
      <c r="C727" t="s">
        <v>485</v>
      </c>
      <c r="D727" t="s">
        <v>1683</v>
      </c>
      <c r="E727">
        <v>149</v>
      </c>
      <c r="F727">
        <v>647019</v>
      </c>
      <c r="G727">
        <v>52072</v>
      </c>
      <c r="H727">
        <v>3744</v>
      </c>
      <c r="I727" s="1">
        <v>44876</v>
      </c>
    </row>
    <row r="728" spans="1:9" x14ac:dyDescent="0.3">
      <c r="A728">
        <v>726</v>
      </c>
      <c r="B728" t="s">
        <v>1684</v>
      </c>
      <c r="C728" t="s">
        <v>15</v>
      </c>
      <c r="D728" t="s">
        <v>1685</v>
      </c>
      <c r="E728">
        <v>506</v>
      </c>
      <c r="F728">
        <v>654588</v>
      </c>
      <c r="G728">
        <v>9181</v>
      </c>
      <c r="H728">
        <v>2759</v>
      </c>
      <c r="I728" s="1">
        <v>44608</v>
      </c>
    </row>
    <row r="729" spans="1:9" x14ac:dyDescent="0.3">
      <c r="A729">
        <v>727</v>
      </c>
      <c r="B729" t="s">
        <v>1686</v>
      </c>
      <c r="C729" t="s">
        <v>18</v>
      </c>
      <c r="D729" t="s">
        <v>1687</v>
      </c>
      <c r="E729">
        <v>226</v>
      </c>
      <c r="F729">
        <v>457722</v>
      </c>
      <c r="G729">
        <v>16219</v>
      </c>
      <c r="H729">
        <v>5945</v>
      </c>
      <c r="I729" s="1">
        <v>44849</v>
      </c>
    </row>
    <row r="730" spans="1:9" x14ac:dyDescent="0.3">
      <c r="A730">
        <v>728</v>
      </c>
      <c r="B730" t="s">
        <v>1688</v>
      </c>
      <c r="C730" t="s">
        <v>863</v>
      </c>
      <c r="D730" t="s">
        <v>1689</v>
      </c>
      <c r="E730">
        <v>164</v>
      </c>
      <c r="F730">
        <v>531393</v>
      </c>
      <c r="G730">
        <v>40017</v>
      </c>
      <c r="H730">
        <v>6488</v>
      </c>
      <c r="I730" s="1">
        <v>44596</v>
      </c>
    </row>
    <row r="731" spans="1:9" x14ac:dyDescent="0.3">
      <c r="A731">
        <v>729</v>
      </c>
      <c r="B731" t="s">
        <v>1690</v>
      </c>
      <c r="C731" t="s">
        <v>322</v>
      </c>
      <c r="D731" t="s">
        <v>1691</v>
      </c>
      <c r="E731">
        <v>368</v>
      </c>
      <c r="F731">
        <v>979462</v>
      </c>
      <c r="G731">
        <v>89678</v>
      </c>
      <c r="H731">
        <v>3440</v>
      </c>
      <c r="I731" s="1">
        <v>44927</v>
      </c>
    </row>
    <row r="732" spans="1:9" x14ac:dyDescent="0.3">
      <c r="A732">
        <v>730</v>
      </c>
      <c r="B732" t="s">
        <v>1692</v>
      </c>
      <c r="C732" t="s">
        <v>666</v>
      </c>
      <c r="D732" t="s">
        <v>1693</v>
      </c>
      <c r="E732">
        <v>558</v>
      </c>
      <c r="F732">
        <v>266180</v>
      </c>
      <c r="G732">
        <v>3186</v>
      </c>
      <c r="H732">
        <v>985</v>
      </c>
      <c r="I732" s="1">
        <v>44593</v>
      </c>
    </row>
    <row r="733" spans="1:9" x14ac:dyDescent="0.3">
      <c r="A733">
        <v>731</v>
      </c>
      <c r="B733" t="s">
        <v>1694</v>
      </c>
      <c r="C733" t="s">
        <v>651</v>
      </c>
      <c r="D733" t="s">
        <v>1695</v>
      </c>
      <c r="E733">
        <v>591</v>
      </c>
      <c r="F733">
        <v>850276</v>
      </c>
      <c r="G733">
        <v>8801</v>
      </c>
      <c r="H733">
        <v>4985</v>
      </c>
      <c r="I733" s="1">
        <v>44701</v>
      </c>
    </row>
    <row r="734" spans="1:9" x14ac:dyDescent="0.3">
      <c r="A734">
        <v>732</v>
      </c>
      <c r="B734" t="s">
        <v>1696</v>
      </c>
      <c r="C734" t="s">
        <v>81</v>
      </c>
      <c r="D734" t="s">
        <v>1697</v>
      </c>
      <c r="E734">
        <v>571</v>
      </c>
      <c r="F734">
        <v>473238</v>
      </c>
      <c r="G734">
        <v>36635</v>
      </c>
      <c r="H734">
        <v>3968</v>
      </c>
      <c r="I734" s="1">
        <v>44591</v>
      </c>
    </row>
    <row r="735" spans="1:9" x14ac:dyDescent="0.3">
      <c r="A735">
        <v>733</v>
      </c>
      <c r="B735" t="s">
        <v>1698</v>
      </c>
      <c r="C735" t="s">
        <v>24</v>
      </c>
      <c r="D735" t="s">
        <v>1699</v>
      </c>
      <c r="E735">
        <v>591</v>
      </c>
      <c r="F735">
        <v>437993</v>
      </c>
      <c r="G735">
        <v>20604</v>
      </c>
      <c r="H735">
        <v>5040</v>
      </c>
      <c r="I735" s="1">
        <v>45428</v>
      </c>
    </row>
    <row r="736" spans="1:9" x14ac:dyDescent="0.3">
      <c r="A736">
        <v>734</v>
      </c>
      <c r="B736" t="s">
        <v>1700</v>
      </c>
      <c r="C736" t="s">
        <v>844</v>
      </c>
      <c r="D736" t="s">
        <v>1701</v>
      </c>
      <c r="E736">
        <v>368</v>
      </c>
      <c r="F736">
        <v>965782</v>
      </c>
      <c r="G736">
        <v>80470</v>
      </c>
      <c r="H736">
        <v>10193</v>
      </c>
      <c r="I736" s="1">
        <v>44664</v>
      </c>
    </row>
    <row r="737" spans="1:9" x14ac:dyDescent="0.3">
      <c r="A737">
        <v>735</v>
      </c>
      <c r="B737" t="s">
        <v>1702</v>
      </c>
      <c r="C737" t="s">
        <v>692</v>
      </c>
      <c r="D737" t="s">
        <v>1703</v>
      </c>
      <c r="E737">
        <v>306</v>
      </c>
      <c r="F737">
        <v>230005</v>
      </c>
      <c r="G737">
        <v>17077</v>
      </c>
      <c r="H737">
        <v>1309</v>
      </c>
      <c r="I737" s="1">
        <v>44679</v>
      </c>
    </row>
    <row r="738" spans="1:9" x14ac:dyDescent="0.3">
      <c r="A738">
        <v>736</v>
      </c>
      <c r="B738" t="s">
        <v>1704</v>
      </c>
      <c r="C738" t="s">
        <v>140</v>
      </c>
      <c r="D738" t="s">
        <v>1705</v>
      </c>
      <c r="E738">
        <v>493</v>
      </c>
      <c r="F738">
        <v>957254</v>
      </c>
      <c r="G738">
        <v>36851</v>
      </c>
      <c r="H738">
        <v>6085</v>
      </c>
      <c r="I738" s="1">
        <v>44602</v>
      </c>
    </row>
    <row r="739" spans="1:9" x14ac:dyDescent="0.3">
      <c r="A739">
        <v>737</v>
      </c>
      <c r="B739" t="s">
        <v>1706</v>
      </c>
      <c r="C739" t="s">
        <v>250</v>
      </c>
      <c r="D739" t="s">
        <v>1707</v>
      </c>
      <c r="E739">
        <v>544</v>
      </c>
      <c r="F739">
        <v>410435</v>
      </c>
      <c r="G739">
        <v>4129</v>
      </c>
      <c r="H739">
        <v>2096</v>
      </c>
      <c r="I739" s="1">
        <v>44842</v>
      </c>
    </row>
    <row r="740" spans="1:9" x14ac:dyDescent="0.3">
      <c r="A740">
        <v>738</v>
      </c>
      <c r="B740" t="s">
        <v>1708</v>
      </c>
      <c r="C740" t="s">
        <v>1177</v>
      </c>
      <c r="D740" t="s">
        <v>1709</v>
      </c>
      <c r="E740">
        <v>166</v>
      </c>
      <c r="F740">
        <v>804055</v>
      </c>
      <c r="G740">
        <v>52190</v>
      </c>
      <c r="H740">
        <v>9079</v>
      </c>
      <c r="I740" s="1">
        <v>44660</v>
      </c>
    </row>
    <row r="741" spans="1:9" x14ac:dyDescent="0.3">
      <c r="A741">
        <v>739</v>
      </c>
      <c r="B741" t="s">
        <v>1710</v>
      </c>
      <c r="C741" t="s">
        <v>405</v>
      </c>
      <c r="D741" t="s">
        <v>1711</v>
      </c>
      <c r="E741">
        <v>467</v>
      </c>
      <c r="F741">
        <v>480071</v>
      </c>
      <c r="G741">
        <v>45591</v>
      </c>
      <c r="H741">
        <v>4444</v>
      </c>
      <c r="I741" s="1">
        <v>44867</v>
      </c>
    </row>
    <row r="742" spans="1:9" x14ac:dyDescent="0.3">
      <c r="A742">
        <v>740</v>
      </c>
      <c r="B742" t="s">
        <v>1712</v>
      </c>
      <c r="C742" t="s">
        <v>250</v>
      </c>
      <c r="D742" t="s">
        <v>1713</v>
      </c>
      <c r="E742">
        <v>591</v>
      </c>
      <c r="F742">
        <v>812356</v>
      </c>
      <c r="G742">
        <v>47664</v>
      </c>
      <c r="H742">
        <v>6720</v>
      </c>
      <c r="I742" s="1">
        <v>44763</v>
      </c>
    </row>
    <row r="743" spans="1:9" x14ac:dyDescent="0.3">
      <c r="A743">
        <v>741</v>
      </c>
      <c r="B743" t="s">
        <v>1714</v>
      </c>
      <c r="C743" t="s">
        <v>167</v>
      </c>
      <c r="D743" t="s">
        <v>1715</v>
      </c>
      <c r="E743">
        <v>396</v>
      </c>
      <c r="F743">
        <v>920592</v>
      </c>
      <c r="G743">
        <v>27465</v>
      </c>
      <c r="H743">
        <v>4384</v>
      </c>
      <c r="I743" s="1">
        <v>44832</v>
      </c>
    </row>
    <row r="744" spans="1:9" x14ac:dyDescent="0.3">
      <c r="A744">
        <v>742</v>
      </c>
      <c r="B744" t="s">
        <v>1716</v>
      </c>
      <c r="C744" t="s">
        <v>431</v>
      </c>
      <c r="D744" t="s">
        <v>1717</v>
      </c>
      <c r="E744">
        <v>106</v>
      </c>
      <c r="F744">
        <v>111538</v>
      </c>
      <c r="G744">
        <v>1944</v>
      </c>
      <c r="H744">
        <v>480</v>
      </c>
      <c r="I744" s="1">
        <v>45428</v>
      </c>
    </row>
    <row r="745" spans="1:9" x14ac:dyDescent="0.3">
      <c r="A745">
        <v>743</v>
      </c>
      <c r="B745" t="s">
        <v>1718</v>
      </c>
      <c r="C745" t="s">
        <v>266</v>
      </c>
      <c r="D745" t="s">
        <v>1719</v>
      </c>
      <c r="E745">
        <v>197</v>
      </c>
      <c r="F745">
        <v>633430</v>
      </c>
      <c r="G745">
        <v>30772</v>
      </c>
      <c r="H745">
        <v>8947</v>
      </c>
      <c r="I745" s="1">
        <v>44900</v>
      </c>
    </row>
    <row r="746" spans="1:9" x14ac:dyDescent="0.3">
      <c r="A746">
        <v>744</v>
      </c>
      <c r="B746" t="s">
        <v>1720</v>
      </c>
      <c r="C746" t="s">
        <v>717</v>
      </c>
      <c r="D746" t="s">
        <v>1721</v>
      </c>
      <c r="E746">
        <v>580</v>
      </c>
      <c r="F746">
        <v>438064</v>
      </c>
      <c r="G746">
        <v>31583</v>
      </c>
      <c r="H746">
        <v>7648</v>
      </c>
      <c r="I746" s="1">
        <v>44894</v>
      </c>
    </row>
    <row r="747" spans="1:9" x14ac:dyDescent="0.3">
      <c r="A747">
        <v>745</v>
      </c>
      <c r="B747" t="s">
        <v>1722</v>
      </c>
      <c r="C747" t="s">
        <v>1139</v>
      </c>
      <c r="D747" t="s">
        <v>1723</v>
      </c>
      <c r="E747">
        <v>556</v>
      </c>
      <c r="F747">
        <v>499146</v>
      </c>
      <c r="G747">
        <v>23345</v>
      </c>
      <c r="H747">
        <v>5130</v>
      </c>
      <c r="I747" s="1">
        <v>44650</v>
      </c>
    </row>
    <row r="748" spans="1:9" x14ac:dyDescent="0.3">
      <c r="A748">
        <v>746</v>
      </c>
      <c r="B748" t="s">
        <v>1724</v>
      </c>
      <c r="C748" t="s">
        <v>434</v>
      </c>
      <c r="D748" t="s">
        <v>1725</v>
      </c>
      <c r="E748">
        <v>227</v>
      </c>
      <c r="F748">
        <v>303407</v>
      </c>
      <c r="G748">
        <v>19302</v>
      </c>
      <c r="H748">
        <v>2858</v>
      </c>
      <c r="I748" s="1">
        <v>44635</v>
      </c>
    </row>
    <row r="749" spans="1:9" x14ac:dyDescent="0.3">
      <c r="A749">
        <v>747</v>
      </c>
      <c r="B749" t="s">
        <v>1726</v>
      </c>
      <c r="C749" t="s">
        <v>206</v>
      </c>
      <c r="D749" t="s">
        <v>1727</v>
      </c>
      <c r="E749">
        <v>315</v>
      </c>
      <c r="F749">
        <v>665854</v>
      </c>
      <c r="G749">
        <v>10440</v>
      </c>
      <c r="H749">
        <v>7165</v>
      </c>
      <c r="I749" s="1">
        <v>44692</v>
      </c>
    </row>
    <row r="750" spans="1:9" x14ac:dyDescent="0.3">
      <c r="A750">
        <v>748</v>
      </c>
      <c r="B750" t="s">
        <v>1728</v>
      </c>
      <c r="C750" t="s">
        <v>704</v>
      </c>
      <c r="D750" t="s">
        <v>1729</v>
      </c>
      <c r="E750">
        <v>262</v>
      </c>
      <c r="F750">
        <v>920634</v>
      </c>
      <c r="G750">
        <v>47037</v>
      </c>
      <c r="H750">
        <v>1134</v>
      </c>
      <c r="I750" s="1">
        <v>44620</v>
      </c>
    </row>
    <row r="751" spans="1:9" x14ac:dyDescent="0.3">
      <c r="A751">
        <v>749</v>
      </c>
      <c r="B751" t="s">
        <v>1730</v>
      </c>
      <c r="C751" t="s">
        <v>158</v>
      </c>
      <c r="D751" t="s">
        <v>1731</v>
      </c>
      <c r="E751">
        <v>160</v>
      </c>
      <c r="F751">
        <v>812062</v>
      </c>
      <c r="G751">
        <v>79387</v>
      </c>
      <c r="H751">
        <v>10864</v>
      </c>
      <c r="I751" s="1">
        <v>44630</v>
      </c>
    </row>
    <row r="752" spans="1:9" x14ac:dyDescent="0.3">
      <c r="A752">
        <v>750</v>
      </c>
      <c r="B752" t="s">
        <v>1732</v>
      </c>
      <c r="C752" t="s">
        <v>60</v>
      </c>
      <c r="D752" t="s">
        <v>1733</v>
      </c>
      <c r="E752">
        <v>72</v>
      </c>
      <c r="F752">
        <v>289080</v>
      </c>
      <c r="G752">
        <v>5916</v>
      </c>
      <c r="H752">
        <v>4209</v>
      </c>
      <c r="I752" s="1">
        <v>44862</v>
      </c>
    </row>
    <row r="753" spans="1:9" x14ac:dyDescent="0.3">
      <c r="A753">
        <v>751</v>
      </c>
      <c r="B753" t="s">
        <v>1734</v>
      </c>
      <c r="C753" t="s">
        <v>221</v>
      </c>
      <c r="D753" t="s">
        <v>1735</v>
      </c>
      <c r="E753">
        <v>166</v>
      </c>
      <c r="F753">
        <v>906006</v>
      </c>
      <c r="G753">
        <v>76785</v>
      </c>
      <c r="H753">
        <v>13602</v>
      </c>
      <c r="I753" s="1">
        <v>44732</v>
      </c>
    </row>
    <row r="754" spans="1:9" x14ac:dyDescent="0.3">
      <c r="A754">
        <v>752</v>
      </c>
      <c r="B754" t="s">
        <v>1736</v>
      </c>
      <c r="C754" t="s">
        <v>1737</v>
      </c>
      <c r="D754" t="s">
        <v>1738</v>
      </c>
      <c r="E754">
        <v>255</v>
      </c>
      <c r="F754">
        <v>7409</v>
      </c>
      <c r="G754">
        <v>389</v>
      </c>
      <c r="H754">
        <v>95</v>
      </c>
      <c r="I754" s="1">
        <v>44751</v>
      </c>
    </row>
    <row r="755" spans="1:9" x14ac:dyDescent="0.3">
      <c r="A755">
        <v>753</v>
      </c>
      <c r="B755" t="s">
        <v>1739</v>
      </c>
      <c r="C755" t="s">
        <v>195</v>
      </c>
      <c r="D755" t="s">
        <v>1740</v>
      </c>
      <c r="E755">
        <v>261</v>
      </c>
      <c r="F755">
        <v>622091</v>
      </c>
      <c r="G755">
        <v>21494</v>
      </c>
      <c r="H755">
        <v>2400</v>
      </c>
      <c r="I755" s="1">
        <v>44724</v>
      </c>
    </row>
    <row r="756" spans="1:9" x14ac:dyDescent="0.3">
      <c r="A756">
        <v>754</v>
      </c>
      <c r="B756" t="s">
        <v>1741</v>
      </c>
      <c r="C756" t="s">
        <v>1316</v>
      </c>
      <c r="D756" t="s">
        <v>1742</v>
      </c>
      <c r="E756">
        <v>257</v>
      </c>
      <c r="F756">
        <v>240457</v>
      </c>
      <c r="G756">
        <v>3018</v>
      </c>
      <c r="H756">
        <v>4379</v>
      </c>
      <c r="I756" s="1">
        <v>44782</v>
      </c>
    </row>
    <row r="757" spans="1:9" x14ac:dyDescent="0.3">
      <c r="A757">
        <v>755</v>
      </c>
      <c r="B757" t="s">
        <v>1743</v>
      </c>
      <c r="C757" t="s">
        <v>692</v>
      </c>
      <c r="D757" t="s">
        <v>1744</v>
      </c>
      <c r="E757">
        <v>375</v>
      </c>
      <c r="F757">
        <v>682515</v>
      </c>
      <c r="G757">
        <v>46233</v>
      </c>
      <c r="H757">
        <v>6452</v>
      </c>
      <c r="I757" s="1">
        <v>44738</v>
      </c>
    </row>
    <row r="758" spans="1:9" x14ac:dyDescent="0.3">
      <c r="A758">
        <v>756</v>
      </c>
      <c r="B758" t="s">
        <v>1745</v>
      </c>
      <c r="C758" t="s">
        <v>1058</v>
      </c>
      <c r="D758" t="s">
        <v>1746</v>
      </c>
      <c r="E758">
        <v>251</v>
      </c>
      <c r="F758">
        <v>495909</v>
      </c>
      <c r="G758">
        <v>35322</v>
      </c>
      <c r="H758">
        <v>591</v>
      </c>
      <c r="I758" s="1">
        <v>44897</v>
      </c>
    </row>
    <row r="759" spans="1:9" x14ac:dyDescent="0.3">
      <c r="A759">
        <v>757</v>
      </c>
      <c r="B759" t="s">
        <v>1747</v>
      </c>
      <c r="C759" t="s">
        <v>125</v>
      </c>
      <c r="D759" t="s">
        <v>1748</v>
      </c>
      <c r="E759">
        <v>269</v>
      </c>
      <c r="F759">
        <v>119334</v>
      </c>
      <c r="G759">
        <v>3682</v>
      </c>
      <c r="H759">
        <v>1385</v>
      </c>
      <c r="I759" s="1">
        <v>44741</v>
      </c>
    </row>
    <row r="760" spans="1:9" x14ac:dyDescent="0.3">
      <c r="A760">
        <v>758</v>
      </c>
      <c r="B760" t="s">
        <v>1749</v>
      </c>
      <c r="C760" t="s">
        <v>134</v>
      </c>
      <c r="D760" t="s">
        <v>1750</v>
      </c>
      <c r="E760">
        <v>279</v>
      </c>
      <c r="F760">
        <v>300153</v>
      </c>
      <c r="G760">
        <v>29349</v>
      </c>
      <c r="H760">
        <v>3033</v>
      </c>
      <c r="I760" s="1">
        <v>44868</v>
      </c>
    </row>
    <row r="761" spans="1:9" x14ac:dyDescent="0.3">
      <c r="A761">
        <v>759</v>
      </c>
      <c r="B761" t="s">
        <v>1751</v>
      </c>
      <c r="C761" t="s">
        <v>382</v>
      </c>
      <c r="D761" t="s">
        <v>1752</v>
      </c>
      <c r="E761">
        <v>241</v>
      </c>
      <c r="F761">
        <v>355742</v>
      </c>
      <c r="G761">
        <v>24607</v>
      </c>
      <c r="H761">
        <v>3496</v>
      </c>
      <c r="I761" s="1">
        <v>44681</v>
      </c>
    </row>
    <row r="762" spans="1:9" x14ac:dyDescent="0.3">
      <c r="A762">
        <v>760</v>
      </c>
      <c r="B762" t="s">
        <v>1753</v>
      </c>
      <c r="C762" t="s">
        <v>24</v>
      </c>
      <c r="D762" t="s">
        <v>1754</v>
      </c>
      <c r="E762">
        <v>491</v>
      </c>
      <c r="F762">
        <v>14822</v>
      </c>
      <c r="G762">
        <v>743</v>
      </c>
      <c r="H762">
        <v>181</v>
      </c>
      <c r="I762" s="1">
        <v>44682</v>
      </c>
    </row>
    <row r="763" spans="1:9" x14ac:dyDescent="0.3">
      <c r="A763">
        <v>761</v>
      </c>
      <c r="B763" t="s">
        <v>1755</v>
      </c>
      <c r="C763" t="s">
        <v>1142</v>
      </c>
      <c r="D763" t="s">
        <v>1756</v>
      </c>
      <c r="E763">
        <v>88</v>
      </c>
      <c r="F763">
        <v>346633</v>
      </c>
      <c r="G763">
        <v>13586</v>
      </c>
      <c r="H763">
        <v>5866</v>
      </c>
      <c r="I763" s="1">
        <v>44711</v>
      </c>
    </row>
    <row r="764" spans="1:9" x14ac:dyDescent="0.3">
      <c r="A764">
        <v>762</v>
      </c>
      <c r="B764" t="s">
        <v>1757</v>
      </c>
      <c r="C764" t="s">
        <v>1139</v>
      </c>
      <c r="D764" t="s">
        <v>1758</v>
      </c>
      <c r="E764">
        <v>360</v>
      </c>
      <c r="F764">
        <v>934629</v>
      </c>
      <c r="G764">
        <v>10216</v>
      </c>
      <c r="H764">
        <v>4092</v>
      </c>
      <c r="I764" s="1">
        <v>44727</v>
      </c>
    </row>
    <row r="765" spans="1:9" x14ac:dyDescent="0.3">
      <c r="A765">
        <v>763</v>
      </c>
      <c r="B765" t="s">
        <v>1759</v>
      </c>
      <c r="C765" t="s">
        <v>18</v>
      </c>
      <c r="D765" t="s">
        <v>1760</v>
      </c>
      <c r="E765">
        <v>203</v>
      </c>
      <c r="F765">
        <v>676772</v>
      </c>
      <c r="G765">
        <v>42726</v>
      </c>
      <c r="H765">
        <v>11691</v>
      </c>
      <c r="I765" s="1">
        <v>45428</v>
      </c>
    </row>
    <row r="766" spans="1:9" x14ac:dyDescent="0.3">
      <c r="A766">
        <v>764</v>
      </c>
      <c r="B766" t="s">
        <v>1761</v>
      </c>
      <c r="C766" t="s">
        <v>9</v>
      </c>
      <c r="D766" t="s">
        <v>1762</v>
      </c>
      <c r="E766">
        <v>105</v>
      </c>
      <c r="F766">
        <v>562054</v>
      </c>
      <c r="G766">
        <v>22540</v>
      </c>
      <c r="H766">
        <v>7914</v>
      </c>
      <c r="I766" s="1">
        <v>45428</v>
      </c>
    </row>
    <row r="767" spans="1:9" x14ac:dyDescent="0.3">
      <c r="A767">
        <v>765</v>
      </c>
      <c r="B767" t="s">
        <v>1763</v>
      </c>
      <c r="C767" t="s">
        <v>87</v>
      </c>
      <c r="D767" t="s">
        <v>1764</v>
      </c>
      <c r="E767">
        <v>175</v>
      </c>
      <c r="F767">
        <v>272141</v>
      </c>
      <c r="G767">
        <v>17449</v>
      </c>
      <c r="H767">
        <v>882</v>
      </c>
      <c r="I767" s="1">
        <v>44747</v>
      </c>
    </row>
    <row r="768" spans="1:9" x14ac:dyDescent="0.3">
      <c r="A768">
        <v>766</v>
      </c>
      <c r="B768" t="s">
        <v>1765</v>
      </c>
      <c r="C768" t="s">
        <v>54</v>
      </c>
      <c r="D768" t="s">
        <v>1766</v>
      </c>
      <c r="E768">
        <v>192</v>
      </c>
      <c r="F768">
        <v>524173</v>
      </c>
      <c r="G768">
        <v>43740</v>
      </c>
      <c r="H768">
        <v>9437</v>
      </c>
      <c r="I768" s="1">
        <v>44816</v>
      </c>
    </row>
    <row r="769" spans="1:9" x14ac:dyDescent="0.3">
      <c r="A769">
        <v>767</v>
      </c>
      <c r="B769" t="s">
        <v>1767</v>
      </c>
      <c r="C769" t="s">
        <v>256</v>
      </c>
      <c r="D769" t="s">
        <v>1768</v>
      </c>
      <c r="E769">
        <v>273</v>
      </c>
      <c r="F769">
        <v>576951</v>
      </c>
      <c r="G769">
        <v>19588</v>
      </c>
      <c r="H769">
        <v>3568</v>
      </c>
      <c r="I769" s="1">
        <v>44639</v>
      </c>
    </row>
    <row r="770" spans="1:9" x14ac:dyDescent="0.3">
      <c r="A770">
        <v>768</v>
      </c>
      <c r="B770" t="s">
        <v>1769</v>
      </c>
      <c r="C770" t="s">
        <v>235</v>
      </c>
      <c r="D770" t="s">
        <v>1770</v>
      </c>
      <c r="E770">
        <v>380</v>
      </c>
      <c r="F770">
        <v>359080</v>
      </c>
      <c r="G770">
        <v>28118</v>
      </c>
      <c r="H770">
        <v>1874</v>
      </c>
      <c r="I770" s="1">
        <v>44651</v>
      </c>
    </row>
    <row r="771" spans="1:9" x14ac:dyDescent="0.3">
      <c r="A771">
        <v>769</v>
      </c>
      <c r="B771" t="s">
        <v>1771</v>
      </c>
      <c r="C771" t="s">
        <v>623</v>
      </c>
      <c r="D771" t="s">
        <v>1772</v>
      </c>
      <c r="E771">
        <v>212</v>
      </c>
      <c r="F771">
        <v>799398</v>
      </c>
      <c r="G771">
        <v>35651</v>
      </c>
      <c r="H771">
        <v>5843</v>
      </c>
      <c r="I771" s="1">
        <v>44813</v>
      </c>
    </row>
    <row r="772" spans="1:9" x14ac:dyDescent="0.3">
      <c r="A772">
        <v>770</v>
      </c>
      <c r="B772" t="s">
        <v>1773</v>
      </c>
      <c r="C772" t="s">
        <v>302</v>
      </c>
      <c r="D772" t="s">
        <v>1774</v>
      </c>
      <c r="E772">
        <v>394</v>
      </c>
      <c r="F772">
        <v>653451</v>
      </c>
      <c r="G772">
        <v>28211</v>
      </c>
      <c r="H772">
        <v>12063</v>
      </c>
      <c r="I772" s="1">
        <v>44856</v>
      </c>
    </row>
    <row r="773" spans="1:9" x14ac:dyDescent="0.3">
      <c r="A773">
        <v>771</v>
      </c>
      <c r="B773" t="s">
        <v>1775</v>
      </c>
      <c r="C773" t="s">
        <v>146</v>
      </c>
      <c r="D773" t="s">
        <v>1776</v>
      </c>
      <c r="E773">
        <v>401</v>
      </c>
      <c r="F773">
        <v>879453</v>
      </c>
      <c r="G773">
        <v>44429</v>
      </c>
      <c r="H773">
        <v>16875</v>
      </c>
      <c r="I773" s="1">
        <v>44685</v>
      </c>
    </row>
    <row r="774" spans="1:9" x14ac:dyDescent="0.3">
      <c r="A774">
        <v>772</v>
      </c>
      <c r="B774" t="s">
        <v>1777</v>
      </c>
      <c r="C774" t="s">
        <v>1675</v>
      </c>
      <c r="D774" t="s">
        <v>1778</v>
      </c>
      <c r="E774">
        <v>579</v>
      </c>
      <c r="F774">
        <v>696550</v>
      </c>
      <c r="G774">
        <v>22720</v>
      </c>
      <c r="H774">
        <v>2695</v>
      </c>
      <c r="I774" s="1">
        <v>44639</v>
      </c>
    </row>
    <row r="775" spans="1:9" x14ac:dyDescent="0.3">
      <c r="A775">
        <v>773</v>
      </c>
      <c r="B775" t="s">
        <v>1779</v>
      </c>
      <c r="C775" t="s">
        <v>654</v>
      </c>
      <c r="D775" t="s">
        <v>1780</v>
      </c>
      <c r="E775">
        <v>216</v>
      </c>
      <c r="F775">
        <v>947971</v>
      </c>
      <c r="G775">
        <v>32058</v>
      </c>
      <c r="H775">
        <v>1291</v>
      </c>
      <c r="I775" s="1">
        <v>44602</v>
      </c>
    </row>
    <row r="776" spans="1:9" x14ac:dyDescent="0.3">
      <c r="A776">
        <v>774</v>
      </c>
      <c r="B776" t="s">
        <v>1781</v>
      </c>
      <c r="C776" t="s">
        <v>628</v>
      </c>
      <c r="D776" t="s">
        <v>1782</v>
      </c>
      <c r="E776">
        <v>76</v>
      </c>
      <c r="F776">
        <v>954012</v>
      </c>
      <c r="G776">
        <v>27347</v>
      </c>
      <c r="H776">
        <v>8598</v>
      </c>
      <c r="I776" s="1">
        <v>44633</v>
      </c>
    </row>
    <row r="777" spans="1:9" x14ac:dyDescent="0.3">
      <c r="A777">
        <v>775</v>
      </c>
      <c r="B777" t="s">
        <v>1783</v>
      </c>
      <c r="C777" t="s">
        <v>750</v>
      </c>
      <c r="D777" t="s">
        <v>1784</v>
      </c>
      <c r="E777">
        <v>227</v>
      </c>
      <c r="F777">
        <v>215479</v>
      </c>
      <c r="G777">
        <v>7674</v>
      </c>
      <c r="H777">
        <v>2487</v>
      </c>
      <c r="I777" s="1">
        <v>44852</v>
      </c>
    </row>
    <row r="778" spans="1:9" x14ac:dyDescent="0.3">
      <c r="A778">
        <v>776</v>
      </c>
      <c r="B778" t="s">
        <v>1785</v>
      </c>
      <c r="C778" t="s">
        <v>269</v>
      </c>
      <c r="D778" t="s">
        <v>1786</v>
      </c>
      <c r="E778">
        <v>348</v>
      </c>
      <c r="F778">
        <v>649398</v>
      </c>
      <c r="G778">
        <v>39702</v>
      </c>
      <c r="H778">
        <v>1170</v>
      </c>
      <c r="I778" s="1">
        <v>44690</v>
      </c>
    </row>
    <row r="779" spans="1:9" x14ac:dyDescent="0.3">
      <c r="A779">
        <v>777</v>
      </c>
      <c r="B779" t="s">
        <v>1787</v>
      </c>
      <c r="C779" t="s">
        <v>388</v>
      </c>
      <c r="D779" t="s">
        <v>1788</v>
      </c>
      <c r="E779">
        <v>138</v>
      </c>
      <c r="F779">
        <v>756300</v>
      </c>
      <c r="G779">
        <v>59077</v>
      </c>
      <c r="H779">
        <v>8934</v>
      </c>
      <c r="I779" s="1">
        <v>44579</v>
      </c>
    </row>
    <row r="780" spans="1:9" x14ac:dyDescent="0.3">
      <c r="A780">
        <v>778</v>
      </c>
      <c r="B780" t="s">
        <v>1789</v>
      </c>
      <c r="C780" t="s">
        <v>45</v>
      </c>
      <c r="D780" t="s">
        <v>1790</v>
      </c>
      <c r="E780">
        <v>77</v>
      </c>
      <c r="F780">
        <v>828331</v>
      </c>
      <c r="G780">
        <v>23265</v>
      </c>
      <c r="H780">
        <v>5720</v>
      </c>
      <c r="I780" s="1">
        <v>44906</v>
      </c>
    </row>
    <row r="781" spans="1:9" x14ac:dyDescent="0.3">
      <c r="A781">
        <v>779</v>
      </c>
      <c r="B781" t="s">
        <v>1791</v>
      </c>
      <c r="C781" t="s">
        <v>87</v>
      </c>
      <c r="D781" t="s">
        <v>1792</v>
      </c>
      <c r="E781">
        <v>559</v>
      </c>
      <c r="F781">
        <v>669689</v>
      </c>
      <c r="G781">
        <v>7790</v>
      </c>
      <c r="H781">
        <v>6822</v>
      </c>
      <c r="I781" s="1">
        <v>44891</v>
      </c>
    </row>
    <row r="782" spans="1:9" x14ac:dyDescent="0.3">
      <c r="A782">
        <v>780</v>
      </c>
      <c r="B782" t="s">
        <v>1793</v>
      </c>
      <c r="C782" t="s">
        <v>669</v>
      </c>
      <c r="D782" t="s">
        <v>1794</v>
      </c>
      <c r="E782">
        <v>64</v>
      </c>
      <c r="F782">
        <v>531758</v>
      </c>
      <c r="G782">
        <v>5841</v>
      </c>
      <c r="H782">
        <v>3381</v>
      </c>
      <c r="I782" s="1">
        <v>44826</v>
      </c>
    </row>
    <row r="783" spans="1:9" x14ac:dyDescent="0.3">
      <c r="A783">
        <v>781</v>
      </c>
      <c r="B783" t="s">
        <v>1795</v>
      </c>
      <c r="C783" t="s">
        <v>60</v>
      </c>
      <c r="D783" t="s">
        <v>1796</v>
      </c>
      <c r="E783">
        <v>319</v>
      </c>
      <c r="F783">
        <v>967161</v>
      </c>
      <c r="G783">
        <v>89118</v>
      </c>
      <c r="H783">
        <v>11674</v>
      </c>
      <c r="I783" s="1">
        <v>44629</v>
      </c>
    </row>
    <row r="784" spans="1:9" x14ac:dyDescent="0.3">
      <c r="A784">
        <v>782</v>
      </c>
      <c r="B784" t="s">
        <v>1797</v>
      </c>
      <c r="C784" t="s">
        <v>863</v>
      </c>
      <c r="D784" t="s">
        <v>1798</v>
      </c>
      <c r="E784">
        <v>449</v>
      </c>
      <c r="F784">
        <v>583815</v>
      </c>
      <c r="G784">
        <v>20860</v>
      </c>
      <c r="H784">
        <v>5200</v>
      </c>
      <c r="I784" s="1">
        <v>44718</v>
      </c>
    </row>
    <row r="785" spans="1:9" x14ac:dyDescent="0.3">
      <c r="A785">
        <v>783</v>
      </c>
      <c r="B785" t="s">
        <v>1799</v>
      </c>
      <c r="C785" t="s">
        <v>863</v>
      </c>
      <c r="D785" t="s">
        <v>1800</v>
      </c>
      <c r="E785">
        <v>577</v>
      </c>
      <c r="F785">
        <v>13734</v>
      </c>
      <c r="G785">
        <v>338</v>
      </c>
      <c r="H785">
        <v>126</v>
      </c>
      <c r="I785" s="1">
        <v>44642</v>
      </c>
    </row>
    <row r="786" spans="1:9" x14ac:dyDescent="0.3">
      <c r="A786">
        <v>784</v>
      </c>
      <c r="B786" t="s">
        <v>1801</v>
      </c>
      <c r="C786" t="s">
        <v>332</v>
      </c>
      <c r="D786" t="s">
        <v>1802</v>
      </c>
      <c r="E786">
        <v>257</v>
      </c>
      <c r="F786">
        <v>872752</v>
      </c>
      <c r="G786">
        <v>59368</v>
      </c>
      <c r="H786">
        <v>17059</v>
      </c>
      <c r="I786" s="1">
        <v>44722</v>
      </c>
    </row>
    <row r="787" spans="1:9" x14ac:dyDescent="0.3">
      <c r="A787">
        <v>785</v>
      </c>
      <c r="B787" t="s">
        <v>1803</v>
      </c>
      <c r="C787" t="s">
        <v>18</v>
      </c>
      <c r="D787" t="s">
        <v>1804</v>
      </c>
      <c r="E787">
        <v>98</v>
      </c>
      <c r="F787">
        <v>628162</v>
      </c>
      <c r="G787">
        <v>22295</v>
      </c>
      <c r="H787">
        <v>8826</v>
      </c>
      <c r="I787" s="1">
        <v>44753</v>
      </c>
    </row>
    <row r="788" spans="1:9" x14ac:dyDescent="0.3">
      <c r="A788">
        <v>786</v>
      </c>
      <c r="B788" t="s">
        <v>1805</v>
      </c>
      <c r="C788" t="s">
        <v>250</v>
      </c>
      <c r="D788" t="s">
        <v>1806</v>
      </c>
      <c r="E788">
        <v>429</v>
      </c>
      <c r="F788">
        <v>361965</v>
      </c>
      <c r="G788">
        <v>10968</v>
      </c>
      <c r="H788">
        <v>7226</v>
      </c>
      <c r="I788" s="1">
        <v>44879</v>
      </c>
    </row>
    <row r="789" spans="1:9" x14ac:dyDescent="0.3">
      <c r="A789">
        <v>787</v>
      </c>
      <c r="B789" t="s">
        <v>1807</v>
      </c>
      <c r="C789" t="s">
        <v>87</v>
      </c>
      <c r="D789" t="s">
        <v>1808</v>
      </c>
      <c r="E789">
        <v>171</v>
      </c>
      <c r="F789">
        <v>264290</v>
      </c>
      <c r="G789">
        <v>3010</v>
      </c>
      <c r="H789">
        <v>4613</v>
      </c>
      <c r="I789" s="1">
        <v>44724</v>
      </c>
    </row>
    <row r="790" spans="1:9" x14ac:dyDescent="0.3">
      <c r="A790">
        <v>788</v>
      </c>
      <c r="B790" t="s">
        <v>1809</v>
      </c>
      <c r="C790" t="s">
        <v>772</v>
      </c>
      <c r="D790" t="s">
        <v>1810</v>
      </c>
      <c r="E790">
        <v>126</v>
      </c>
      <c r="F790">
        <v>277126</v>
      </c>
      <c r="G790">
        <v>12955</v>
      </c>
      <c r="H790">
        <v>3564</v>
      </c>
      <c r="I790" s="1">
        <v>44604</v>
      </c>
    </row>
    <row r="791" spans="1:9" x14ac:dyDescent="0.3">
      <c r="A791">
        <v>789</v>
      </c>
      <c r="B791" t="s">
        <v>1811</v>
      </c>
      <c r="C791" t="s">
        <v>1737</v>
      </c>
      <c r="D791" t="s">
        <v>1812</v>
      </c>
      <c r="E791">
        <v>453</v>
      </c>
      <c r="F791">
        <v>958669</v>
      </c>
      <c r="G791">
        <v>62923</v>
      </c>
      <c r="H791">
        <v>2443</v>
      </c>
      <c r="I791" s="1">
        <v>44755</v>
      </c>
    </row>
    <row r="792" spans="1:9" x14ac:dyDescent="0.3">
      <c r="A792">
        <v>790</v>
      </c>
      <c r="B792" t="s">
        <v>1813</v>
      </c>
      <c r="C792" t="s">
        <v>654</v>
      </c>
      <c r="D792" t="s">
        <v>1814</v>
      </c>
      <c r="E792">
        <v>227</v>
      </c>
      <c r="F792">
        <v>390241</v>
      </c>
      <c r="G792">
        <v>33002</v>
      </c>
      <c r="H792">
        <v>6740</v>
      </c>
      <c r="I792" s="1">
        <v>44608</v>
      </c>
    </row>
    <row r="793" spans="1:9" x14ac:dyDescent="0.3">
      <c r="A793">
        <v>791</v>
      </c>
      <c r="B793" t="s">
        <v>1815</v>
      </c>
      <c r="C793" t="s">
        <v>1816</v>
      </c>
      <c r="D793" t="s">
        <v>1817</v>
      </c>
      <c r="E793">
        <v>114</v>
      </c>
      <c r="F793">
        <v>870336</v>
      </c>
      <c r="G793">
        <v>49025</v>
      </c>
      <c r="H793">
        <v>13255</v>
      </c>
      <c r="I793" s="1">
        <v>44917</v>
      </c>
    </row>
    <row r="794" spans="1:9" x14ac:dyDescent="0.3">
      <c r="A794">
        <v>792</v>
      </c>
      <c r="B794" t="s">
        <v>1818</v>
      </c>
      <c r="C794" t="s">
        <v>1816</v>
      </c>
      <c r="D794" t="s">
        <v>1819</v>
      </c>
      <c r="E794">
        <v>263</v>
      </c>
      <c r="F794">
        <v>235590</v>
      </c>
      <c r="G794">
        <v>8281</v>
      </c>
      <c r="H794">
        <v>2976</v>
      </c>
      <c r="I794" s="1">
        <v>44832</v>
      </c>
    </row>
    <row r="795" spans="1:9" x14ac:dyDescent="0.3">
      <c r="A795">
        <v>793</v>
      </c>
      <c r="B795" t="s">
        <v>1820</v>
      </c>
      <c r="C795" t="s">
        <v>631</v>
      </c>
      <c r="D795" t="s">
        <v>1821</v>
      </c>
      <c r="E795">
        <v>263</v>
      </c>
      <c r="F795">
        <v>281803</v>
      </c>
      <c r="G795">
        <v>5158</v>
      </c>
      <c r="H795">
        <v>2072</v>
      </c>
      <c r="I795" s="1">
        <v>44850</v>
      </c>
    </row>
    <row r="796" spans="1:9" x14ac:dyDescent="0.3">
      <c r="A796">
        <v>794</v>
      </c>
      <c r="B796" t="s">
        <v>1822</v>
      </c>
      <c r="C796" t="s">
        <v>117</v>
      </c>
      <c r="D796" t="s">
        <v>1823</v>
      </c>
      <c r="E796">
        <v>324</v>
      </c>
      <c r="F796">
        <v>958730</v>
      </c>
      <c r="G796">
        <v>82799</v>
      </c>
      <c r="H796">
        <v>13303</v>
      </c>
      <c r="I796" s="1">
        <v>45428</v>
      </c>
    </row>
    <row r="797" spans="1:9" x14ac:dyDescent="0.3">
      <c r="A797">
        <v>795</v>
      </c>
      <c r="B797" t="s">
        <v>1824</v>
      </c>
      <c r="C797" t="s">
        <v>1429</v>
      </c>
      <c r="D797" t="s">
        <v>1825</v>
      </c>
      <c r="E797">
        <v>93</v>
      </c>
      <c r="F797">
        <v>434408</v>
      </c>
      <c r="G797">
        <v>17353</v>
      </c>
      <c r="H797">
        <v>4708</v>
      </c>
      <c r="I797" s="1">
        <v>44720</v>
      </c>
    </row>
    <row r="798" spans="1:9" x14ac:dyDescent="0.3">
      <c r="A798">
        <v>796</v>
      </c>
      <c r="B798" t="s">
        <v>1826</v>
      </c>
      <c r="C798" t="s">
        <v>322</v>
      </c>
      <c r="D798" t="s">
        <v>1827</v>
      </c>
      <c r="E798">
        <v>245</v>
      </c>
      <c r="F798">
        <v>367120</v>
      </c>
      <c r="G798">
        <v>5141</v>
      </c>
      <c r="H798">
        <v>4902</v>
      </c>
      <c r="I798" s="1">
        <v>44790</v>
      </c>
    </row>
    <row r="799" spans="1:9" x14ac:dyDescent="0.3">
      <c r="A799">
        <v>797</v>
      </c>
      <c r="B799" t="s">
        <v>1828</v>
      </c>
      <c r="C799" t="s">
        <v>686</v>
      </c>
      <c r="D799" t="s">
        <v>1829</v>
      </c>
      <c r="E799">
        <v>276</v>
      </c>
      <c r="F799">
        <v>507756</v>
      </c>
      <c r="G799">
        <v>43854</v>
      </c>
      <c r="H799">
        <v>4348</v>
      </c>
      <c r="I799" s="1">
        <v>44638</v>
      </c>
    </row>
    <row r="800" spans="1:9" x14ac:dyDescent="0.3">
      <c r="A800">
        <v>798</v>
      </c>
      <c r="B800" t="s">
        <v>1830</v>
      </c>
      <c r="C800" t="s">
        <v>18</v>
      </c>
      <c r="D800" t="s">
        <v>1831</v>
      </c>
      <c r="E800">
        <v>543</v>
      </c>
      <c r="F800">
        <v>657157</v>
      </c>
      <c r="G800">
        <v>50314</v>
      </c>
      <c r="H800">
        <v>4276</v>
      </c>
      <c r="I800" s="1">
        <v>44661</v>
      </c>
    </row>
    <row r="801" spans="1:9" x14ac:dyDescent="0.3">
      <c r="A801">
        <v>799</v>
      </c>
      <c r="B801" t="s">
        <v>1832</v>
      </c>
      <c r="C801" t="s">
        <v>131</v>
      </c>
      <c r="D801" t="s">
        <v>1833</v>
      </c>
      <c r="E801">
        <v>285</v>
      </c>
      <c r="F801">
        <v>928994</v>
      </c>
      <c r="G801">
        <v>16843</v>
      </c>
      <c r="H801">
        <v>1427</v>
      </c>
      <c r="I801" s="1">
        <v>44819</v>
      </c>
    </row>
    <row r="802" spans="1:9" x14ac:dyDescent="0.3">
      <c r="A802">
        <v>800</v>
      </c>
      <c r="B802" t="s">
        <v>1834</v>
      </c>
      <c r="C802" t="s">
        <v>128</v>
      </c>
      <c r="D802" t="s">
        <v>1835</v>
      </c>
      <c r="E802">
        <v>296</v>
      </c>
      <c r="F802">
        <v>51659</v>
      </c>
      <c r="G802">
        <v>1349</v>
      </c>
      <c r="H802">
        <v>485</v>
      </c>
      <c r="I802" s="1">
        <v>44680</v>
      </c>
    </row>
    <row r="803" spans="1:9" x14ac:dyDescent="0.3">
      <c r="A803">
        <v>801</v>
      </c>
      <c r="B803" t="s">
        <v>1836</v>
      </c>
      <c r="C803" t="s">
        <v>120</v>
      </c>
      <c r="D803" t="s">
        <v>1837</v>
      </c>
      <c r="E803">
        <v>589</v>
      </c>
      <c r="F803">
        <v>180888</v>
      </c>
      <c r="G803">
        <v>15576</v>
      </c>
      <c r="H803">
        <v>1800</v>
      </c>
      <c r="I803" s="1">
        <v>44865</v>
      </c>
    </row>
    <row r="804" spans="1:9" x14ac:dyDescent="0.3">
      <c r="A804">
        <v>802</v>
      </c>
      <c r="B804" t="s">
        <v>1838</v>
      </c>
      <c r="C804" t="s">
        <v>606</v>
      </c>
      <c r="D804" t="s">
        <v>1839</v>
      </c>
      <c r="E804">
        <v>147</v>
      </c>
      <c r="F804">
        <v>255902</v>
      </c>
      <c r="G804">
        <v>21043</v>
      </c>
      <c r="H804">
        <v>4987</v>
      </c>
      <c r="I804" s="1">
        <v>44856</v>
      </c>
    </row>
    <row r="805" spans="1:9" x14ac:dyDescent="0.3">
      <c r="A805">
        <v>803</v>
      </c>
      <c r="B805" t="s">
        <v>1840</v>
      </c>
      <c r="C805" t="s">
        <v>431</v>
      </c>
      <c r="D805" t="s">
        <v>1841</v>
      </c>
      <c r="E805">
        <v>434</v>
      </c>
      <c r="F805">
        <v>22489</v>
      </c>
      <c r="G805">
        <v>225</v>
      </c>
      <c r="H805">
        <v>134</v>
      </c>
      <c r="I805" s="1">
        <v>44691</v>
      </c>
    </row>
    <row r="806" spans="1:9" x14ac:dyDescent="0.3">
      <c r="A806">
        <v>804</v>
      </c>
      <c r="B806" t="s">
        <v>1842</v>
      </c>
      <c r="C806" t="s">
        <v>817</v>
      </c>
      <c r="D806" t="s">
        <v>1843</v>
      </c>
      <c r="E806">
        <v>371</v>
      </c>
      <c r="F806">
        <v>231323</v>
      </c>
      <c r="G806">
        <v>8788</v>
      </c>
      <c r="H806">
        <v>2274</v>
      </c>
      <c r="I806" s="1">
        <v>44606</v>
      </c>
    </row>
    <row r="807" spans="1:9" x14ac:dyDescent="0.3">
      <c r="A807">
        <v>805</v>
      </c>
      <c r="B807" t="s">
        <v>1844</v>
      </c>
      <c r="C807" t="s">
        <v>284</v>
      </c>
      <c r="D807" t="s">
        <v>1845</v>
      </c>
      <c r="E807">
        <v>311</v>
      </c>
      <c r="F807">
        <v>581086</v>
      </c>
      <c r="G807">
        <v>8070</v>
      </c>
      <c r="H807">
        <v>9614</v>
      </c>
      <c r="I807" s="1">
        <v>44653</v>
      </c>
    </row>
    <row r="808" spans="1:9" x14ac:dyDescent="0.3">
      <c r="A808">
        <v>806</v>
      </c>
      <c r="B808" t="s">
        <v>1846</v>
      </c>
      <c r="C808" t="s">
        <v>804</v>
      </c>
      <c r="D808" t="s">
        <v>1847</v>
      </c>
      <c r="E808">
        <v>65</v>
      </c>
      <c r="F808">
        <v>717940</v>
      </c>
      <c r="G808">
        <v>33333</v>
      </c>
      <c r="H808">
        <v>11001</v>
      </c>
      <c r="I808" s="1">
        <v>44821</v>
      </c>
    </row>
    <row r="809" spans="1:9" x14ac:dyDescent="0.3">
      <c r="A809">
        <v>807</v>
      </c>
      <c r="B809" t="s">
        <v>1848</v>
      </c>
      <c r="C809" t="s">
        <v>95</v>
      </c>
      <c r="D809" t="s">
        <v>1849</v>
      </c>
      <c r="E809">
        <v>87</v>
      </c>
      <c r="F809">
        <v>757904</v>
      </c>
      <c r="G809">
        <v>15282</v>
      </c>
      <c r="H809">
        <v>1654</v>
      </c>
      <c r="I809" s="1">
        <v>44809</v>
      </c>
    </row>
    <row r="810" spans="1:9" x14ac:dyDescent="0.3">
      <c r="A810">
        <v>808</v>
      </c>
      <c r="B810" t="s">
        <v>1850</v>
      </c>
      <c r="C810" t="s">
        <v>824</v>
      </c>
      <c r="D810" t="s">
        <v>1851</v>
      </c>
      <c r="E810">
        <v>184</v>
      </c>
      <c r="F810">
        <v>344740</v>
      </c>
      <c r="G810">
        <v>17031</v>
      </c>
      <c r="H810">
        <v>2359</v>
      </c>
      <c r="I810" s="1">
        <v>44745</v>
      </c>
    </row>
    <row r="811" spans="1:9" x14ac:dyDescent="0.3">
      <c r="A811">
        <v>809</v>
      </c>
      <c r="B811" t="s">
        <v>1852</v>
      </c>
      <c r="C811" t="s">
        <v>761</v>
      </c>
      <c r="D811" t="s">
        <v>1853</v>
      </c>
      <c r="E811">
        <v>440</v>
      </c>
      <c r="F811">
        <v>687494</v>
      </c>
      <c r="G811">
        <v>18638</v>
      </c>
      <c r="H811">
        <v>1683</v>
      </c>
      <c r="I811" s="1">
        <v>44626</v>
      </c>
    </row>
    <row r="812" spans="1:9" x14ac:dyDescent="0.3">
      <c r="A812">
        <v>810</v>
      </c>
      <c r="B812" t="s">
        <v>1854</v>
      </c>
      <c r="C812" t="s">
        <v>411</v>
      </c>
      <c r="D812" t="s">
        <v>1855</v>
      </c>
      <c r="E812">
        <v>227</v>
      </c>
      <c r="F812">
        <v>268720</v>
      </c>
      <c r="G812">
        <v>3164</v>
      </c>
      <c r="H812">
        <v>338</v>
      </c>
      <c r="I812" s="1">
        <v>44709</v>
      </c>
    </row>
    <row r="813" spans="1:9" x14ac:dyDescent="0.3">
      <c r="A813">
        <v>811</v>
      </c>
      <c r="B813" t="s">
        <v>1856</v>
      </c>
      <c r="C813" t="s">
        <v>1109</v>
      </c>
      <c r="D813" t="s">
        <v>1857</v>
      </c>
      <c r="E813">
        <v>354</v>
      </c>
      <c r="F813">
        <v>682803</v>
      </c>
      <c r="G813">
        <v>40890</v>
      </c>
      <c r="H813">
        <v>2988</v>
      </c>
      <c r="I813" s="1">
        <v>44791</v>
      </c>
    </row>
    <row r="814" spans="1:9" x14ac:dyDescent="0.3">
      <c r="A814">
        <v>812</v>
      </c>
      <c r="B814" t="s">
        <v>1858</v>
      </c>
      <c r="C814" t="s">
        <v>606</v>
      </c>
      <c r="D814" t="s">
        <v>1859</v>
      </c>
      <c r="E814">
        <v>501</v>
      </c>
      <c r="F814">
        <v>903775</v>
      </c>
      <c r="G814">
        <v>24522</v>
      </c>
      <c r="H814">
        <v>6464</v>
      </c>
      <c r="I814" s="1">
        <v>44749</v>
      </c>
    </row>
    <row r="815" spans="1:9" x14ac:dyDescent="0.3">
      <c r="A815">
        <v>813</v>
      </c>
      <c r="B815" t="s">
        <v>1860</v>
      </c>
      <c r="C815" t="s">
        <v>78</v>
      </c>
      <c r="D815" t="s">
        <v>1861</v>
      </c>
      <c r="E815">
        <v>488</v>
      </c>
      <c r="F815">
        <v>757052</v>
      </c>
      <c r="G815">
        <v>27928</v>
      </c>
      <c r="H815">
        <v>14907</v>
      </c>
      <c r="I815" s="1">
        <v>44905</v>
      </c>
    </row>
    <row r="816" spans="1:9" x14ac:dyDescent="0.3">
      <c r="A816">
        <v>814</v>
      </c>
      <c r="B816" t="s">
        <v>1862</v>
      </c>
      <c r="C816" t="s">
        <v>442</v>
      </c>
      <c r="D816" t="s">
        <v>1863</v>
      </c>
      <c r="E816">
        <v>570</v>
      </c>
      <c r="F816">
        <v>60738</v>
      </c>
      <c r="G816">
        <v>1653</v>
      </c>
      <c r="H816">
        <v>720</v>
      </c>
      <c r="I816" s="1">
        <v>44816</v>
      </c>
    </row>
    <row r="817" spans="1:9" x14ac:dyDescent="0.3">
      <c r="A817">
        <v>815</v>
      </c>
      <c r="B817" t="s">
        <v>1864</v>
      </c>
      <c r="C817" t="s">
        <v>146</v>
      </c>
      <c r="D817" t="s">
        <v>1865</v>
      </c>
      <c r="E817">
        <v>347</v>
      </c>
      <c r="F817">
        <v>387047</v>
      </c>
      <c r="G817">
        <v>34931</v>
      </c>
      <c r="H817">
        <v>2818</v>
      </c>
      <c r="I817" s="1">
        <v>44783</v>
      </c>
    </row>
    <row r="818" spans="1:9" x14ac:dyDescent="0.3">
      <c r="A818">
        <v>816</v>
      </c>
      <c r="B818" t="s">
        <v>1866</v>
      </c>
      <c r="C818" t="s">
        <v>335</v>
      </c>
      <c r="D818" t="s">
        <v>1867</v>
      </c>
      <c r="E818">
        <v>194</v>
      </c>
      <c r="F818">
        <v>756097</v>
      </c>
      <c r="G818">
        <v>74109</v>
      </c>
      <c r="H818">
        <v>8572</v>
      </c>
      <c r="I818" s="1">
        <v>44884</v>
      </c>
    </row>
    <row r="819" spans="1:9" x14ac:dyDescent="0.3">
      <c r="A819">
        <v>817</v>
      </c>
      <c r="B819" t="s">
        <v>1868</v>
      </c>
      <c r="C819" t="s">
        <v>463</v>
      </c>
      <c r="D819" t="s">
        <v>1869</v>
      </c>
      <c r="E819">
        <v>269</v>
      </c>
      <c r="F819">
        <v>42254</v>
      </c>
      <c r="G819">
        <v>2537</v>
      </c>
      <c r="H819">
        <v>370</v>
      </c>
      <c r="I819" s="1">
        <v>44882</v>
      </c>
    </row>
    <row r="820" spans="1:9" x14ac:dyDescent="0.3">
      <c r="A820">
        <v>818</v>
      </c>
      <c r="B820" t="s">
        <v>1870</v>
      </c>
      <c r="C820" t="s">
        <v>158</v>
      </c>
      <c r="D820" t="s">
        <v>1871</v>
      </c>
      <c r="E820">
        <v>347</v>
      </c>
      <c r="F820">
        <v>861267</v>
      </c>
      <c r="G820">
        <v>43054</v>
      </c>
      <c r="H820">
        <v>5240</v>
      </c>
      <c r="I820" s="1">
        <v>44705</v>
      </c>
    </row>
    <row r="821" spans="1:9" x14ac:dyDescent="0.3">
      <c r="A821">
        <v>819</v>
      </c>
      <c r="B821" t="s">
        <v>1872</v>
      </c>
      <c r="C821" t="s">
        <v>72</v>
      </c>
      <c r="D821" t="s">
        <v>1873</v>
      </c>
      <c r="E821">
        <v>494</v>
      </c>
      <c r="F821">
        <v>599533</v>
      </c>
      <c r="G821">
        <v>34703</v>
      </c>
      <c r="H821">
        <v>4726</v>
      </c>
      <c r="I821" s="1">
        <v>44807</v>
      </c>
    </row>
    <row r="822" spans="1:9" x14ac:dyDescent="0.3">
      <c r="A822">
        <v>820</v>
      </c>
      <c r="B822" t="s">
        <v>1874</v>
      </c>
      <c r="C822" t="s">
        <v>775</v>
      </c>
      <c r="D822" t="s">
        <v>1875</v>
      </c>
      <c r="E822">
        <v>263</v>
      </c>
      <c r="F822">
        <v>130015</v>
      </c>
      <c r="G822">
        <v>7008</v>
      </c>
      <c r="H822">
        <v>175</v>
      </c>
      <c r="I822" s="1">
        <v>44627</v>
      </c>
    </row>
    <row r="823" spans="1:9" x14ac:dyDescent="0.3">
      <c r="A823">
        <v>821</v>
      </c>
      <c r="B823" t="s">
        <v>1876</v>
      </c>
      <c r="C823" t="s">
        <v>789</v>
      </c>
      <c r="D823" t="s">
        <v>1877</v>
      </c>
      <c r="E823">
        <v>168</v>
      </c>
      <c r="F823">
        <v>58723</v>
      </c>
      <c r="G823">
        <v>1890</v>
      </c>
      <c r="H823">
        <v>155</v>
      </c>
      <c r="I823" s="1">
        <v>44915</v>
      </c>
    </row>
    <row r="824" spans="1:9" x14ac:dyDescent="0.3">
      <c r="A824">
        <v>822</v>
      </c>
      <c r="B824" t="s">
        <v>1878</v>
      </c>
      <c r="C824" t="s">
        <v>1417</v>
      </c>
      <c r="D824" t="s">
        <v>1879</v>
      </c>
      <c r="E824">
        <v>429</v>
      </c>
      <c r="F824">
        <v>972565</v>
      </c>
      <c r="G824">
        <v>13775</v>
      </c>
      <c r="H824">
        <v>1006</v>
      </c>
      <c r="I824" s="1">
        <v>44582</v>
      </c>
    </row>
    <row r="825" spans="1:9" x14ac:dyDescent="0.3">
      <c r="A825">
        <v>823</v>
      </c>
      <c r="B825" t="s">
        <v>1880</v>
      </c>
      <c r="C825" t="s">
        <v>146</v>
      </c>
      <c r="D825" t="s">
        <v>1881</v>
      </c>
      <c r="E825">
        <v>422</v>
      </c>
      <c r="F825">
        <v>620386</v>
      </c>
      <c r="G825">
        <v>13266</v>
      </c>
      <c r="H825">
        <v>10832</v>
      </c>
      <c r="I825" s="1">
        <v>44625</v>
      </c>
    </row>
    <row r="826" spans="1:9" x14ac:dyDescent="0.3">
      <c r="A826">
        <v>824</v>
      </c>
      <c r="B826" t="s">
        <v>1882</v>
      </c>
      <c r="C826" t="s">
        <v>18</v>
      </c>
      <c r="D826" t="s">
        <v>1883</v>
      </c>
      <c r="E826">
        <v>187</v>
      </c>
      <c r="F826">
        <v>68960</v>
      </c>
      <c r="G826">
        <v>3017</v>
      </c>
      <c r="H826">
        <v>665</v>
      </c>
      <c r="I826" s="1">
        <v>44789</v>
      </c>
    </row>
    <row r="827" spans="1:9" x14ac:dyDescent="0.3">
      <c r="A827">
        <v>825</v>
      </c>
      <c r="B827" t="s">
        <v>1884</v>
      </c>
      <c r="C827" t="s">
        <v>689</v>
      </c>
      <c r="D827" t="s">
        <v>1885</v>
      </c>
      <c r="E827">
        <v>438</v>
      </c>
      <c r="F827">
        <v>32536</v>
      </c>
      <c r="G827">
        <v>1358</v>
      </c>
      <c r="H827">
        <v>464</v>
      </c>
      <c r="I827" s="1">
        <v>44806</v>
      </c>
    </row>
    <row r="828" spans="1:9" x14ac:dyDescent="0.3">
      <c r="A828">
        <v>826</v>
      </c>
      <c r="B828" t="s">
        <v>1886</v>
      </c>
      <c r="C828" t="s">
        <v>1429</v>
      </c>
      <c r="D828" t="s">
        <v>1887</v>
      </c>
      <c r="E828">
        <v>198</v>
      </c>
      <c r="F828">
        <v>913455</v>
      </c>
      <c r="G828">
        <v>30363</v>
      </c>
      <c r="H828">
        <v>8378</v>
      </c>
      <c r="I828" s="1">
        <v>44597</v>
      </c>
    </row>
    <row r="829" spans="1:9" x14ac:dyDescent="0.3">
      <c r="A829">
        <v>827</v>
      </c>
      <c r="B829" t="s">
        <v>1888</v>
      </c>
      <c r="C829" t="s">
        <v>308</v>
      </c>
      <c r="D829" t="s">
        <v>1889</v>
      </c>
      <c r="E829">
        <v>422</v>
      </c>
      <c r="F829">
        <v>288181</v>
      </c>
      <c r="G829">
        <v>9822</v>
      </c>
      <c r="H829">
        <v>5163</v>
      </c>
      <c r="I829" s="1">
        <v>44715</v>
      </c>
    </row>
    <row r="830" spans="1:9" x14ac:dyDescent="0.3">
      <c r="A830">
        <v>828</v>
      </c>
      <c r="B830" t="s">
        <v>1890</v>
      </c>
      <c r="C830" t="s">
        <v>393</v>
      </c>
      <c r="D830" t="s">
        <v>1891</v>
      </c>
      <c r="E830">
        <v>548</v>
      </c>
      <c r="F830">
        <v>23018</v>
      </c>
      <c r="G830">
        <v>1219</v>
      </c>
      <c r="H830">
        <v>59</v>
      </c>
      <c r="I830" s="1">
        <v>44768</v>
      </c>
    </row>
    <row r="831" spans="1:9" x14ac:dyDescent="0.3">
      <c r="A831">
        <v>829</v>
      </c>
      <c r="B831" t="s">
        <v>1892</v>
      </c>
      <c r="C831" t="s">
        <v>431</v>
      </c>
      <c r="D831" t="s">
        <v>1893</v>
      </c>
      <c r="E831">
        <v>559</v>
      </c>
      <c r="F831">
        <v>543378</v>
      </c>
      <c r="G831">
        <v>36297</v>
      </c>
      <c r="H831">
        <v>8412</v>
      </c>
      <c r="I831" s="1">
        <v>45428</v>
      </c>
    </row>
    <row r="832" spans="1:9" x14ac:dyDescent="0.3">
      <c r="A832">
        <v>830</v>
      </c>
      <c r="B832" t="s">
        <v>1894</v>
      </c>
      <c r="C832" t="s">
        <v>75</v>
      </c>
      <c r="D832" t="s">
        <v>1895</v>
      </c>
      <c r="E832">
        <v>475</v>
      </c>
      <c r="F832">
        <v>483645</v>
      </c>
      <c r="G832">
        <v>16498</v>
      </c>
      <c r="H832">
        <v>3223</v>
      </c>
      <c r="I832" s="1">
        <v>44694</v>
      </c>
    </row>
    <row r="833" spans="1:9" x14ac:dyDescent="0.3">
      <c r="A833">
        <v>831</v>
      </c>
      <c r="B833" t="s">
        <v>1896</v>
      </c>
      <c r="C833" t="s">
        <v>173</v>
      </c>
      <c r="D833" t="s">
        <v>1897</v>
      </c>
      <c r="E833">
        <v>285</v>
      </c>
      <c r="F833">
        <v>714391</v>
      </c>
      <c r="G833">
        <v>65859</v>
      </c>
      <c r="H833">
        <v>2358</v>
      </c>
      <c r="I833" s="1">
        <v>44831</v>
      </c>
    </row>
    <row r="834" spans="1:9" x14ac:dyDescent="0.3">
      <c r="A834">
        <v>832</v>
      </c>
      <c r="B834" t="s">
        <v>1898</v>
      </c>
      <c r="C834" t="s">
        <v>482</v>
      </c>
      <c r="D834" t="s">
        <v>1899</v>
      </c>
      <c r="E834">
        <v>124</v>
      </c>
      <c r="F834">
        <v>467195</v>
      </c>
      <c r="G834">
        <v>20845</v>
      </c>
      <c r="H834">
        <v>7865</v>
      </c>
      <c r="I834" s="1">
        <v>44827</v>
      </c>
    </row>
    <row r="835" spans="1:9" x14ac:dyDescent="0.3">
      <c r="A835">
        <v>833</v>
      </c>
      <c r="B835" t="s">
        <v>1900</v>
      </c>
      <c r="C835" t="s">
        <v>761</v>
      </c>
      <c r="D835" t="s">
        <v>1901</v>
      </c>
      <c r="E835">
        <v>537</v>
      </c>
      <c r="F835">
        <v>359161</v>
      </c>
      <c r="G835">
        <v>17215</v>
      </c>
      <c r="H835">
        <v>2528</v>
      </c>
      <c r="I835" s="1">
        <v>44594</v>
      </c>
    </row>
    <row r="836" spans="1:9" x14ac:dyDescent="0.3">
      <c r="A836">
        <v>834</v>
      </c>
      <c r="B836" t="s">
        <v>1902</v>
      </c>
      <c r="C836" t="s">
        <v>48</v>
      </c>
      <c r="D836" t="s">
        <v>1903</v>
      </c>
      <c r="E836">
        <v>198</v>
      </c>
      <c r="F836">
        <v>144949</v>
      </c>
      <c r="G836">
        <v>6487</v>
      </c>
      <c r="H836">
        <v>368</v>
      </c>
      <c r="I836" s="1">
        <v>44711</v>
      </c>
    </row>
    <row r="837" spans="1:9" x14ac:dyDescent="0.3">
      <c r="A837">
        <v>835</v>
      </c>
      <c r="B837" t="s">
        <v>1904</v>
      </c>
      <c r="C837" t="s">
        <v>146</v>
      </c>
      <c r="D837" t="s">
        <v>1905</v>
      </c>
      <c r="E837">
        <v>190</v>
      </c>
      <c r="F837">
        <v>565462</v>
      </c>
      <c r="G837">
        <v>42103</v>
      </c>
      <c r="H837">
        <v>7401</v>
      </c>
      <c r="I837" s="1">
        <v>44578</v>
      </c>
    </row>
    <row r="838" spans="1:9" x14ac:dyDescent="0.3">
      <c r="A838">
        <v>836</v>
      </c>
      <c r="B838" t="s">
        <v>1906</v>
      </c>
      <c r="C838" t="s">
        <v>325</v>
      </c>
      <c r="D838" t="s">
        <v>1907</v>
      </c>
      <c r="E838">
        <v>484</v>
      </c>
      <c r="F838">
        <v>770679</v>
      </c>
      <c r="G838">
        <v>24363</v>
      </c>
      <c r="H838">
        <v>3168</v>
      </c>
      <c r="I838" s="1">
        <v>44785</v>
      </c>
    </row>
    <row r="839" spans="1:9" x14ac:dyDescent="0.3">
      <c r="A839">
        <v>837</v>
      </c>
      <c r="B839" t="s">
        <v>1908</v>
      </c>
      <c r="C839" t="s">
        <v>338</v>
      </c>
      <c r="D839" t="s">
        <v>1909</v>
      </c>
      <c r="E839">
        <v>352</v>
      </c>
      <c r="F839">
        <v>278978</v>
      </c>
      <c r="G839">
        <v>16620</v>
      </c>
      <c r="H839">
        <v>5197</v>
      </c>
      <c r="I839" s="1">
        <v>44783</v>
      </c>
    </row>
    <row r="840" spans="1:9" x14ac:dyDescent="0.3">
      <c r="A840">
        <v>838</v>
      </c>
      <c r="B840" t="s">
        <v>1910</v>
      </c>
      <c r="C840" t="s">
        <v>60</v>
      </c>
      <c r="D840" t="s">
        <v>1911</v>
      </c>
      <c r="E840">
        <v>88</v>
      </c>
      <c r="F840">
        <v>958485</v>
      </c>
      <c r="G840">
        <v>90157</v>
      </c>
      <c r="H840">
        <v>15684</v>
      </c>
      <c r="I840" s="1">
        <v>45428</v>
      </c>
    </row>
    <row r="841" spans="1:9" x14ac:dyDescent="0.3">
      <c r="A841">
        <v>839</v>
      </c>
      <c r="B841" t="s">
        <v>1912</v>
      </c>
      <c r="C841" t="s">
        <v>564</v>
      </c>
      <c r="D841" t="s">
        <v>1913</v>
      </c>
      <c r="E841">
        <v>328</v>
      </c>
      <c r="F841">
        <v>316469</v>
      </c>
      <c r="G841">
        <v>7981</v>
      </c>
      <c r="H841">
        <v>4386</v>
      </c>
      <c r="I841" s="1">
        <v>44722</v>
      </c>
    </row>
    <row r="842" spans="1:9" x14ac:dyDescent="0.3">
      <c r="A842">
        <v>840</v>
      </c>
      <c r="B842" t="s">
        <v>1914</v>
      </c>
      <c r="C842" t="s">
        <v>460</v>
      </c>
      <c r="D842" t="s">
        <v>1915</v>
      </c>
      <c r="E842">
        <v>435</v>
      </c>
      <c r="F842">
        <v>884777</v>
      </c>
      <c r="G842">
        <v>35683</v>
      </c>
      <c r="H842">
        <v>1418</v>
      </c>
      <c r="I842" s="1">
        <v>44598</v>
      </c>
    </row>
    <row r="843" spans="1:9" x14ac:dyDescent="0.3">
      <c r="A843">
        <v>841</v>
      </c>
      <c r="B843" t="s">
        <v>1916</v>
      </c>
      <c r="C843" t="s">
        <v>140</v>
      </c>
      <c r="D843" t="s">
        <v>1917</v>
      </c>
      <c r="E843">
        <v>255</v>
      </c>
      <c r="F843">
        <v>714367</v>
      </c>
      <c r="G843">
        <v>42909</v>
      </c>
      <c r="H843">
        <v>9999</v>
      </c>
      <c r="I843" s="1">
        <v>45428</v>
      </c>
    </row>
    <row r="844" spans="1:9" x14ac:dyDescent="0.3">
      <c r="A844">
        <v>842</v>
      </c>
      <c r="B844" t="s">
        <v>1918</v>
      </c>
      <c r="C844" t="s">
        <v>455</v>
      </c>
      <c r="D844" t="s">
        <v>1919</v>
      </c>
      <c r="E844">
        <v>485</v>
      </c>
      <c r="F844">
        <v>52345</v>
      </c>
      <c r="G844">
        <v>1100</v>
      </c>
      <c r="H844">
        <v>164</v>
      </c>
      <c r="I844" s="1">
        <v>44643</v>
      </c>
    </row>
    <row r="845" spans="1:9" x14ac:dyDescent="0.3">
      <c r="A845">
        <v>843</v>
      </c>
      <c r="B845" t="s">
        <v>1920</v>
      </c>
      <c r="C845" t="s">
        <v>863</v>
      </c>
      <c r="D845" t="s">
        <v>1921</v>
      </c>
      <c r="E845">
        <v>370</v>
      </c>
      <c r="F845">
        <v>451195</v>
      </c>
      <c r="G845">
        <v>18608</v>
      </c>
      <c r="H845">
        <v>1538</v>
      </c>
      <c r="I845" s="1">
        <v>44830</v>
      </c>
    </row>
    <row r="846" spans="1:9" x14ac:dyDescent="0.3">
      <c r="A846">
        <v>844</v>
      </c>
      <c r="B846" t="s">
        <v>1922</v>
      </c>
      <c r="C846" t="s">
        <v>9</v>
      </c>
      <c r="D846" t="s">
        <v>1923</v>
      </c>
      <c r="E846">
        <v>262</v>
      </c>
      <c r="F846">
        <v>885833</v>
      </c>
      <c r="G846">
        <v>48053</v>
      </c>
      <c r="H846">
        <v>2666</v>
      </c>
      <c r="I846" s="1">
        <v>44708</v>
      </c>
    </row>
    <row r="847" spans="1:9" x14ac:dyDescent="0.3">
      <c r="A847">
        <v>845</v>
      </c>
      <c r="B847" t="s">
        <v>1924</v>
      </c>
      <c r="C847" t="s">
        <v>526</v>
      </c>
      <c r="D847" t="s">
        <v>1925</v>
      </c>
      <c r="E847">
        <v>190</v>
      </c>
      <c r="F847">
        <v>271573</v>
      </c>
      <c r="G847">
        <v>20690</v>
      </c>
      <c r="H847">
        <v>1858</v>
      </c>
      <c r="I847" s="1">
        <v>44718</v>
      </c>
    </row>
    <row r="848" spans="1:9" x14ac:dyDescent="0.3">
      <c r="A848">
        <v>846</v>
      </c>
      <c r="B848" t="s">
        <v>1926</v>
      </c>
      <c r="C848" t="s">
        <v>717</v>
      </c>
      <c r="D848" t="s">
        <v>1927</v>
      </c>
      <c r="E848">
        <v>110</v>
      </c>
      <c r="F848">
        <v>736846</v>
      </c>
      <c r="G848">
        <v>69232</v>
      </c>
      <c r="H848">
        <v>3319</v>
      </c>
      <c r="I848" s="1">
        <v>44842</v>
      </c>
    </row>
    <row r="849" spans="1:9" x14ac:dyDescent="0.3">
      <c r="A849">
        <v>847</v>
      </c>
      <c r="B849" t="s">
        <v>1928</v>
      </c>
      <c r="C849" t="s">
        <v>131</v>
      </c>
      <c r="D849" t="s">
        <v>1929</v>
      </c>
      <c r="E849">
        <v>287</v>
      </c>
      <c r="F849">
        <v>718192</v>
      </c>
      <c r="G849">
        <v>11195</v>
      </c>
      <c r="H849">
        <v>8874</v>
      </c>
      <c r="I849" s="1">
        <v>44612</v>
      </c>
    </row>
    <row r="850" spans="1:9" x14ac:dyDescent="0.3">
      <c r="A850">
        <v>848</v>
      </c>
      <c r="B850" t="s">
        <v>1930</v>
      </c>
      <c r="C850" t="s">
        <v>247</v>
      </c>
      <c r="D850" t="s">
        <v>1931</v>
      </c>
      <c r="E850">
        <v>477</v>
      </c>
      <c r="F850">
        <v>105669</v>
      </c>
      <c r="G850">
        <v>3733</v>
      </c>
      <c r="H850">
        <v>2059</v>
      </c>
      <c r="I850" s="1">
        <v>44593</v>
      </c>
    </row>
    <row r="851" spans="1:9" x14ac:dyDescent="0.3">
      <c r="A851">
        <v>849</v>
      </c>
      <c r="B851" t="s">
        <v>1932</v>
      </c>
      <c r="C851" t="s">
        <v>442</v>
      </c>
      <c r="D851" t="s">
        <v>1933</v>
      </c>
      <c r="E851">
        <v>501</v>
      </c>
      <c r="F851">
        <v>972113</v>
      </c>
      <c r="G851">
        <v>12905</v>
      </c>
      <c r="H851">
        <v>19398</v>
      </c>
      <c r="I851" s="1">
        <v>44859</v>
      </c>
    </row>
    <row r="852" spans="1:9" x14ac:dyDescent="0.3">
      <c r="A852">
        <v>850</v>
      </c>
      <c r="B852" t="s">
        <v>1934</v>
      </c>
      <c r="C852" t="s">
        <v>844</v>
      </c>
      <c r="D852" t="s">
        <v>1935</v>
      </c>
      <c r="E852">
        <v>115</v>
      </c>
      <c r="F852">
        <v>973859</v>
      </c>
      <c r="G852">
        <v>22963</v>
      </c>
      <c r="H852">
        <v>15267</v>
      </c>
      <c r="I852" s="1">
        <v>44892</v>
      </c>
    </row>
    <row r="853" spans="1:9" x14ac:dyDescent="0.3">
      <c r="A853">
        <v>851</v>
      </c>
      <c r="B853" t="s">
        <v>1936</v>
      </c>
      <c r="C853" t="s">
        <v>1065</v>
      </c>
      <c r="D853" t="s">
        <v>1937</v>
      </c>
      <c r="E853">
        <v>587</v>
      </c>
      <c r="F853">
        <v>622577</v>
      </c>
      <c r="G853">
        <v>58410</v>
      </c>
      <c r="H853">
        <v>8782</v>
      </c>
      <c r="I853" s="1">
        <v>44797</v>
      </c>
    </row>
    <row r="854" spans="1:9" x14ac:dyDescent="0.3">
      <c r="A854">
        <v>852</v>
      </c>
      <c r="B854" t="s">
        <v>1938</v>
      </c>
      <c r="C854" t="s">
        <v>319</v>
      </c>
      <c r="D854" t="s">
        <v>1939</v>
      </c>
      <c r="E854">
        <v>159</v>
      </c>
      <c r="F854">
        <v>964310</v>
      </c>
      <c r="G854">
        <v>75439</v>
      </c>
      <c r="H854">
        <v>2343</v>
      </c>
      <c r="I854" s="1">
        <v>44696</v>
      </c>
    </row>
    <row r="855" spans="1:9" x14ac:dyDescent="0.3">
      <c r="A855">
        <v>853</v>
      </c>
      <c r="B855" t="s">
        <v>1940</v>
      </c>
      <c r="C855" t="s">
        <v>232</v>
      </c>
      <c r="D855" t="s">
        <v>1941</v>
      </c>
      <c r="E855">
        <v>253</v>
      </c>
      <c r="F855">
        <v>377354</v>
      </c>
      <c r="G855">
        <v>26782</v>
      </c>
      <c r="H855">
        <v>2401</v>
      </c>
      <c r="I855" s="1">
        <v>44612</v>
      </c>
    </row>
    <row r="856" spans="1:9" x14ac:dyDescent="0.3">
      <c r="A856">
        <v>854</v>
      </c>
      <c r="B856" t="s">
        <v>1942</v>
      </c>
      <c r="C856" t="s">
        <v>492</v>
      </c>
      <c r="D856" t="s">
        <v>1943</v>
      </c>
      <c r="E856">
        <v>211</v>
      </c>
      <c r="F856">
        <v>690717</v>
      </c>
      <c r="G856">
        <v>67151</v>
      </c>
      <c r="H856">
        <v>4750</v>
      </c>
      <c r="I856" s="1">
        <v>44776</v>
      </c>
    </row>
    <row r="857" spans="1:9" x14ac:dyDescent="0.3">
      <c r="A857">
        <v>855</v>
      </c>
      <c r="B857" t="s">
        <v>1944</v>
      </c>
      <c r="C857" t="s">
        <v>677</v>
      </c>
      <c r="D857" t="s">
        <v>1945</v>
      </c>
      <c r="E857">
        <v>228</v>
      </c>
      <c r="F857">
        <v>955753</v>
      </c>
      <c r="G857">
        <v>55211</v>
      </c>
      <c r="H857">
        <v>8266</v>
      </c>
      <c r="I857" s="1">
        <v>44772</v>
      </c>
    </row>
    <row r="858" spans="1:9" x14ac:dyDescent="0.3">
      <c r="A858">
        <v>856</v>
      </c>
      <c r="B858" t="s">
        <v>1946</v>
      </c>
      <c r="C858" t="s">
        <v>817</v>
      </c>
      <c r="D858" t="s">
        <v>1947</v>
      </c>
      <c r="E858">
        <v>551</v>
      </c>
      <c r="F858">
        <v>635733</v>
      </c>
      <c r="G858">
        <v>20139</v>
      </c>
      <c r="H858">
        <v>1106</v>
      </c>
      <c r="I858" s="1">
        <v>44691</v>
      </c>
    </row>
    <row r="859" spans="1:9" x14ac:dyDescent="0.3">
      <c r="A859">
        <v>857</v>
      </c>
      <c r="B859" t="s">
        <v>1948</v>
      </c>
      <c r="C859" t="s">
        <v>449</v>
      </c>
      <c r="D859" t="s">
        <v>1949</v>
      </c>
      <c r="E859">
        <v>270</v>
      </c>
      <c r="F859">
        <v>385186</v>
      </c>
      <c r="G859">
        <v>4202</v>
      </c>
      <c r="H859">
        <v>3866</v>
      </c>
      <c r="I859" s="1">
        <v>44725</v>
      </c>
    </row>
    <row r="860" spans="1:9" x14ac:dyDescent="0.3">
      <c r="A860">
        <v>858</v>
      </c>
      <c r="B860" t="s">
        <v>1950</v>
      </c>
      <c r="C860" t="s">
        <v>305</v>
      </c>
      <c r="D860" t="s">
        <v>1951</v>
      </c>
      <c r="E860">
        <v>62</v>
      </c>
      <c r="F860">
        <v>891212</v>
      </c>
      <c r="G860">
        <v>86428</v>
      </c>
      <c r="H860">
        <v>12385</v>
      </c>
      <c r="I860" s="1">
        <v>44849</v>
      </c>
    </row>
    <row r="861" spans="1:9" x14ac:dyDescent="0.3">
      <c r="A861">
        <v>859</v>
      </c>
      <c r="B861" t="s">
        <v>1952</v>
      </c>
      <c r="C861" t="s">
        <v>1197</v>
      </c>
      <c r="D861" t="s">
        <v>1953</v>
      </c>
      <c r="E861">
        <v>300</v>
      </c>
      <c r="F861">
        <v>214712</v>
      </c>
      <c r="G861">
        <v>6921</v>
      </c>
      <c r="H861">
        <v>1113</v>
      </c>
      <c r="I861" s="1">
        <v>44784</v>
      </c>
    </row>
    <row r="862" spans="1:9" x14ac:dyDescent="0.3">
      <c r="A862">
        <v>860</v>
      </c>
      <c r="B862" t="s">
        <v>1954</v>
      </c>
      <c r="C862" t="s">
        <v>894</v>
      </c>
      <c r="D862" t="s">
        <v>1955</v>
      </c>
      <c r="E862">
        <v>441</v>
      </c>
      <c r="F862">
        <v>536607</v>
      </c>
      <c r="G862">
        <v>52216</v>
      </c>
      <c r="H862">
        <v>4420</v>
      </c>
      <c r="I862" s="1">
        <v>44684</v>
      </c>
    </row>
    <row r="863" spans="1:9" x14ac:dyDescent="0.3">
      <c r="A863">
        <v>861</v>
      </c>
      <c r="B863" t="s">
        <v>1956</v>
      </c>
      <c r="C863" t="s">
        <v>319</v>
      </c>
      <c r="D863" t="s">
        <v>1957</v>
      </c>
      <c r="E863">
        <v>304</v>
      </c>
      <c r="F863">
        <v>997360</v>
      </c>
      <c r="G863">
        <v>44971</v>
      </c>
      <c r="H863">
        <v>17872</v>
      </c>
      <c r="I863" s="1">
        <v>44900</v>
      </c>
    </row>
    <row r="864" spans="1:9" x14ac:dyDescent="0.3">
      <c r="A864">
        <v>862</v>
      </c>
      <c r="B864" t="s">
        <v>1958</v>
      </c>
      <c r="C864" t="s">
        <v>689</v>
      </c>
      <c r="D864" t="s">
        <v>1959</v>
      </c>
      <c r="E864">
        <v>367</v>
      </c>
      <c r="F864">
        <v>167142</v>
      </c>
      <c r="G864">
        <v>2469</v>
      </c>
      <c r="H864">
        <v>490</v>
      </c>
      <c r="I864" s="1">
        <v>44791</v>
      </c>
    </row>
    <row r="865" spans="1:9" x14ac:dyDescent="0.3">
      <c r="A865">
        <v>863</v>
      </c>
      <c r="B865" t="s">
        <v>1960</v>
      </c>
      <c r="C865" t="s">
        <v>247</v>
      </c>
      <c r="D865" t="s">
        <v>1961</v>
      </c>
      <c r="E865">
        <v>530</v>
      </c>
      <c r="F865">
        <v>457287</v>
      </c>
      <c r="G865">
        <v>32480</v>
      </c>
      <c r="H865">
        <v>6523</v>
      </c>
      <c r="I865" s="1">
        <v>44685</v>
      </c>
    </row>
    <row r="866" spans="1:9" x14ac:dyDescent="0.3">
      <c r="A866">
        <v>864</v>
      </c>
      <c r="B866" t="s">
        <v>1962</v>
      </c>
      <c r="C866" t="s">
        <v>431</v>
      </c>
      <c r="D866" t="s">
        <v>1963</v>
      </c>
      <c r="E866">
        <v>97</v>
      </c>
      <c r="F866">
        <v>687460</v>
      </c>
      <c r="G866">
        <v>47811</v>
      </c>
      <c r="H866">
        <v>10453</v>
      </c>
      <c r="I866" s="1">
        <v>44892</v>
      </c>
    </row>
    <row r="867" spans="1:9" x14ac:dyDescent="0.3">
      <c r="A867">
        <v>865</v>
      </c>
      <c r="B867" t="s">
        <v>1964</v>
      </c>
      <c r="C867" t="s">
        <v>221</v>
      </c>
      <c r="D867" t="s">
        <v>1965</v>
      </c>
      <c r="E867">
        <v>375</v>
      </c>
      <c r="F867">
        <v>259577</v>
      </c>
      <c r="G867">
        <v>9078</v>
      </c>
      <c r="H867">
        <v>1789</v>
      </c>
      <c r="I867" s="1">
        <v>44705</v>
      </c>
    </row>
    <row r="868" spans="1:9" x14ac:dyDescent="0.3">
      <c r="A868">
        <v>866</v>
      </c>
      <c r="B868" t="s">
        <v>1966</v>
      </c>
      <c r="C868" t="s">
        <v>1197</v>
      </c>
      <c r="D868" t="s">
        <v>1967</v>
      </c>
      <c r="E868">
        <v>177</v>
      </c>
      <c r="F868">
        <v>417026</v>
      </c>
      <c r="G868">
        <v>32198</v>
      </c>
      <c r="H868">
        <v>5690</v>
      </c>
      <c r="I868" s="1">
        <v>44699</v>
      </c>
    </row>
    <row r="869" spans="1:9" x14ac:dyDescent="0.3">
      <c r="A869">
        <v>867</v>
      </c>
      <c r="B869" t="s">
        <v>1968</v>
      </c>
      <c r="C869" t="s">
        <v>463</v>
      </c>
      <c r="D869" t="s">
        <v>1969</v>
      </c>
      <c r="E869">
        <v>460</v>
      </c>
      <c r="F869">
        <v>137454</v>
      </c>
      <c r="G869">
        <v>7528</v>
      </c>
      <c r="H869">
        <v>312</v>
      </c>
      <c r="I869" s="1">
        <v>44655</v>
      </c>
    </row>
    <row r="870" spans="1:9" x14ac:dyDescent="0.3">
      <c r="A870">
        <v>868</v>
      </c>
      <c r="B870" t="s">
        <v>1970</v>
      </c>
      <c r="C870" t="s">
        <v>137</v>
      </c>
      <c r="D870" t="s">
        <v>1971</v>
      </c>
      <c r="E870">
        <v>104</v>
      </c>
      <c r="F870">
        <v>70163</v>
      </c>
      <c r="G870">
        <v>1703</v>
      </c>
      <c r="H870">
        <v>1362</v>
      </c>
      <c r="I870" s="1">
        <v>44645</v>
      </c>
    </row>
    <row r="871" spans="1:9" x14ac:dyDescent="0.3">
      <c r="A871">
        <v>869</v>
      </c>
      <c r="B871" t="s">
        <v>1972</v>
      </c>
      <c r="C871" t="s">
        <v>557</v>
      </c>
      <c r="D871" t="s">
        <v>1973</v>
      </c>
      <c r="E871">
        <v>516</v>
      </c>
      <c r="F871">
        <v>742253</v>
      </c>
      <c r="G871">
        <v>22278</v>
      </c>
      <c r="H871">
        <v>13702</v>
      </c>
      <c r="I871" s="1">
        <v>44831</v>
      </c>
    </row>
    <row r="872" spans="1:9" x14ac:dyDescent="0.3">
      <c r="A872">
        <v>870</v>
      </c>
      <c r="B872" t="s">
        <v>1974</v>
      </c>
      <c r="C872" t="s">
        <v>726</v>
      </c>
      <c r="D872" t="s">
        <v>1975</v>
      </c>
      <c r="E872">
        <v>568</v>
      </c>
      <c r="F872">
        <v>846568</v>
      </c>
      <c r="G872">
        <v>18164</v>
      </c>
      <c r="H872">
        <v>11601</v>
      </c>
      <c r="I872" s="1">
        <v>44842</v>
      </c>
    </row>
    <row r="873" spans="1:9" x14ac:dyDescent="0.3">
      <c r="A873">
        <v>871</v>
      </c>
      <c r="B873" t="s">
        <v>1976</v>
      </c>
      <c r="C873" t="s">
        <v>192</v>
      </c>
      <c r="D873" t="s">
        <v>1977</v>
      </c>
      <c r="E873">
        <v>434</v>
      </c>
      <c r="F873">
        <v>183140</v>
      </c>
      <c r="G873">
        <v>7448</v>
      </c>
      <c r="H873">
        <v>1270</v>
      </c>
      <c r="I873" s="1">
        <v>44675</v>
      </c>
    </row>
    <row r="874" spans="1:9" x14ac:dyDescent="0.3">
      <c r="A874">
        <v>872</v>
      </c>
      <c r="B874" t="s">
        <v>1978</v>
      </c>
      <c r="C874" t="s">
        <v>1095</v>
      </c>
      <c r="D874" t="s">
        <v>1979</v>
      </c>
      <c r="E874">
        <v>472</v>
      </c>
      <c r="F874">
        <v>266145</v>
      </c>
      <c r="G874">
        <v>16061</v>
      </c>
      <c r="H874">
        <v>463</v>
      </c>
      <c r="I874" s="1">
        <v>44792</v>
      </c>
    </row>
    <row r="875" spans="1:9" x14ac:dyDescent="0.3">
      <c r="A875">
        <v>873</v>
      </c>
      <c r="B875" t="s">
        <v>1980</v>
      </c>
      <c r="C875" t="s">
        <v>1237</v>
      </c>
      <c r="D875" t="s">
        <v>1981</v>
      </c>
      <c r="E875">
        <v>558</v>
      </c>
      <c r="F875">
        <v>932269</v>
      </c>
      <c r="G875">
        <v>64728</v>
      </c>
      <c r="H875">
        <v>17762</v>
      </c>
      <c r="I875" s="1">
        <v>44591</v>
      </c>
    </row>
    <row r="876" spans="1:9" x14ac:dyDescent="0.3">
      <c r="A876">
        <v>874</v>
      </c>
      <c r="B876" t="s">
        <v>1982</v>
      </c>
      <c r="C876" t="s">
        <v>408</v>
      </c>
      <c r="D876" t="s">
        <v>1983</v>
      </c>
      <c r="E876">
        <v>336</v>
      </c>
      <c r="F876">
        <v>705620</v>
      </c>
      <c r="G876">
        <v>54328</v>
      </c>
      <c r="H876">
        <v>13190</v>
      </c>
      <c r="I876" s="1">
        <v>44590</v>
      </c>
    </row>
    <row r="877" spans="1:9" x14ac:dyDescent="0.3">
      <c r="A877">
        <v>875</v>
      </c>
      <c r="B877" t="s">
        <v>1984</v>
      </c>
      <c r="C877" t="s">
        <v>654</v>
      </c>
      <c r="D877" t="s">
        <v>1985</v>
      </c>
      <c r="E877">
        <v>335</v>
      </c>
      <c r="F877">
        <v>37768</v>
      </c>
      <c r="G877">
        <v>1209</v>
      </c>
      <c r="H877">
        <v>90</v>
      </c>
      <c r="I877" s="1">
        <v>44818</v>
      </c>
    </row>
    <row r="878" spans="1:9" x14ac:dyDescent="0.3">
      <c r="A878">
        <v>876</v>
      </c>
      <c r="B878" t="s">
        <v>1986</v>
      </c>
      <c r="C878" t="s">
        <v>238</v>
      </c>
      <c r="D878" t="s">
        <v>1987</v>
      </c>
      <c r="E878">
        <v>173</v>
      </c>
      <c r="F878">
        <v>611243</v>
      </c>
      <c r="G878">
        <v>48745</v>
      </c>
      <c r="H878">
        <v>10647</v>
      </c>
      <c r="I878" s="1">
        <v>44615</v>
      </c>
    </row>
    <row r="879" spans="1:9" x14ac:dyDescent="0.3">
      <c r="A879">
        <v>877</v>
      </c>
      <c r="B879" t="s">
        <v>1988</v>
      </c>
      <c r="C879" t="s">
        <v>434</v>
      </c>
      <c r="D879" t="s">
        <v>1989</v>
      </c>
      <c r="E879">
        <v>507</v>
      </c>
      <c r="F879">
        <v>717163</v>
      </c>
      <c r="G879">
        <v>45246</v>
      </c>
      <c r="H879">
        <v>3923</v>
      </c>
      <c r="I879" s="1">
        <v>44714</v>
      </c>
    </row>
    <row r="880" spans="1:9" x14ac:dyDescent="0.3">
      <c r="A880">
        <v>878</v>
      </c>
      <c r="B880" t="s">
        <v>1990</v>
      </c>
      <c r="C880" t="s">
        <v>637</v>
      </c>
      <c r="D880" t="s">
        <v>1991</v>
      </c>
      <c r="E880">
        <v>220</v>
      </c>
      <c r="F880">
        <v>632418</v>
      </c>
      <c r="G880">
        <v>38036</v>
      </c>
      <c r="H880">
        <v>4990</v>
      </c>
      <c r="I880" s="1">
        <v>44838</v>
      </c>
    </row>
    <row r="881" spans="1:9" x14ac:dyDescent="0.3">
      <c r="A881">
        <v>879</v>
      </c>
      <c r="B881" t="s">
        <v>1992</v>
      </c>
      <c r="C881" t="s">
        <v>1737</v>
      </c>
      <c r="D881" t="s">
        <v>1993</v>
      </c>
      <c r="E881">
        <v>212</v>
      </c>
      <c r="F881">
        <v>904118</v>
      </c>
      <c r="G881">
        <v>52552</v>
      </c>
      <c r="H881">
        <v>14484</v>
      </c>
      <c r="I881" s="1">
        <v>44875</v>
      </c>
    </row>
    <row r="882" spans="1:9" x14ac:dyDescent="0.3">
      <c r="A882">
        <v>880</v>
      </c>
      <c r="B882" t="s">
        <v>1994</v>
      </c>
      <c r="C882" t="s">
        <v>1420</v>
      </c>
      <c r="D882" t="s">
        <v>1995</v>
      </c>
      <c r="E882">
        <v>276</v>
      </c>
      <c r="F882">
        <v>149429</v>
      </c>
      <c r="G882">
        <v>11874</v>
      </c>
      <c r="H882">
        <v>2827</v>
      </c>
      <c r="I882" s="1">
        <v>44874</v>
      </c>
    </row>
    <row r="883" spans="1:9" x14ac:dyDescent="0.3">
      <c r="A883">
        <v>881</v>
      </c>
      <c r="B883" t="s">
        <v>1996</v>
      </c>
      <c r="C883" t="s">
        <v>15</v>
      </c>
      <c r="D883" t="s">
        <v>1997</v>
      </c>
      <c r="E883">
        <v>192</v>
      </c>
      <c r="F883">
        <v>754818</v>
      </c>
      <c r="G883">
        <v>10863</v>
      </c>
      <c r="H883">
        <v>3693</v>
      </c>
      <c r="I883" s="1">
        <v>44833</v>
      </c>
    </row>
    <row r="884" spans="1:9" x14ac:dyDescent="0.3">
      <c r="A884">
        <v>882</v>
      </c>
      <c r="B884" t="s">
        <v>1998</v>
      </c>
      <c r="C884" t="s">
        <v>1142</v>
      </c>
      <c r="D884" t="s">
        <v>1999</v>
      </c>
      <c r="E884">
        <v>365</v>
      </c>
      <c r="F884">
        <v>170573</v>
      </c>
      <c r="G884">
        <v>3606</v>
      </c>
      <c r="H884">
        <v>2384</v>
      </c>
      <c r="I884" s="1">
        <v>44614</v>
      </c>
    </row>
    <row r="885" spans="1:9" x14ac:dyDescent="0.3">
      <c r="A885">
        <v>883</v>
      </c>
      <c r="B885" t="s">
        <v>2000</v>
      </c>
      <c r="C885" t="s">
        <v>452</v>
      </c>
      <c r="D885" t="s">
        <v>2001</v>
      </c>
      <c r="E885">
        <v>187</v>
      </c>
      <c r="F885">
        <v>796398</v>
      </c>
      <c r="G885">
        <v>46495</v>
      </c>
      <c r="H885">
        <v>8065</v>
      </c>
      <c r="I885" s="1">
        <v>44670</v>
      </c>
    </row>
    <row r="886" spans="1:9" x14ac:dyDescent="0.3">
      <c r="A886">
        <v>884</v>
      </c>
      <c r="B886" t="s">
        <v>2002</v>
      </c>
      <c r="C886" t="s">
        <v>226</v>
      </c>
      <c r="D886" t="s">
        <v>2003</v>
      </c>
      <c r="E886">
        <v>334</v>
      </c>
      <c r="F886">
        <v>475524</v>
      </c>
      <c r="G886">
        <v>46227</v>
      </c>
      <c r="H886">
        <v>6312</v>
      </c>
      <c r="I886" s="1">
        <v>44660</v>
      </c>
    </row>
    <row r="887" spans="1:9" x14ac:dyDescent="0.3">
      <c r="A887">
        <v>885</v>
      </c>
      <c r="B887" t="s">
        <v>2004</v>
      </c>
      <c r="C887" t="s">
        <v>1164</v>
      </c>
      <c r="D887" t="s">
        <v>2005</v>
      </c>
      <c r="E887">
        <v>429</v>
      </c>
      <c r="F887">
        <v>459309</v>
      </c>
      <c r="G887">
        <v>26263</v>
      </c>
      <c r="H887">
        <v>3539</v>
      </c>
      <c r="I887" s="1">
        <v>44854</v>
      </c>
    </row>
    <row r="888" spans="1:9" x14ac:dyDescent="0.3">
      <c r="A888">
        <v>886</v>
      </c>
      <c r="B888" t="s">
        <v>2006</v>
      </c>
      <c r="C888" t="s">
        <v>419</v>
      </c>
      <c r="D888" t="s">
        <v>2007</v>
      </c>
      <c r="E888">
        <v>181</v>
      </c>
      <c r="F888">
        <v>546301</v>
      </c>
      <c r="G888">
        <v>13553</v>
      </c>
      <c r="H888">
        <v>2757</v>
      </c>
      <c r="I888" s="1">
        <v>44577</v>
      </c>
    </row>
    <row r="889" spans="1:9" x14ac:dyDescent="0.3">
      <c r="A889">
        <v>887</v>
      </c>
      <c r="B889" t="s">
        <v>2008</v>
      </c>
      <c r="C889" t="s">
        <v>1139</v>
      </c>
      <c r="D889" t="s">
        <v>2009</v>
      </c>
      <c r="E889">
        <v>272</v>
      </c>
      <c r="F889">
        <v>675416</v>
      </c>
      <c r="G889">
        <v>44457</v>
      </c>
      <c r="H889">
        <v>4696</v>
      </c>
      <c r="I889" s="1">
        <v>44722</v>
      </c>
    </row>
    <row r="890" spans="1:9" x14ac:dyDescent="0.3">
      <c r="A890">
        <v>888</v>
      </c>
      <c r="B890" t="s">
        <v>2010</v>
      </c>
      <c r="C890" t="s">
        <v>1816</v>
      </c>
      <c r="D890" t="s">
        <v>2011</v>
      </c>
      <c r="E890">
        <v>274</v>
      </c>
      <c r="F890">
        <v>471747</v>
      </c>
      <c r="G890">
        <v>32330</v>
      </c>
      <c r="H890">
        <v>6621</v>
      </c>
      <c r="I890" s="1">
        <v>44827</v>
      </c>
    </row>
    <row r="891" spans="1:9" x14ac:dyDescent="0.3">
      <c r="A891">
        <v>889</v>
      </c>
      <c r="B891" t="s">
        <v>2012</v>
      </c>
      <c r="C891" t="s">
        <v>965</v>
      </c>
      <c r="D891" t="s">
        <v>2013</v>
      </c>
      <c r="E891">
        <v>218</v>
      </c>
      <c r="F891">
        <v>861818</v>
      </c>
      <c r="G891">
        <v>81316</v>
      </c>
      <c r="H891">
        <v>3634</v>
      </c>
      <c r="I891" s="1">
        <v>44714</v>
      </c>
    </row>
    <row r="892" spans="1:9" x14ac:dyDescent="0.3">
      <c r="A892">
        <v>890</v>
      </c>
      <c r="B892" t="s">
        <v>2014</v>
      </c>
      <c r="C892" t="s">
        <v>235</v>
      </c>
      <c r="D892" t="s">
        <v>2015</v>
      </c>
      <c r="E892">
        <v>181</v>
      </c>
      <c r="F892">
        <v>656197</v>
      </c>
      <c r="G892">
        <v>6789</v>
      </c>
      <c r="H892">
        <v>12838</v>
      </c>
      <c r="I892" s="1">
        <v>44821</v>
      </c>
    </row>
    <row r="893" spans="1:9" x14ac:dyDescent="0.3">
      <c r="A893">
        <v>891</v>
      </c>
      <c r="B893" t="s">
        <v>2016</v>
      </c>
      <c r="C893" t="s">
        <v>894</v>
      </c>
      <c r="D893" t="s">
        <v>2017</v>
      </c>
      <c r="E893">
        <v>144</v>
      </c>
      <c r="F893">
        <v>62713</v>
      </c>
      <c r="G893">
        <v>4323</v>
      </c>
      <c r="H893">
        <v>1155</v>
      </c>
      <c r="I893" s="1">
        <v>44844</v>
      </c>
    </row>
    <row r="894" spans="1:9" x14ac:dyDescent="0.3">
      <c r="A894">
        <v>892</v>
      </c>
      <c r="B894" t="s">
        <v>2018</v>
      </c>
      <c r="C894" t="s">
        <v>442</v>
      </c>
      <c r="D894" t="s">
        <v>2019</v>
      </c>
      <c r="E894">
        <v>336</v>
      </c>
      <c r="F894">
        <v>221733</v>
      </c>
      <c r="G894">
        <v>16741</v>
      </c>
      <c r="H894">
        <v>3288</v>
      </c>
      <c r="I894" s="1">
        <v>44708</v>
      </c>
    </row>
    <row r="895" spans="1:9" x14ac:dyDescent="0.3">
      <c r="A895">
        <v>893</v>
      </c>
      <c r="B895" t="s">
        <v>2020</v>
      </c>
      <c r="C895" t="s">
        <v>1013</v>
      </c>
      <c r="D895" t="s">
        <v>2021</v>
      </c>
      <c r="E895">
        <v>64</v>
      </c>
      <c r="F895">
        <v>448928</v>
      </c>
      <c r="G895">
        <v>32345</v>
      </c>
      <c r="H895">
        <v>1579</v>
      </c>
      <c r="I895" s="1">
        <v>44628</v>
      </c>
    </row>
    <row r="896" spans="1:9" x14ac:dyDescent="0.3">
      <c r="A896">
        <v>894</v>
      </c>
      <c r="B896" t="s">
        <v>2022</v>
      </c>
      <c r="C896" t="s">
        <v>1417</v>
      </c>
      <c r="D896" t="s">
        <v>2023</v>
      </c>
      <c r="E896">
        <v>312</v>
      </c>
      <c r="F896">
        <v>289019</v>
      </c>
      <c r="G896">
        <v>12673</v>
      </c>
      <c r="H896">
        <v>5054</v>
      </c>
      <c r="I896" s="1">
        <v>44651</v>
      </c>
    </row>
    <row r="897" spans="1:9" x14ac:dyDescent="0.3">
      <c r="A897">
        <v>895</v>
      </c>
      <c r="B897" t="s">
        <v>2024</v>
      </c>
      <c r="C897" t="s">
        <v>179</v>
      </c>
      <c r="D897" t="s">
        <v>2025</v>
      </c>
      <c r="E897">
        <v>492</v>
      </c>
      <c r="F897">
        <v>309630</v>
      </c>
      <c r="G897">
        <v>20767</v>
      </c>
      <c r="H897">
        <v>4327</v>
      </c>
      <c r="I897" s="1">
        <v>44751</v>
      </c>
    </row>
    <row r="898" spans="1:9" x14ac:dyDescent="0.3">
      <c r="A898">
        <v>896</v>
      </c>
      <c r="B898" t="s">
        <v>2026</v>
      </c>
      <c r="C898" t="s">
        <v>42</v>
      </c>
      <c r="D898" t="s">
        <v>2027</v>
      </c>
      <c r="E898">
        <v>98</v>
      </c>
      <c r="F898">
        <v>912963</v>
      </c>
      <c r="G898">
        <v>57851</v>
      </c>
      <c r="H898">
        <v>17332</v>
      </c>
      <c r="I898" s="1">
        <v>44879</v>
      </c>
    </row>
    <row r="899" spans="1:9" x14ac:dyDescent="0.3">
      <c r="A899">
        <v>897</v>
      </c>
      <c r="B899" t="s">
        <v>2028</v>
      </c>
      <c r="C899" t="s">
        <v>344</v>
      </c>
      <c r="D899" t="s">
        <v>2029</v>
      </c>
      <c r="E899">
        <v>151</v>
      </c>
      <c r="F899">
        <v>91567</v>
      </c>
      <c r="G899">
        <v>6800</v>
      </c>
      <c r="H899">
        <v>1816</v>
      </c>
      <c r="I899" s="1">
        <v>44724</v>
      </c>
    </row>
    <row r="900" spans="1:9" x14ac:dyDescent="0.3">
      <c r="A900">
        <v>898</v>
      </c>
      <c r="B900" t="s">
        <v>2030</v>
      </c>
      <c r="C900" t="s">
        <v>63</v>
      </c>
      <c r="D900" t="s">
        <v>2031</v>
      </c>
      <c r="E900">
        <v>446</v>
      </c>
      <c r="F900">
        <v>619414</v>
      </c>
      <c r="G900">
        <v>48837</v>
      </c>
      <c r="H900">
        <v>2427</v>
      </c>
      <c r="I900" s="1">
        <v>44871</v>
      </c>
    </row>
    <row r="901" spans="1:9" x14ac:dyDescent="0.3">
      <c r="A901">
        <v>899</v>
      </c>
      <c r="B901" t="s">
        <v>2032</v>
      </c>
      <c r="C901" t="s">
        <v>1078</v>
      </c>
      <c r="D901" t="s">
        <v>2033</v>
      </c>
      <c r="E901">
        <v>325</v>
      </c>
      <c r="F901">
        <v>694962</v>
      </c>
      <c r="G901">
        <v>57287</v>
      </c>
      <c r="H901">
        <v>8203</v>
      </c>
      <c r="I901" s="1">
        <v>44597</v>
      </c>
    </row>
    <row r="902" spans="1:9" x14ac:dyDescent="0.3">
      <c r="A902">
        <v>900</v>
      </c>
      <c r="B902" t="s">
        <v>2034</v>
      </c>
      <c r="C902" t="s">
        <v>615</v>
      </c>
      <c r="D902" t="s">
        <v>2035</v>
      </c>
      <c r="E902">
        <v>68</v>
      </c>
      <c r="F902">
        <v>282044</v>
      </c>
      <c r="G902">
        <v>4831</v>
      </c>
      <c r="H902">
        <v>1291</v>
      </c>
      <c r="I902" s="1">
        <v>44572</v>
      </c>
    </row>
    <row r="903" spans="1:9" x14ac:dyDescent="0.3">
      <c r="A903">
        <v>901</v>
      </c>
      <c r="B903" t="s">
        <v>2036</v>
      </c>
      <c r="C903" t="s">
        <v>1556</v>
      </c>
      <c r="D903" t="s">
        <v>2037</v>
      </c>
      <c r="E903">
        <v>582</v>
      </c>
      <c r="F903">
        <v>196889</v>
      </c>
      <c r="G903">
        <v>15665</v>
      </c>
      <c r="H903">
        <v>785</v>
      </c>
      <c r="I903" s="1">
        <v>44686</v>
      </c>
    </row>
    <row r="904" spans="1:9" x14ac:dyDescent="0.3">
      <c r="A904">
        <v>902</v>
      </c>
      <c r="B904" t="s">
        <v>2038</v>
      </c>
      <c r="C904" t="s">
        <v>182</v>
      </c>
      <c r="D904" t="s">
        <v>2039</v>
      </c>
      <c r="E904">
        <v>414</v>
      </c>
      <c r="F904">
        <v>909278</v>
      </c>
      <c r="G904">
        <v>54635</v>
      </c>
      <c r="H904">
        <v>937</v>
      </c>
      <c r="I904" s="1">
        <v>44891</v>
      </c>
    </row>
    <row r="905" spans="1:9" x14ac:dyDescent="0.3">
      <c r="A905">
        <v>903</v>
      </c>
      <c r="B905" t="s">
        <v>2040</v>
      </c>
      <c r="C905" t="s">
        <v>299</v>
      </c>
      <c r="D905" t="s">
        <v>2041</v>
      </c>
      <c r="E905">
        <v>538</v>
      </c>
      <c r="F905">
        <v>143169</v>
      </c>
      <c r="G905">
        <v>6985</v>
      </c>
      <c r="H905">
        <v>507</v>
      </c>
      <c r="I905" s="1">
        <v>44896</v>
      </c>
    </row>
    <row r="906" spans="1:9" x14ac:dyDescent="0.3">
      <c r="A906">
        <v>904</v>
      </c>
      <c r="B906" t="s">
        <v>2042</v>
      </c>
      <c r="C906" t="s">
        <v>134</v>
      </c>
      <c r="D906" t="s">
        <v>2043</v>
      </c>
      <c r="E906">
        <v>164</v>
      </c>
      <c r="F906">
        <v>508994</v>
      </c>
      <c r="G906">
        <v>47808</v>
      </c>
      <c r="H906">
        <v>7663</v>
      </c>
      <c r="I906" s="1">
        <v>44741</v>
      </c>
    </row>
    <row r="907" spans="1:9" x14ac:dyDescent="0.3">
      <c r="A907">
        <v>905</v>
      </c>
      <c r="B907" t="s">
        <v>2044</v>
      </c>
      <c r="C907" t="s">
        <v>704</v>
      </c>
      <c r="D907" t="s">
        <v>2045</v>
      </c>
      <c r="E907">
        <v>229</v>
      </c>
      <c r="F907">
        <v>997892</v>
      </c>
      <c r="G907">
        <v>81286</v>
      </c>
      <c r="H907">
        <v>13458</v>
      </c>
      <c r="I907" s="1">
        <v>44907</v>
      </c>
    </row>
    <row r="908" spans="1:9" x14ac:dyDescent="0.3">
      <c r="A908">
        <v>906</v>
      </c>
      <c r="B908" t="s">
        <v>2046</v>
      </c>
      <c r="C908" t="s">
        <v>192</v>
      </c>
      <c r="D908" t="s">
        <v>2047</v>
      </c>
      <c r="E908">
        <v>481</v>
      </c>
      <c r="F908">
        <v>30099</v>
      </c>
      <c r="G908">
        <v>836</v>
      </c>
      <c r="H908">
        <v>299</v>
      </c>
      <c r="I908" s="1">
        <v>44854</v>
      </c>
    </row>
    <row r="909" spans="1:9" x14ac:dyDescent="0.3">
      <c r="A909">
        <v>907</v>
      </c>
      <c r="B909" t="s">
        <v>2048</v>
      </c>
      <c r="C909" t="s">
        <v>1127</v>
      </c>
      <c r="D909" t="s">
        <v>2049</v>
      </c>
      <c r="E909">
        <v>568</v>
      </c>
      <c r="F909">
        <v>199100</v>
      </c>
      <c r="G909">
        <v>9301</v>
      </c>
      <c r="H909">
        <v>2678</v>
      </c>
      <c r="I909" s="1">
        <v>44677</v>
      </c>
    </row>
    <row r="910" spans="1:9" x14ac:dyDescent="0.3">
      <c r="A910">
        <v>908</v>
      </c>
      <c r="B910" t="s">
        <v>2050</v>
      </c>
      <c r="C910" t="s">
        <v>2051</v>
      </c>
      <c r="D910" t="s">
        <v>2052</v>
      </c>
      <c r="E910">
        <v>182</v>
      </c>
      <c r="F910">
        <v>11784</v>
      </c>
      <c r="G910">
        <v>839</v>
      </c>
      <c r="H910">
        <v>78</v>
      </c>
      <c r="I910" s="1">
        <v>44730</v>
      </c>
    </row>
    <row r="911" spans="1:9" x14ac:dyDescent="0.3">
      <c r="A911">
        <v>909</v>
      </c>
      <c r="B911" t="s">
        <v>2053</v>
      </c>
      <c r="C911" t="s">
        <v>695</v>
      </c>
      <c r="D911" t="s">
        <v>2054</v>
      </c>
      <c r="E911">
        <v>360</v>
      </c>
      <c r="F911">
        <v>278459</v>
      </c>
      <c r="G911">
        <v>5824</v>
      </c>
      <c r="H911">
        <v>2246</v>
      </c>
      <c r="I911" s="1">
        <v>44645</v>
      </c>
    </row>
    <row r="912" spans="1:9" x14ac:dyDescent="0.3">
      <c r="A912">
        <v>910</v>
      </c>
      <c r="B912" t="s">
        <v>2055</v>
      </c>
      <c r="C912" t="s">
        <v>1429</v>
      </c>
      <c r="D912" t="s">
        <v>2056</v>
      </c>
      <c r="E912">
        <v>118</v>
      </c>
      <c r="F912">
        <v>284823</v>
      </c>
      <c r="G912">
        <v>18851</v>
      </c>
      <c r="H912">
        <v>575</v>
      </c>
      <c r="I912" s="1">
        <v>44671</v>
      </c>
    </row>
    <row r="913" spans="1:9" x14ac:dyDescent="0.3">
      <c r="A913">
        <v>911</v>
      </c>
      <c r="B913" t="s">
        <v>2057</v>
      </c>
      <c r="C913" t="s">
        <v>772</v>
      </c>
      <c r="D913" t="s">
        <v>2058</v>
      </c>
      <c r="E913">
        <v>95</v>
      </c>
      <c r="F913">
        <v>473915</v>
      </c>
      <c r="G913">
        <v>37419</v>
      </c>
      <c r="H913">
        <v>7302</v>
      </c>
      <c r="I913" s="1">
        <v>45428</v>
      </c>
    </row>
    <row r="914" spans="1:9" x14ac:dyDescent="0.3">
      <c r="A914">
        <v>912</v>
      </c>
      <c r="B914" t="s">
        <v>2059</v>
      </c>
      <c r="C914" t="s">
        <v>1244</v>
      </c>
      <c r="D914" t="s">
        <v>2060</v>
      </c>
      <c r="E914">
        <v>220</v>
      </c>
      <c r="F914">
        <v>764598</v>
      </c>
      <c r="G914">
        <v>58989</v>
      </c>
      <c r="H914">
        <v>10881</v>
      </c>
      <c r="I914" s="1">
        <v>44565</v>
      </c>
    </row>
    <row r="915" spans="1:9" x14ac:dyDescent="0.3">
      <c r="A915">
        <v>913</v>
      </c>
      <c r="B915" t="s">
        <v>2061</v>
      </c>
      <c r="C915" t="s">
        <v>1816</v>
      </c>
      <c r="D915" t="s">
        <v>2062</v>
      </c>
      <c r="E915">
        <v>476</v>
      </c>
      <c r="F915">
        <v>869394</v>
      </c>
      <c r="G915">
        <v>71588</v>
      </c>
      <c r="H915">
        <v>10257</v>
      </c>
      <c r="I915" s="1">
        <v>44634</v>
      </c>
    </row>
    <row r="916" spans="1:9" x14ac:dyDescent="0.3">
      <c r="A916">
        <v>914</v>
      </c>
      <c r="B916" t="s">
        <v>2063</v>
      </c>
      <c r="C916" t="s">
        <v>1013</v>
      </c>
      <c r="D916" t="s">
        <v>2064</v>
      </c>
      <c r="E916">
        <v>388</v>
      </c>
      <c r="F916">
        <v>920838</v>
      </c>
      <c r="G916">
        <v>58354</v>
      </c>
      <c r="H916">
        <v>12396</v>
      </c>
      <c r="I916" s="1">
        <v>44678</v>
      </c>
    </row>
    <row r="917" spans="1:9" x14ac:dyDescent="0.3">
      <c r="A917">
        <v>915</v>
      </c>
      <c r="B917" t="s">
        <v>2065</v>
      </c>
      <c r="C917" t="s">
        <v>338</v>
      </c>
      <c r="D917" t="s">
        <v>2066</v>
      </c>
      <c r="E917">
        <v>585</v>
      </c>
      <c r="F917">
        <v>665546</v>
      </c>
      <c r="G917">
        <v>36735</v>
      </c>
      <c r="H917">
        <v>7535</v>
      </c>
      <c r="I917" s="1">
        <v>45428</v>
      </c>
    </row>
    <row r="918" spans="1:9" x14ac:dyDescent="0.3">
      <c r="A918">
        <v>916</v>
      </c>
      <c r="B918" t="s">
        <v>2067</v>
      </c>
      <c r="C918" t="s">
        <v>176</v>
      </c>
      <c r="D918" t="s">
        <v>2068</v>
      </c>
      <c r="E918">
        <v>264</v>
      </c>
      <c r="F918">
        <v>779503</v>
      </c>
      <c r="G918">
        <v>13759</v>
      </c>
      <c r="H918">
        <v>1181</v>
      </c>
      <c r="I918" s="1">
        <v>44705</v>
      </c>
    </row>
    <row r="919" spans="1:9" x14ac:dyDescent="0.3">
      <c r="A919">
        <v>917</v>
      </c>
      <c r="B919" t="s">
        <v>2069</v>
      </c>
      <c r="C919" t="s">
        <v>146</v>
      </c>
      <c r="D919" t="s">
        <v>2070</v>
      </c>
      <c r="E919">
        <v>536</v>
      </c>
      <c r="F919">
        <v>208673</v>
      </c>
      <c r="G919">
        <v>17265</v>
      </c>
      <c r="H919">
        <v>2937</v>
      </c>
      <c r="I919" s="1">
        <v>44635</v>
      </c>
    </row>
    <row r="920" spans="1:9" x14ac:dyDescent="0.3">
      <c r="A920">
        <v>918</v>
      </c>
      <c r="B920" t="s">
        <v>2071</v>
      </c>
      <c r="C920" t="s">
        <v>2072</v>
      </c>
      <c r="D920" t="s">
        <v>2073</v>
      </c>
      <c r="E920">
        <v>536</v>
      </c>
      <c r="F920">
        <v>872199</v>
      </c>
      <c r="G920">
        <v>73025</v>
      </c>
      <c r="H920">
        <v>11414</v>
      </c>
      <c r="I920" s="1">
        <v>44860</v>
      </c>
    </row>
    <row r="921" spans="1:9" x14ac:dyDescent="0.3">
      <c r="A921">
        <v>919</v>
      </c>
      <c r="B921" t="s">
        <v>2074</v>
      </c>
      <c r="C921" t="s">
        <v>601</v>
      </c>
      <c r="D921" t="s">
        <v>2075</v>
      </c>
      <c r="E921">
        <v>179</v>
      </c>
      <c r="F921">
        <v>392339</v>
      </c>
      <c r="G921">
        <v>33462</v>
      </c>
      <c r="H921">
        <v>5554</v>
      </c>
      <c r="I921" s="1">
        <v>44927</v>
      </c>
    </row>
    <row r="922" spans="1:9" x14ac:dyDescent="0.3">
      <c r="A922">
        <v>920</v>
      </c>
      <c r="B922" t="s">
        <v>2076</v>
      </c>
      <c r="C922" t="s">
        <v>2077</v>
      </c>
      <c r="D922" t="s">
        <v>2078</v>
      </c>
      <c r="E922">
        <v>497</v>
      </c>
      <c r="F922">
        <v>794903</v>
      </c>
      <c r="G922">
        <v>74077</v>
      </c>
      <c r="H922">
        <v>9437</v>
      </c>
      <c r="I922" s="1">
        <v>44773</v>
      </c>
    </row>
    <row r="923" spans="1:9" x14ac:dyDescent="0.3">
      <c r="A923">
        <v>921</v>
      </c>
      <c r="B923" t="s">
        <v>2079</v>
      </c>
      <c r="C923" t="s">
        <v>398</v>
      </c>
      <c r="D923" t="s">
        <v>2080</v>
      </c>
      <c r="E923">
        <v>551</v>
      </c>
      <c r="F923">
        <v>669475</v>
      </c>
      <c r="G923">
        <v>33718</v>
      </c>
      <c r="H923">
        <v>1649</v>
      </c>
      <c r="I923" s="1">
        <v>44891</v>
      </c>
    </row>
    <row r="924" spans="1:9" x14ac:dyDescent="0.3">
      <c r="A924">
        <v>922</v>
      </c>
      <c r="B924" t="s">
        <v>2081</v>
      </c>
      <c r="C924" t="s">
        <v>235</v>
      </c>
      <c r="D924" t="s">
        <v>2082</v>
      </c>
      <c r="E924">
        <v>573</v>
      </c>
      <c r="F924">
        <v>360795</v>
      </c>
      <c r="G924">
        <v>14690</v>
      </c>
      <c r="H924">
        <v>752</v>
      </c>
      <c r="I924" s="1">
        <v>44708</v>
      </c>
    </row>
    <row r="925" spans="1:9" x14ac:dyDescent="0.3">
      <c r="A925">
        <v>923</v>
      </c>
      <c r="B925" t="s">
        <v>2083</v>
      </c>
      <c r="C925" t="s">
        <v>1127</v>
      </c>
      <c r="D925" t="s">
        <v>2084</v>
      </c>
      <c r="E925">
        <v>548</v>
      </c>
      <c r="F925">
        <v>798687</v>
      </c>
      <c r="G925">
        <v>25746</v>
      </c>
      <c r="H925">
        <v>13368</v>
      </c>
      <c r="I925" s="1">
        <v>44796</v>
      </c>
    </row>
    <row r="926" spans="1:9" x14ac:dyDescent="0.3">
      <c r="A926">
        <v>924</v>
      </c>
      <c r="B926" t="s">
        <v>2085</v>
      </c>
      <c r="C926" t="s">
        <v>21</v>
      </c>
      <c r="D926" t="s">
        <v>2086</v>
      </c>
      <c r="E926">
        <v>482</v>
      </c>
      <c r="F926">
        <v>548618</v>
      </c>
      <c r="G926">
        <v>5576</v>
      </c>
      <c r="H926">
        <v>5510</v>
      </c>
      <c r="I926" s="1">
        <v>44833</v>
      </c>
    </row>
    <row r="927" spans="1:9" x14ac:dyDescent="0.3">
      <c r="A927">
        <v>925</v>
      </c>
      <c r="B927" t="s">
        <v>2087</v>
      </c>
      <c r="C927" t="s">
        <v>554</v>
      </c>
      <c r="D927" t="s">
        <v>2088</v>
      </c>
      <c r="E927">
        <v>129</v>
      </c>
      <c r="F927">
        <v>977660</v>
      </c>
      <c r="G927">
        <v>84377</v>
      </c>
      <c r="H927">
        <v>4147</v>
      </c>
      <c r="I927" s="1">
        <v>44876</v>
      </c>
    </row>
    <row r="928" spans="1:9" x14ac:dyDescent="0.3">
      <c r="A928">
        <v>926</v>
      </c>
      <c r="B928" t="s">
        <v>2089</v>
      </c>
      <c r="C928" t="s">
        <v>322</v>
      </c>
      <c r="D928" t="s">
        <v>2090</v>
      </c>
      <c r="E928">
        <v>264</v>
      </c>
      <c r="F928">
        <v>138476</v>
      </c>
      <c r="G928">
        <v>12640</v>
      </c>
      <c r="H928">
        <v>2006</v>
      </c>
      <c r="I928" s="1">
        <v>45428</v>
      </c>
    </row>
    <row r="929" spans="1:9" x14ac:dyDescent="0.3">
      <c r="A929">
        <v>927</v>
      </c>
      <c r="B929" t="s">
        <v>2091</v>
      </c>
      <c r="C929" t="s">
        <v>332</v>
      </c>
      <c r="D929" t="s">
        <v>2092</v>
      </c>
      <c r="E929">
        <v>70</v>
      </c>
      <c r="F929">
        <v>72319</v>
      </c>
      <c r="G929">
        <v>4861</v>
      </c>
      <c r="H929">
        <v>147</v>
      </c>
      <c r="I929" s="1">
        <v>44684</v>
      </c>
    </row>
    <row r="930" spans="1:9" x14ac:dyDescent="0.3">
      <c r="A930">
        <v>928</v>
      </c>
      <c r="B930" t="s">
        <v>2093</v>
      </c>
      <c r="C930" t="s">
        <v>54</v>
      </c>
      <c r="D930" t="s">
        <v>2094</v>
      </c>
      <c r="E930">
        <v>494</v>
      </c>
      <c r="F930">
        <v>539618</v>
      </c>
      <c r="G930">
        <v>23734</v>
      </c>
      <c r="H930">
        <v>7811</v>
      </c>
      <c r="I930" s="1">
        <v>44890</v>
      </c>
    </row>
    <row r="931" spans="1:9" x14ac:dyDescent="0.3">
      <c r="A931">
        <v>929</v>
      </c>
      <c r="B931" t="s">
        <v>2095</v>
      </c>
      <c r="C931" t="s">
        <v>408</v>
      </c>
      <c r="D931" t="s">
        <v>2096</v>
      </c>
      <c r="E931">
        <v>512</v>
      </c>
      <c r="F931">
        <v>162904</v>
      </c>
      <c r="G931">
        <v>15568</v>
      </c>
      <c r="H931">
        <v>2920</v>
      </c>
      <c r="I931" s="1">
        <v>44588</v>
      </c>
    </row>
    <row r="932" spans="1:9" x14ac:dyDescent="0.3">
      <c r="A932">
        <v>930</v>
      </c>
      <c r="B932" t="s">
        <v>2097</v>
      </c>
      <c r="C932" t="s">
        <v>57</v>
      </c>
      <c r="D932" t="s">
        <v>2098</v>
      </c>
      <c r="E932">
        <v>169</v>
      </c>
      <c r="F932">
        <v>846729</v>
      </c>
      <c r="G932">
        <v>51811</v>
      </c>
      <c r="H932">
        <v>12985</v>
      </c>
      <c r="I932" s="1">
        <v>44826</v>
      </c>
    </row>
    <row r="933" spans="1:9" x14ac:dyDescent="0.3">
      <c r="A933">
        <v>931</v>
      </c>
      <c r="B933" t="s">
        <v>2099</v>
      </c>
      <c r="C933" t="s">
        <v>192</v>
      </c>
      <c r="D933" t="s">
        <v>2100</v>
      </c>
      <c r="E933">
        <v>474</v>
      </c>
      <c r="F933">
        <v>335274</v>
      </c>
      <c r="G933">
        <v>18888</v>
      </c>
      <c r="H933">
        <v>1459</v>
      </c>
      <c r="I933" s="1">
        <v>45428</v>
      </c>
    </row>
    <row r="934" spans="1:9" x14ac:dyDescent="0.3">
      <c r="A934">
        <v>932</v>
      </c>
      <c r="B934" t="s">
        <v>2101</v>
      </c>
      <c r="C934" t="s">
        <v>419</v>
      </c>
      <c r="D934" t="s">
        <v>2102</v>
      </c>
      <c r="E934">
        <v>536</v>
      </c>
      <c r="F934">
        <v>19687</v>
      </c>
      <c r="G934">
        <v>810</v>
      </c>
      <c r="H934">
        <v>44</v>
      </c>
      <c r="I934" s="1">
        <v>44627</v>
      </c>
    </row>
    <row r="935" spans="1:9" x14ac:dyDescent="0.3">
      <c r="A935">
        <v>933</v>
      </c>
      <c r="B935" t="s">
        <v>2103</v>
      </c>
      <c r="C935" t="s">
        <v>15</v>
      </c>
      <c r="D935" t="s">
        <v>2104</v>
      </c>
      <c r="E935">
        <v>588</v>
      </c>
      <c r="F935">
        <v>117304</v>
      </c>
      <c r="G935">
        <v>5759</v>
      </c>
      <c r="H935">
        <v>1106</v>
      </c>
      <c r="I935" s="1">
        <v>44813</v>
      </c>
    </row>
    <row r="936" spans="1:9" x14ac:dyDescent="0.3">
      <c r="A936">
        <v>934</v>
      </c>
      <c r="B936" t="s">
        <v>2105</v>
      </c>
      <c r="C936" t="s">
        <v>968</v>
      </c>
      <c r="D936" t="s">
        <v>2106</v>
      </c>
      <c r="E936">
        <v>423</v>
      </c>
      <c r="F936">
        <v>673902</v>
      </c>
      <c r="G936">
        <v>25562</v>
      </c>
      <c r="H936">
        <v>5726</v>
      </c>
      <c r="I936" s="1">
        <v>44888</v>
      </c>
    </row>
    <row r="937" spans="1:9" x14ac:dyDescent="0.3">
      <c r="A937">
        <v>935</v>
      </c>
      <c r="B937" t="s">
        <v>2107</v>
      </c>
      <c r="C937" t="s">
        <v>101</v>
      </c>
      <c r="D937" t="s">
        <v>2108</v>
      </c>
      <c r="E937">
        <v>197</v>
      </c>
      <c r="F937">
        <v>908018</v>
      </c>
      <c r="G937">
        <v>32988</v>
      </c>
      <c r="H937">
        <v>1495</v>
      </c>
      <c r="I937" s="1">
        <v>44714</v>
      </c>
    </row>
    <row r="938" spans="1:9" x14ac:dyDescent="0.3">
      <c r="A938">
        <v>936</v>
      </c>
      <c r="B938" t="s">
        <v>2109</v>
      </c>
      <c r="C938" t="s">
        <v>1668</v>
      </c>
      <c r="D938" t="s">
        <v>2110</v>
      </c>
      <c r="E938">
        <v>69</v>
      </c>
      <c r="F938">
        <v>318444</v>
      </c>
      <c r="G938">
        <v>4889</v>
      </c>
      <c r="H938">
        <v>3242</v>
      </c>
      <c r="I938" s="1">
        <v>44722</v>
      </c>
    </row>
    <row r="939" spans="1:9" x14ac:dyDescent="0.3">
      <c r="A939">
        <v>937</v>
      </c>
      <c r="B939" t="s">
        <v>2111</v>
      </c>
      <c r="C939" t="s">
        <v>1078</v>
      </c>
      <c r="D939" t="s">
        <v>2112</v>
      </c>
      <c r="E939">
        <v>234</v>
      </c>
      <c r="F939">
        <v>271510</v>
      </c>
      <c r="G939">
        <v>3781</v>
      </c>
      <c r="H939">
        <v>519</v>
      </c>
      <c r="I939" s="1">
        <v>44568</v>
      </c>
    </row>
    <row r="940" spans="1:9" x14ac:dyDescent="0.3">
      <c r="A940">
        <v>938</v>
      </c>
      <c r="B940" t="s">
        <v>2113</v>
      </c>
      <c r="C940" t="s">
        <v>618</v>
      </c>
      <c r="D940" t="s">
        <v>2114</v>
      </c>
      <c r="E940">
        <v>518</v>
      </c>
      <c r="F940">
        <v>904072</v>
      </c>
      <c r="G940">
        <v>57064</v>
      </c>
      <c r="H940">
        <v>10344</v>
      </c>
      <c r="I940" s="1">
        <v>44831</v>
      </c>
    </row>
    <row r="941" spans="1:9" x14ac:dyDescent="0.3">
      <c r="A941">
        <v>939</v>
      </c>
      <c r="B941" t="s">
        <v>2115</v>
      </c>
      <c r="C941" t="s">
        <v>112</v>
      </c>
      <c r="D941" t="s">
        <v>2116</v>
      </c>
      <c r="E941">
        <v>120</v>
      </c>
      <c r="F941">
        <v>497442</v>
      </c>
      <c r="G941">
        <v>37962</v>
      </c>
      <c r="H941">
        <v>4028</v>
      </c>
      <c r="I941" s="1">
        <v>44725</v>
      </c>
    </row>
    <row r="942" spans="1:9" x14ac:dyDescent="0.3">
      <c r="A942">
        <v>940</v>
      </c>
      <c r="B942" t="s">
        <v>2117</v>
      </c>
      <c r="C942" t="s">
        <v>269</v>
      </c>
      <c r="D942" t="s">
        <v>2118</v>
      </c>
      <c r="E942">
        <v>315</v>
      </c>
      <c r="F942">
        <v>563222</v>
      </c>
      <c r="G942">
        <v>27484</v>
      </c>
      <c r="H942">
        <v>8933</v>
      </c>
      <c r="I942" s="1">
        <v>44871</v>
      </c>
    </row>
    <row r="943" spans="1:9" x14ac:dyDescent="0.3">
      <c r="A943">
        <v>941</v>
      </c>
      <c r="B943" t="s">
        <v>2119</v>
      </c>
      <c r="C943" t="s">
        <v>657</v>
      </c>
      <c r="D943" t="s">
        <v>2120</v>
      </c>
      <c r="E943">
        <v>465</v>
      </c>
      <c r="F943">
        <v>847472</v>
      </c>
      <c r="G943">
        <v>71082</v>
      </c>
      <c r="H943">
        <v>12850</v>
      </c>
      <c r="I943" s="1">
        <v>44730</v>
      </c>
    </row>
    <row r="944" spans="1:9" x14ac:dyDescent="0.3">
      <c r="A944">
        <v>942</v>
      </c>
      <c r="B944" t="s">
        <v>2121</v>
      </c>
      <c r="C944" t="s">
        <v>780</v>
      </c>
      <c r="D944" t="s">
        <v>2122</v>
      </c>
      <c r="E944">
        <v>312</v>
      </c>
      <c r="F944">
        <v>611692</v>
      </c>
      <c r="G944">
        <v>54334</v>
      </c>
      <c r="H944">
        <v>10576</v>
      </c>
      <c r="I944" s="1">
        <v>44714</v>
      </c>
    </row>
    <row r="945" spans="1:9" x14ac:dyDescent="0.3">
      <c r="A945">
        <v>943</v>
      </c>
      <c r="B945" t="s">
        <v>2123</v>
      </c>
      <c r="C945" t="s">
        <v>253</v>
      </c>
      <c r="D945" t="s">
        <v>2124</v>
      </c>
      <c r="E945">
        <v>576</v>
      </c>
      <c r="F945">
        <v>544540</v>
      </c>
      <c r="G945">
        <v>17873</v>
      </c>
      <c r="H945">
        <v>8527</v>
      </c>
      <c r="I945" s="1">
        <v>44876</v>
      </c>
    </row>
    <row r="946" spans="1:9" x14ac:dyDescent="0.3">
      <c r="A946">
        <v>944</v>
      </c>
      <c r="B946" t="s">
        <v>2125</v>
      </c>
      <c r="C946" t="s">
        <v>761</v>
      </c>
      <c r="D946" t="s">
        <v>2126</v>
      </c>
      <c r="E946">
        <v>228</v>
      </c>
      <c r="F946">
        <v>460006</v>
      </c>
      <c r="G946">
        <v>39506</v>
      </c>
      <c r="H946">
        <v>7367</v>
      </c>
      <c r="I946" s="1">
        <v>44898</v>
      </c>
    </row>
    <row r="947" spans="1:9" x14ac:dyDescent="0.3">
      <c r="A947">
        <v>945</v>
      </c>
      <c r="B947" t="s">
        <v>2127</v>
      </c>
      <c r="C947" t="s">
        <v>1311</v>
      </c>
      <c r="D947" t="s">
        <v>2128</v>
      </c>
      <c r="E947">
        <v>447</v>
      </c>
      <c r="F947">
        <v>612138</v>
      </c>
      <c r="G947">
        <v>37006</v>
      </c>
      <c r="H947">
        <v>5911</v>
      </c>
      <c r="I947" s="1">
        <v>44607</v>
      </c>
    </row>
    <row r="948" spans="1:9" x14ac:dyDescent="0.3">
      <c r="A948">
        <v>946</v>
      </c>
      <c r="B948" t="s">
        <v>2129</v>
      </c>
      <c r="C948" t="s">
        <v>69</v>
      </c>
      <c r="D948" t="s">
        <v>2130</v>
      </c>
      <c r="E948">
        <v>359</v>
      </c>
      <c r="F948">
        <v>297776</v>
      </c>
      <c r="G948">
        <v>11886</v>
      </c>
      <c r="H948">
        <v>4259</v>
      </c>
      <c r="I948" s="1">
        <v>44855</v>
      </c>
    </row>
    <row r="949" spans="1:9" x14ac:dyDescent="0.3">
      <c r="A949">
        <v>947</v>
      </c>
      <c r="B949" t="s">
        <v>2131</v>
      </c>
      <c r="C949" t="s">
        <v>492</v>
      </c>
      <c r="D949" t="s">
        <v>2132</v>
      </c>
      <c r="E949">
        <v>463</v>
      </c>
      <c r="F949">
        <v>184035</v>
      </c>
      <c r="G949">
        <v>8231</v>
      </c>
      <c r="H949">
        <v>1869</v>
      </c>
      <c r="I949" s="1">
        <v>44603</v>
      </c>
    </row>
    <row r="950" spans="1:9" x14ac:dyDescent="0.3">
      <c r="A950">
        <v>948</v>
      </c>
      <c r="B950" t="s">
        <v>2133</v>
      </c>
      <c r="C950" t="s">
        <v>1200</v>
      </c>
      <c r="D950" t="s">
        <v>2134</v>
      </c>
      <c r="E950">
        <v>415</v>
      </c>
      <c r="F950">
        <v>665929</v>
      </c>
      <c r="G950">
        <v>53891</v>
      </c>
      <c r="H950">
        <v>12339</v>
      </c>
      <c r="I950" s="1">
        <v>44739</v>
      </c>
    </row>
    <row r="951" spans="1:9" x14ac:dyDescent="0.3">
      <c r="A951">
        <v>949</v>
      </c>
      <c r="B951" t="s">
        <v>2135</v>
      </c>
      <c r="C951" t="s">
        <v>198</v>
      </c>
      <c r="D951" t="s">
        <v>2136</v>
      </c>
      <c r="E951">
        <v>161</v>
      </c>
      <c r="F951">
        <v>229474</v>
      </c>
      <c r="G951">
        <v>2585</v>
      </c>
      <c r="H951">
        <v>3067</v>
      </c>
      <c r="I951" s="1">
        <v>44904</v>
      </c>
    </row>
    <row r="952" spans="1:9" x14ac:dyDescent="0.3">
      <c r="A952">
        <v>950</v>
      </c>
      <c r="B952" t="s">
        <v>2137</v>
      </c>
      <c r="C952" t="s">
        <v>36</v>
      </c>
      <c r="D952" t="s">
        <v>2138</v>
      </c>
      <c r="E952">
        <v>235</v>
      </c>
      <c r="F952">
        <v>194539</v>
      </c>
      <c r="G952">
        <v>7281</v>
      </c>
      <c r="H952">
        <v>1069</v>
      </c>
      <c r="I952" s="1">
        <v>44735</v>
      </c>
    </row>
    <row r="953" spans="1:9" x14ac:dyDescent="0.3">
      <c r="A953">
        <v>951</v>
      </c>
      <c r="B953" t="s">
        <v>2139</v>
      </c>
      <c r="C953" t="s">
        <v>173</v>
      </c>
      <c r="D953" t="s">
        <v>2140</v>
      </c>
      <c r="E953">
        <v>584</v>
      </c>
      <c r="F953">
        <v>924421</v>
      </c>
      <c r="G953">
        <v>18201</v>
      </c>
      <c r="H953">
        <v>4081</v>
      </c>
      <c r="I953" s="1">
        <v>44787</v>
      </c>
    </row>
    <row r="954" spans="1:9" x14ac:dyDescent="0.3">
      <c r="A954">
        <v>952</v>
      </c>
      <c r="B954" t="s">
        <v>2141</v>
      </c>
      <c r="C954" t="s">
        <v>529</v>
      </c>
      <c r="D954" t="s">
        <v>2142</v>
      </c>
      <c r="E954">
        <v>290</v>
      </c>
      <c r="F954">
        <v>307274</v>
      </c>
      <c r="G954">
        <v>5530</v>
      </c>
      <c r="H954">
        <v>1676</v>
      </c>
      <c r="I954" s="1">
        <v>44631</v>
      </c>
    </row>
    <row r="955" spans="1:9" x14ac:dyDescent="0.3">
      <c r="A955">
        <v>953</v>
      </c>
      <c r="B955" t="s">
        <v>2143</v>
      </c>
      <c r="C955" t="s">
        <v>316</v>
      </c>
      <c r="D955" t="s">
        <v>2144</v>
      </c>
      <c r="E955">
        <v>131</v>
      </c>
      <c r="F955">
        <v>485658</v>
      </c>
      <c r="G955">
        <v>48250</v>
      </c>
      <c r="H955">
        <v>1336</v>
      </c>
      <c r="I955" s="1">
        <v>44586</v>
      </c>
    </row>
    <row r="956" spans="1:9" x14ac:dyDescent="0.3">
      <c r="A956">
        <v>954</v>
      </c>
      <c r="B956" t="s">
        <v>2145</v>
      </c>
      <c r="C956" t="s">
        <v>299</v>
      </c>
      <c r="D956" t="s">
        <v>2146</v>
      </c>
      <c r="E956">
        <v>113</v>
      </c>
      <c r="F956">
        <v>451832</v>
      </c>
      <c r="G956">
        <v>43509</v>
      </c>
      <c r="H956">
        <v>5932</v>
      </c>
      <c r="I956" s="1">
        <v>44574</v>
      </c>
    </row>
    <row r="957" spans="1:9" x14ac:dyDescent="0.3">
      <c r="A957">
        <v>955</v>
      </c>
      <c r="B957" t="s">
        <v>2147</v>
      </c>
      <c r="C957" t="s">
        <v>426</v>
      </c>
      <c r="D957" t="s">
        <v>2148</v>
      </c>
      <c r="E957">
        <v>463</v>
      </c>
      <c r="F957">
        <v>453341</v>
      </c>
      <c r="G957">
        <v>39711</v>
      </c>
      <c r="H957">
        <v>3116</v>
      </c>
      <c r="I957" s="1">
        <v>44802</v>
      </c>
    </row>
    <row r="958" spans="1:9" x14ac:dyDescent="0.3">
      <c r="A958">
        <v>956</v>
      </c>
      <c r="B958" t="s">
        <v>2149</v>
      </c>
      <c r="C958" t="s">
        <v>1374</v>
      </c>
      <c r="D958" t="s">
        <v>2150</v>
      </c>
      <c r="E958">
        <v>259</v>
      </c>
      <c r="F958">
        <v>952638</v>
      </c>
      <c r="G958">
        <v>93576</v>
      </c>
      <c r="H958">
        <v>2157</v>
      </c>
      <c r="I958" s="1">
        <v>44779</v>
      </c>
    </row>
    <row r="959" spans="1:9" x14ac:dyDescent="0.3">
      <c r="A959">
        <v>957</v>
      </c>
      <c r="B959" t="s">
        <v>2151</v>
      </c>
      <c r="C959" t="s">
        <v>455</v>
      </c>
      <c r="D959" t="s">
        <v>2152</v>
      </c>
      <c r="E959">
        <v>456</v>
      </c>
      <c r="F959">
        <v>36418</v>
      </c>
      <c r="G959">
        <v>1060</v>
      </c>
      <c r="H959">
        <v>274</v>
      </c>
      <c r="I959" s="1">
        <v>44898</v>
      </c>
    </row>
    <row r="960" spans="1:9" x14ac:dyDescent="0.3">
      <c r="A960">
        <v>958</v>
      </c>
      <c r="B960" t="s">
        <v>2153</v>
      </c>
      <c r="C960" t="s">
        <v>431</v>
      </c>
      <c r="D960" t="s">
        <v>2154</v>
      </c>
      <c r="E960">
        <v>328</v>
      </c>
      <c r="F960">
        <v>547464</v>
      </c>
      <c r="G960">
        <v>34405</v>
      </c>
      <c r="H960">
        <v>1667</v>
      </c>
      <c r="I960" s="1">
        <v>44660</v>
      </c>
    </row>
    <row r="961" spans="1:9" x14ac:dyDescent="0.3">
      <c r="A961">
        <v>959</v>
      </c>
      <c r="B961" t="s">
        <v>2155</v>
      </c>
      <c r="C961" t="s">
        <v>215</v>
      </c>
      <c r="D961" t="s">
        <v>2156</v>
      </c>
      <c r="E961">
        <v>215</v>
      </c>
      <c r="F961">
        <v>398365</v>
      </c>
      <c r="G961">
        <v>26999</v>
      </c>
      <c r="H961">
        <v>4593</v>
      </c>
      <c r="I961" s="1">
        <v>44804</v>
      </c>
    </row>
    <row r="962" spans="1:9" x14ac:dyDescent="0.3">
      <c r="A962">
        <v>960</v>
      </c>
      <c r="B962" t="s">
        <v>2157</v>
      </c>
      <c r="C962" t="s">
        <v>677</v>
      </c>
      <c r="D962" t="s">
        <v>2158</v>
      </c>
      <c r="E962">
        <v>581</v>
      </c>
      <c r="F962">
        <v>578735</v>
      </c>
      <c r="G962">
        <v>51798</v>
      </c>
      <c r="H962">
        <v>7148</v>
      </c>
      <c r="I962" s="1">
        <v>44868</v>
      </c>
    </row>
    <row r="963" spans="1:9" x14ac:dyDescent="0.3">
      <c r="A963">
        <v>961</v>
      </c>
      <c r="B963" t="s">
        <v>2159</v>
      </c>
      <c r="C963" t="s">
        <v>775</v>
      </c>
      <c r="D963" t="s">
        <v>2160</v>
      </c>
      <c r="E963">
        <v>575</v>
      </c>
      <c r="F963">
        <v>679214</v>
      </c>
      <c r="G963">
        <v>43976</v>
      </c>
      <c r="H963">
        <v>2998</v>
      </c>
      <c r="I963" s="1">
        <v>44885</v>
      </c>
    </row>
    <row r="964" spans="1:9" x14ac:dyDescent="0.3">
      <c r="A964">
        <v>962</v>
      </c>
      <c r="B964" t="s">
        <v>2161</v>
      </c>
      <c r="C964" t="s">
        <v>170</v>
      </c>
      <c r="D964" t="s">
        <v>2162</v>
      </c>
      <c r="E964">
        <v>522</v>
      </c>
      <c r="F964">
        <v>897835</v>
      </c>
      <c r="G964">
        <v>48046</v>
      </c>
      <c r="H964">
        <v>16531</v>
      </c>
      <c r="I964" s="1">
        <v>44659</v>
      </c>
    </row>
    <row r="965" spans="1:9" x14ac:dyDescent="0.3">
      <c r="A965">
        <v>963</v>
      </c>
      <c r="B965" t="s">
        <v>2163</v>
      </c>
      <c r="C965" t="s">
        <v>569</v>
      </c>
      <c r="D965" t="s">
        <v>2164</v>
      </c>
      <c r="E965">
        <v>323</v>
      </c>
      <c r="F965">
        <v>310480</v>
      </c>
      <c r="G965">
        <v>19710</v>
      </c>
      <c r="H965">
        <v>1906</v>
      </c>
      <c r="I965" s="1">
        <v>44870</v>
      </c>
    </row>
    <row r="966" spans="1:9" x14ac:dyDescent="0.3">
      <c r="A966">
        <v>964</v>
      </c>
      <c r="B966" t="s">
        <v>2165</v>
      </c>
      <c r="C966" t="s">
        <v>492</v>
      </c>
      <c r="D966" t="s">
        <v>2166</v>
      </c>
      <c r="E966">
        <v>348</v>
      </c>
      <c r="F966">
        <v>649564</v>
      </c>
      <c r="G966">
        <v>61040</v>
      </c>
      <c r="H966">
        <v>3714</v>
      </c>
      <c r="I966" s="1">
        <v>45428</v>
      </c>
    </row>
    <row r="967" spans="1:9" x14ac:dyDescent="0.3">
      <c r="A967">
        <v>965</v>
      </c>
      <c r="B967" t="s">
        <v>2167</v>
      </c>
      <c r="C967" t="s">
        <v>772</v>
      </c>
      <c r="D967" t="s">
        <v>2168</v>
      </c>
      <c r="E967">
        <v>558</v>
      </c>
      <c r="F967">
        <v>13170</v>
      </c>
      <c r="G967">
        <v>674</v>
      </c>
      <c r="H967">
        <v>189</v>
      </c>
      <c r="I967" s="1">
        <v>44678</v>
      </c>
    </row>
    <row r="968" spans="1:9" x14ac:dyDescent="0.3">
      <c r="A968">
        <v>966</v>
      </c>
      <c r="B968" t="s">
        <v>2169</v>
      </c>
      <c r="C968" t="s">
        <v>971</v>
      </c>
      <c r="D968" t="s">
        <v>2170</v>
      </c>
      <c r="E968">
        <v>223</v>
      </c>
      <c r="F968">
        <v>87909</v>
      </c>
      <c r="G968">
        <v>7446</v>
      </c>
      <c r="H968">
        <v>1742</v>
      </c>
      <c r="I968" s="1">
        <v>44819</v>
      </c>
    </row>
    <row r="969" spans="1:9" x14ac:dyDescent="0.3">
      <c r="A969">
        <v>967</v>
      </c>
      <c r="B969" t="s">
        <v>2171</v>
      </c>
      <c r="C969" t="s">
        <v>229</v>
      </c>
      <c r="D969" t="s">
        <v>2172</v>
      </c>
      <c r="E969">
        <v>313</v>
      </c>
      <c r="F969">
        <v>316848</v>
      </c>
      <c r="G969">
        <v>20922</v>
      </c>
      <c r="H969">
        <v>6320</v>
      </c>
      <c r="I969" s="1">
        <v>44707</v>
      </c>
    </row>
    <row r="970" spans="1:9" x14ac:dyDescent="0.3">
      <c r="A970">
        <v>968</v>
      </c>
      <c r="B970" t="s">
        <v>2173</v>
      </c>
      <c r="C970" t="s">
        <v>120</v>
      </c>
      <c r="D970" t="s">
        <v>2174</v>
      </c>
      <c r="E970">
        <v>240</v>
      </c>
      <c r="F970">
        <v>825260</v>
      </c>
      <c r="G970">
        <v>16192</v>
      </c>
      <c r="H970">
        <v>12572</v>
      </c>
      <c r="I970" s="1">
        <v>44575</v>
      </c>
    </row>
    <row r="971" spans="1:9" x14ac:dyDescent="0.3">
      <c r="A971">
        <v>969</v>
      </c>
      <c r="B971" t="s">
        <v>2175</v>
      </c>
      <c r="C971" t="s">
        <v>789</v>
      </c>
      <c r="D971" t="s">
        <v>2176</v>
      </c>
      <c r="E971">
        <v>570</v>
      </c>
      <c r="F971">
        <v>281385</v>
      </c>
      <c r="G971">
        <v>15003</v>
      </c>
      <c r="H971">
        <v>2526</v>
      </c>
      <c r="I971" s="1">
        <v>45428</v>
      </c>
    </row>
    <row r="972" spans="1:9" x14ac:dyDescent="0.3">
      <c r="A972">
        <v>970</v>
      </c>
      <c r="B972" t="s">
        <v>2177</v>
      </c>
      <c r="C972" t="s">
        <v>689</v>
      </c>
      <c r="D972" t="s">
        <v>2178</v>
      </c>
      <c r="E972">
        <v>191</v>
      </c>
      <c r="F972">
        <v>475428</v>
      </c>
      <c r="G972">
        <v>26603</v>
      </c>
      <c r="H972">
        <v>7291</v>
      </c>
      <c r="I972" s="1">
        <v>44672</v>
      </c>
    </row>
    <row r="973" spans="1:9" x14ac:dyDescent="0.3">
      <c r="A973">
        <v>971</v>
      </c>
      <c r="B973" t="s">
        <v>2179</v>
      </c>
      <c r="C973" t="s">
        <v>57</v>
      </c>
      <c r="D973" t="s">
        <v>2180</v>
      </c>
      <c r="E973">
        <v>303</v>
      </c>
      <c r="F973">
        <v>532272</v>
      </c>
      <c r="G973">
        <v>17802</v>
      </c>
      <c r="H973">
        <v>8343</v>
      </c>
      <c r="I973" s="1">
        <v>44812</v>
      </c>
    </row>
    <row r="974" spans="1:9" x14ac:dyDescent="0.3">
      <c r="A974">
        <v>972</v>
      </c>
      <c r="B974" t="s">
        <v>2181</v>
      </c>
      <c r="C974" t="s">
        <v>182</v>
      </c>
      <c r="D974" t="s">
        <v>2182</v>
      </c>
      <c r="E974">
        <v>386</v>
      </c>
      <c r="F974">
        <v>906657</v>
      </c>
      <c r="G974">
        <v>20514</v>
      </c>
      <c r="H974">
        <v>5756</v>
      </c>
      <c r="I974" s="1">
        <v>44739</v>
      </c>
    </row>
    <row r="975" spans="1:9" x14ac:dyDescent="0.3">
      <c r="A975">
        <v>973</v>
      </c>
      <c r="B975" t="s">
        <v>2183</v>
      </c>
      <c r="C975" t="s">
        <v>287</v>
      </c>
      <c r="D975" t="s">
        <v>2184</v>
      </c>
      <c r="E975">
        <v>345</v>
      </c>
      <c r="F975">
        <v>9084</v>
      </c>
      <c r="G975">
        <v>483</v>
      </c>
      <c r="H975">
        <v>42</v>
      </c>
      <c r="I975" s="1">
        <v>44711</v>
      </c>
    </row>
    <row r="976" spans="1:9" x14ac:dyDescent="0.3">
      <c r="A976">
        <v>974</v>
      </c>
      <c r="B976" t="s">
        <v>2185</v>
      </c>
      <c r="C976" t="s">
        <v>419</v>
      </c>
      <c r="D976" t="s">
        <v>2186</v>
      </c>
      <c r="E976">
        <v>128</v>
      </c>
      <c r="F976">
        <v>464220</v>
      </c>
      <c r="G976">
        <v>40239</v>
      </c>
      <c r="H976">
        <v>7486</v>
      </c>
      <c r="I976" s="1">
        <v>44677</v>
      </c>
    </row>
    <row r="977" spans="1:9" x14ac:dyDescent="0.3">
      <c r="A977">
        <v>975</v>
      </c>
      <c r="B977" t="s">
        <v>2187</v>
      </c>
      <c r="C977" t="s">
        <v>2077</v>
      </c>
      <c r="D977" t="s">
        <v>2188</v>
      </c>
      <c r="E977">
        <v>181</v>
      </c>
      <c r="F977">
        <v>579300</v>
      </c>
      <c r="G977">
        <v>43840</v>
      </c>
      <c r="H977">
        <v>6607</v>
      </c>
      <c r="I977" s="1">
        <v>44794</v>
      </c>
    </row>
    <row r="978" spans="1:9" x14ac:dyDescent="0.3">
      <c r="A978">
        <v>976</v>
      </c>
      <c r="B978" t="s">
        <v>2189</v>
      </c>
      <c r="C978" t="s">
        <v>302</v>
      </c>
      <c r="D978" t="s">
        <v>2190</v>
      </c>
      <c r="E978">
        <v>473</v>
      </c>
      <c r="F978">
        <v>345736</v>
      </c>
      <c r="G978">
        <v>23682</v>
      </c>
      <c r="H978">
        <v>717</v>
      </c>
      <c r="I978" s="1">
        <v>44820</v>
      </c>
    </row>
    <row r="979" spans="1:9" x14ac:dyDescent="0.3">
      <c r="A979">
        <v>977</v>
      </c>
      <c r="B979" t="s">
        <v>2191</v>
      </c>
      <c r="C979" t="s">
        <v>198</v>
      </c>
      <c r="D979" t="s">
        <v>2192</v>
      </c>
      <c r="E979">
        <v>283</v>
      </c>
      <c r="F979">
        <v>48205</v>
      </c>
      <c r="G979">
        <v>690</v>
      </c>
      <c r="H979">
        <v>797</v>
      </c>
      <c r="I979" s="1">
        <v>44770</v>
      </c>
    </row>
    <row r="980" spans="1:9" x14ac:dyDescent="0.3">
      <c r="A980">
        <v>978</v>
      </c>
      <c r="B980" t="s">
        <v>2193</v>
      </c>
      <c r="C980" t="s">
        <v>125</v>
      </c>
      <c r="D980" t="s">
        <v>2194</v>
      </c>
      <c r="E980">
        <v>474</v>
      </c>
      <c r="F980">
        <v>22884</v>
      </c>
      <c r="G980">
        <v>1751</v>
      </c>
      <c r="H980">
        <v>43</v>
      </c>
      <c r="I980" s="1">
        <v>44633</v>
      </c>
    </row>
    <row r="981" spans="1:9" x14ac:dyDescent="0.3">
      <c r="A981">
        <v>979</v>
      </c>
      <c r="B981" t="s">
        <v>2195</v>
      </c>
      <c r="C981" t="s">
        <v>1341</v>
      </c>
      <c r="D981" t="s">
        <v>2196</v>
      </c>
      <c r="E981">
        <v>530</v>
      </c>
      <c r="F981">
        <v>281534</v>
      </c>
      <c r="G981">
        <v>24901</v>
      </c>
      <c r="H981">
        <v>2624</v>
      </c>
      <c r="I981" s="1">
        <v>44564</v>
      </c>
    </row>
    <row r="982" spans="1:9" x14ac:dyDescent="0.3">
      <c r="A982">
        <v>980</v>
      </c>
      <c r="B982" t="s">
        <v>2197</v>
      </c>
      <c r="C982" t="s">
        <v>75</v>
      </c>
      <c r="D982" t="s">
        <v>2198</v>
      </c>
      <c r="E982">
        <v>276</v>
      </c>
      <c r="F982">
        <v>594619</v>
      </c>
      <c r="G982">
        <v>58035</v>
      </c>
      <c r="H982">
        <v>1842</v>
      </c>
      <c r="I982" s="1">
        <v>44807</v>
      </c>
    </row>
    <row r="983" spans="1:9" x14ac:dyDescent="0.3">
      <c r="A983">
        <v>981</v>
      </c>
      <c r="B983" t="s">
        <v>2199</v>
      </c>
      <c r="C983" t="s">
        <v>1675</v>
      </c>
      <c r="D983" t="s">
        <v>2200</v>
      </c>
      <c r="E983">
        <v>165</v>
      </c>
      <c r="F983">
        <v>20880</v>
      </c>
      <c r="G983">
        <v>2029</v>
      </c>
      <c r="H983">
        <v>311</v>
      </c>
      <c r="I983" s="1">
        <v>44688</v>
      </c>
    </row>
    <row r="984" spans="1:9" x14ac:dyDescent="0.3">
      <c r="A984">
        <v>982</v>
      </c>
      <c r="B984" t="s">
        <v>2201</v>
      </c>
      <c r="C984" t="s">
        <v>411</v>
      </c>
      <c r="D984" t="s">
        <v>2202</v>
      </c>
      <c r="E984">
        <v>258</v>
      </c>
      <c r="F984">
        <v>689872</v>
      </c>
      <c r="G984">
        <v>42405</v>
      </c>
      <c r="H984">
        <v>5551</v>
      </c>
      <c r="I984" s="1">
        <v>44859</v>
      </c>
    </row>
    <row r="985" spans="1:9" x14ac:dyDescent="0.3">
      <c r="A985">
        <v>983</v>
      </c>
      <c r="B985" t="s">
        <v>2203</v>
      </c>
      <c r="C985" t="s">
        <v>39</v>
      </c>
      <c r="D985" t="s">
        <v>2204</v>
      </c>
      <c r="E985">
        <v>570</v>
      </c>
      <c r="F985">
        <v>289834</v>
      </c>
      <c r="G985">
        <v>10179</v>
      </c>
      <c r="H985">
        <v>3616</v>
      </c>
      <c r="I985" s="1">
        <v>44787</v>
      </c>
    </row>
    <row r="986" spans="1:9" x14ac:dyDescent="0.3">
      <c r="A986">
        <v>984</v>
      </c>
      <c r="B986" t="s">
        <v>2205</v>
      </c>
      <c r="C986" t="s">
        <v>316</v>
      </c>
      <c r="D986" t="s">
        <v>2206</v>
      </c>
      <c r="E986">
        <v>554</v>
      </c>
      <c r="F986">
        <v>240755</v>
      </c>
      <c r="G986">
        <v>7469</v>
      </c>
      <c r="H986">
        <v>3666</v>
      </c>
      <c r="I986" s="1">
        <v>44853</v>
      </c>
    </row>
    <row r="987" spans="1:9" x14ac:dyDescent="0.3">
      <c r="A987">
        <v>985</v>
      </c>
      <c r="B987" t="s">
        <v>2207</v>
      </c>
      <c r="C987" t="s">
        <v>923</v>
      </c>
      <c r="D987" t="s">
        <v>2208</v>
      </c>
      <c r="E987">
        <v>362</v>
      </c>
      <c r="F987">
        <v>129424</v>
      </c>
      <c r="G987">
        <v>8563</v>
      </c>
      <c r="H987">
        <v>2261</v>
      </c>
      <c r="I987" s="1">
        <v>44656</v>
      </c>
    </row>
    <row r="988" spans="1:9" x14ac:dyDescent="0.3">
      <c r="A988">
        <v>986</v>
      </c>
      <c r="B988" t="s">
        <v>2209</v>
      </c>
      <c r="C988" t="s">
        <v>308</v>
      </c>
      <c r="D988" t="s">
        <v>2210</v>
      </c>
      <c r="E988">
        <v>471</v>
      </c>
      <c r="F988">
        <v>940809</v>
      </c>
      <c r="G988">
        <v>56642</v>
      </c>
      <c r="H988">
        <v>13010</v>
      </c>
      <c r="I988" s="1">
        <v>44572</v>
      </c>
    </row>
    <row r="989" spans="1:9" x14ac:dyDescent="0.3">
      <c r="A989">
        <v>987</v>
      </c>
      <c r="B989" t="s">
        <v>2211</v>
      </c>
      <c r="C989" t="s">
        <v>761</v>
      </c>
      <c r="D989" t="s">
        <v>2212</v>
      </c>
      <c r="E989">
        <v>278</v>
      </c>
      <c r="F989">
        <v>367492</v>
      </c>
      <c r="G989">
        <v>32717</v>
      </c>
      <c r="H989">
        <v>5757</v>
      </c>
      <c r="I989" s="1">
        <v>44816</v>
      </c>
    </row>
    <row r="990" spans="1:9" x14ac:dyDescent="0.3">
      <c r="A990">
        <v>988</v>
      </c>
      <c r="B990" t="s">
        <v>2213</v>
      </c>
      <c r="C990" t="s">
        <v>526</v>
      </c>
      <c r="D990" t="s">
        <v>2214</v>
      </c>
      <c r="E990">
        <v>207</v>
      </c>
      <c r="F990">
        <v>918148</v>
      </c>
      <c r="G990">
        <v>75731</v>
      </c>
      <c r="H990">
        <v>4563</v>
      </c>
      <c r="I990" s="1">
        <v>44672</v>
      </c>
    </row>
    <row r="991" spans="1:9" x14ac:dyDescent="0.3">
      <c r="A991">
        <v>989</v>
      </c>
      <c r="B991" t="s">
        <v>2215</v>
      </c>
      <c r="C991" t="s">
        <v>18</v>
      </c>
      <c r="D991" t="s">
        <v>2216</v>
      </c>
      <c r="E991">
        <v>287</v>
      </c>
      <c r="F991">
        <v>434872</v>
      </c>
      <c r="G991">
        <v>32486</v>
      </c>
      <c r="H991">
        <v>734</v>
      </c>
      <c r="I991" s="1">
        <v>44894</v>
      </c>
    </row>
    <row r="992" spans="1:9" x14ac:dyDescent="0.3">
      <c r="A992">
        <v>990</v>
      </c>
      <c r="B992" t="s">
        <v>2217</v>
      </c>
      <c r="C992" t="s">
        <v>631</v>
      </c>
      <c r="D992" t="s">
        <v>2218</v>
      </c>
      <c r="E992">
        <v>464</v>
      </c>
      <c r="F992">
        <v>891030</v>
      </c>
      <c r="G992">
        <v>39559</v>
      </c>
      <c r="H992">
        <v>14594</v>
      </c>
      <c r="I992" s="1">
        <v>44734</v>
      </c>
    </row>
    <row r="993" spans="1:9" x14ac:dyDescent="0.3">
      <c r="A993">
        <v>991</v>
      </c>
      <c r="B993" t="s">
        <v>2219</v>
      </c>
      <c r="C993" t="s">
        <v>1028</v>
      </c>
      <c r="D993" t="s">
        <v>2220</v>
      </c>
      <c r="E993">
        <v>337</v>
      </c>
      <c r="F993">
        <v>202564</v>
      </c>
      <c r="G993">
        <v>4163</v>
      </c>
      <c r="H993">
        <v>2913</v>
      </c>
      <c r="I993" s="1">
        <v>44827</v>
      </c>
    </row>
    <row r="994" spans="1:9" x14ac:dyDescent="0.3">
      <c r="A994">
        <v>992</v>
      </c>
      <c r="B994" t="s">
        <v>2221</v>
      </c>
      <c r="C994" t="s">
        <v>277</v>
      </c>
      <c r="D994" t="s">
        <v>2222</v>
      </c>
      <c r="E994">
        <v>226</v>
      </c>
      <c r="F994">
        <v>31677</v>
      </c>
      <c r="G994">
        <v>917</v>
      </c>
      <c r="H994">
        <v>344</v>
      </c>
      <c r="I994" s="1">
        <v>44858</v>
      </c>
    </row>
    <row r="995" spans="1:9" x14ac:dyDescent="0.3">
      <c r="A995">
        <v>993</v>
      </c>
      <c r="B995" t="s">
        <v>2223</v>
      </c>
      <c r="C995" t="s">
        <v>485</v>
      </c>
      <c r="D995" t="s">
        <v>2224</v>
      </c>
      <c r="E995">
        <v>347</v>
      </c>
      <c r="F995">
        <v>442880</v>
      </c>
      <c r="G995">
        <v>31866</v>
      </c>
      <c r="H995">
        <v>1348</v>
      </c>
      <c r="I995" s="1">
        <v>44863</v>
      </c>
    </row>
    <row r="996" spans="1:9" x14ac:dyDescent="0.3">
      <c r="A996">
        <v>994</v>
      </c>
      <c r="B996" t="s">
        <v>2225</v>
      </c>
      <c r="C996" t="s">
        <v>594</v>
      </c>
      <c r="D996" t="s">
        <v>2226</v>
      </c>
      <c r="E996">
        <v>351</v>
      </c>
      <c r="F996">
        <v>623077</v>
      </c>
      <c r="G996">
        <v>48397</v>
      </c>
      <c r="H996">
        <v>11702</v>
      </c>
      <c r="I996" s="1">
        <v>44902</v>
      </c>
    </row>
    <row r="997" spans="1:9" x14ac:dyDescent="0.3">
      <c r="A997">
        <v>995</v>
      </c>
      <c r="B997" t="s">
        <v>2227</v>
      </c>
      <c r="C997" t="s">
        <v>385</v>
      </c>
      <c r="D997" t="s">
        <v>2228</v>
      </c>
      <c r="E997">
        <v>452</v>
      </c>
      <c r="F997">
        <v>170161</v>
      </c>
      <c r="G997">
        <v>12479</v>
      </c>
      <c r="H997">
        <v>3109</v>
      </c>
      <c r="I997" s="1">
        <v>44581</v>
      </c>
    </row>
    <row r="998" spans="1:9" x14ac:dyDescent="0.3">
      <c r="A998">
        <v>996</v>
      </c>
      <c r="B998" t="s">
        <v>2229</v>
      </c>
      <c r="C998" t="s">
        <v>1106</v>
      </c>
      <c r="D998" t="s">
        <v>2230</v>
      </c>
      <c r="E998">
        <v>210</v>
      </c>
      <c r="F998">
        <v>295458</v>
      </c>
      <c r="G998">
        <v>13510</v>
      </c>
      <c r="H998">
        <v>5070</v>
      </c>
      <c r="I998" s="1">
        <v>44902</v>
      </c>
    </row>
    <row r="999" spans="1:9" x14ac:dyDescent="0.3">
      <c r="A999">
        <v>997</v>
      </c>
      <c r="B999" t="s">
        <v>2231</v>
      </c>
      <c r="C999" t="s">
        <v>1675</v>
      </c>
      <c r="D999" t="s">
        <v>2232</v>
      </c>
      <c r="E999">
        <v>427</v>
      </c>
      <c r="F999">
        <v>766252</v>
      </c>
      <c r="G999">
        <v>19439</v>
      </c>
      <c r="H999">
        <v>11508</v>
      </c>
      <c r="I999" s="1">
        <v>44760</v>
      </c>
    </row>
    <row r="1000" spans="1:9" x14ac:dyDescent="0.3">
      <c r="A1000">
        <v>998</v>
      </c>
      <c r="B1000" t="s">
        <v>2233</v>
      </c>
      <c r="C1000" t="s">
        <v>128</v>
      </c>
      <c r="D1000" t="s">
        <v>2234</v>
      </c>
      <c r="E1000">
        <v>574</v>
      </c>
      <c r="F1000">
        <v>669359</v>
      </c>
      <c r="G1000">
        <v>58038</v>
      </c>
      <c r="H1000">
        <v>3981</v>
      </c>
      <c r="I1000" s="1">
        <v>44842</v>
      </c>
    </row>
    <row r="1001" spans="1:9" x14ac:dyDescent="0.3">
      <c r="A1001">
        <v>999</v>
      </c>
      <c r="B1001" t="s">
        <v>2235</v>
      </c>
      <c r="C1001" t="s">
        <v>1477</v>
      </c>
      <c r="D1001" t="s">
        <v>2236</v>
      </c>
      <c r="E1001">
        <v>387</v>
      </c>
      <c r="F1001">
        <v>695443</v>
      </c>
      <c r="G1001">
        <v>48704</v>
      </c>
      <c r="H1001">
        <v>5698</v>
      </c>
      <c r="I1001" s="1">
        <v>45428</v>
      </c>
    </row>
    <row r="1002" spans="1:9" x14ac:dyDescent="0.3">
      <c r="A1002">
        <v>1000</v>
      </c>
      <c r="B1002" t="s">
        <v>2237</v>
      </c>
      <c r="C1002" t="s">
        <v>1045</v>
      </c>
      <c r="D1002" t="s">
        <v>2238</v>
      </c>
      <c r="E1002">
        <v>456</v>
      </c>
      <c r="F1002">
        <v>926776</v>
      </c>
      <c r="G1002">
        <v>75015</v>
      </c>
      <c r="H1002">
        <v>18495</v>
      </c>
      <c r="I1002" s="1">
        <v>44571</v>
      </c>
    </row>
    <row r="1003" spans="1:9" x14ac:dyDescent="0.3">
      <c r="A1003">
        <v>1001</v>
      </c>
      <c r="B1003" t="s">
        <v>2239</v>
      </c>
      <c r="C1003" t="s">
        <v>2240</v>
      </c>
      <c r="D1003" t="s">
        <v>2241</v>
      </c>
      <c r="E1003">
        <v>376</v>
      </c>
      <c r="F1003">
        <v>465224</v>
      </c>
      <c r="G1003">
        <v>37206</v>
      </c>
      <c r="H1003">
        <v>1213</v>
      </c>
      <c r="I1003" s="1">
        <v>45428</v>
      </c>
    </row>
    <row r="1004" spans="1:9" x14ac:dyDescent="0.3">
      <c r="A1004">
        <v>1002</v>
      </c>
      <c r="B1004" t="s">
        <v>2242</v>
      </c>
      <c r="C1004" t="s">
        <v>1244</v>
      </c>
      <c r="D1004" t="s">
        <v>2243</v>
      </c>
      <c r="E1004">
        <v>437</v>
      </c>
      <c r="F1004">
        <v>968190</v>
      </c>
      <c r="G1004">
        <v>11150</v>
      </c>
      <c r="H1004">
        <v>16484</v>
      </c>
      <c r="I1004" s="1">
        <v>44577</v>
      </c>
    </row>
    <row r="1005" spans="1:9" x14ac:dyDescent="0.3">
      <c r="A1005">
        <v>1003</v>
      </c>
      <c r="B1005" t="s">
        <v>2244</v>
      </c>
      <c r="C1005" t="s">
        <v>419</v>
      </c>
      <c r="D1005" t="s">
        <v>2245</v>
      </c>
      <c r="E1005">
        <v>292</v>
      </c>
      <c r="F1005">
        <v>175237</v>
      </c>
      <c r="G1005">
        <v>11023</v>
      </c>
      <c r="H1005">
        <v>1933</v>
      </c>
      <c r="I1005" s="1">
        <v>44867</v>
      </c>
    </row>
    <row r="1006" spans="1:9" x14ac:dyDescent="0.3">
      <c r="A1006">
        <v>1004</v>
      </c>
      <c r="B1006" t="s">
        <v>2246</v>
      </c>
      <c r="C1006" t="s">
        <v>931</v>
      </c>
      <c r="D1006" t="s">
        <v>2247</v>
      </c>
      <c r="E1006">
        <v>508</v>
      </c>
      <c r="F1006">
        <v>23962</v>
      </c>
      <c r="G1006">
        <v>1069</v>
      </c>
      <c r="H1006">
        <v>448</v>
      </c>
      <c r="I1006" s="1">
        <v>44832</v>
      </c>
    </row>
    <row r="1007" spans="1:9" x14ac:dyDescent="0.3">
      <c r="A1007">
        <v>1005</v>
      </c>
      <c r="B1007" t="s">
        <v>2248</v>
      </c>
      <c r="C1007" t="s">
        <v>250</v>
      </c>
      <c r="D1007" t="s">
        <v>2249</v>
      </c>
      <c r="E1007">
        <v>358</v>
      </c>
      <c r="F1007">
        <v>859737</v>
      </c>
      <c r="G1007">
        <v>32393</v>
      </c>
      <c r="H1007">
        <v>11540</v>
      </c>
      <c r="I1007" s="1">
        <v>44882</v>
      </c>
    </row>
    <row r="1008" spans="1:9" x14ac:dyDescent="0.3">
      <c r="A1008">
        <v>1006</v>
      </c>
      <c r="B1008" t="s">
        <v>2250</v>
      </c>
      <c r="C1008" t="s">
        <v>1668</v>
      </c>
      <c r="D1008" t="s">
        <v>2251</v>
      </c>
      <c r="E1008">
        <v>73</v>
      </c>
      <c r="F1008">
        <v>412450</v>
      </c>
      <c r="G1008">
        <v>34810</v>
      </c>
      <c r="H1008">
        <v>2588</v>
      </c>
      <c r="I1008" s="1">
        <v>44716</v>
      </c>
    </row>
    <row r="1009" spans="1:9" x14ac:dyDescent="0.3">
      <c r="A1009">
        <v>1007</v>
      </c>
      <c r="B1009" t="s">
        <v>2252</v>
      </c>
      <c r="C1009" t="s">
        <v>125</v>
      </c>
      <c r="D1009" t="s">
        <v>2253</v>
      </c>
      <c r="E1009">
        <v>171</v>
      </c>
      <c r="F1009">
        <v>789656</v>
      </c>
      <c r="G1009">
        <v>13027</v>
      </c>
      <c r="H1009">
        <v>1146</v>
      </c>
      <c r="I1009" s="1">
        <v>44567</v>
      </c>
    </row>
    <row r="1010" spans="1:9" x14ac:dyDescent="0.3">
      <c r="A1010">
        <v>1008</v>
      </c>
      <c r="B1010" t="s">
        <v>2254</v>
      </c>
      <c r="C1010" t="s">
        <v>18</v>
      </c>
      <c r="D1010" t="s">
        <v>2255</v>
      </c>
      <c r="E1010">
        <v>568</v>
      </c>
      <c r="F1010">
        <v>491536</v>
      </c>
      <c r="G1010">
        <v>37145</v>
      </c>
      <c r="H1010">
        <v>3908</v>
      </c>
      <c r="I1010" s="1">
        <v>44596</v>
      </c>
    </row>
    <row r="1011" spans="1:9" x14ac:dyDescent="0.3">
      <c r="A1011">
        <v>1009</v>
      </c>
      <c r="B1011" t="s">
        <v>2256</v>
      </c>
      <c r="C1011" t="s">
        <v>117</v>
      </c>
      <c r="D1011" t="s">
        <v>2257</v>
      </c>
      <c r="E1011">
        <v>228</v>
      </c>
      <c r="F1011">
        <v>891120</v>
      </c>
      <c r="G1011">
        <v>17120</v>
      </c>
      <c r="H1011">
        <v>2695</v>
      </c>
      <c r="I1011" s="1">
        <v>44567</v>
      </c>
    </row>
    <row r="1012" spans="1:9" x14ac:dyDescent="0.3">
      <c r="A1012">
        <v>1010</v>
      </c>
      <c r="B1012" t="s">
        <v>2258</v>
      </c>
      <c r="C1012" t="s">
        <v>695</v>
      </c>
      <c r="D1012" t="s">
        <v>2259</v>
      </c>
      <c r="E1012">
        <v>123</v>
      </c>
      <c r="F1012">
        <v>312928</v>
      </c>
      <c r="G1012">
        <v>23868</v>
      </c>
      <c r="H1012">
        <v>4480</v>
      </c>
      <c r="I1012" s="1">
        <v>44578</v>
      </c>
    </row>
    <row r="1013" spans="1:9" x14ac:dyDescent="0.3">
      <c r="A1013">
        <v>1011</v>
      </c>
      <c r="B1013" t="s">
        <v>2260</v>
      </c>
      <c r="C1013" t="s">
        <v>775</v>
      </c>
      <c r="D1013" t="s">
        <v>2261</v>
      </c>
      <c r="E1013">
        <v>94</v>
      </c>
      <c r="F1013">
        <v>904519</v>
      </c>
      <c r="G1013">
        <v>87621</v>
      </c>
      <c r="H1013">
        <v>8694</v>
      </c>
      <c r="I1013" s="1">
        <v>44806</v>
      </c>
    </row>
    <row r="1014" spans="1:9" x14ac:dyDescent="0.3">
      <c r="A1014">
        <v>1012</v>
      </c>
      <c r="B1014" t="s">
        <v>2262</v>
      </c>
      <c r="C1014" t="s">
        <v>269</v>
      </c>
      <c r="D1014" t="s">
        <v>2263</v>
      </c>
      <c r="E1014">
        <v>570</v>
      </c>
      <c r="F1014">
        <v>825596</v>
      </c>
      <c r="G1014">
        <v>50651</v>
      </c>
      <c r="H1014">
        <v>1520</v>
      </c>
      <c r="I1014" s="1">
        <v>44639</v>
      </c>
    </row>
    <row r="1015" spans="1:9" x14ac:dyDescent="0.3">
      <c r="A1015">
        <v>1013</v>
      </c>
      <c r="B1015" t="s">
        <v>2264</v>
      </c>
      <c r="C1015" t="s">
        <v>514</v>
      </c>
      <c r="D1015" t="s">
        <v>2265</v>
      </c>
      <c r="E1015">
        <v>428</v>
      </c>
      <c r="F1015">
        <v>830243</v>
      </c>
      <c r="G1015">
        <v>25511</v>
      </c>
      <c r="H1015">
        <v>11616</v>
      </c>
      <c r="I1015" s="1">
        <v>44881</v>
      </c>
    </row>
    <row r="1016" spans="1:9" x14ac:dyDescent="0.3">
      <c r="A1016">
        <v>1014</v>
      </c>
      <c r="B1016" t="s">
        <v>2266</v>
      </c>
      <c r="C1016" t="s">
        <v>426</v>
      </c>
      <c r="D1016" t="s">
        <v>2267</v>
      </c>
      <c r="E1016">
        <v>506</v>
      </c>
      <c r="F1016">
        <v>208088</v>
      </c>
      <c r="G1016">
        <v>15203</v>
      </c>
      <c r="H1016">
        <v>3399</v>
      </c>
      <c r="I1016" s="1">
        <v>44875</v>
      </c>
    </row>
    <row r="1017" spans="1:9" x14ac:dyDescent="0.3">
      <c r="A1017">
        <v>1015</v>
      </c>
      <c r="B1017" t="s">
        <v>2268</v>
      </c>
      <c r="C1017" t="s">
        <v>968</v>
      </c>
      <c r="D1017" t="s">
        <v>2269</v>
      </c>
      <c r="E1017">
        <v>220</v>
      </c>
      <c r="F1017">
        <v>203871</v>
      </c>
      <c r="G1017">
        <v>8680</v>
      </c>
      <c r="H1017">
        <v>1628</v>
      </c>
      <c r="I1017" s="1">
        <v>44912</v>
      </c>
    </row>
    <row r="1018" spans="1:9" x14ac:dyDescent="0.3">
      <c r="A1018">
        <v>1016</v>
      </c>
      <c r="B1018" t="s">
        <v>2270</v>
      </c>
      <c r="C1018" t="s">
        <v>411</v>
      </c>
      <c r="D1018" t="s">
        <v>2271</v>
      </c>
      <c r="E1018">
        <v>579</v>
      </c>
      <c r="F1018">
        <v>196028</v>
      </c>
      <c r="G1018">
        <v>6707</v>
      </c>
      <c r="H1018">
        <v>829</v>
      </c>
      <c r="I1018" s="1">
        <v>44627</v>
      </c>
    </row>
    <row r="1019" spans="1:9" x14ac:dyDescent="0.3">
      <c r="A1019">
        <v>1017</v>
      </c>
      <c r="B1019" t="s">
        <v>2272</v>
      </c>
      <c r="C1019" t="s">
        <v>137</v>
      </c>
      <c r="D1019" t="s">
        <v>2273</v>
      </c>
      <c r="E1019">
        <v>439</v>
      </c>
      <c r="F1019">
        <v>386093</v>
      </c>
      <c r="G1019">
        <v>20674</v>
      </c>
      <c r="H1019">
        <v>3696</v>
      </c>
      <c r="I1019" s="1">
        <v>44608</v>
      </c>
    </row>
    <row r="1020" spans="1:9" x14ac:dyDescent="0.3">
      <c r="A1020">
        <v>1018</v>
      </c>
      <c r="B1020" t="s">
        <v>2274</v>
      </c>
      <c r="C1020" t="s">
        <v>338</v>
      </c>
      <c r="D1020" t="s">
        <v>2275</v>
      </c>
      <c r="E1020">
        <v>461</v>
      </c>
      <c r="F1020">
        <v>652893</v>
      </c>
      <c r="G1020">
        <v>35728</v>
      </c>
      <c r="H1020">
        <v>11792</v>
      </c>
      <c r="I1020" s="1">
        <v>44681</v>
      </c>
    </row>
    <row r="1021" spans="1:9" x14ac:dyDescent="0.3">
      <c r="A1021">
        <v>1019</v>
      </c>
      <c r="B1021" t="s">
        <v>2276</v>
      </c>
      <c r="C1021" t="s">
        <v>60</v>
      </c>
      <c r="D1021" t="s">
        <v>2277</v>
      </c>
      <c r="E1021">
        <v>225</v>
      </c>
      <c r="F1021">
        <v>564900</v>
      </c>
      <c r="G1021">
        <v>33306</v>
      </c>
      <c r="H1021">
        <v>9141</v>
      </c>
      <c r="I1021" s="1">
        <v>44885</v>
      </c>
    </row>
    <row r="1022" spans="1:9" x14ac:dyDescent="0.3">
      <c r="A1022">
        <v>1020</v>
      </c>
      <c r="B1022" t="s">
        <v>2278</v>
      </c>
      <c r="C1022" t="s">
        <v>18</v>
      </c>
      <c r="D1022" t="s">
        <v>2279</v>
      </c>
      <c r="E1022">
        <v>570</v>
      </c>
      <c r="F1022">
        <v>256085</v>
      </c>
      <c r="G1022">
        <v>14343</v>
      </c>
      <c r="H1022">
        <v>2830</v>
      </c>
      <c r="I1022" s="1">
        <v>45428</v>
      </c>
    </row>
    <row r="1023" spans="1:9" x14ac:dyDescent="0.3">
      <c r="A1023">
        <v>1021</v>
      </c>
      <c r="B1023" t="s">
        <v>2280</v>
      </c>
      <c r="C1023" t="s">
        <v>1678</v>
      </c>
      <c r="D1023" t="s">
        <v>2281</v>
      </c>
      <c r="E1023">
        <v>95</v>
      </c>
      <c r="F1023">
        <v>349592</v>
      </c>
      <c r="G1023">
        <v>8459</v>
      </c>
      <c r="H1023">
        <v>3090</v>
      </c>
      <c r="I1023" s="1">
        <v>44836</v>
      </c>
    </row>
    <row r="1024" spans="1:9" x14ac:dyDescent="0.3">
      <c r="A1024">
        <v>1022</v>
      </c>
      <c r="B1024" t="s">
        <v>2282</v>
      </c>
      <c r="C1024" t="s">
        <v>1316</v>
      </c>
      <c r="D1024" t="s">
        <v>2283</v>
      </c>
      <c r="E1024">
        <v>537</v>
      </c>
      <c r="F1024">
        <v>738055</v>
      </c>
      <c r="G1024">
        <v>29739</v>
      </c>
      <c r="H1024">
        <v>9996</v>
      </c>
      <c r="I1024" s="1">
        <v>44692</v>
      </c>
    </row>
    <row r="1025" spans="1:9" x14ac:dyDescent="0.3">
      <c r="A1025">
        <v>1023</v>
      </c>
      <c r="B1025" t="s">
        <v>2284</v>
      </c>
      <c r="C1025" t="s">
        <v>75</v>
      </c>
      <c r="D1025" t="s">
        <v>2285</v>
      </c>
      <c r="E1025">
        <v>449</v>
      </c>
      <c r="F1025">
        <v>130725</v>
      </c>
      <c r="G1025">
        <v>5764</v>
      </c>
      <c r="H1025">
        <v>2175</v>
      </c>
      <c r="I1025" s="1">
        <v>44671</v>
      </c>
    </row>
    <row r="1026" spans="1:9" x14ac:dyDescent="0.3">
      <c r="A1026">
        <v>1024</v>
      </c>
      <c r="B1026" t="s">
        <v>2286</v>
      </c>
      <c r="C1026" t="s">
        <v>284</v>
      </c>
      <c r="D1026" t="s">
        <v>2287</v>
      </c>
      <c r="E1026">
        <v>100</v>
      </c>
      <c r="F1026">
        <v>186052</v>
      </c>
      <c r="G1026">
        <v>4943</v>
      </c>
      <c r="H1026">
        <v>927</v>
      </c>
      <c r="I1026" s="1">
        <v>44626</v>
      </c>
    </row>
    <row r="1027" spans="1:9" x14ac:dyDescent="0.3">
      <c r="A1027">
        <v>1025</v>
      </c>
      <c r="B1027" t="s">
        <v>2288</v>
      </c>
      <c r="C1027" t="s">
        <v>1621</v>
      </c>
      <c r="D1027" t="s">
        <v>2289</v>
      </c>
      <c r="E1027">
        <v>579</v>
      </c>
      <c r="F1027">
        <v>870564</v>
      </c>
      <c r="G1027">
        <v>29733</v>
      </c>
      <c r="H1027">
        <v>16008</v>
      </c>
      <c r="I1027" s="1">
        <v>44882</v>
      </c>
    </row>
    <row r="1028" spans="1:9" x14ac:dyDescent="0.3">
      <c r="A1028">
        <v>1026</v>
      </c>
      <c r="B1028" t="s">
        <v>2290</v>
      </c>
      <c r="C1028" t="s">
        <v>689</v>
      </c>
      <c r="D1028" t="s">
        <v>2291</v>
      </c>
      <c r="E1028">
        <v>384</v>
      </c>
      <c r="F1028">
        <v>750738</v>
      </c>
      <c r="G1028">
        <v>26333</v>
      </c>
      <c r="H1028">
        <v>2531</v>
      </c>
      <c r="I1028" s="1">
        <v>44917</v>
      </c>
    </row>
    <row r="1029" spans="1:9" x14ac:dyDescent="0.3">
      <c r="A1029">
        <v>1027</v>
      </c>
      <c r="B1029" t="s">
        <v>2292</v>
      </c>
      <c r="C1029" t="s">
        <v>120</v>
      </c>
      <c r="D1029" t="s">
        <v>2293</v>
      </c>
      <c r="E1029">
        <v>405</v>
      </c>
      <c r="F1029">
        <v>805941</v>
      </c>
      <c r="G1029">
        <v>26167</v>
      </c>
      <c r="H1029">
        <v>14202</v>
      </c>
      <c r="I1029" s="1">
        <v>44861</v>
      </c>
    </row>
    <row r="1030" spans="1:9" x14ac:dyDescent="0.3">
      <c r="A1030">
        <v>1028</v>
      </c>
      <c r="B1030" t="s">
        <v>2294</v>
      </c>
      <c r="C1030" t="s">
        <v>863</v>
      </c>
      <c r="D1030" t="s">
        <v>2295</v>
      </c>
      <c r="E1030">
        <v>385</v>
      </c>
      <c r="F1030">
        <v>108266</v>
      </c>
      <c r="G1030">
        <v>10135</v>
      </c>
      <c r="H1030">
        <v>1921</v>
      </c>
      <c r="I1030" s="1">
        <v>44659</v>
      </c>
    </row>
    <row r="1031" spans="1:9" x14ac:dyDescent="0.3">
      <c r="A1031">
        <v>1029</v>
      </c>
      <c r="B1031" t="s">
        <v>2296</v>
      </c>
      <c r="C1031" t="s">
        <v>741</v>
      </c>
      <c r="D1031" t="s">
        <v>2297</v>
      </c>
      <c r="E1031">
        <v>184</v>
      </c>
      <c r="F1031">
        <v>261793</v>
      </c>
      <c r="G1031">
        <v>15848</v>
      </c>
      <c r="H1031">
        <v>420</v>
      </c>
      <c r="I1031" s="1">
        <v>44890</v>
      </c>
    </row>
    <row r="1032" spans="1:9" x14ac:dyDescent="0.3">
      <c r="A1032">
        <v>1030</v>
      </c>
      <c r="B1032" t="s">
        <v>2298</v>
      </c>
      <c r="C1032" t="s">
        <v>277</v>
      </c>
      <c r="D1032" t="s">
        <v>2299</v>
      </c>
      <c r="E1032">
        <v>315</v>
      </c>
      <c r="F1032">
        <v>68449</v>
      </c>
      <c r="G1032">
        <v>3114</v>
      </c>
      <c r="H1032">
        <v>1121</v>
      </c>
      <c r="I1032" s="1">
        <v>44684</v>
      </c>
    </row>
    <row r="1033" spans="1:9" x14ac:dyDescent="0.3">
      <c r="A1033">
        <v>1031</v>
      </c>
      <c r="B1033" t="s">
        <v>2300</v>
      </c>
      <c r="C1033" t="s">
        <v>1374</v>
      </c>
      <c r="D1033" t="s">
        <v>2301</v>
      </c>
      <c r="E1033">
        <v>456</v>
      </c>
      <c r="F1033">
        <v>242885</v>
      </c>
      <c r="G1033">
        <v>17829</v>
      </c>
      <c r="H1033">
        <v>4420</v>
      </c>
      <c r="I1033" s="1">
        <v>44734</v>
      </c>
    </row>
    <row r="1034" spans="1:9" x14ac:dyDescent="0.3">
      <c r="A1034">
        <v>1032</v>
      </c>
      <c r="B1034" t="s">
        <v>2302</v>
      </c>
      <c r="C1034" t="s">
        <v>263</v>
      </c>
      <c r="D1034" t="s">
        <v>2303</v>
      </c>
      <c r="E1034">
        <v>560</v>
      </c>
      <c r="F1034">
        <v>37337</v>
      </c>
      <c r="G1034">
        <v>861</v>
      </c>
      <c r="H1034">
        <v>481</v>
      </c>
      <c r="I1034" s="1">
        <v>44912</v>
      </c>
    </row>
    <row r="1035" spans="1:9" x14ac:dyDescent="0.3">
      <c r="A1035">
        <v>1033</v>
      </c>
      <c r="B1035" t="s">
        <v>2304</v>
      </c>
      <c r="C1035" t="s">
        <v>176</v>
      </c>
      <c r="D1035" t="s">
        <v>2305</v>
      </c>
      <c r="E1035">
        <v>268</v>
      </c>
      <c r="F1035">
        <v>839437</v>
      </c>
      <c r="G1035">
        <v>10857</v>
      </c>
      <c r="H1035">
        <v>14189</v>
      </c>
      <c r="I1035" s="1">
        <v>44854</v>
      </c>
    </row>
    <row r="1036" spans="1:9" x14ac:dyDescent="0.3">
      <c r="A1036">
        <v>1034</v>
      </c>
      <c r="B1036" t="s">
        <v>2306</v>
      </c>
      <c r="C1036" t="s">
        <v>651</v>
      </c>
      <c r="D1036" t="s">
        <v>2307</v>
      </c>
      <c r="E1036">
        <v>316</v>
      </c>
      <c r="F1036">
        <v>698817</v>
      </c>
      <c r="G1036">
        <v>27442</v>
      </c>
      <c r="H1036">
        <v>2344</v>
      </c>
      <c r="I1036" s="1">
        <v>44842</v>
      </c>
    </row>
    <row r="1037" spans="1:9" x14ac:dyDescent="0.3">
      <c r="A1037">
        <v>1035</v>
      </c>
      <c r="B1037" t="s">
        <v>2308</v>
      </c>
      <c r="C1037" t="s">
        <v>316</v>
      </c>
      <c r="D1037" t="s">
        <v>2309</v>
      </c>
      <c r="E1037">
        <v>532</v>
      </c>
      <c r="F1037">
        <v>759568</v>
      </c>
      <c r="G1037">
        <v>45002</v>
      </c>
      <c r="H1037">
        <v>6068</v>
      </c>
      <c r="I1037" s="1">
        <v>44765</v>
      </c>
    </row>
    <row r="1038" spans="1:9" x14ac:dyDescent="0.3">
      <c r="A1038">
        <v>1036</v>
      </c>
      <c r="B1038" t="s">
        <v>2310</v>
      </c>
      <c r="C1038" t="s">
        <v>1155</v>
      </c>
      <c r="D1038" t="s">
        <v>2311</v>
      </c>
      <c r="E1038">
        <v>297</v>
      </c>
      <c r="F1038">
        <v>142501</v>
      </c>
      <c r="G1038">
        <v>12459</v>
      </c>
      <c r="H1038">
        <v>1129</v>
      </c>
      <c r="I1038" s="1">
        <v>44819</v>
      </c>
    </row>
    <row r="1039" spans="1:9" x14ac:dyDescent="0.3">
      <c r="A1039">
        <v>1037</v>
      </c>
      <c r="B1039" t="s">
        <v>2312</v>
      </c>
      <c r="C1039" t="s">
        <v>1668</v>
      </c>
      <c r="D1039" t="s">
        <v>2313</v>
      </c>
      <c r="E1039">
        <v>252</v>
      </c>
      <c r="F1039">
        <v>923444</v>
      </c>
      <c r="G1039">
        <v>77372</v>
      </c>
      <c r="H1039">
        <v>14032</v>
      </c>
      <c r="I1039" s="1">
        <v>44711</v>
      </c>
    </row>
    <row r="1040" spans="1:9" x14ac:dyDescent="0.3">
      <c r="A1040">
        <v>1038</v>
      </c>
      <c r="B1040" t="s">
        <v>2314</v>
      </c>
      <c r="C1040" t="s">
        <v>1311</v>
      </c>
      <c r="D1040" t="s">
        <v>2315</v>
      </c>
      <c r="E1040">
        <v>214</v>
      </c>
      <c r="F1040">
        <v>111150</v>
      </c>
      <c r="G1040">
        <v>8986</v>
      </c>
      <c r="H1040">
        <v>1968</v>
      </c>
      <c r="I1040" s="1">
        <v>44871</v>
      </c>
    </row>
    <row r="1041" spans="1:9" x14ac:dyDescent="0.3">
      <c r="A1041">
        <v>1039</v>
      </c>
      <c r="B1041" t="s">
        <v>2316</v>
      </c>
      <c r="C1041" t="s">
        <v>218</v>
      </c>
      <c r="D1041" t="s">
        <v>2317</v>
      </c>
      <c r="E1041">
        <v>236</v>
      </c>
      <c r="F1041">
        <v>434565</v>
      </c>
      <c r="G1041">
        <v>35068</v>
      </c>
      <c r="H1041">
        <v>3086</v>
      </c>
      <c r="I1041" s="1">
        <v>44764</v>
      </c>
    </row>
    <row r="1042" spans="1:9" x14ac:dyDescent="0.3">
      <c r="A1042">
        <v>1040</v>
      </c>
      <c r="B1042" t="s">
        <v>2318</v>
      </c>
      <c r="C1042" t="s">
        <v>98</v>
      </c>
      <c r="D1042" t="s">
        <v>2319</v>
      </c>
      <c r="E1042">
        <v>545</v>
      </c>
      <c r="F1042">
        <v>52496</v>
      </c>
      <c r="G1042">
        <v>1873</v>
      </c>
      <c r="H1042">
        <v>387</v>
      </c>
      <c r="I1042" s="1">
        <v>44900</v>
      </c>
    </row>
    <row r="1043" spans="1:9" x14ac:dyDescent="0.3">
      <c r="A1043">
        <v>1041</v>
      </c>
      <c r="B1043" t="s">
        <v>2320</v>
      </c>
      <c r="C1043" t="s">
        <v>442</v>
      </c>
      <c r="D1043" t="s">
        <v>2321</v>
      </c>
      <c r="E1043">
        <v>241</v>
      </c>
      <c r="F1043">
        <v>968299</v>
      </c>
      <c r="G1043">
        <v>79936</v>
      </c>
      <c r="H1043">
        <v>11014</v>
      </c>
      <c r="I1043" s="1">
        <v>44629</v>
      </c>
    </row>
    <row r="1044" spans="1:9" x14ac:dyDescent="0.3">
      <c r="A1044">
        <v>1042</v>
      </c>
      <c r="B1044" t="s">
        <v>2322</v>
      </c>
      <c r="C1044" t="s">
        <v>84</v>
      </c>
      <c r="D1044" t="s">
        <v>2323</v>
      </c>
      <c r="E1044">
        <v>87</v>
      </c>
      <c r="F1044">
        <v>190529</v>
      </c>
      <c r="G1044">
        <v>10540</v>
      </c>
      <c r="H1044">
        <v>721</v>
      </c>
      <c r="I1044" s="1">
        <v>44835</v>
      </c>
    </row>
    <row r="1045" spans="1:9" x14ac:dyDescent="0.3">
      <c r="A1045">
        <v>1043</v>
      </c>
      <c r="B1045" t="s">
        <v>2324</v>
      </c>
      <c r="C1045" t="s">
        <v>449</v>
      </c>
      <c r="D1045" t="s">
        <v>2325</v>
      </c>
      <c r="E1045">
        <v>392</v>
      </c>
      <c r="F1045">
        <v>15165</v>
      </c>
      <c r="G1045">
        <v>1004</v>
      </c>
      <c r="H1045">
        <v>160</v>
      </c>
      <c r="I1045" s="1">
        <v>44798</v>
      </c>
    </row>
    <row r="1046" spans="1:9" x14ac:dyDescent="0.3">
      <c r="A1046">
        <v>1044</v>
      </c>
      <c r="B1046" t="s">
        <v>2326</v>
      </c>
      <c r="C1046" t="s">
        <v>373</v>
      </c>
      <c r="D1046" t="s">
        <v>2327</v>
      </c>
      <c r="E1046">
        <v>517</v>
      </c>
      <c r="F1046">
        <v>615176</v>
      </c>
      <c r="G1046">
        <v>56376</v>
      </c>
      <c r="H1046">
        <v>11896</v>
      </c>
      <c r="I1046" s="1">
        <v>44893</v>
      </c>
    </row>
    <row r="1047" spans="1:9" x14ac:dyDescent="0.3">
      <c r="A1047">
        <v>1045</v>
      </c>
      <c r="B1047" t="s">
        <v>2328</v>
      </c>
      <c r="C1047" t="s">
        <v>863</v>
      </c>
      <c r="D1047" t="s">
        <v>2329</v>
      </c>
      <c r="E1047">
        <v>323</v>
      </c>
      <c r="F1047">
        <v>951042</v>
      </c>
      <c r="G1047">
        <v>70676</v>
      </c>
      <c r="H1047">
        <v>10567</v>
      </c>
      <c r="I1047" s="1">
        <v>44777</v>
      </c>
    </row>
    <row r="1048" spans="1:9" x14ac:dyDescent="0.3">
      <c r="A1048">
        <v>1046</v>
      </c>
      <c r="B1048" t="s">
        <v>2330</v>
      </c>
      <c r="C1048" t="s">
        <v>442</v>
      </c>
      <c r="D1048" t="s">
        <v>2331</v>
      </c>
      <c r="E1048">
        <v>382</v>
      </c>
      <c r="F1048">
        <v>536593</v>
      </c>
      <c r="G1048">
        <v>12465</v>
      </c>
      <c r="H1048">
        <v>8741</v>
      </c>
      <c r="I1048" s="1">
        <v>44714</v>
      </c>
    </row>
    <row r="1049" spans="1:9" x14ac:dyDescent="0.3">
      <c r="A1049">
        <v>1047</v>
      </c>
      <c r="B1049" t="s">
        <v>2332</v>
      </c>
      <c r="C1049" t="s">
        <v>206</v>
      </c>
      <c r="D1049" t="s">
        <v>2333</v>
      </c>
      <c r="E1049">
        <v>441</v>
      </c>
      <c r="F1049">
        <v>909666</v>
      </c>
      <c r="G1049">
        <v>69679</v>
      </c>
      <c r="H1049">
        <v>4466</v>
      </c>
      <c r="I1049" s="1">
        <v>44598</v>
      </c>
    </row>
    <row r="1050" spans="1:9" x14ac:dyDescent="0.3">
      <c r="A1050">
        <v>1048</v>
      </c>
      <c r="B1050" t="s">
        <v>2334</v>
      </c>
      <c r="C1050" t="s">
        <v>750</v>
      </c>
      <c r="D1050" t="s">
        <v>2335</v>
      </c>
      <c r="E1050">
        <v>408</v>
      </c>
      <c r="F1050">
        <v>23323</v>
      </c>
      <c r="G1050">
        <v>1362</v>
      </c>
      <c r="H1050">
        <v>195</v>
      </c>
      <c r="I1050" s="1">
        <v>44822</v>
      </c>
    </row>
    <row r="1051" spans="1:9" x14ac:dyDescent="0.3">
      <c r="A1051">
        <v>1049</v>
      </c>
      <c r="B1051" t="s">
        <v>2336</v>
      </c>
      <c r="C1051" t="s">
        <v>482</v>
      </c>
      <c r="D1051" t="s">
        <v>2337</v>
      </c>
      <c r="E1051">
        <v>334</v>
      </c>
      <c r="F1051">
        <v>930185</v>
      </c>
      <c r="G1051">
        <v>82085</v>
      </c>
      <c r="H1051">
        <v>4762</v>
      </c>
      <c r="I1051" s="1">
        <v>44807</v>
      </c>
    </row>
    <row r="1052" spans="1:9" x14ac:dyDescent="0.3">
      <c r="A1052">
        <v>1050</v>
      </c>
      <c r="B1052" t="s">
        <v>2338</v>
      </c>
      <c r="C1052" t="s">
        <v>84</v>
      </c>
      <c r="D1052" t="s">
        <v>2339</v>
      </c>
      <c r="E1052">
        <v>479</v>
      </c>
      <c r="F1052">
        <v>999163</v>
      </c>
      <c r="G1052">
        <v>23620</v>
      </c>
      <c r="H1052">
        <v>2133</v>
      </c>
      <c r="I1052" s="1">
        <v>44678</v>
      </c>
    </row>
    <row r="1053" spans="1:9" x14ac:dyDescent="0.3">
      <c r="A1053">
        <v>1051</v>
      </c>
      <c r="B1053" t="s">
        <v>2340</v>
      </c>
      <c r="C1053" t="s">
        <v>81</v>
      </c>
      <c r="D1053" t="s">
        <v>2341</v>
      </c>
      <c r="E1053">
        <v>519</v>
      </c>
      <c r="F1053">
        <v>708244</v>
      </c>
      <c r="G1053">
        <v>24648</v>
      </c>
      <c r="H1053">
        <v>9303</v>
      </c>
      <c r="I1053" s="1">
        <v>44879</v>
      </c>
    </row>
    <row r="1054" spans="1:9" x14ac:dyDescent="0.3">
      <c r="A1054">
        <v>1052</v>
      </c>
      <c r="B1054" t="s">
        <v>2342</v>
      </c>
      <c r="C1054" t="s">
        <v>176</v>
      </c>
      <c r="D1054" t="s">
        <v>2343</v>
      </c>
      <c r="E1054">
        <v>339</v>
      </c>
      <c r="F1054">
        <v>420467</v>
      </c>
      <c r="G1054">
        <v>7193</v>
      </c>
      <c r="H1054">
        <v>6237</v>
      </c>
      <c r="I1054" s="1">
        <v>45428</v>
      </c>
    </row>
    <row r="1055" spans="1:9" x14ac:dyDescent="0.3">
      <c r="A1055">
        <v>1053</v>
      </c>
      <c r="B1055" t="s">
        <v>2344</v>
      </c>
      <c r="C1055" t="s">
        <v>382</v>
      </c>
      <c r="D1055" t="s">
        <v>2345</v>
      </c>
      <c r="E1055">
        <v>126</v>
      </c>
      <c r="F1055">
        <v>5784</v>
      </c>
      <c r="G1055">
        <v>233</v>
      </c>
      <c r="H1055">
        <v>42</v>
      </c>
      <c r="I1055" s="1">
        <v>44588</v>
      </c>
    </row>
    <row r="1056" spans="1:9" x14ac:dyDescent="0.3">
      <c r="A1056">
        <v>1054</v>
      </c>
      <c r="B1056" t="s">
        <v>2346</v>
      </c>
      <c r="C1056" t="s">
        <v>215</v>
      </c>
      <c r="D1056" t="s">
        <v>2347</v>
      </c>
      <c r="E1056">
        <v>103</v>
      </c>
      <c r="F1056">
        <v>460213</v>
      </c>
      <c r="G1056">
        <v>6791</v>
      </c>
      <c r="H1056">
        <v>6301</v>
      </c>
      <c r="I1056" s="1">
        <v>44742</v>
      </c>
    </row>
    <row r="1057" spans="1:9" x14ac:dyDescent="0.3">
      <c r="A1057">
        <v>1055</v>
      </c>
      <c r="B1057" t="s">
        <v>2348</v>
      </c>
      <c r="C1057" t="s">
        <v>1106</v>
      </c>
      <c r="D1057" t="s">
        <v>2349</v>
      </c>
      <c r="E1057">
        <v>123</v>
      </c>
      <c r="F1057">
        <v>156707</v>
      </c>
      <c r="G1057">
        <v>12682</v>
      </c>
      <c r="H1057">
        <v>2516</v>
      </c>
      <c r="I1057" s="1">
        <v>45428</v>
      </c>
    </row>
    <row r="1058" spans="1:9" x14ac:dyDescent="0.3">
      <c r="A1058">
        <v>1056</v>
      </c>
      <c r="B1058" t="s">
        <v>2350</v>
      </c>
      <c r="C1058" t="s">
        <v>128</v>
      </c>
      <c r="D1058" t="s">
        <v>2351</v>
      </c>
      <c r="E1058">
        <v>72</v>
      </c>
      <c r="F1058">
        <v>300958</v>
      </c>
      <c r="G1058">
        <v>19636</v>
      </c>
      <c r="H1058">
        <v>584</v>
      </c>
      <c r="I1058" s="1">
        <v>44821</v>
      </c>
    </row>
    <row r="1059" spans="1:9" x14ac:dyDescent="0.3">
      <c r="A1059">
        <v>1057</v>
      </c>
      <c r="B1059" t="s">
        <v>2352</v>
      </c>
      <c r="C1059" t="s">
        <v>419</v>
      </c>
      <c r="D1059" t="s">
        <v>2353</v>
      </c>
      <c r="E1059">
        <v>512</v>
      </c>
      <c r="F1059">
        <v>562006</v>
      </c>
      <c r="G1059">
        <v>46807</v>
      </c>
      <c r="H1059">
        <v>9225</v>
      </c>
      <c r="I1059" s="1">
        <v>45428</v>
      </c>
    </row>
    <row r="1060" spans="1:9" x14ac:dyDescent="0.3">
      <c r="A1060">
        <v>1058</v>
      </c>
      <c r="B1060" t="s">
        <v>2354</v>
      </c>
      <c r="C1060" t="s">
        <v>192</v>
      </c>
      <c r="D1060" t="s">
        <v>2355</v>
      </c>
      <c r="E1060">
        <v>531</v>
      </c>
      <c r="F1060">
        <v>80792</v>
      </c>
      <c r="G1060">
        <v>3041</v>
      </c>
      <c r="H1060">
        <v>1469</v>
      </c>
      <c r="I1060" s="1">
        <v>44653</v>
      </c>
    </row>
    <row r="1061" spans="1:9" x14ac:dyDescent="0.3">
      <c r="A1061">
        <v>1059</v>
      </c>
      <c r="B1061" t="s">
        <v>2356</v>
      </c>
      <c r="C1061" t="s">
        <v>1477</v>
      </c>
      <c r="D1061" t="s">
        <v>2357</v>
      </c>
      <c r="E1061">
        <v>592</v>
      </c>
      <c r="F1061">
        <v>439612</v>
      </c>
      <c r="G1061">
        <v>34637</v>
      </c>
      <c r="H1061">
        <v>3216</v>
      </c>
      <c r="I1061" s="1">
        <v>44616</v>
      </c>
    </row>
    <row r="1062" spans="1:9" x14ac:dyDescent="0.3">
      <c r="A1062">
        <v>1060</v>
      </c>
      <c r="B1062" t="s">
        <v>2358</v>
      </c>
      <c r="C1062" t="s">
        <v>686</v>
      </c>
      <c r="D1062" t="s">
        <v>2359</v>
      </c>
      <c r="E1062">
        <v>408</v>
      </c>
      <c r="F1062">
        <v>659957</v>
      </c>
      <c r="G1062">
        <v>50484</v>
      </c>
      <c r="H1062">
        <v>4246</v>
      </c>
      <c r="I1062" s="1">
        <v>44725</v>
      </c>
    </row>
    <row r="1063" spans="1:9" x14ac:dyDescent="0.3">
      <c r="A1063">
        <v>1061</v>
      </c>
      <c r="B1063" t="s">
        <v>2360</v>
      </c>
      <c r="C1063" t="s">
        <v>338</v>
      </c>
      <c r="D1063" t="s">
        <v>2361</v>
      </c>
      <c r="E1063">
        <v>295</v>
      </c>
      <c r="F1063">
        <v>587676</v>
      </c>
      <c r="G1063">
        <v>58414</v>
      </c>
      <c r="H1063">
        <v>2013</v>
      </c>
      <c r="I1063" s="1">
        <v>44792</v>
      </c>
    </row>
    <row r="1064" spans="1:9" x14ac:dyDescent="0.3">
      <c r="A1064">
        <v>1062</v>
      </c>
      <c r="B1064" t="s">
        <v>2362</v>
      </c>
      <c r="C1064" t="s">
        <v>1013</v>
      </c>
      <c r="D1064" t="s">
        <v>2363</v>
      </c>
      <c r="E1064">
        <v>331</v>
      </c>
      <c r="F1064">
        <v>935237</v>
      </c>
      <c r="G1064">
        <v>39975</v>
      </c>
      <c r="H1064">
        <v>5981</v>
      </c>
      <c r="I1064" s="1">
        <v>44622</v>
      </c>
    </row>
    <row r="1065" spans="1:9" x14ac:dyDescent="0.3">
      <c r="A1065">
        <v>1063</v>
      </c>
      <c r="B1065" t="s">
        <v>2364</v>
      </c>
      <c r="C1065" t="s">
        <v>1197</v>
      </c>
      <c r="D1065" t="s">
        <v>2365</v>
      </c>
      <c r="E1065">
        <v>486</v>
      </c>
      <c r="F1065">
        <v>744896</v>
      </c>
      <c r="G1065">
        <v>26227</v>
      </c>
      <c r="H1065">
        <v>13428</v>
      </c>
      <c r="I1065" s="1">
        <v>44778</v>
      </c>
    </row>
    <row r="1066" spans="1:9" x14ac:dyDescent="0.3">
      <c r="A1066">
        <v>1064</v>
      </c>
      <c r="B1066" t="s">
        <v>2366</v>
      </c>
      <c r="C1066" t="s">
        <v>554</v>
      </c>
      <c r="D1066" t="s">
        <v>2367</v>
      </c>
      <c r="E1066">
        <v>212</v>
      </c>
      <c r="F1066">
        <v>156169</v>
      </c>
      <c r="G1066">
        <v>3667</v>
      </c>
      <c r="H1066">
        <v>2397</v>
      </c>
      <c r="I1066" s="1">
        <v>44647</v>
      </c>
    </row>
    <row r="1067" spans="1:9" x14ac:dyDescent="0.3">
      <c r="A1067">
        <v>1065</v>
      </c>
      <c r="B1067" t="s">
        <v>2368</v>
      </c>
      <c r="C1067" t="s">
        <v>308</v>
      </c>
      <c r="D1067" t="s">
        <v>2369</v>
      </c>
      <c r="E1067">
        <v>559</v>
      </c>
      <c r="F1067">
        <v>503692</v>
      </c>
      <c r="G1067">
        <v>49678</v>
      </c>
      <c r="H1067">
        <v>9903</v>
      </c>
      <c r="I1067" s="1">
        <v>44676</v>
      </c>
    </row>
    <row r="1068" spans="1:9" x14ac:dyDescent="0.3">
      <c r="A1068">
        <v>1066</v>
      </c>
      <c r="B1068" t="s">
        <v>2370</v>
      </c>
      <c r="C1068" t="s">
        <v>1197</v>
      </c>
      <c r="D1068" t="s">
        <v>2371</v>
      </c>
      <c r="E1068">
        <v>153</v>
      </c>
      <c r="F1068">
        <v>686414</v>
      </c>
      <c r="G1068">
        <v>25420</v>
      </c>
      <c r="H1068">
        <v>6570</v>
      </c>
      <c r="I1068" s="1">
        <v>44567</v>
      </c>
    </row>
    <row r="1069" spans="1:9" x14ac:dyDescent="0.3">
      <c r="A1069">
        <v>1067</v>
      </c>
      <c r="B1069" t="s">
        <v>2372</v>
      </c>
      <c r="C1069" t="s">
        <v>2373</v>
      </c>
      <c r="D1069" t="s">
        <v>2374</v>
      </c>
      <c r="E1069">
        <v>208</v>
      </c>
      <c r="F1069">
        <v>413084</v>
      </c>
      <c r="G1069">
        <v>10827</v>
      </c>
      <c r="H1069">
        <v>5977</v>
      </c>
      <c r="I1069" s="1">
        <v>44780</v>
      </c>
    </row>
    <row r="1070" spans="1:9" x14ac:dyDescent="0.3">
      <c r="A1070">
        <v>1068</v>
      </c>
      <c r="B1070" t="s">
        <v>2375</v>
      </c>
      <c r="C1070" t="s">
        <v>741</v>
      </c>
      <c r="D1070" t="s">
        <v>2376</v>
      </c>
      <c r="E1070">
        <v>450</v>
      </c>
      <c r="F1070">
        <v>878450</v>
      </c>
      <c r="G1070">
        <v>58176</v>
      </c>
      <c r="H1070">
        <v>4758</v>
      </c>
      <c r="I1070" s="1">
        <v>44926</v>
      </c>
    </row>
    <row r="1071" spans="1:9" x14ac:dyDescent="0.3">
      <c r="A1071">
        <v>1069</v>
      </c>
      <c r="B1071" t="s">
        <v>2377</v>
      </c>
      <c r="C1071" t="s">
        <v>606</v>
      </c>
      <c r="D1071" t="s">
        <v>2378</v>
      </c>
      <c r="E1071">
        <v>468</v>
      </c>
      <c r="F1071">
        <v>854309</v>
      </c>
      <c r="G1071">
        <v>8938</v>
      </c>
      <c r="H1071">
        <v>6636</v>
      </c>
      <c r="I1071" s="1">
        <v>44749</v>
      </c>
    </row>
    <row r="1072" spans="1:9" x14ac:dyDescent="0.3">
      <c r="A1072">
        <v>1070</v>
      </c>
      <c r="B1072" t="s">
        <v>2379</v>
      </c>
      <c r="C1072" t="s">
        <v>101</v>
      </c>
      <c r="D1072" t="s">
        <v>2380</v>
      </c>
      <c r="E1072">
        <v>357</v>
      </c>
      <c r="F1072">
        <v>703471</v>
      </c>
      <c r="G1072">
        <v>44844</v>
      </c>
      <c r="H1072">
        <v>2831</v>
      </c>
      <c r="I1072" s="1">
        <v>44580</v>
      </c>
    </row>
    <row r="1073" spans="1:9" x14ac:dyDescent="0.3">
      <c r="A1073">
        <v>1071</v>
      </c>
      <c r="B1073" t="s">
        <v>2381</v>
      </c>
      <c r="C1073" t="s">
        <v>594</v>
      </c>
      <c r="D1073" t="s">
        <v>2382</v>
      </c>
      <c r="E1073">
        <v>430</v>
      </c>
      <c r="F1073">
        <v>612594</v>
      </c>
      <c r="G1073">
        <v>58874</v>
      </c>
      <c r="H1073">
        <v>7929</v>
      </c>
      <c r="I1073" s="1">
        <v>44871</v>
      </c>
    </row>
    <row r="1074" spans="1:9" x14ac:dyDescent="0.3">
      <c r="A1074">
        <v>1072</v>
      </c>
      <c r="B1074" t="s">
        <v>2383</v>
      </c>
      <c r="C1074" t="s">
        <v>393</v>
      </c>
      <c r="D1074" t="s">
        <v>2384</v>
      </c>
      <c r="E1074">
        <v>382</v>
      </c>
      <c r="F1074">
        <v>681654</v>
      </c>
      <c r="G1074">
        <v>64230</v>
      </c>
      <c r="H1074">
        <v>5362</v>
      </c>
      <c r="I1074" s="1">
        <v>44617</v>
      </c>
    </row>
    <row r="1075" spans="1:9" x14ac:dyDescent="0.3">
      <c r="A1075">
        <v>1073</v>
      </c>
      <c r="B1075" t="s">
        <v>2385</v>
      </c>
      <c r="C1075" t="s">
        <v>837</v>
      </c>
      <c r="D1075" t="s">
        <v>2386</v>
      </c>
      <c r="E1075">
        <v>235</v>
      </c>
      <c r="F1075">
        <v>979377</v>
      </c>
      <c r="G1075">
        <v>66327</v>
      </c>
      <c r="H1075">
        <v>17804</v>
      </c>
      <c r="I1075" s="1">
        <v>45428</v>
      </c>
    </row>
    <row r="1076" spans="1:9" x14ac:dyDescent="0.3">
      <c r="A1076">
        <v>1074</v>
      </c>
      <c r="B1076" t="s">
        <v>2387</v>
      </c>
      <c r="C1076" t="s">
        <v>134</v>
      </c>
      <c r="D1076" t="s">
        <v>2388</v>
      </c>
      <c r="E1076">
        <v>491</v>
      </c>
      <c r="F1076">
        <v>786330</v>
      </c>
      <c r="G1076">
        <v>49171</v>
      </c>
      <c r="H1076">
        <v>6728</v>
      </c>
      <c r="I1076" s="1">
        <v>44674</v>
      </c>
    </row>
    <row r="1077" spans="1:9" x14ac:dyDescent="0.3">
      <c r="A1077">
        <v>1075</v>
      </c>
      <c r="B1077" t="s">
        <v>2389</v>
      </c>
      <c r="C1077" t="s">
        <v>1477</v>
      </c>
      <c r="D1077" t="s">
        <v>2390</v>
      </c>
      <c r="E1077">
        <v>525</v>
      </c>
      <c r="F1077">
        <v>557368</v>
      </c>
      <c r="G1077">
        <v>39902</v>
      </c>
      <c r="H1077">
        <v>8853</v>
      </c>
      <c r="I1077" s="1">
        <v>44807</v>
      </c>
    </row>
    <row r="1078" spans="1:9" x14ac:dyDescent="0.3">
      <c r="A1078">
        <v>1076</v>
      </c>
      <c r="B1078" t="s">
        <v>2391</v>
      </c>
      <c r="C1078" t="s">
        <v>198</v>
      </c>
      <c r="D1078" t="s">
        <v>2392</v>
      </c>
      <c r="E1078">
        <v>284</v>
      </c>
      <c r="F1078">
        <v>752707</v>
      </c>
      <c r="G1078">
        <v>33398</v>
      </c>
      <c r="H1078">
        <v>12160</v>
      </c>
      <c r="I1078" s="1">
        <v>44908</v>
      </c>
    </row>
    <row r="1079" spans="1:9" x14ac:dyDescent="0.3">
      <c r="A1079">
        <v>1077</v>
      </c>
      <c r="B1079" t="s">
        <v>2393</v>
      </c>
      <c r="C1079" t="s">
        <v>104</v>
      </c>
      <c r="D1079" t="s">
        <v>2394</v>
      </c>
      <c r="E1079">
        <v>595</v>
      </c>
      <c r="F1079">
        <v>386253</v>
      </c>
      <c r="G1079">
        <v>24510</v>
      </c>
      <c r="H1079">
        <v>2784</v>
      </c>
      <c r="I1079" s="1">
        <v>44747</v>
      </c>
    </row>
    <row r="1080" spans="1:9" x14ac:dyDescent="0.3">
      <c r="A1080">
        <v>1078</v>
      </c>
      <c r="B1080" t="s">
        <v>2395</v>
      </c>
      <c r="C1080" t="s">
        <v>557</v>
      </c>
      <c r="D1080" t="s">
        <v>2396</v>
      </c>
      <c r="E1080">
        <v>398</v>
      </c>
      <c r="F1080">
        <v>91945</v>
      </c>
      <c r="G1080">
        <v>6110</v>
      </c>
      <c r="H1080">
        <v>627</v>
      </c>
      <c r="I1080" s="1">
        <v>44598</v>
      </c>
    </row>
    <row r="1081" spans="1:9" x14ac:dyDescent="0.3">
      <c r="A1081">
        <v>1079</v>
      </c>
      <c r="B1081" t="s">
        <v>2397</v>
      </c>
      <c r="C1081" t="s">
        <v>780</v>
      </c>
      <c r="D1081" t="s">
        <v>2398</v>
      </c>
      <c r="E1081">
        <v>492</v>
      </c>
      <c r="F1081">
        <v>389647</v>
      </c>
      <c r="G1081">
        <v>8707</v>
      </c>
      <c r="H1081">
        <v>2234</v>
      </c>
      <c r="I1081" s="1">
        <v>44609</v>
      </c>
    </row>
    <row r="1082" spans="1:9" x14ac:dyDescent="0.3">
      <c r="A1082">
        <v>1080</v>
      </c>
      <c r="B1082" t="s">
        <v>2399</v>
      </c>
      <c r="C1082" t="s">
        <v>149</v>
      </c>
      <c r="D1082" t="s">
        <v>2400</v>
      </c>
      <c r="E1082">
        <v>461</v>
      </c>
      <c r="F1082">
        <v>133589</v>
      </c>
      <c r="G1082">
        <v>10865</v>
      </c>
      <c r="H1082">
        <v>1389</v>
      </c>
      <c r="I1082" s="1">
        <v>44888</v>
      </c>
    </row>
    <row r="1083" spans="1:9" x14ac:dyDescent="0.3">
      <c r="A1083">
        <v>1081</v>
      </c>
      <c r="B1083" t="s">
        <v>2401</v>
      </c>
      <c r="C1083" t="s">
        <v>1197</v>
      </c>
      <c r="D1083" t="s">
        <v>2402</v>
      </c>
      <c r="E1083">
        <v>93</v>
      </c>
      <c r="F1083">
        <v>822237</v>
      </c>
      <c r="G1083">
        <v>54190</v>
      </c>
      <c r="H1083">
        <v>12807</v>
      </c>
      <c r="I1083" s="1">
        <v>44844</v>
      </c>
    </row>
    <row r="1084" spans="1:9" x14ac:dyDescent="0.3">
      <c r="A1084">
        <v>1082</v>
      </c>
      <c r="B1084" t="s">
        <v>2403</v>
      </c>
      <c r="C1084" t="s">
        <v>27</v>
      </c>
      <c r="D1084" t="s">
        <v>2404</v>
      </c>
      <c r="E1084">
        <v>103</v>
      </c>
      <c r="F1084">
        <v>415891</v>
      </c>
      <c r="G1084">
        <v>13429</v>
      </c>
      <c r="H1084">
        <v>7625</v>
      </c>
      <c r="I1084" s="1">
        <v>44705</v>
      </c>
    </row>
    <row r="1085" spans="1:9" x14ac:dyDescent="0.3">
      <c r="A1085">
        <v>1083</v>
      </c>
      <c r="B1085" t="s">
        <v>2405</v>
      </c>
      <c r="C1085" t="s">
        <v>45</v>
      </c>
      <c r="D1085" t="s">
        <v>2406</v>
      </c>
      <c r="E1085">
        <v>251</v>
      </c>
      <c r="F1085">
        <v>104080</v>
      </c>
      <c r="G1085">
        <v>8753</v>
      </c>
      <c r="H1085">
        <v>887</v>
      </c>
      <c r="I1085" s="1">
        <v>44680</v>
      </c>
    </row>
    <row r="1086" spans="1:9" x14ac:dyDescent="0.3">
      <c r="A1086">
        <v>1084</v>
      </c>
      <c r="B1086" t="s">
        <v>2407</v>
      </c>
      <c r="C1086" t="s">
        <v>442</v>
      </c>
      <c r="D1086" t="s">
        <v>2408</v>
      </c>
      <c r="E1086">
        <v>186</v>
      </c>
      <c r="F1086">
        <v>296374</v>
      </c>
      <c r="G1086">
        <v>6600</v>
      </c>
      <c r="H1086">
        <v>2348</v>
      </c>
      <c r="I1086" s="1">
        <v>45428</v>
      </c>
    </row>
    <row r="1087" spans="1:9" x14ac:dyDescent="0.3">
      <c r="A1087">
        <v>1085</v>
      </c>
      <c r="B1087" t="s">
        <v>2409</v>
      </c>
      <c r="C1087" t="s">
        <v>117</v>
      </c>
      <c r="D1087" t="s">
        <v>2410</v>
      </c>
      <c r="E1087">
        <v>190</v>
      </c>
      <c r="F1087">
        <v>724793</v>
      </c>
      <c r="G1087">
        <v>64510</v>
      </c>
      <c r="H1087">
        <v>10880</v>
      </c>
      <c r="I1087" s="1">
        <v>44833</v>
      </c>
    </row>
    <row r="1088" spans="1:9" x14ac:dyDescent="0.3">
      <c r="A1088">
        <v>1086</v>
      </c>
      <c r="B1088" t="s">
        <v>2411</v>
      </c>
      <c r="C1088" t="s">
        <v>485</v>
      </c>
      <c r="D1088" t="s">
        <v>2412</v>
      </c>
      <c r="E1088">
        <v>567</v>
      </c>
      <c r="F1088">
        <v>459378</v>
      </c>
      <c r="G1088">
        <v>32391</v>
      </c>
      <c r="H1088">
        <v>684</v>
      </c>
      <c r="I1088" s="1">
        <v>44595</v>
      </c>
    </row>
    <row r="1089" spans="1:9" x14ac:dyDescent="0.3">
      <c r="A1089">
        <v>1087</v>
      </c>
      <c r="B1089" t="s">
        <v>2413</v>
      </c>
      <c r="C1089" t="s">
        <v>161</v>
      </c>
      <c r="D1089" t="s">
        <v>2414</v>
      </c>
      <c r="E1089">
        <v>78</v>
      </c>
      <c r="F1089">
        <v>860919</v>
      </c>
      <c r="G1089">
        <v>37596</v>
      </c>
      <c r="H1089">
        <v>2866</v>
      </c>
      <c r="I1089" s="1">
        <v>44709</v>
      </c>
    </row>
    <row r="1090" spans="1:9" x14ac:dyDescent="0.3">
      <c r="A1090">
        <v>1088</v>
      </c>
      <c r="B1090" t="s">
        <v>2415</v>
      </c>
      <c r="C1090" t="s">
        <v>772</v>
      </c>
      <c r="D1090" t="s">
        <v>2416</v>
      </c>
      <c r="E1090">
        <v>422</v>
      </c>
      <c r="F1090">
        <v>303157</v>
      </c>
      <c r="G1090">
        <v>19066</v>
      </c>
      <c r="H1090">
        <v>3562</v>
      </c>
      <c r="I1090" s="1">
        <v>44617</v>
      </c>
    </row>
    <row r="1091" spans="1:9" x14ac:dyDescent="0.3">
      <c r="A1091">
        <v>1089</v>
      </c>
      <c r="B1091" t="s">
        <v>2417</v>
      </c>
      <c r="C1091" t="s">
        <v>1417</v>
      </c>
      <c r="D1091" t="s">
        <v>2418</v>
      </c>
      <c r="E1091">
        <v>371</v>
      </c>
      <c r="F1091">
        <v>105101</v>
      </c>
      <c r="G1091">
        <v>1612</v>
      </c>
      <c r="H1091">
        <v>1746</v>
      </c>
      <c r="I1091" s="1">
        <v>44590</v>
      </c>
    </row>
    <row r="1092" spans="1:9" x14ac:dyDescent="0.3">
      <c r="A1092">
        <v>1090</v>
      </c>
      <c r="B1092" t="s">
        <v>2419</v>
      </c>
      <c r="C1092" t="s">
        <v>182</v>
      </c>
      <c r="D1092" t="s">
        <v>2420</v>
      </c>
      <c r="E1092">
        <v>200</v>
      </c>
      <c r="F1092">
        <v>393849</v>
      </c>
      <c r="G1092">
        <v>11581</v>
      </c>
      <c r="H1092">
        <v>1478</v>
      </c>
      <c r="I1092" s="1">
        <v>45428</v>
      </c>
    </row>
    <row r="1093" spans="1:9" x14ac:dyDescent="0.3">
      <c r="A1093">
        <v>1091</v>
      </c>
      <c r="B1093" t="s">
        <v>2421</v>
      </c>
      <c r="C1093" t="s">
        <v>854</v>
      </c>
      <c r="D1093" t="s">
        <v>2422</v>
      </c>
      <c r="E1093">
        <v>482</v>
      </c>
      <c r="F1093">
        <v>429677</v>
      </c>
      <c r="G1093">
        <v>17680</v>
      </c>
      <c r="H1093">
        <v>5991</v>
      </c>
      <c r="I1093" s="1">
        <v>44641</v>
      </c>
    </row>
    <row r="1094" spans="1:9" x14ac:dyDescent="0.3">
      <c r="A1094">
        <v>1092</v>
      </c>
      <c r="B1094" t="s">
        <v>2423</v>
      </c>
      <c r="C1094" t="s">
        <v>419</v>
      </c>
      <c r="D1094" t="s">
        <v>2424</v>
      </c>
      <c r="E1094">
        <v>155</v>
      </c>
      <c r="F1094">
        <v>834288</v>
      </c>
      <c r="G1094">
        <v>57245</v>
      </c>
      <c r="H1094">
        <v>8025</v>
      </c>
      <c r="I1094" s="1">
        <v>44806</v>
      </c>
    </row>
    <row r="1095" spans="1:9" x14ac:dyDescent="0.3">
      <c r="A1095">
        <v>1093</v>
      </c>
      <c r="B1095" t="s">
        <v>2425</v>
      </c>
      <c r="C1095" t="s">
        <v>717</v>
      </c>
      <c r="D1095" t="s">
        <v>2426</v>
      </c>
      <c r="E1095">
        <v>546</v>
      </c>
      <c r="F1095">
        <v>630015</v>
      </c>
      <c r="G1095">
        <v>49996</v>
      </c>
      <c r="H1095">
        <v>8169</v>
      </c>
      <c r="I1095" s="1">
        <v>44803</v>
      </c>
    </row>
    <row r="1096" spans="1:9" x14ac:dyDescent="0.3">
      <c r="A1096">
        <v>1094</v>
      </c>
      <c r="B1096" t="s">
        <v>2427</v>
      </c>
      <c r="C1096" t="s">
        <v>741</v>
      </c>
      <c r="D1096" t="s">
        <v>2428</v>
      </c>
      <c r="E1096">
        <v>204</v>
      </c>
      <c r="F1096">
        <v>100010</v>
      </c>
      <c r="G1096">
        <v>9917</v>
      </c>
      <c r="H1096">
        <v>1137</v>
      </c>
      <c r="I1096" s="1">
        <v>44910</v>
      </c>
    </row>
    <row r="1097" spans="1:9" x14ac:dyDescent="0.3">
      <c r="A1097">
        <v>1095</v>
      </c>
      <c r="B1097" t="s">
        <v>2429</v>
      </c>
      <c r="C1097" t="s">
        <v>69</v>
      </c>
      <c r="D1097" t="s">
        <v>2430</v>
      </c>
      <c r="E1097">
        <v>305</v>
      </c>
      <c r="F1097">
        <v>634529</v>
      </c>
      <c r="G1097">
        <v>33138</v>
      </c>
      <c r="H1097">
        <v>10540</v>
      </c>
      <c r="I1097" s="1">
        <v>44793</v>
      </c>
    </row>
    <row r="1098" spans="1:9" x14ac:dyDescent="0.3">
      <c r="A1098">
        <v>1096</v>
      </c>
      <c r="B1098" t="s">
        <v>2431</v>
      </c>
      <c r="C1098" t="s">
        <v>431</v>
      </c>
      <c r="D1098" t="s">
        <v>2432</v>
      </c>
      <c r="E1098">
        <v>303</v>
      </c>
      <c r="F1098">
        <v>181200</v>
      </c>
      <c r="G1098">
        <v>18047</v>
      </c>
      <c r="H1098">
        <v>2673</v>
      </c>
      <c r="I1098" s="1">
        <v>45428</v>
      </c>
    </row>
    <row r="1099" spans="1:9" x14ac:dyDescent="0.3">
      <c r="A1099">
        <v>1097</v>
      </c>
      <c r="B1099" t="s">
        <v>2433</v>
      </c>
      <c r="C1099" t="s">
        <v>1311</v>
      </c>
      <c r="D1099" t="s">
        <v>2434</v>
      </c>
      <c r="E1099">
        <v>436</v>
      </c>
      <c r="F1099">
        <v>921966</v>
      </c>
      <c r="G1099">
        <v>17426</v>
      </c>
      <c r="H1099">
        <v>17328</v>
      </c>
      <c r="I1099" s="1">
        <v>44664</v>
      </c>
    </row>
    <row r="1100" spans="1:9" x14ac:dyDescent="0.3">
      <c r="A1100">
        <v>1098</v>
      </c>
      <c r="B1100" t="s">
        <v>2435</v>
      </c>
      <c r="C1100" t="s">
        <v>1374</v>
      </c>
      <c r="D1100" t="s">
        <v>2436</v>
      </c>
      <c r="E1100">
        <v>441</v>
      </c>
      <c r="F1100">
        <v>133617</v>
      </c>
      <c r="G1100">
        <v>7041</v>
      </c>
      <c r="H1100">
        <v>1724</v>
      </c>
      <c r="I1100" s="1">
        <v>44740</v>
      </c>
    </row>
    <row r="1101" spans="1:9" x14ac:dyDescent="0.3">
      <c r="A1101">
        <v>1099</v>
      </c>
      <c r="B1101" t="s">
        <v>2437</v>
      </c>
      <c r="C1101" t="s">
        <v>514</v>
      </c>
      <c r="D1101" t="s">
        <v>2438</v>
      </c>
      <c r="E1101">
        <v>173</v>
      </c>
      <c r="F1101">
        <v>5973</v>
      </c>
      <c r="G1101">
        <v>253</v>
      </c>
      <c r="H1101">
        <v>56</v>
      </c>
      <c r="I1101" s="1">
        <v>44812</v>
      </c>
    </row>
    <row r="1102" spans="1:9" x14ac:dyDescent="0.3">
      <c r="A1102">
        <v>1100</v>
      </c>
      <c r="B1102" t="s">
        <v>2439</v>
      </c>
      <c r="C1102" t="s">
        <v>161</v>
      </c>
      <c r="D1102" t="s">
        <v>2440</v>
      </c>
      <c r="E1102">
        <v>430</v>
      </c>
      <c r="F1102">
        <v>13608</v>
      </c>
      <c r="G1102">
        <v>1080</v>
      </c>
      <c r="H1102">
        <v>144</v>
      </c>
      <c r="I1102" s="1">
        <v>44771</v>
      </c>
    </row>
    <row r="1103" spans="1:9" x14ac:dyDescent="0.3">
      <c r="A1103">
        <v>1101</v>
      </c>
      <c r="B1103" t="s">
        <v>2441</v>
      </c>
      <c r="C1103" t="s">
        <v>514</v>
      </c>
      <c r="D1103" t="s">
        <v>2442</v>
      </c>
      <c r="E1103">
        <v>576</v>
      </c>
      <c r="F1103">
        <v>152680</v>
      </c>
      <c r="G1103">
        <v>3200</v>
      </c>
      <c r="H1103">
        <v>597</v>
      </c>
      <c r="I1103" s="1">
        <v>44668</v>
      </c>
    </row>
    <row r="1104" spans="1:9" x14ac:dyDescent="0.3">
      <c r="A1104">
        <v>1102</v>
      </c>
      <c r="B1104" t="s">
        <v>2443</v>
      </c>
      <c r="C1104" t="s">
        <v>1311</v>
      </c>
      <c r="D1104" t="s">
        <v>2444</v>
      </c>
      <c r="E1104">
        <v>273</v>
      </c>
      <c r="F1104">
        <v>602670</v>
      </c>
      <c r="G1104">
        <v>36006</v>
      </c>
      <c r="H1104">
        <v>3057</v>
      </c>
      <c r="I1104" s="1">
        <v>44650</v>
      </c>
    </row>
    <row r="1105" spans="1:9" x14ac:dyDescent="0.3">
      <c r="A1105">
        <v>1103</v>
      </c>
      <c r="B1105" t="s">
        <v>2445</v>
      </c>
      <c r="C1105" t="s">
        <v>382</v>
      </c>
      <c r="D1105" t="s">
        <v>2446</v>
      </c>
      <c r="E1105">
        <v>593</v>
      </c>
      <c r="F1105">
        <v>784714</v>
      </c>
      <c r="G1105">
        <v>40285</v>
      </c>
      <c r="H1105">
        <v>14178</v>
      </c>
      <c r="I1105" s="1">
        <v>45428</v>
      </c>
    </row>
    <row r="1106" spans="1:9" x14ac:dyDescent="0.3">
      <c r="A1106">
        <v>1104</v>
      </c>
      <c r="B1106" t="s">
        <v>2447</v>
      </c>
      <c r="C1106" t="s">
        <v>140</v>
      </c>
      <c r="D1106" t="s">
        <v>2448</v>
      </c>
      <c r="E1106">
        <v>81</v>
      </c>
      <c r="F1106">
        <v>17019</v>
      </c>
      <c r="G1106">
        <v>1667</v>
      </c>
      <c r="H1106">
        <v>79</v>
      </c>
      <c r="I1106" s="1">
        <v>44625</v>
      </c>
    </row>
    <row r="1107" spans="1:9" x14ac:dyDescent="0.3">
      <c r="A1107">
        <v>1105</v>
      </c>
      <c r="B1107" t="s">
        <v>2449</v>
      </c>
      <c r="C1107" t="s">
        <v>1477</v>
      </c>
      <c r="D1107" t="s">
        <v>2450</v>
      </c>
      <c r="E1107">
        <v>380</v>
      </c>
      <c r="F1107">
        <v>273352</v>
      </c>
      <c r="G1107">
        <v>26355</v>
      </c>
      <c r="H1107">
        <v>4538</v>
      </c>
      <c r="I1107" s="1">
        <v>44802</v>
      </c>
    </row>
    <row r="1108" spans="1:9" x14ac:dyDescent="0.3">
      <c r="A1108">
        <v>1106</v>
      </c>
      <c r="B1108" t="s">
        <v>2451</v>
      </c>
      <c r="C1108" t="s">
        <v>2077</v>
      </c>
      <c r="D1108" t="s">
        <v>2452</v>
      </c>
      <c r="E1108">
        <v>254</v>
      </c>
      <c r="F1108">
        <v>180907</v>
      </c>
      <c r="G1108">
        <v>9500</v>
      </c>
      <c r="H1108">
        <v>436</v>
      </c>
      <c r="I1108" s="1">
        <v>44650</v>
      </c>
    </row>
    <row r="1109" spans="1:9" x14ac:dyDescent="0.3">
      <c r="A1109">
        <v>1107</v>
      </c>
      <c r="B1109" t="s">
        <v>2453</v>
      </c>
      <c r="C1109" t="s">
        <v>149</v>
      </c>
      <c r="D1109" t="s">
        <v>2454</v>
      </c>
      <c r="E1109">
        <v>421</v>
      </c>
      <c r="F1109">
        <v>455250</v>
      </c>
      <c r="G1109">
        <v>43336</v>
      </c>
      <c r="H1109">
        <v>6289</v>
      </c>
      <c r="I1109" s="1">
        <v>44669</v>
      </c>
    </row>
    <row r="1110" spans="1:9" x14ac:dyDescent="0.3">
      <c r="A1110">
        <v>1108</v>
      </c>
      <c r="B1110" t="s">
        <v>2455</v>
      </c>
      <c r="C1110" t="s">
        <v>66</v>
      </c>
      <c r="D1110" t="s">
        <v>2456</v>
      </c>
      <c r="E1110">
        <v>205</v>
      </c>
      <c r="F1110">
        <v>345876</v>
      </c>
      <c r="G1110">
        <v>25376</v>
      </c>
      <c r="H1110">
        <v>4786</v>
      </c>
      <c r="I1110" s="1">
        <v>44683</v>
      </c>
    </row>
    <row r="1111" spans="1:9" x14ac:dyDescent="0.3">
      <c r="A1111">
        <v>1109</v>
      </c>
      <c r="B1111" t="s">
        <v>2457</v>
      </c>
      <c r="C1111" t="s">
        <v>416</v>
      </c>
      <c r="D1111" t="s">
        <v>2458</v>
      </c>
      <c r="E1111">
        <v>476</v>
      </c>
      <c r="F1111">
        <v>692060</v>
      </c>
      <c r="G1111">
        <v>38406</v>
      </c>
      <c r="H1111">
        <v>1778</v>
      </c>
      <c r="I1111" s="1">
        <v>44625</v>
      </c>
    </row>
    <row r="1112" spans="1:9" x14ac:dyDescent="0.3">
      <c r="A1112">
        <v>1110</v>
      </c>
      <c r="B1112" t="s">
        <v>2459</v>
      </c>
      <c r="C1112" t="s">
        <v>572</v>
      </c>
      <c r="D1112" t="s">
        <v>2460</v>
      </c>
      <c r="E1112">
        <v>171</v>
      </c>
      <c r="F1112">
        <v>802123</v>
      </c>
      <c r="G1112">
        <v>76847</v>
      </c>
      <c r="H1112">
        <v>2473</v>
      </c>
      <c r="I1112" s="1">
        <v>44648</v>
      </c>
    </row>
    <row r="1113" spans="1:9" x14ac:dyDescent="0.3">
      <c r="A1113">
        <v>1111</v>
      </c>
      <c r="B1113" t="s">
        <v>2461</v>
      </c>
      <c r="C1113" t="s">
        <v>1237</v>
      </c>
      <c r="D1113" t="s">
        <v>2462</v>
      </c>
      <c r="E1113">
        <v>79</v>
      </c>
      <c r="F1113">
        <v>479801</v>
      </c>
      <c r="G1113">
        <v>43342</v>
      </c>
      <c r="H1113">
        <v>2295</v>
      </c>
      <c r="I1113" s="1">
        <v>44817</v>
      </c>
    </row>
    <row r="1114" spans="1:9" x14ac:dyDescent="0.3">
      <c r="A1114">
        <v>1112</v>
      </c>
      <c r="B1114" t="s">
        <v>2463</v>
      </c>
      <c r="C1114" t="s">
        <v>657</v>
      </c>
      <c r="D1114" t="s">
        <v>2464</v>
      </c>
      <c r="E1114">
        <v>155</v>
      </c>
      <c r="F1114">
        <v>821966</v>
      </c>
      <c r="G1114">
        <v>56180</v>
      </c>
      <c r="H1114">
        <v>7799</v>
      </c>
      <c r="I1114" s="1">
        <v>44759</v>
      </c>
    </row>
    <row r="1115" spans="1:9" x14ac:dyDescent="0.3">
      <c r="A1115">
        <v>1113</v>
      </c>
      <c r="B1115" t="s">
        <v>2465</v>
      </c>
      <c r="C1115" t="s">
        <v>411</v>
      </c>
      <c r="D1115" t="s">
        <v>2466</v>
      </c>
      <c r="E1115">
        <v>405</v>
      </c>
      <c r="F1115">
        <v>321224</v>
      </c>
      <c r="G1115">
        <v>30662</v>
      </c>
      <c r="H1115">
        <v>1723</v>
      </c>
      <c r="I1115" s="1">
        <v>44751</v>
      </c>
    </row>
    <row r="1116" spans="1:9" x14ac:dyDescent="0.3">
      <c r="A1116">
        <v>1114</v>
      </c>
      <c r="B1116" t="s">
        <v>2467</v>
      </c>
      <c r="C1116" t="s">
        <v>192</v>
      </c>
      <c r="D1116" t="s">
        <v>2468</v>
      </c>
      <c r="E1116">
        <v>90</v>
      </c>
      <c r="F1116">
        <v>30083</v>
      </c>
      <c r="G1116">
        <v>2406</v>
      </c>
      <c r="H1116">
        <v>531</v>
      </c>
      <c r="I1116" s="1">
        <v>44637</v>
      </c>
    </row>
    <row r="1117" spans="1:9" x14ac:dyDescent="0.3">
      <c r="A1117">
        <v>1115</v>
      </c>
      <c r="B1117" t="s">
        <v>2469</v>
      </c>
      <c r="C1117" t="s">
        <v>179</v>
      </c>
      <c r="D1117" t="s">
        <v>2470</v>
      </c>
      <c r="E1117">
        <v>158</v>
      </c>
      <c r="F1117">
        <v>162301</v>
      </c>
      <c r="G1117">
        <v>5159</v>
      </c>
      <c r="H1117">
        <v>2514</v>
      </c>
      <c r="I1117" s="1">
        <v>44600</v>
      </c>
    </row>
    <row r="1118" spans="1:9" x14ac:dyDescent="0.3">
      <c r="A1118">
        <v>1116</v>
      </c>
      <c r="B1118" t="s">
        <v>2471</v>
      </c>
      <c r="C1118" t="s">
        <v>1737</v>
      </c>
      <c r="D1118" t="s">
        <v>2472</v>
      </c>
      <c r="E1118">
        <v>529</v>
      </c>
      <c r="F1118">
        <v>75171</v>
      </c>
      <c r="G1118">
        <v>5170</v>
      </c>
      <c r="H1118">
        <v>1458</v>
      </c>
      <c r="I1118" s="1">
        <v>44668</v>
      </c>
    </row>
    <row r="1119" spans="1:9" x14ac:dyDescent="0.3">
      <c r="A1119">
        <v>1117</v>
      </c>
      <c r="B1119" t="s">
        <v>2473</v>
      </c>
      <c r="C1119" t="s">
        <v>112</v>
      </c>
      <c r="D1119" t="s">
        <v>2474</v>
      </c>
      <c r="E1119">
        <v>350</v>
      </c>
      <c r="F1119">
        <v>264480</v>
      </c>
      <c r="G1119">
        <v>13777</v>
      </c>
      <c r="H1119">
        <v>5249</v>
      </c>
      <c r="I1119" s="1">
        <v>45428</v>
      </c>
    </row>
    <row r="1120" spans="1:9" x14ac:dyDescent="0.3">
      <c r="A1120">
        <v>1118</v>
      </c>
      <c r="B1120" t="s">
        <v>2475</v>
      </c>
      <c r="C1120" t="s">
        <v>164</v>
      </c>
      <c r="D1120" t="s">
        <v>2476</v>
      </c>
      <c r="E1120">
        <v>227</v>
      </c>
      <c r="F1120">
        <v>918613</v>
      </c>
      <c r="G1120">
        <v>70916</v>
      </c>
      <c r="H1120">
        <v>11084</v>
      </c>
      <c r="I1120" s="1">
        <v>44634</v>
      </c>
    </row>
    <row r="1121" spans="1:9" x14ac:dyDescent="0.3">
      <c r="A1121">
        <v>1119</v>
      </c>
      <c r="B1121" t="s">
        <v>2477</v>
      </c>
      <c r="C1121" t="s">
        <v>419</v>
      </c>
      <c r="D1121" t="s">
        <v>2478</v>
      </c>
      <c r="E1121">
        <v>153</v>
      </c>
      <c r="F1121">
        <v>939013</v>
      </c>
      <c r="G1121">
        <v>83176</v>
      </c>
      <c r="H1121">
        <v>5944</v>
      </c>
      <c r="I1121" s="1">
        <v>44599</v>
      </c>
    </row>
    <row r="1122" spans="1:9" x14ac:dyDescent="0.3">
      <c r="A1122">
        <v>1120</v>
      </c>
      <c r="B1122" t="s">
        <v>2479</v>
      </c>
      <c r="C1122" t="s">
        <v>1237</v>
      </c>
      <c r="D1122" t="s">
        <v>2480</v>
      </c>
      <c r="E1122">
        <v>536</v>
      </c>
      <c r="F1122">
        <v>471077</v>
      </c>
      <c r="G1122">
        <v>31603</v>
      </c>
      <c r="H1122">
        <v>2497</v>
      </c>
      <c r="I1122" s="1">
        <v>44785</v>
      </c>
    </row>
    <row r="1123" spans="1:9" x14ac:dyDescent="0.3">
      <c r="A1123">
        <v>1121</v>
      </c>
      <c r="B1123" t="s">
        <v>2481</v>
      </c>
      <c r="C1123" t="s">
        <v>654</v>
      </c>
      <c r="D1123" t="s">
        <v>2482</v>
      </c>
      <c r="E1123">
        <v>511</v>
      </c>
      <c r="F1123">
        <v>311996</v>
      </c>
      <c r="G1123">
        <v>24806</v>
      </c>
      <c r="H1123">
        <v>5277</v>
      </c>
      <c r="I1123" s="1">
        <v>44744</v>
      </c>
    </row>
    <row r="1124" spans="1:9" x14ac:dyDescent="0.3">
      <c r="A1124">
        <v>1122</v>
      </c>
      <c r="B1124" t="s">
        <v>2483</v>
      </c>
      <c r="C1124" t="s">
        <v>1106</v>
      </c>
      <c r="D1124" t="s">
        <v>2484</v>
      </c>
      <c r="E1124">
        <v>450</v>
      </c>
      <c r="F1124">
        <v>308471</v>
      </c>
      <c r="G1124">
        <v>25787</v>
      </c>
      <c r="H1124">
        <v>1592</v>
      </c>
      <c r="I1124" s="1">
        <v>44568</v>
      </c>
    </row>
    <row r="1125" spans="1:9" x14ac:dyDescent="0.3">
      <c r="A1125">
        <v>1123</v>
      </c>
      <c r="B1125" t="s">
        <v>2485</v>
      </c>
      <c r="C1125" t="s">
        <v>164</v>
      </c>
      <c r="D1125" t="s">
        <v>2486</v>
      </c>
      <c r="E1125">
        <v>306</v>
      </c>
      <c r="F1125">
        <v>636697</v>
      </c>
      <c r="G1125">
        <v>32233</v>
      </c>
      <c r="H1125">
        <v>7680</v>
      </c>
      <c r="I1125" s="1">
        <v>44702</v>
      </c>
    </row>
    <row r="1126" spans="1:9" x14ac:dyDescent="0.3">
      <c r="A1126">
        <v>1124</v>
      </c>
      <c r="B1126" t="s">
        <v>2487</v>
      </c>
      <c r="C1126" t="s">
        <v>405</v>
      </c>
      <c r="D1126" t="s">
        <v>2488</v>
      </c>
      <c r="E1126">
        <v>475</v>
      </c>
      <c r="F1126">
        <v>592782</v>
      </c>
      <c r="G1126">
        <v>53458</v>
      </c>
      <c r="H1126">
        <v>5371</v>
      </c>
      <c r="I1126" s="1">
        <v>44800</v>
      </c>
    </row>
    <row r="1127" spans="1:9" x14ac:dyDescent="0.3">
      <c r="A1127">
        <v>1125</v>
      </c>
      <c r="B1127" t="s">
        <v>2489</v>
      </c>
      <c r="C1127" t="s">
        <v>618</v>
      </c>
      <c r="D1127" t="s">
        <v>2490</v>
      </c>
      <c r="E1127">
        <v>583</v>
      </c>
      <c r="F1127">
        <v>171031</v>
      </c>
      <c r="G1127">
        <v>8449</v>
      </c>
      <c r="H1127">
        <v>1063</v>
      </c>
      <c r="I1127" s="1">
        <v>44687</v>
      </c>
    </row>
    <row r="1128" spans="1:9" x14ac:dyDescent="0.3">
      <c r="A1128">
        <v>1126</v>
      </c>
      <c r="B1128" t="s">
        <v>2491</v>
      </c>
      <c r="C1128" t="s">
        <v>1304</v>
      </c>
      <c r="D1128" t="s">
        <v>2492</v>
      </c>
      <c r="E1128">
        <v>368</v>
      </c>
      <c r="F1128">
        <v>490699</v>
      </c>
      <c r="G1128">
        <v>13433</v>
      </c>
      <c r="H1128">
        <v>7126</v>
      </c>
      <c r="I1128" s="1">
        <v>44792</v>
      </c>
    </row>
    <row r="1129" spans="1:9" x14ac:dyDescent="0.3">
      <c r="A1129">
        <v>1127</v>
      </c>
      <c r="B1129" t="s">
        <v>2493</v>
      </c>
      <c r="C1129" t="s">
        <v>968</v>
      </c>
      <c r="D1129" t="s">
        <v>2494</v>
      </c>
      <c r="E1129">
        <v>436</v>
      </c>
      <c r="F1129">
        <v>660114</v>
      </c>
      <c r="G1129">
        <v>8879</v>
      </c>
      <c r="H1129">
        <v>7131</v>
      </c>
      <c r="I1129" s="1">
        <v>44618</v>
      </c>
    </row>
    <row r="1130" spans="1:9" x14ac:dyDescent="0.3">
      <c r="A1130">
        <v>1128</v>
      </c>
      <c r="B1130" t="s">
        <v>2495</v>
      </c>
      <c r="C1130" t="s">
        <v>704</v>
      </c>
      <c r="D1130" t="s">
        <v>2496</v>
      </c>
      <c r="E1130">
        <v>401</v>
      </c>
      <c r="F1130">
        <v>614610</v>
      </c>
      <c r="G1130">
        <v>10994</v>
      </c>
      <c r="H1130">
        <v>2221</v>
      </c>
      <c r="I1130" s="1">
        <v>45428</v>
      </c>
    </row>
    <row r="1131" spans="1:9" x14ac:dyDescent="0.3">
      <c r="A1131">
        <v>1129</v>
      </c>
      <c r="B1131" t="s">
        <v>2497</v>
      </c>
      <c r="C1131" t="s">
        <v>460</v>
      </c>
      <c r="D1131" t="s">
        <v>2498</v>
      </c>
      <c r="E1131">
        <v>149</v>
      </c>
      <c r="F1131">
        <v>909093</v>
      </c>
      <c r="G1131">
        <v>52049</v>
      </c>
      <c r="H1131">
        <v>17509</v>
      </c>
      <c r="I1131" s="1">
        <v>44623</v>
      </c>
    </row>
    <row r="1132" spans="1:9" x14ac:dyDescent="0.3">
      <c r="A1132">
        <v>1130</v>
      </c>
      <c r="B1132" t="s">
        <v>2499</v>
      </c>
      <c r="C1132" t="s">
        <v>931</v>
      </c>
      <c r="D1132" t="s">
        <v>2500</v>
      </c>
      <c r="E1132">
        <v>284</v>
      </c>
      <c r="F1132">
        <v>779230</v>
      </c>
      <c r="G1132">
        <v>29731</v>
      </c>
      <c r="H1132">
        <v>13416</v>
      </c>
      <c r="I1132" s="1">
        <v>44917</v>
      </c>
    </row>
    <row r="1133" spans="1:9" x14ac:dyDescent="0.3">
      <c r="A1133">
        <v>1131</v>
      </c>
      <c r="B1133" t="s">
        <v>2501</v>
      </c>
      <c r="C1133" t="s">
        <v>954</v>
      </c>
      <c r="D1133" t="s">
        <v>2502</v>
      </c>
      <c r="E1133">
        <v>361</v>
      </c>
      <c r="F1133">
        <v>250365</v>
      </c>
      <c r="G1133">
        <v>15279</v>
      </c>
      <c r="H1133">
        <v>3752</v>
      </c>
      <c r="I1133" s="1">
        <v>44779</v>
      </c>
    </row>
    <row r="1134" spans="1:9" x14ac:dyDescent="0.3">
      <c r="A1134">
        <v>1132</v>
      </c>
      <c r="B1134" t="s">
        <v>2503</v>
      </c>
      <c r="C1134" t="s">
        <v>18</v>
      </c>
      <c r="D1134" t="s">
        <v>2504</v>
      </c>
      <c r="E1134">
        <v>95</v>
      </c>
      <c r="F1134">
        <v>173359</v>
      </c>
      <c r="G1134">
        <v>15512</v>
      </c>
      <c r="H1134">
        <v>994</v>
      </c>
      <c r="I1134" s="1">
        <v>44762</v>
      </c>
    </row>
    <row r="1135" spans="1:9" x14ac:dyDescent="0.3">
      <c r="A1135">
        <v>1133</v>
      </c>
      <c r="B1135" t="s">
        <v>2505</v>
      </c>
      <c r="C1135" t="s">
        <v>1142</v>
      </c>
      <c r="D1135" t="s">
        <v>2506</v>
      </c>
      <c r="E1135">
        <v>406</v>
      </c>
      <c r="F1135">
        <v>937916</v>
      </c>
      <c r="G1135">
        <v>84326</v>
      </c>
      <c r="H1135">
        <v>8203</v>
      </c>
      <c r="I1135" s="1">
        <v>44908</v>
      </c>
    </row>
    <row r="1136" spans="1:9" x14ac:dyDescent="0.3">
      <c r="A1136">
        <v>1134</v>
      </c>
      <c r="B1136" t="s">
        <v>2507</v>
      </c>
      <c r="C1136" t="s">
        <v>284</v>
      </c>
      <c r="D1136" t="s">
        <v>2508</v>
      </c>
      <c r="E1136">
        <v>63</v>
      </c>
      <c r="F1136">
        <v>191091</v>
      </c>
      <c r="G1136">
        <v>2304</v>
      </c>
      <c r="H1136">
        <v>204</v>
      </c>
      <c r="I1136" s="1">
        <v>44815</v>
      </c>
    </row>
    <row r="1137" spans="1:9" x14ac:dyDescent="0.3">
      <c r="A1137">
        <v>1135</v>
      </c>
      <c r="B1137" t="s">
        <v>2509</v>
      </c>
      <c r="C1137" t="s">
        <v>534</v>
      </c>
      <c r="D1137" t="s">
        <v>2510</v>
      </c>
      <c r="E1137">
        <v>87</v>
      </c>
      <c r="F1137">
        <v>501993</v>
      </c>
      <c r="G1137">
        <v>45168</v>
      </c>
      <c r="H1137">
        <v>7552</v>
      </c>
      <c r="I1137" s="1">
        <v>44691</v>
      </c>
    </row>
    <row r="1138" spans="1:9" x14ac:dyDescent="0.3">
      <c r="A1138">
        <v>1136</v>
      </c>
      <c r="B1138" t="s">
        <v>2511</v>
      </c>
      <c r="C1138" t="s">
        <v>1197</v>
      </c>
      <c r="D1138" t="s">
        <v>2512</v>
      </c>
      <c r="E1138">
        <v>519</v>
      </c>
      <c r="F1138">
        <v>124714</v>
      </c>
      <c r="G1138">
        <v>7010</v>
      </c>
      <c r="H1138">
        <v>1371</v>
      </c>
      <c r="I1138" s="1">
        <v>44797</v>
      </c>
    </row>
    <row r="1139" spans="1:9" x14ac:dyDescent="0.3">
      <c r="A1139">
        <v>1137</v>
      </c>
      <c r="B1139" t="s">
        <v>2513</v>
      </c>
      <c r="C1139" t="s">
        <v>66</v>
      </c>
      <c r="D1139" t="s">
        <v>2514</v>
      </c>
      <c r="E1139">
        <v>404</v>
      </c>
      <c r="F1139">
        <v>232155</v>
      </c>
      <c r="G1139">
        <v>22261</v>
      </c>
      <c r="H1139">
        <v>679</v>
      </c>
      <c r="I1139" s="1">
        <v>44723</v>
      </c>
    </row>
    <row r="1140" spans="1:9" x14ac:dyDescent="0.3">
      <c r="A1140">
        <v>1138</v>
      </c>
      <c r="B1140" t="s">
        <v>2515</v>
      </c>
      <c r="C1140" t="s">
        <v>1132</v>
      </c>
      <c r="D1140" t="s">
        <v>2516</v>
      </c>
      <c r="E1140">
        <v>136</v>
      </c>
      <c r="F1140">
        <v>651865</v>
      </c>
      <c r="G1140">
        <v>56092</v>
      </c>
      <c r="H1140">
        <v>4414</v>
      </c>
      <c r="I1140" s="1">
        <v>44663</v>
      </c>
    </row>
    <row r="1141" spans="1:9" x14ac:dyDescent="0.3">
      <c r="A1141">
        <v>1139</v>
      </c>
      <c r="B1141" t="s">
        <v>2517</v>
      </c>
      <c r="C1141" t="s">
        <v>170</v>
      </c>
      <c r="D1141" t="s">
        <v>2518</v>
      </c>
      <c r="E1141">
        <v>198</v>
      </c>
      <c r="F1141">
        <v>496295</v>
      </c>
      <c r="G1141">
        <v>32142</v>
      </c>
      <c r="H1141">
        <v>6789</v>
      </c>
      <c r="I1141" s="1">
        <v>44869</v>
      </c>
    </row>
    <row r="1142" spans="1:9" x14ac:dyDescent="0.3">
      <c r="A1142">
        <v>1140</v>
      </c>
      <c r="B1142" t="s">
        <v>2519</v>
      </c>
      <c r="C1142" t="s">
        <v>2520</v>
      </c>
      <c r="D1142" t="s">
        <v>2521</v>
      </c>
      <c r="E1142">
        <v>88</v>
      </c>
      <c r="F1142">
        <v>303022</v>
      </c>
      <c r="G1142">
        <v>9678</v>
      </c>
      <c r="H1142">
        <v>3112</v>
      </c>
      <c r="I1142" s="1">
        <v>44670</v>
      </c>
    </row>
    <row r="1143" spans="1:9" x14ac:dyDescent="0.3">
      <c r="A1143">
        <v>1141</v>
      </c>
      <c r="B1143" t="s">
        <v>2522</v>
      </c>
      <c r="C1143" t="s">
        <v>192</v>
      </c>
      <c r="D1143" t="s">
        <v>2523</v>
      </c>
      <c r="E1143">
        <v>217</v>
      </c>
      <c r="F1143">
        <v>586388</v>
      </c>
      <c r="G1143">
        <v>56767</v>
      </c>
      <c r="H1143">
        <v>1956</v>
      </c>
      <c r="I1143" s="1">
        <v>44838</v>
      </c>
    </row>
    <row r="1144" spans="1:9" x14ac:dyDescent="0.3">
      <c r="A1144">
        <v>1142</v>
      </c>
      <c r="B1144" t="s">
        <v>2524</v>
      </c>
      <c r="C1144" t="s">
        <v>69</v>
      </c>
      <c r="D1144" t="s">
        <v>2525</v>
      </c>
      <c r="E1144">
        <v>554</v>
      </c>
      <c r="F1144">
        <v>660437</v>
      </c>
      <c r="G1144">
        <v>65162</v>
      </c>
      <c r="H1144">
        <v>11537</v>
      </c>
      <c r="I1144" s="1">
        <v>44777</v>
      </c>
    </row>
    <row r="1145" spans="1:9" x14ac:dyDescent="0.3">
      <c r="A1145">
        <v>1143</v>
      </c>
      <c r="B1145" t="s">
        <v>2526</v>
      </c>
      <c r="C1145" t="s">
        <v>247</v>
      </c>
      <c r="D1145" t="s">
        <v>2527</v>
      </c>
      <c r="E1145">
        <v>372</v>
      </c>
      <c r="F1145">
        <v>538374</v>
      </c>
      <c r="G1145">
        <v>32796</v>
      </c>
      <c r="H1145">
        <v>3258</v>
      </c>
      <c r="I1145" s="1">
        <v>44600</v>
      </c>
    </row>
    <row r="1146" spans="1:9" x14ac:dyDescent="0.3">
      <c r="A1146">
        <v>1144</v>
      </c>
      <c r="B1146" t="s">
        <v>2528</v>
      </c>
      <c r="C1146" t="s">
        <v>549</v>
      </c>
      <c r="D1146" t="s">
        <v>2529</v>
      </c>
      <c r="E1146">
        <v>256</v>
      </c>
      <c r="F1146">
        <v>938249</v>
      </c>
      <c r="G1146">
        <v>44627</v>
      </c>
      <c r="H1146">
        <v>11003</v>
      </c>
      <c r="I1146" s="1">
        <v>45428</v>
      </c>
    </row>
    <row r="1147" spans="1:9" x14ac:dyDescent="0.3">
      <c r="A1147">
        <v>1145</v>
      </c>
      <c r="B1147" t="s">
        <v>2530</v>
      </c>
      <c r="C1147" t="s">
        <v>57</v>
      </c>
      <c r="D1147" t="s">
        <v>2531</v>
      </c>
      <c r="E1147">
        <v>236</v>
      </c>
      <c r="F1147">
        <v>973952</v>
      </c>
      <c r="G1147">
        <v>87834</v>
      </c>
      <c r="H1147">
        <v>9338</v>
      </c>
      <c r="I1147" s="1">
        <v>44610</v>
      </c>
    </row>
    <row r="1148" spans="1:9" x14ac:dyDescent="0.3">
      <c r="A1148">
        <v>1146</v>
      </c>
      <c r="B1148" t="s">
        <v>2532</v>
      </c>
      <c r="C1148" t="s">
        <v>1316</v>
      </c>
      <c r="D1148" t="s">
        <v>2533</v>
      </c>
      <c r="E1148">
        <v>319</v>
      </c>
      <c r="F1148">
        <v>756986</v>
      </c>
      <c r="G1148">
        <v>66947</v>
      </c>
      <c r="H1148">
        <v>1322</v>
      </c>
      <c r="I1148" s="1">
        <v>44766</v>
      </c>
    </row>
    <row r="1149" spans="1:9" x14ac:dyDescent="0.3">
      <c r="A1149">
        <v>1147</v>
      </c>
      <c r="B1149" t="s">
        <v>2534</v>
      </c>
      <c r="C1149" t="s">
        <v>319</v>
      </c>
      <c r="D1149" t="s">
        <v>2535</v>
      </c>
      <c r="E1149">
        <v>154</v>
      </c>
      <c r="F1149">
        <v>365952</v>
      </c>
      <c r="G1149">
        <v>24539</v>
      </c>
      <c r="H1149">
        <v>1253</v>
      </c>
      <c r="I1149" s="1">
        <v>44664</v>
      </c>
    </row>
    <row r="1150" spans="1:9" x14ac:dyDescent="0.3">
      <c r="A1150">
        <v>1148</v>
      </c>
      <c r="B1150" t="s">
        <v>2536</v>
      </c>
      <c r="C1150" t="s">
        <v>313</v>
      </c>
      <c r="D1150" t="s">
        <v>2537</v>
      </c>
      <c r="E1150">
        <v>86</v>
      </c>
      <c r="F1150">
        <v>381486</v>
      </c>
      <c r="G1150">
        <v>15410</v>
      </c>
      <c r="H1150">
        <v>1971</v>
      </c>
      <c r="I1150" s="1">
        <v>44659</v>
      </c>
    </row>
    <row r="1151" spans="1:9" x14ac:dyDescent="0.3">
      <c r="A1151">
        <v>1149</v>
      </c>
      <c r="B1151" t="s">
        <v>2538</v>
      </c>
      <c r="C1151" t="s">
        <v>1109</v>
      </c>
      <c r="D1151" t="s">
        <v>2539</v>
      </c>
      <c r="E1151">
        <v>580</v>
      </c>
      <c r="F1151">
        <v>892126</v>
      </c>
      <c r="G1151">
        <v>74206</v>
      </c>
      <c r="H1151">
        <v>7879</v>
      </c>
      <c r="I1151" s="1">
        <v>44806</v>
      </c>
    </row>
    <row r="1152" spans="1:9" x14ac:dyDescent="0.3">
      <c r="A1152">
        <v>1150</v>
      </c>
      <c r="B1152" t="s">
        <v>2540</v>
      </c>
      <c r="C1152" t="s">
        <v>195</v>
      </c>
      <c r="D1152" t="s">
        <v>2541</v>
      </c>
      <c r="E1152">
        <v>145</v>
      </c>
      <c r="F1152">
        <v>927711</v>
      </c>
      <c r="G1152">
        <v>70726</v>
      </c>
      <c r="H1152">
        <v>4185</v>
      </c>
      <c r="I1152" s="1">
        <v>44581</v>
      </c>
    </row>
    <row r="1153" spans="1:9" x14ac:dyDescent="0.3">
      <c r="A1153">
        <v>1151</v>
      </c>
      <c r="B1153" t="s">
        <v>2542</v>
      </c>
      <c r="C1153" t="s">
        <v>851</v>
      </c>
      <c r="D1153" t="s">
        <v>2543</v>
      </c>
      <c r="E1153">
        <v>160</v>
      </c>
      <c r="F1153">
        <v>265837</v>
      </c>
      <c r="G1153">
        <v>10344</v>
      </c>
      <c r="H1153">
        <v>3920</v>
      </c>
      <c r="I1153" s="1">
        <v>44691</v>
      </c>
    </row>
    <row r="1154" spans="1:9" x14ac:dyDescent="0.3">
      <c r="A1154">
        <v>1152</v>
      </c>
      <c r="B1154" t="s">
        <v>2544</v>
      </c>
      <c r="C1154" t="s">
        <v>1341</v>
      </c>
      <c r="D1154" t="s">
        <v>2545</v>
      </c>
      <c r="E1154">
        <v>411</v>
      </c>
      <c r="F1154">
        <v>725588</v>
      </c>
      <c r="G1154">
        <v>62816</v>
      </c>
      <c r="H1154">
        <v>898</v>
      </c>
      <c r="I1154" s="1">
        <v>44772</v>
      </c>
    </row>
    <row r="1155" spans="1:9" x14ac:dyDescent="0.3">
      <c r="A1155">
        <v>1153</v>
      </c>
      <c r="B1155" t="s">
        <v>2546</v>
      </c>
      <c r="C1155" t="s">
        <v>965</v>
      </c>
      <c r="D1155" t="s">
        <v>2547</v>
      </c>
      <c r="E1155">
        <v>455</v>
      </c>
      <c r="F1155">
        <v>111316</v>
      </c>
      <c r="G1155">
        <v>2083</v>
      </c>
      <c r="H1155">
        <v>142</v>
      </c>
      <c r="I1155" s="1">
        <v>44681</v>
      </c>
    </row>
    <row r="1156" spans="1:9" x14ac:dyDescent="0.3">
      <c r="A1156">
        <v>1154</v>
      </c>
      <c r="B1156" t="s">
        <v>2548</v>
      </c>
      <c r="C1156" t="s">
        <v>60</v>
      </c>
      <c r="D1156" t="s">
        <v>2549</v>
      </c>
      <c r="E1156">
        <v>219</v>
      </c>
      <c r="F1156">
        <v>900083</v>
      </c>
      <c r="G1156">
        <v>81673</v>
      </c>
      <c r="H1156">
        <v>12667</v>
      </c>
      <c r="I1156" s="1">
        <v>44907</v>
      </c>
    </row>
    <row r="1157" spans="1:9" x14ac:dyDescent="0.3">
      <c r="A1157">
        <v>1155</v>
      </c>
      <c r="B1157" t="s">
        <v>2550</v>
      </c>
      <c r="C1157" t="s">
        <v>894</v>
      </c>
      <c r="D1157" t="s">
        <v>2551</v>
      </c>
      <c r="E1157">
        <v>467</v>
      </c>
      <c r="F1157">
        <v>294210</v>
      </c>
      <c r="G1157">
        <v>4441</v>
      </c>
      <c r="H1157">
        <v>895</v>
      </c>
      <c r="I1157" s="1">
        <v>44848</v>
      </c>
    </row>
    <row r="1158" spans="1:9" x14ac:dyDescent="0.3">
      <c r="A1158">
        <v>1156</v>
      </c>
      <c r="B1158" t="s">
        <v>2552</v>
      </c>
      <c r="C1158" t="s">
        <v>2553</v>
      </c>
      <c r="D1158" t="s">
        <v>2554</v>
      </c>
      <c r="E1158">
        <v>181</v>
      </c>
      <c r="F1158">
        <v>586287</v>
      </c>
      <c r="G1158">
        <v>25333</v>
      </c>
      <c r="H1158">
        <v>1345</v>
      </c>
      <c r="I1158" s="1">
        <v>44595</v>
      </c>
    </row>
    <row r="1159" spans="1:9" x14ac:dyDescent="0.3">
      <c r="A1159">
        <v>1157</v>
      </c>
      <c r="B1159" t="s">
        <v>2555</v>
      </c>
      <c r="C1159" t="s">
        <v>1237</v>
      </c>
      <c r="D1159" t="s">
        <v>2556</v>
      </c>
      <c r="E1159">
        <v>383</v>
      </c>
      <c r="F1159">
        <v>385274</v>
      </c>
      <c r="G1159">
        <v>30401</v>
      </c>
      <c r="H1159">
        <v>3915</v>
      </c>
      <c r="I1159" s="1">
        <v>44761</v>
      </c>
    </row>
    <row r="1160" spans="1:9" x14ac:dyDescent="0.3">
      <c r="A1160">
        <v>1158</v>
      </c>
      <c r="B1160" t="s">
        <v>2557</v>
      </c>
      <c r="C1160" t="s">
        <v>1237</v>
      </c>
      <c r="D1160" t="s">
        <v>2558</v>
      </c>
      <c r="E1160">
        <v>169</v>
      </c>
      <c r="F1160">
        <v>424913</v>
      </c>
      <c r="G1160">
        <v>6617</v>
      </c>
      <c r="H1160">
        <v>2053</v>
      </c>
      <c r="I1160" s="1">
        <v>44667</v>
      </c>
    </row>
    <row r="1161" spans="1:9" x14ac:dyDescent="0.3">
      <c r="A1161">
        <v>1159</v>
      </c>
      <c r="B1161" t="s">
        <v>2559</v>
      </c>
      <c r="C1161" t="s">
        <v>408</v>
      </c>
      <c r="D1161" t="s">
        <v>2560</v>
      </c>
      <c r="E1161">
        <v>166</v>
      </c>
      <c r="F1161">
        <v>493694</v>
      </c>
      <c r="G1161">
        <v>20631</v>
      </c>
      <c r="H1161">
        <v>5595</v>
      </c>
      <c r="I1161" s="1">
        <v>44846</v>
      </c>
    </row>
    <row r="1162" spans="1:9" x14ac:dyDescent="0.3">
      <c r="A1162">
        <v>1160</v>
      </c>
      <c r="B1162" t="s">
        <v>2561</v>
      </c>
      <c r="C1162" t="s">
        <v>1058</v>
      </c>
      <c r="D1162" t="s">
        <v>2562</v>
      </c>
      <c r="E1162">
        <v>132</v>
      </c>
      <c r="F1162">
        <v>734280</v>
      </c>
      <c r="G1162">
        <v>42335</v>
      </c>
      <c r="H1162">
        <v>8524</v>
      </c>
      <c r="I1162" s="1">
        <v>44861</v>
      </c>
    </row>
    <row r="1163" spans="1:9" x14ac:dyDescent="0.3">
      <c r="A1163">
        <v>1161</v>
      </c>
      <c r="B1163" t="s">
        <v>2563</v>
      </c>
      <c r="C1163" t="s">
        <v>253</v>
      </c>
      <c r="D1163" t="s">
        <v>2564</v>
      </c>
      <c r="E1163">
        <v>259</v>
      </c>
      <c r="F1163">
        <v>185147</v>
      </c>
      <c r="G1163">
        <v>6709</v>
      </c>
      <c r="H1163">
        <v>2878</v>
      </c>
      <c r="I1163" s="1">
        <v>44897</v>
      </c>
    </row>
    <row r="1164" spans="1:9" x14ac:dyDescent="0.3">
      <c r="A1164">
        <v>1162</v>
      </c>
      <c r="B1164" t="s">
        <v>2565</v>
      </c>
      <c r="C1164" t="s">
        <v>554</v>
      </c>
      <c r="D1164" t="s">
        <v>2566</v>
      </c>
      <c r="E1164">
        <v>290</v>
      </c>
      <c r="F1164">
        <v>432006</v>
      </c>
      <c r="G1164">
        <v>10609</v>
      </c>
      <c r="H1164">
        <v>7707</v>
      </c>
      <c r="I1164" s="1">
        <v>44834</v>
      </c>
    </row>
    <row r="1165" spans="1:9" x14ac:dyDescent="0.3">
      <c r="A1165">
        <v>1163</v>
      </c>
      <c r="B1165" t="s">
        <v>2567</v>
      </c>
      <c r="C1165" t="s">
        <v>1737</v>
      </c>
      <c r="D1165" t="s">
        <v>2568</v>
      </c>
      <c r="E1165">
        <v>454</v>
      </c>
      <c r="F1165">
        <v>869127</v>
      </c>
      <c r="G1165">
        <v>74971</v>
      </c>
      <c r="H1165">
        <v>10621</v>
      </c>
      <c r="I1165" s="1">
        <v>44806</v>
      </c>
    </row>
    <row r="1166" spans="1:9" x14ac:dyDescent="0.3">
      <c r="A1166">
        <v>1164</v>
      </c>
      <c r="B1166" t="s">
        <v>2569</v>
      </c>
      <c r="C1166" t="s">
        <v>173</v>
      </c>
      <c r="D1166" t="s">
        <v>2570</v>
      </c>
      <c r="E1166">
        <v>524</v>
      </c>
      <c r="F1166">
        <v>894782</v>
      </c>
      <c r="G1166">
        <v>27062</v>
      </c>
      <c r="H1166">
        <v>10260</v>
      </c>
      <c r="I1166" s="1">
        <v>44615</v>
      </c>
    </row>
    <row r="1167" spans="1:9" x14ac:dyDescent="0.3">
      <c r="A1167">
        <v>1165</v>
      </c>
      <c r="B1167" t="s">
        <v>2571</v>
      </c>
      <c r="C1167" t="s">
        <v>511</v>
      </c>
      <c r="D1167" t="s">
        <v>2572</v>
      </c>
      <c r="E1167">
        <v>341</v>
      </c>
      <c r="F1167">
        <v>845725</v>
      </c>
      <c r="G1167">
        <v>18299</v>
      </c>
      <c r="H1167">
        <v>16488</v>
      </c>
      <c r="I1167" s="1">
        <v>44627</v>
      </c>
    </row>
    <row r="1168" spans="1:9" x14ac:dyDescent="0.3">
      <c r="A1168">
        <v>1166</v>
      </c>
      <c r="B1168" t="s">
        <v>2573</v>
      </c>
      <c r="C1168" t="s">
        <v>686</v>
      </c>
      <c r="D1168" t="s">
        <v>2574</v>
      </c>
      <c r="E1168">
        <v>394</v>
      </c>
      <c r="F1168">
        <v>155082</v>
      </c>
      <c r="G1168">
        <v>4651</v>
      </c>
      <c r="H1168">
        <v>2178</v>
      </c>
      <c r="I1168" s="1">
        <v>44562</v>
      </c>
    </row>
    <row r="1169" spans="1:9" x14ac:dyDescent="0.3">
      <c r="A1169">
        <v>1167</v>
      </c>
      <c r="B1169" t="s">
        <v>2575</v>
      </c>
      <c r="C1169" t="s">
        <v>149</v>
      </c>
      <c r="D1169" t="s">
        <v>2576</v>
      </c>
      <c r="E1169">
        <v>286</v>
      </c>
      <c r="F1169">
        <v>512518</v>
      </c>
      <c r="G1169">
        <v>20466</v>
      </c>
      <c r="H1169">
        <v>6076</v>
      </c>
      <c r="I1169" s="1">
        <v>44563</v>
      </c>
    </row>
    <row r="1170" spans="1:9" x14ac:dyDescent="0.3">
      <c r="A1170">
        <v>1168</v>
      </c>
      <c r="B1170" t="s">
        <v>2577</v>
      </c>
      <c r="C1170" t="s">
        <v>92</v>
      </c>
      <c r="D1170" t="s">
        <v>2578</v>
      </c>
      <c r="E1170">
        <v>223</v>
      </c>
      <c r="F1170">
        <v>681995</v>
      </c>
      <c r="G1170">
        <v>62629</v>
      </c>
      <c r="H1170">
        <v>12310</v>
      </c>
      <c r="I1170" s="1">
        <v>44902</v>
      </c>
    </row>
    <row r="1171" spans="1:9" x14ac:dyDescent="0.3">
      <c r="A1171">
        <v>1169</v>
      </c>
      <c r="B1171" t="s">
        <v>2579</v>
      </c>
      <c r="C1171" t="s">
        <v>416</v>
      </c>
      <c r="D1171" t="s">
        <v>2580</v>
      </c>
      <c r="E1171">
        <v>453</v>
      </c>
      <c r="F1171">
        <v>998571</v>
      </c>
      <c r="G1171">
        <v>57984</v>
      </c>
      <c r="H1171">
        <v>10786</v>
      </c>
      <c r="I1171" s="1">
        <v>44867</v>
      </c>
    </row>
    <row r="1172" spans="1:9" x14ac:dyDescent="0.3">
      <c r="A1172">
        <v>1170</v>
      </c>
      <c r="B1172" t="s">
        <v>2581</v>
      </c>
      <c r="C1172" t="s">
        <v>187</v>
      </c>
      <c r="D1172" t="s">
        <v>2582</v>
      </c>
      <c r="E1172">
        <v>61</v>
      </c>
      <c r="F1172">
        <v>386301</v>
      </c>
      <c r="G1172">
        <v>13778</v>
      </c>
      <c r="H1172">
        <v>7034</v>
      </c>
      <c r="I1172" s="1">
        <v>44865</v>
      </c>
    </row>
    <row r="1173" spans="1:9" x14ac:dyDescent="0.3">
      <c r="A1173">
        <v>1171</v>
      </c>
      <c r="B1173" t="s">
        <v>2583</v>
      </c>
      <c r="C1173" t="s">
        <v>1816</v>
      </c>
      <c r="D1173" t="s">
        <v>2584</v>
      </c>
      <c r="E1173">
        <v>541</v>
      </c>
      <c r="F1173">
        <v>424006</v>
      </c>
      <c r="G1173">
        <v>24835</v>
      </c>
      <c r="H1173">
        <v>3631</v>
      </c>
      <c r="I1173" s="1">
        <v>44688</v>
      </c>
    </row>
    <row r="1174" spans="1:9" x14ac:dyDescent="0.3">
      <c r="A1174">
        <v>1172</v>
      </c>
      <c r="B1174" t="s">
        <v>2585</v>
      </c>
      <c r="C1174" t="s">
        <v>1142</v>
      </c>
      <c r="D1174" t="s">
        <v>2586</v>
      </c>
      <c r="E1174">
        <v>252</v>
      </c>
      <c r="F1174">
        <v>348774</v>
      </c>
      <c r="G1174">
        <v>27499</v>
      </c>
      <c r="H1174">
        <v>6307</v>
      </c>
      <c r="I1174" s="1">
        <v>44694</v>
      </c>
    </row>
    <row r="1175" spans="1:9" x14ac:dyDescent="0.3">
      <c r="A1175">
        <v>1173</v>
      </c>
      <c r="B1175" t="s">
        <v>2587</v>
      </c>
      <c r="C1175" t="s">
        <v>81</v>
      </c>
      <c r="D1175" t="s">
        <v>2588</v>
      </c>
      <c r="E1175">
        <v>409</v>
      </c>
      <c r="F1175">
        <v>994037</v>
      </c>
      <c r="G1175">
        <v>97521</v>
      </c>
      <c r="H1175">
        <v>8067</v>
      </c>
      <c r="I1175" s="1">
        <v>44694</v>
      </c>
    </row>
    <row r="1176" spans="1:9" x14ac:dyDescent="0.3">
      <c r="A1176">
        <v>1174</v>
      </c>
      <c r="B1176" t="s">
        <v>2589</v>
      </c>
      <c r="C1176" t="s">
        <v>277</v>
      </c>
      <c r="D1176" t="s">
        <v>2590</v>
      </c>
      <c r="E1176">
        <v>302</v>
      </c>
      <c r="F1176">
        <v>692845</v>
      </c>
      <c r="G1176">
        <v>66644</v>
      </c>
      <c r="H1176">
        <v>4897</v>
      </c>
      <c r="I1176" s="1">
        <v>44894</v>
      </c>
    </row>
    <row r="1177" spans="1:9" x14ac:dyDescent="0.3">
      <c r="A1177">
        <v>1175</v>
      </c>
      <c r="B1177" t="s">
        <v>2591</v>
      </c>
      <c r="C1177" t="s">
        <v>817</v>
      </c>
      <c r="D1177" t="s">
        <v>2592</v>
      </c>
      <c r="E1177">
        <v>90</v>
      </c>
      <c r="F1177">
        <v>256707</v>
      </c>
      <c r="G1177">
        <v>10065</v>
      </c>
      <c r="H1177">
        <v>1410</v>
      </c>
      <c r="I1177" s="1">
        <v>44892</v>
      </c>
    </row>
    <row r="1178" spans="1:9" x14ac:dyDescent="0.3">
      <c r="A1178">
        <v>1176</v>
      </c>
      <c r="B1178" t="s">
        <v>2593</v>
      </c>
      <c r="C1178" t="s">
        <v>18</v>
      </c>
      <c r="D1178" t="s">
        <v>2594</v>
      </c>
      <c r="E1178">
        <v>594</v>
      </c>
      <c r="F1178">
        <v>987947</v>
      </c>
      <c r="G1178">
        <v>37592</v>
      </c>
      <c r="H1178">
        <v>6887</v>
      </c>
      <c r="I1178" s="1">
        <v>44650</v>
      </c>
    </row>
    <row r="1179" spans="1:9" x14ac:dyDescent="0.3">
      <c r="A1179">
        <v>1177</v>
      </c>
      <c r="B1179" t="s">
        <v>2595</v>
      </c>
      <c r="C1179" t="s">
        <v>572</v>
      </c>
      <c r="D1179" t="s">
        <v>2596</v>
      </c>
      <c r="E1179">
        <v>72</v>
      </c>
      <c r="F1179">
        <v>475588</v>
      </c>
      <c r="G1179">
        <v>6024</v>
      </c>
      <c r="H1179">
        <v>1466</v>
      </c>
      <c r="I1179" s="1">
        <v>44896</v>
      </c>
    </row>
    <row r="1180" spans="1:9" x14ac:dyDescent="0.3">
      <c r="A1180">
        <v>1178</v>
      </c>
      <c r="B1180" t="s">
        <v>2597</v>
      </c>
      <c r="C1180" t="s">
        <v>523</v>
      </c>
      <c r="D1180" t="s">
        <v>2598</v>
      </c>
      <c r="E1180">
        <v>437</v>
      </c>
      <c r="F1180">
        <v>532681</v>
      </c>
      <c r="G1180">
        <v>48339</v>
      </c>
      <c r="H1180">
        <v>2581</v>
      </c>
      <c r="I1180" s="1">
        <v>44766</v>
      </c>
    </row>
    <row r="1181" spans="1:9" x14ac:dyDescent="0.3">
      <c r="A1181">
        <v>1179</v>
      </c>
      <c r="B1181" t="s">
        <v>2599</v>
      </c>
      <c r="C1181" t="s">
        <v>863</v>
      </c>
      <c r="D1181" t="s">
        <v>2600</v>
      </c>
      <c r="E1181">
        <v>458</v>
      </c>
      <c r="F1181">
        <v>596208</v>
      </c>
      <c r="G1181">
        <v>34759</v>
      </c>
      <c r="H1181">
        <v>7373</v>
      </c>
      <c r="I1181" s="1">
        <v>44880</v>
      </c>
    </row>
    <row r="1182" spans="1:9" x14ac:dyDescent="0.3">
      <c r="A1182">
        <v>1180</v>
      </c>
      <c r="B1182" t="s">
        <v>2601</v>
      </c>
      <c r="C1182" t="s">
        <v>1109</v>
      </c>
      <c r="D1182" t="s">
        <v>2602</v>
      </c>
      <c r="E1182">
        <v>330</v>
      </c>
      <c r="F1182">
        <v>3380</v>
      </c>
      <c r="G1182">
        <v>79</v>
      </c>
      <c r="H1182">
        <v>55</v>
      </c>
      <c r="I1182" s="1">
        <v>44803</v>
      </c>
    </row>
    <row r="1183" spans="1:9" x14ac:dyDescent="0.3">
      <c r="A1183">
        <v>1181</v>
      </c>
      <c r="B1183" t="s">
        <v>2603</v>
      </c>
      <c r="C1183" t="s">
        <v>75</v>
      </c>
      <c r="D1183" t="s">
        <v>2604</v>
      </c>
      <c r="E1183">
        <v>505</v>
      </c>
      <c r="F1183">
        <v>544701</v>
      </c>
      <c r="G1183">
        <v>14000</v>
      </c>
      <c r="H1183">
        <v>5487</v>
      </c>
      <c r="I1183" s="1">
        <v>44751</v>
      </c>
    </row>
    <row r="1184" spans="1:9" x14ac:dyDescent="0.3">
      <c r="A1184">
        <v>1182</v>
      </c>
      <c r="B1184" t="s">
        <v>2605</v>
      </c>
      <c r="C1184" t="s">
        <v>247</v>
      </c>
      <c r="D1184" t="s">
        <v>2606</v>
      </c>
      <c r="E1184">
        <v>442</v>
      </c>
      <c r="F1184">
        <v>4808</v>
      </c>
      <c r="G1184">
        <v>120</v>
      </c>
      <c r="H1184">
        <v>93</v>
      </c>
      <c r="I1184" s="1">
        <v>44701</v>
      </c>
    </row>
    <row r="1185" spans="1:9" x14ac:dyDescent="0.3">
      <c r="A1185">
        <v>1183</v>
      </c>
      <c r="B1185" t="s">
        <v>2607</v>
      </c>
      <c r="C1185" t="s">
        <v>1109</v>
      </c>
      <c r="D1185" t="s">
        <v>2608</v>
      </c>
      <c r="E1185">
        <v>268</v>
      </c>
      <c r="F1185">
        <v>233498</v>
      </c>
      <c r="G1185">
        <v>19374</v>
      </c>
      <c r="H1185">
        <v>1983</v>
      </c>
      <c r="I1185" s="1">
        <v>44816</v>
      </c>
    </row>
    <row r="1186" spans="1:9" x14ac:dyDescent="0.3">
      <c r="A1186">
        <v>1184</v>
      </c>
      <c r="B1186" t="s">
        <v>2609</v>
      </c>
      <c r="C1186" t="s">
        <v>431</v>
      </c>
      <c r="D1186" t="s">
        <v>2610</v>
      </c>
      <c r="E1186">
        <v>298</v>
      </c>
      <c r="F1186">
        <v>523804</v>
      </c>
      <c r="G1186">
        <v>32795</v>
      </c>
      <c r="H1186">
        <v>6500</v>
      </c>
      <c r="I1186" s="1">
        <v>44765</v>
      </c>
    </row>
    <row r="1187" spans="1:9" x14ac:dyDescent="0.3">
      <c r="A1187">
        <v>1185</v>
      </c>
      <c r="B1187" t="s">
        <v>2611</v>
      </c>
      <c r="C1187" t="s">
        <v>206</v>
      </c>
      <c r="D1187" t="s">
        <v>2612</v>
      </c>
      <c r="E1187">
        <v>522</v>
      </c>
      <c r="F1187">
        <v>398227</v>
      </c>
      <c r="G1187">
        <v>15507</v>
      </c>
      <c r="H1187">
        <v>5070</v>
      </c>
      <c r="I1187" s="1">
        <v>44638</v>
      </c>
    </row>
    <row r="1188" spans="1:9" x14ac:dyDescent="0.3">
      <c r="A1188">
        <v>1186</v>
      </c>
      <c r="B1188" t="s">
        <v>2613</v>
      </c>
      <c r="C1188" t="s">
        <v>824</v>
      </c>
      <c r="D1188" t="s">
        <v>2614</v>
      </c>
      <c r="E1188">
        <v>114</v>
      </c>
      <c r="F1188">
        <v>108989</v>
      </c>
      <c r="G1188">
        <v>6287</v>
      </c>
      <c r="H1188">
        <v>648</v>
      </c>
      <c r="I1188" s="1">
        <v>44898</v>
      </c>
    </row>
    <row r="1189" spans="1:9" x14ac:dyDescent="0.3">
      <c r="A1189">
        <v>1187</v>
      </c>
      <c r="B1189" t="s">
        <v>2615</v>
      </c>
      <c r="C1189" t="s">
        <v>804</v>
      </c>
      <c r="D1189" t="s">
        <v>2616</v>
      </c>
      <c r="E1189">
        <v>562</v>
      </c>
      <c r="F1189">
        <v>69053</v>
      </c>
      <c r="G1189">
        <v>3174</v>
      </c>
      <c r="H1189">
        <v>1047</v>
      </c>
      <c r="I1189" s="1">
        <v>44671</v>
      </c>
    </row>
    <row r="1190" spans="1:9" x14ac:dyDescent="0.3">
      <c r="A1190">
        <v>1188</v>
      </c>
      <c r="B1190" t="s">
        <v>2617</v>
      </c>
      <c r="C1190" t="s">
        <v>164</v>
      </c>
      <c r="D1190" t="s">
        <v>2618</v>
      </c>
      <c r="E1190">
        <v>187</v>
      </c>
      <c r="F1190">
        <v>876752</v>
      </c>
      <c r="G1190">
        <v>39153</v>
      </c>
      <c r="H1190">
        <v>15222</v>
      </c>
      <c r="I1190" s="1">
        <v>44683</v>
      </c>
    </row>
    <row r="1191" spans="1:9" x14ac:dyDescent="0.3">
      <c r="A1191">
        <v>1189</v>
      </c>
      <c r="B1191" t="s">
        <v>2619</v>
      </c>
      <c r="C1191" t="s">
        <v>761</v>
      </c>
      <c r="D1191" t="s">
        <v>2620</v>
      </c>
      <c r="E1191">
        <v>290</v>
      </c>
      <c r="F1191">
        <v>95857</v>
      </c>
      <c r="G1191">
        <v>2748</v>
      </c>
      <c r="H1191">
        <v>179</v>
      </c>
      <c r="I1191" s="1">
        <v>44737</v>
      </c>
    </row>
    <row r="1192" spans="1:9" x14ac:dyDescent="0.3">
      <c r="A1192">
        <v>1190</v>
      </c>
      <c r="B1192" t="s">
        <v>2621</v>
      </c>
      <c r="C1192" t="s">
        <v>1078</v>
      </c>
      <c r="D1192" t="s">
        <v>2622</v>
      </c>
      <c r="E1192">
        <v>510</v>
      </c>
      <c r="F1192">
        <v>345461</v>
      </c>
      <c r="G1192">
        <v>5484</v>
      </c>
      <c r="H1192">
        <v>539</v>
      </c>
      <c r="I1192" s="1">
        <v>44731</v>
      </c>
    </row>
    <row r="1193" spans="1:9" x14ac:dyDescent="0.3">
      <c r="A1193">
        <v>1191</v>
      </c>
      <c r="B1193" t="s">
        <v>2623</v>
      </c>
      <c r="C1193" t="s">
        <v>569</v>
      </c>
      <c r="D1193" t="s">
        <v>2624</v>
      </c>
      <c r="E1193">
        <v>543</v>
      </c>
      <c r="F1193">
        <v>594193</v>
      </c>
      <c r="G1193">
        <v>54809</v>
      </c>
      <c r="H1193">
        <v>8456</v>
      </c>
      <c r="I1193" s="1">
        <v>44807</v>
      </c>
    </row>
    <row r="1194" spans="1:9" x14ac:dyDescent="0.3">
      <c r="A1194">
        <v>1192</v>
      </c>
      <c r="B1194" t="s">
        <v>2625</v>
      </c>
      <c r="C1194" t="s">
        <v>335</v>
      </c>
      <c r="D1194" t="s">
        <v>2626</v>
      </c>
      <c r="E1194">
        <v>504</v>
      </c>
      <c r="F1194">
        <v>999594</v>
      </c>
      <c r="G1194">
        <v>27182</v>
      </c>
      <c r="H1194">
        <v>1160</v>
      </c>
      <c r="I1194" s="1">
        <v>44706</v>
      </c>
    </row>
    <row r="1195" spans="1:9" x14ac:dyDescent="0.3">
      <c r="A1195">
        <v>1193</v>
      </c>
      <c r="B1195" t="s">
        <v>2627</v>
      </c>
      <c r="C1195" t="s">
        <v>554</v>
      </c>
      <c r="D1195" t="s">
        <v>2628</v>
      </c>
      <c r="E1195">
        <v>421</v>
      </c>
      <c r="F1195">
        <v>819894</v>
      </c>
      <c r="G1195">
        <v>17628</v>
      </c>
      <c r="H1195">
        <v>3215</v>
      </c>
      <c r="I1195" s="1">
        <v>44622</v>
      </c>
    </row>
    <row r="1196" spans="1:9" x14ac:dyDescent="0.3">
      <c r="A1196">
        <v>1194</v>
      </c>
      <c r="B1196" t="s">
        <v>2629</v>
      </c>
      <c r="C1196" t="s">
        <v>1304</v>
      </c>
      <c r="D1196" t="s">
        <v>2630</v>
      </c>
      <c r="E1196">
        <v>528</v>
      </c>
      <c r="F1196">
        <v>563161</v>
      </c>
      <c r="G1196">
        <v>19889</v>
      </c>
      <c r="H1196">
        <v>3176</v>
      </c>
      <c r="I1196" s="1">
        <v>44813</v>
      </c>
    </row>
    <row r="1197" spans="1:9" x14ac:dyDescent="0.3">
      <c r="A1197">
        <v>1195</v>
      </c>
      <c r="B1197" t="s">
        <v>2631</v>
      </c>
      <c r="C1197" t="s">
        <v>269</v>
      </c>
      <c r="D1197" t="s">
        <v>2632</v>
      </c>
      <c r="E1197">
        <v>277</v>
      </c>
      <c r="F1197">
        <v>454431</v>
      </c>
      <c r="G1197">
        <v>40150</v>
      </c>
      <c r="H1197">
        <v>2014</v>
      </c>
      <c r="I1197" s="1">
        <v>44647</v>
      </c>
    </row>
    <row r="1198" spans="1:9" x14ac:dyDescent="0.3">
      <c r="A1198">
        <v>1196</v>
      </c>
      <c r="B1198" t="s">
        <v>2633</v>
      </c>
      <c r="C1198" t="s">
        <v>631</v>
      </c>
      <c r="D1198" t="s">
        <v>2634</v>
      </c>
      <c r="E1198">
        <v>481</v>
      </c>
      <c r="F1198">
        <v>676348</v>
      </c>
      <c r="G1198">
        <v>54503</v>
      </c>
      <c r="H1198">
        <v>2453</v>
      </c>
      <c r="I1198" s="1">
        <v>44687</v>
      </c>
    </row>
    <row r="1199" spans="1:9" x14ac:dyDescent="0.3">
      <c r="A1199">
        <v>1197</v>
      </c>
      <c r="B1199" t="s">
        <v>2635</v>
      </c>
      <c r="C1199" t="s">
        <v>332</v>
      </c>
      <c r="D1199" t="s">
        <v>2636</v>
      </c>
      <c r="E1199">
        <v>390</v>
      </c>
      <c r="F1199">
        <v>985813</v>
      </c>
      <c r="G1199">
        <v>90275</v>
      </c>
      <c r="H1199">
        <v>2722</v>
      </c>
      <c r="I1199" s="1">
        <v>44719</v>
      </c>
    </row>
    <row r="1200" spans="1:9" x14ac:dyDescent="0.3">
      <c r="A1200">
        <v>1198</v>
      </c>
      <c r="B1200" t="s">
        <v>2637</v>
      </c>
      <c r="C1200" t="s">
        <v>30</v>
      </c>
      <c r="D1200" t="s">
        <v>2638</v>
      </c>
      <c r="E1200">
        <v>87</v>
      </c>
      <c r="F1200">
        <v>179947</v>
      </c>
      <c r="G1200">
        <v>5503</v>
      </c>
      <c r="H1200">
        <v>2804</v>
      </c>
      <c r="I1200" s="1">
        <v>44703</v>
      </c>
    </row>
    <row r="1201" spans="1:9" x14ac:dyDescent="0.3">
      <c r="A1201">
        <v>1199</v>
      </c>
      <c r="B1201" t="s">
        <v>2639</v>
      </c>
      <c r="C1201" t="s">
        <v>534</v>
      </c>
      <c r="D1201" t="s">
        <v>2640</v>
      </c>
      <c r="E1201">
        <v>516</v>
      </c>
      <c r="F1201">
        <v>33495</v>
      </c>
      <c r="G1201">
        <v>2887</v>
      </c>
      <c r="H1201">
        <v>209</v>
      </c>
      <c r="I1201" s="1">
        <v>44612</v>
      </c>
    </row>
    <row r="1202" spans="1:9" x14ac:dyDescent="0.3">
      <c r="A1202">
        <v>1200</v>
      </c>
      <c r="B1202" t="s">
        <v>2641</v>
      </c>
      <c r="C1202" t="s">
        <v>66</v>
      </c>
      <c r="D1202" t="s">
        <v>2642</v>
      </c>
      <c r="E1202">
        <v>248</v>
      </c>
      <c r="F1202">
        <v>249025</v>
      </c>
      <c r="G1202">
        <v>21258</v>
      </c>
      <c r="H1202">
        <v>3267</v>
      </c>
      <c r="I1202" s="1">
        <v>44716</v>
      </c>
    </row>
    <row r="1203" spans="1:9" x14ac:dyDescent="0.3">
      <c r="A1203">
        <v>1201</v>
      </c>
      <c r="B1203" t="s">
        <v>2643</v>
      </c>
      <c r="C1203" t="s">
        <v>1556</v>
      </c>
      <c r="D1203" t="s">
        <v>2644</v>
      </c>
      <c r="E1203">
        <v>141</v>
      </c>
      <c r="F1203">
        <v>944170</v>
      </c>
      <c r="G1203">
        <v>88276</v>
      </c>
      <c r="H1203">
        <v>6054</v>
      </c>
      <c r="I1203" s="1">
        <v>44728</v>
      </c>
    </row>
    <row r="1204" spans="1:9" x14ac:dyDescent="0.3">
      <c r="A1204">
        <v>1202</v>
      </c>
      <c r="B1204" t="s">
        <v>2645</v>
      </c>
      <c r="C1204" t="s">
        <v>674</v>
      </c>
      <c r="D1204" t="s">
        <v>2646</v>
      </c>
      <c r="E1204">
        <v>157</v>
      </c>
      <c r="F1204">
        <v>551112</v>
      </c>
      <c r="G1204">
        <v>32141</v>
      </c>
      <c r="H1204">
        <v>9668</v>
      </c>
      <c r="I1204" s="1">
        <v>44770</v>
      </c>
    </row>
    <row r="1205" spans="1:9" x14ac:dyDescent="0.3">
      <c r="A1205">
        <v>1203</v>
      </c>
      <c r="B1205" t="s">
        <v>2647</v>
      </c>
      <c r="C1205" t="s">
        <v>290</v>
      </c>
      <c r="D1205" t="s">
        <v>2648</v>
      </c>
      <c r="E1205">
        <v>255</v>
      </c>
      <c r="F1205">
        <v>685521</v>
      </c>
      <c r="G1205">
        <v>65709</v>
      </c>
      <c r="H1205">
        <v>4800</v>
      </c>
      <c r="I1205" s="1">
        <v>44769</v>
      </c>
    </row>
    <row r="1206" spans="1:9" x14ac:dyDescent="0.3">
      <c r="A1206">
        <v>1204</v>
      </c>
      <c r="B1206" t="s">
        <v>2649</v>
      </c>
      <c r="C1206" t="s">
        <v>894</v>
      </c>
      <c r="D1206" t="s">
        <v>2650</v>
      </c>
      <c r="E1206">
        <v>398</v>
      </c>
      <c r="F1206">
        <v>198651</v>
      </c>
      <c r="G1206">
        <v>7548</v>
      </c>
      <c r="H1206">
        <v>2220</v>
      </c>
      <c r="I1206" s="1">
        <v>44700</v>
      </c>
    </row>
    <row r="1207" spans="1:9" x14ac:dyDescent="0.3">
      <c r="A1207">
        <v>1205</v>
      </c>
      <c r="B1207" t="s">
        <v>2651</v>
      </c>
      <c r="C1207" t="s">
        <v>42</v>
      </c>
      <c r="D1207" t="s">
        <v>2652</v>
      </c>
      <c r="E1207">
        <v>396</v>
      </c>
      <c r="F1207">
        <v>780674</v>
      </c>
      <c r="G1207">
        <v>39086</v>
      </c>
      <c r="H1207">
        <v>4493</v>
      </c>
      <c r="I1207" s="1">
        <v>44808</v>
      </c>
    </row>
    <row r="1208" spans="1:9" x14ac:dyDescent="0.3">
      <c r="A1208">
        <v>1206</v>
      </c>
      <c r="B1208" t="s">
        <v>2653</v>
      </c>
      <c r="C1208" t="s">
        <v>1668</v>
      </c>
      <c r="D1208" t="s">
        <v>2654</v>
      </c>
      <c r="E1208">
        <v>266</v>
      </c>
      <c r="F1208">
        <v>898336</v>
      </c>
      <c r="G1208">
        <v>42201</v>
      </c>
      <c r="H1208">
        <v>14753</v>
      </c>
      <c r="I1208" s="1">
        <v>44821</v>
      </c>
    </row>
    <row r="1209" spans="1:9" x14ac:dyDescent="0.3">
      <c r="A1209">
        <v>1207</v>
      </c>
      <c r="B1209" t="s">
        <v>2655</v>
      </c>
      <c r="C1209" t="s">
        <v>1737</v>
      </c>
      <c r="D1209" t="s">
        <v>2656</v>
      </c>
      <c r="E1209">
        <v>132</v>
      </c>
      <c r="F1209">
        <v>940140</v>
      </c>
      <c r="G1209">
        <v>24485</v>
      </c>
      <c r="H1209">
        <v>14536</v>
      </c>
      <c r="I1209" s="1">
        <v>44815</v>
      </c>
    </row>
    <row r="1210" spans="1:9" x14ac:dyDescent="0.3">
      <c r="A1210">
        <v>1208</v>
      </c>
      <c r="B1210" t="s">
        <v>2657</v>
      </c>
      <c r="C1210" t="s">
        <v>152</v>
      </c>
      <c r="D1210" t="s">
        <v>2658</v>
      </c>
      <c r="E1210">
        <v>199</v>
      </c>
      <c r="F1210">
        <v>719717</v>
      </c>
      <c r="G1210">
        <v>37100</v>
      </c>
      <c r="H1210">
        <v>3232</v>
      </c>
      <c r="I1210" s="1">
        <v>44700</v>
      </c>
    </row>
    <row r="1211" spans="1:9" x14ac:dyDescent="0.3">
      <c r="A1211">
        <v>1209</v>
      </c>
      <c r="B1211" t="s">
        <v>2659</v>
      </c>
      <c r="C1211" t="s">
        <v>772</v>
      </c>
      <c r="D1211" t="s">
        <v>2660</v>
      </c>
      <c r="E1211">
        <v>251</v>
      </c>
      <c r="F1211">
        <v>838932</v>
      </c>
      <c r="G1211">
        <v>59045</v>
      </c>
      <c r="H1211">
        <v>3290</v>
      </c>
      <c r="I1211" s="1">
        <v>44712</v>
      </c>
    </row>
    <row r="1212" spans="1:9" x14ac:dyDescent="0.3">
      <c r="A1212">
        <v>1210</v>
      </c>
      <c r="B1212" t="s">
        <v>2661</v>
      </c>
      <c r="C1212" t="s">
        <v>780</v>
      </c>
      <c r="D1212" t="s">
        <v>2662</v>
      </c>
      <c r="E1212">
        <v>339</v>
      </c>
      <c r="F1212">
        <v>656013</v>
      </c>
      <c r="G1212">
        <v>43524</v>
      </c>
      <c r="H1212">
        <v>6077</v>
      </c>
      <c r="I1212" s="1">
        <v>44807</v>
      </c>
    </row>
    <row r="1213" spans="1:9" x14ac:dyDescent="0.3">
      <c r="A1213">
        <v>1211</v>
      </c>
      <c r="B1213" t="s">
        <v>2663</v>
      </c>
      <c r="C1213" t="s">
        <v>72</v>
      </c>
      <c r="D1213" t="s">
        <v>2664</v>
      </c>
      <c r="E1213">
        <v>339</v>
      </c>
      <c r="F1213">
        <v>612380</v>
      </c>
      <c r="G1213">
        <v>15277</v>
      </c>
      <c r="H1213">
        <v>6980</v>
      </c>
      <c r="I1213" s="1">
        <v>44623</v>
      </c>
    </row>
    <row r="1214" spans="1:9" x14ac:dyDescent="0.3">
      <c r="A1214">
        <v>1212</v>
      </c>
      <c r="B1214" t="s">
        <v>2665</v>
      </c>
      <c r="C1214" t="s">
        <v>654</v>
      </c>
      <c r="D1214" t="s">
        <v>2666</v>
      </c>
      <c r="E1214">
        <v>301</v>
      </c>
      <c r="F1214">
        <v>955539</v>
      </c>
      <c r="G1214">
        <v>83509</v>
      </c>
      <c r="H1214">
        <v>16989</v>
      </c>
      <c r="I1214" s="1">
        <v>44735</v>
      </c>
    </row>
    <row r="1215" spans="1:9" x14ac:dyDescent="0.3">
      <c r="A1215">
        <v>1213</v>
      </c>
      <c r="B1215" t="s">
        <v>2667</v>
      </c>
      <c r="C1215" t="s">
        <v>187</v>
      </c>
      <c r="D1215" t="s">
        <v>2668</v>
      </c>
      <c r="E1215">
        <v>519</v>
      </c>
      <c r="F1215">
        <v>838437</v>
      </c>
      <c r="G1215">
        <v>31366</v>
      </c>
      <c r="H1215">
        <v>5809</v>
      </c>
      <c r="I1215" s="1">
        <v>44805</v>
      </c>
    </row>
    <row r="1216" spans="1:9" x14ac:dyDescent="0.3">
      <c r="A1216">
        <v>1214</v>
      </c>
      <c r="B1216" t="s">
        <v>2669</v>
      </c>
      <c r="C1216" t="s">
        <v>546</v>
      </c>
      <c r="D1216" t="s">
        <v>2670</v>
      </c>
      <c r="E1216">
        <v>173</v>
      </c>
      <c r="F1216">
        <v>517382</v>
      </c>
      <c r="G1216">
        <v>21138</v>
      </c>
      <c r="H1216">
        <v>599</v>
      </c>
      <c r="I1216" s="1">
        <v>44648</v>
      </c>
    </row>
    <row r="1217" spans="1:9" x14ac:dyDescent="0.3">
      <c r="A1217">
        <v>1215</v>
      </c>
      <c r="B1217" t="s">
        <v>2671</v>
      </c>
      <c r="C1217" t="s">
        <v>57</v>
      </c>
      <c r="D1217" t="s">
        <v>2672</v>
      </c>
      <c r="E1217">
        <v>459</v>
      </c>
      <c r="F1217">
        <v>769104</v>
      </c>
      <c r="G1217">
        <v>42097</v>
      </c>
      <c r="H1217">
        <v>11196</v>
      </c>
      <c r="I1217" s="1">
        <v>44849</v>
      </c>
    </row>
    <row r="1218" spans="1:9" x14ac:dyDescent="0.3">
      <c r="A1218">
        <v>1216</v>
      </c>
      <c r="B1218" t="s">
        <v>2673</v>
      </c>
      <c r="C1218" t="s">
        <v>460</v>
      </c>
      <c r="D1218" t="s">
        <v>2674</v>
      </c>
      <c r="E1218">
        <v>204</v>
      </c>
      <c r="F1218">
        <v>516428</v>
      </c>
      <c r="G1218">
        <v>31639</v>
      </c>
      <c r="H1218">
        <v>7545</v>
      </c>
      <c r="I1218" s="1">
        <v>44858</v>
      </c>
    </row>
    <row r="1219" spans="1:9" x14ac:dyDescent="0.3">
      <c r="A1219">
        <v>1217</v>
      </c>
      <c r="B1219" t="s">
        <v>2675</v>
      </c>
      <c r="C1219" t="s">
        <v>117</v>
      </c>
      <c r="D1219" t="s">
        <v>2676</v>
      </c>
      <c r="E1219">
        <v>309</v>
      </c>
      <c r="F1219">
        <v>41493</v>
      </c>
      <c r="G1219">
        <v>2509</v>
      </c>
      <c r="H1219">
        <v>399</v>
      </c>
      <c r="I1219" s="1">
        <v>44585</v>
      </c>
    </row>
    <row r="1220" spans="1:9" x14ac:dyDescent="0.3">
      <c r="A1220">
        <v>1218</v>
      </c>
      <c r="B1220" t="s">
        <v>2677</v>
      </c>
      <c r="C1220" t="s">
        <v>75</v>
      </c>
      <c r="D1220" t="s">
        <v>2678</v>
      </c>
      <c r="E1220">
        <v>115</v>
      </c>
      <c r="F1220">
        <v>427192</v>
      </c>
      <c r="G1220">
        <v>12969</v>
      </c>
      <c r="H1220">
        <v>6448</v>
      </c>
      <c r="I1220" s="1">
        <v>44605</v>
      </c>
    </row>
    <row r="1221" spans="1:9" x14ac:dyDescent="0.3">
      <c r="A1221">
        <v>1219</v>
      </c>
      <c r="B1221" t="s">
        <v>2679</v>
      </c>
      <c r="C1221" t="s">
        <v>319</v>
      </c>
      <c r="D1221" t="s">
        <v>2680</v>
      </c>
      <c r="E1221">
        <v>445</v>
      </c>
      <c r="F1221">
        <v>742598</v>
      </c>
      <c r="G1221">
        <v>38333</v>
      </c>
      <c r="H1221">
        <v>1633</v>
      </c>
      <c r="I1221" s="1">
        <v>44823</v>
      </c>
    </row>
    <row r="1222" spans="1:9" x14ac:dyDescent="0.3">
      <c r="A1222">
        <v>1220</v>
      </c>
      <c r="B1222" t="s">
        <v>2681</v>
      </c>
      <c r="C1222" t="s">
        <v>455</v>
      </c>
      <c r="D1222" t="s">
        <v>2682</v>
      </c>
      <c r="E1222">
        <v>187</v>
      </c>
      <c r="F1222">
        <v>531175</v>
      </c>
      <c r="G1222">
        <v>35226</v>
      </c>
      <c r="H1222">
        <v>5595</v>
      </c>
      <c r="I1222" s="1">
        <v>44886</v>
      </c>
    </row>
    <row r="1223" spans="1:9" x14ac:dyDescent="0.3">
      <c r="A1223">
        <v>1221</v>
      </c>
      <c r="B1223" t="s">
        <v>2683</v>
      </c>
      <c r="C1223" t="s">
        <v>385</v>
      </c>
      <c r="D1223" t="s">
        <v>2684</v>
      </c>
      <c r="E1223">
        <v>432</v>
      </c>
      <c r="F1223">
        <v>697736</v>
      </c>
      <c r="G1223">
        <v>39357</v>
      </c>
      <c r="H1223">
        <v>7602</v>
      </c>
      <c r="I1223" s="1">
        <v>44904</v>
      </c>
    </row>
    <row r="1224" spans="1:9" x14ac:dyDescent="0.3">
      <c r="A1224">
        <v>1222</v>
      </c>
      <c r="B1224" t="s">
        <v>2685</v>
      </c>
      <c r="C1224" t="s">
        <v>179</v>
      </c>
      <c r="D1224" t="s">
        <v>2686</v>
      </c>
      <c r="E1224">
        <v>364</v>
      </c>
      <c r="F1224">
        <v>733499</v>
      </c>
      <c r="G1224">
        <v>54386</v>
      </c>
      <c r="H1224">
        <v>4372</v>
      </c>
      <c r="I1224" s="1">
        <v>44569</v>
      </c>
    </row>
    <row r="1225" spans="1:9" x14ac:dyDescent="0.3">
      <c r="A1225">
        <v>1223</v>
      </c>
      <c r="B1225" t="s">
        <v>2687</v>
      </c>
      <c r="C1225" t="s">
        <v>514</v>
      </c>
      <c r="D1225" t="s">
        <v>2688</v>
      </c>
      <c r="E1225">
        <v>426</v>
      </c>
      <c r="F1225">
        <v>426756</v>
      </c>
      <c r="G1225">
        <v>26752</v>
      </c>
      <c r="H1225">
        <v>5967</v>
      </c>
      <c r="I1225" s="1">
        <v>44595</v>
      </c>
    </row>
    <row r="1226" spans="1:9" x14ac:dyDescent="0.3">
      <c r="A1226">
        <v>1224</v>
      </c>
      <c r="B1226" t="s">
        <v>2689</v>
      </c>
      <c r="C1226" t="s">
        <v>221</v>
      </c>
      <c r="D1226" t="s">
        <v>2690</v>
      </c>
      <c r="E1226">
        <v>435</v>
      </c>
      <c r="F1226">
        <v>595112</v>
      </c>
      <c r="G1226">
        <v>47011</v>
      </c>
      <c r="H1226">
        <v>8780</v>
      </c>
      <c r="I1226" s="1">
        <v>44918</v>
      </c>
    </row>
    <row r="1227" spans="1:9" x14ac:dyDescent="0.3">
      <c r="A1227">
        <v>1225</v>
      </c>
      <c r="B1227" t="s">
        <v>2691</v>
      </c>
      <c r="C1227" t="s">
        <v>654</v>
      </c>
      <c r="D1227" t="s">
        <v>2692</v>
      </c>
      <c r="E1227">
        <v>244</v>
      </c>
      <c r="F1227">
        <v>227310</v>
      </c>
      <c r="G1227">
        <v>3839</v>
      </c>
      <c r="H1227">
        <v>798</v>
      </c>
      <c r="I1227" s="1">
        <v>44817</v>
      </c>
    </row>
    <row r="1228" spans="1:9" x14ac:dyDescent="0.3">
      <c r="A1228">
        <v>1226</v>
      </c>
      <c r="B1228" t="s">
        <v>2693</v>
      </c>
      <c r="C1228" t="s">
        <v>439</v>
      </c>
      <c r="D1228" t="s">
        <v>2694</v>
      </c>
      <c r="E1228">
        <v>544</v>
      </c>
      <c r="F1228">
        <v>836065</v>
      </c>
      <c r="G1228">
        <v>71240</v>
      </c>
      <c r="H1228">
        <v>1538</v>
      </c>
      <c r="I1228" s="1">
        <v>44875</v>
      </c>
    </row>
    <row r="1229" spans="1:9" x14ac:dyDescent="0.3">
      <c r="A1229">
        <v>1227</v>
      </c>
      <c r="B1229" t="s">
        <v>2695</v>
      </c>
      <c r="C1229" t="s">
        <v>170</v>
      </c>
      <c r="D1229" t="s">
        <v>2696</v>
      </c>
      <c r="E1229">
        <v>69</v>
      </c>
      <c r="F1229">
        <v>608057</v>
      </c>
      <c r="G1229">
        <v>44217</v>
      </c>
      <c r="H1229">
        <v>6385</v>
      </c>
      <c r="I1229" s="1">
        <v>44844</v>
      </c>
    </row>
    <row r="1230" spans="1:9" x14ac:dyDescent="0.3">
      <c r="A1230">
        <v>1228</v>
      </c>
      <c r="B1230" t="s">
        <v>2697</v>
      </c>
      <c r="C1230" t="s">
        <v>689</v>
      </c>
      <c r="D1230" t="s">
        <v>2698</v>
      </c>
      <c r="E1230">
        <v>520</v>
      </c>
      <c r="F1230">
        <v>840612</v>
      </c>
      <c r="G1230">
        <v>18011</v>
      </c>
      <c r="H1230">
        <v>8083</v>
      </c>
      <c r="I1230" s="1">
        <v>44822</v>
      </c>
    </row>
    <row r="1231" spans="1:9" x14ac:dyDescent="0.3">
      <c r="A1231">
        <v>1229</v>
      </c>
      <c r="B1231" t="s">
        <v>2699</v>
      </c>
      <c r="C1231" t="s">
        <v>523</v>
      </c>
      <c r="D1231" t="s">
        <v>2700</v>
      </c>
      <c r="E1231">
        <v>80</v>
      </c>
      <c r="F1231">
        <v>92199</v>
      </c>
      <c r="G1231">
        <v>8821</v>
      </c>
      <c r="H1231">
        <v>1771</v>
      </c>
      <c r="I1231" s="1">
        <v>44581</v>
      </c>
    </row>
    <row r="1232" spans="1:9" x14ac:dyDescent="0.3">
      <c r="A1232">
        <v>1230</v>
      </c>
      <c r="B1232" t="s">
        <v>2701</v>
      </c>
      <c r="C1232" t="s">
        <v>526</v>
      </c>
      <c r="D1232" t="s">
        <v>2702</v>
      </c>
      <c r="E1232">
        <v>587</v>
      </c>
      <c r="F1232">
        <v>360863</v>
      </c>
      <c r="G1232">
        <v>26611</v>
      </c>
      <c r="H1232">
        <v>6600</v>
      </c>
      <c r="I1232" s="1">
        <v>44840</v>
      </c>
    </row>
    <row r="1233" spans="1:9" x14ac:dyDescent="0.3">
      <c r="A1233">
        <v>1231</v>
      </c>
      <c r="B1233" t="s">
        <v>2703</v>
      </c>
      <c r="C1233" t="s">
        <v>1200</v>
      </c>
      <c r="D1233" t="s">
        <v>2704</v>
      </c>
      <c r="E1233">
        <v>91</v>
      </c>
      <c r="F1233">
        <v>777314</v>
      </c>
      <c r="G1233">
        <v>63385</v>
      </c>
      <c r="H1233">
        <v>8082</v>
      </c>
      <c r="I1233" s="1">
        <v>44866</v>
      </c>
    </row>
    <row r="1234" spans="1:9" x14ac:dyDescent="0.3">
      <c r="A1234">
        <v>1232</v>
      </c>
      <c r="B1234" t="s">
        <v>2705</v>
      </c>
      <c r="C1234" t="s">
        <v>84</v>
      </c>
      <c r="D1234" t="s">
        <v>2706</v>
      </c>
      <c r="E1234">
        <v>151</v>
      </c>
      <c r="F1234">
        <v>574944</v>
      </c>
      <c r="G1234">
        <v>50141</v>
      </c>
      <c r="H1234">
        <v>2359</v>
      </c>
      <c r="I1234" s="1">
        <v>44887</v>
      </c>
    </row>
    <row r="1235" spans="1:9" x14ac:dyDescent="0.3">
      <c r="A1235">
        <v>1233</v>
      </c>
      <c r="B1235" t="s">
        <v>2707</v>
      </c>
      <c r="C1235" t="s">
        <v>63</v>
      </c>
      <c r="D1235" t="s">
        <v>2708</v>
      </c>
      <c r="E1235">
        <v>66</v>
      </c>
      <c r="F1235">
        <v>896570</v>
      </c>
      <c r="G1235">
        <v>79150</v>
      </c>
      <c r="H1235">
        <v>2380</v>
      </c>
      <c r="I1235" s="1">
        <v>44895</v>
      </c>
    </row>
    <row r="1236" spans="1:9" x14ac:dyDescent="0.3">
      <c r="A1236">
        <v>1234</v>
      </c>
      <c r="B1236" t="s">
        <v>2709</v>
      </c>
      <c r="C1236" t="s">
        <v>203</v>
      </c>
      <c r="D1236" t="s">
        <v>2710</v>
      </c>
      <c r="E1236">
        <v>513</v>
      </c>
      <c r="F1236">
        <v>748513</v>
      </c>
      <c r="G1236">
        <v>22746</v>
      </c>
      <c r="H1236">
        <v>14882</v>
      </c>
      <c r="I1236" s="1">
        <v>44744</v>
      </c>
    </row>
    <row r="1237" spans="1:9" x14ac:dyDescent="0.3">
      <c r="A1237">
        <v>1235</v>
      </c>
      <c r="B1237" t="s">
        <v>2711</v>
      </c>
      <c r="C1237" t="s">
        <v>894</v>
      </c>
      <c r="D1237" t="s">
        <v>2712</v>
      </c>
      <c r="E1237">
        <v>562</v>
      </c>
      <c r="F1237">
        <v>667620</v>
      </c>
      <c r="G1237">
        <v>48065</v>
      </c>
      <c r="H1237">
        <v>6528</v>
      </c>
      <c r="I1237" s="1">
        <v>44736</v>
      </c>
    </row>
    <row r="1238" spans="1:9" x14ac:dyDescent="0.3">
      <c r="A1238">
        <v>1236</v>
      </c>
      <c r="B1238" t="s">
        <v>2713</v>
      </c>
      <c r="C1238" t="s">
        <v>1737</v>
      </c>
      <c r="D1238" t="s">
        <v>2714</v>
      </c>
      <c r="E1238">
        <v>523</v>
      </c>
      <c r="F1238">
        <v>23217</v>
      </c>
      <c r="G1238">
        <v>1487</v>
      </c>
      <c r="H1238">
        <v>295</v>
      </c>
      <c r="I1238" s="1">
        <v>44847</v>
      </c>
    </row>
    <row r="1239" spans="1:9" x14ac:dyDescent="0.3">
      <c r="A1239">
        <v>1237</v>
      </c>
      <c r="B1239" t="s">
        <v>2715</v>
      </c>
      <c r="C1239" t="s">
        <v>78</v>
      </c>
      <c r="D1239" t="s">
        <v>2716</v>
      </c>
      <c r="E1239">
        <v>586</v>
      </c>
      <c r="F1239">
        <v>757781</v>
      </c>
      <c r="G1239">
        <v>24182</v>
      </c>
      <c r="H1239">
        <v>7762</v>
      </c>
      <c r="I1239" s="1">
        <v>44744</v>
      </c>
    </row>
    <row r="1240" spans="1:9" x14ac:dyDescent="0.3">
      <c r="A1240">
        <v>1238</v>
      </c>
      <c r="B1240" t="s">
        <v>2717</v>
      </c>
      <c r="C1240" t="s">
        <v>837</v>
      </c>
      <c r="D1240" t="s">
        <v>2718</v>
      </c>
      <c r="E1240">
        <v>504</v>
      </c>
      <c r="F1240">
        <v>649830</v>
      </c>
      <c r="G1240">
        <v>23255</v>
      </c>
      <c r="H1240">
        <v>7928</v>
      </c>
      <c r="I1240" s="1">
        <v>44814</v>
      </c>
    </row>
    <row r="1241" spans="1:9" x14ac:dyDescent="0.3">
      <c r="A1241">
        <v>1239</v>
      </c>
      <c r="B1241" t="s">
        <v>2719</v>
      </c>
      <c r="C1241" t="s">
        <v>335</v>
      </c>
      <c r="D1241" t="s">
        <v>2720</v>
      </c>
      <c r="E1241">
        <v>525</v>
      </c>
      <c r="F1241">
        <v>999898</v>
      </c>
      <c r="G1241">
        <v>28797</v>
      </c>
      <c r="H1241">
        <v>10705</v>
      </c>
      <c r="I1241" s="1">
        <v>44616</v>
      </c>
    </row>
    <row r="1242" spans="1:9" x14ac:dyDescent="0.3">
      <c r="A1242">
        <v>1240</v>
      </c>
      <c r="B1242" t="s">
        <v>2721</v>
      </c>
      <c r="C1242" t="s">
        <v>272</v>
      </c>
      <c r="D1242" t="s">
        <v>2722</v>
      </c>
      <c r="E1242">
        <v>575</v>
      </c>
      <c r="F1242">
        <v>735415</v>
      </c>
      <c r="G1242">
        <v>23392</v>
      </c>
      <c r="H1242">
        <v>7587</v>
      </c>
      <c r="I1242" s="1">
        <v>44899</v>
      </c>
    </row>
    <row r="1243" spans="1:9" x14ac:dyDescent="0.3">
      <c r="A1243">
        <v>1241</v>
      </c>
      <c r="B1243" t="s">
        <v>2723</v>
      </c>
      <c r="C1243" t="s">
        <v>455</v>
      </c>
      <c r="D1243" t="s">
        <v>2724</v>
      </c>
      <c r="E1243">
        <v>368</v>
      </c>
      <c r="F1243">
        <v>216395</v>
      </c>
      <c r="G1243">
        <v>11840</v>
      </c>
      <c r="H1243">
        <v>1272</v>
      </c>
      <c r="I1243" s="1">
        <v>44634</v>
      </c>
    </row>
    <row r="1244" spans="1:9" x14ac:dyDescent="0.3">
      <c r="A1244">
        <v>1242</v>
      </c>
      <c r="B1244" t="s">
        <v>2725</v>
      </c>
      <c r="C1244" t="s">
        <v>325</v>
      </c>
      <c r="D1244" t="s">
        <v>2726</v>
      </c>
      <c r="E1244">
        <v>331</v>
      </c>
      <c r="F1244">
        <v>576757</v>
      </c>
      <c r="G1244">
        <v>23326</v>
      </c>
      <c r="H1244">
        <v>8215</v>
      </c>
      <c r="I1244" s="1">
        <v>44577</v>
      </c>
    </row>
    <row r="1245" spans="1:9" x14ac:dyDescent="0.3">
      <c r="A1245">
        <v>1243</v>
      </c>
      <c r="B1245" t="s">
        <v>2727</v>
      </c>
      <c r="C1245" t="s">
        <v>761</v>
      </c>
      <c r="D1245" t="s">
        <v>2728</v>
      </c>
      <c r="E1245">
        <v>376</v>
      </c>
      <c r="F1245">
        <v>375162</v>
      </c>
      <c r="G1245">
        <v>25308</v>
      </c>
      <c r="H1245">
        <v>6440</v>
      </c>
      <c r="I1245" s="1">
        <v>44607</v>
      </c>
    </row>
    <row r="1246" spans="1:9" x14ac:dyDescent="0.3">
      <c r="A1246">
        <v>1244</v>
      </c>
      <c r="B1246" t="s">
        <v>2729</v>
      </c>
      <c r="C1246" t="s">
        <v>2730</v>
      </c>
      <c r="D1246" t="s">
        <v>2731</v>
      </c>
      <c r="E1246">
        <v>150</v>
      </c>
      <c r="F1246">
        <v>947660</v>
      </c>
      <c r="G1246">
        <v>49784</v>
      </c>
      <c r="H1246">
        <v>2444</v>
      </c>
      <c r="I1246" s="1">
        <v>44677</v>
      </c>
    </row>
    <row r="1247" spans="1:9" x14ac:dyDescent="0.3">
      <c r="A1247">
        <v>1245</v>
      </c>
      <c r="B1247" t="s">
        <v>2732</v>
      </c>
      <c r="C1247" t="s">
        <v>57</v>
      </c>
      <c r="D1247" t="s">
        <v>2733</v>
      </c>
      <c r="E1247">
        <v>168</v>
      </c>
      <c r="F1247">
        <v>591823</v>
      </c>
      <c r="G1247">
        <v>36022</v>
      </c>
      <c r="H1247">
        <v>8347</v>
      </c>
      <c r="I1247" s="1">
        <v>44745</v>
      </c>
    </row>
    <row r="1248" spans="1:9" x14ac:dyDescent="0.3">
      <c r="A1248">
        <v>1246</v>
      </c>
      <c r="B1248" t="s">
        <v>2734</v>
      </c>
      <c r="C1248" t="s">
        <v>195</v>
      </c>
      <c r="D1248" t="s">
        <v>2735</v>
      </c>
      <c r="E1248">
        <v>571</v>
      </c>
      <c r="F1248">
        <v>169070</v>
      </c>
      <c r="G1248">
        <v>8974</v>
      </c>
      <c r="H1248">
        <v>2548</v>
      </c>
      <c r="I1248" s="1">
        <v>44788</v>
      </c>
    </row>
    <row r="1249" spans="1:9" x14ac:dyDescent="0.3">
      <c r="A1249">
        <v>1247</v>
      </c>
      <c r="B1249" t="s">
        <v>2736</v>
      </c>
      <c r="C1249" t="s">
        <v>344</v>
      </c>
      <c r="D1249" t="s">
        <v>2737</v>
      </c>
      <c r="E1249">
        <v>456</v>
      </c>
      <c r="F1249">
        <v>483467</v>
      </c>
      <c r="G1249">
        <v>14672</v>
      </c>
      <c r="H1249">
        <v>8501</v>
      </c>
      <c r="I1249" s="1">
        <v>44826</v>
      </c>
    </row>
    <row r="1250" spans="1:9" x14ac:dyDescent="0.3">
      <c r="A1250">
        <v>1248</v>
      </c>
      <c r="B1250" t="s">
        <v>2738</v>
      </c>
      <c r="C1250" t="s">
        <v>272</v>
      </c>
      <c r="D1250" t="s">
        <v>2739</v>
      </c>
      <c r="E1250">
        <v>77</v>
      </c>
      <c r="F1250">
        <v>413959</v>
      </c>
      <c r="G1250">
        <v>39613</v>
      </c>
      <c r="H1250">
        <v>6674</v>
      </c>
      <c r="I1250" s="1">
        <v>44743</v>
      </c>
    </row>
    <row r="1251" spans="1:9" x14ac:dyDescent="0.3">
      <c r="A1251">
        <v>1249</v>
      </c>
      <c r="B1251" t="s">
        <v>2740</v>
      </c>
      <c r="C1251" t="s">
        <v>398</v>
      </c>
      <c r="D1251" t="s">
        <v>2741</v>
      </c>
      <c r="E1251">
        <v>94</v>
      </c>
      <c r="F1251">
        <v>459081</v>
      </c>
      <c r="G1251">
        <v>27679</v>
      </c>
      <c r="H1251">
        <v>2734</v>
      </c>
      <c r="I1251" s="1">
        <v>44921</v>
      </c>
    </row>
    <row r="1252" spans="1:9" x14ac:dyDescent="0.3">
      <c r="A1252">
        <v>1250</v>
      </c>
      <c r="B1252" t="s">
        <v>2742</v>
      </c>
      <c r="C1252" t="s">
        <v>2077</v>
      </c>
      <c r="D1252" t="s">
        <v>2743</v>
      </c>
      <c r="E1252">
        <v>347</v>
      </c>
      <c r="F1252">
        <v>463757</v>
      </c>
      <c r="G1252">
        <v>19128</v>
      </c>
      <c r="H1252">
        <v>530</v>
      </c>
      <c r="I1252" s="1">
        <v>44771</v>
      </c>
    </row>
    <row r="1253" spans="1:9" x14ac:dyDescent="0.3">
      <c r="A1253">
        <v>1251</v>
      </c>
      <c r="B1253" t="s">
        <v>2744</v>
      </c>
      <c r="C1253" t="s">
        <v>1109</v>
      </c>
      <c r="D1253" t="s">
        <v>2745</v>
      </c>
      <c r="E1253">
        <v>297</v>
      </c>
      <c r="F1253">
        <v>999060</v>
      </c>
      <c r="G1253">
        <v>47832</v>
      </c>
      <c r="H1253">
        <v>4781</v>
      </c>
      <c r="I1253" s="1">
        <v>44564</v>
      </c>
    </row>
    <row r="1254" spans="1:9" x14ac:dyDescent="0.3">
      <c r="A1254">
        <v>1252</v>
      </c>
      <c r="B1254" t="s">
        <v>2746</v>
      </c>
      <c r="C1254" t="s">
        <v>526</v>
      </c>
      <c r="D1254" t="s">
        <v>2747</v>
      </c>
      <c r="E1254">
        <v>547</v>
      </c>
      <c r="F1254">
        <v>890717</v>
      </c>
      <c r="G1254">
        <v>64416</v>
      </c>
      <c r="H1254">
        <v>3796</v>
      </c>
      <c r="I1254" s="1">
        <v>44815</v>
      </c>
    </row>
    <row r="1255" spans="1:9" x14ac:dyDescent="0.3">
      <c r="A1255">
        <v>1253</v>
      </c>
      <c r="B1255" t="s">
        <v>2748</v>
      </c>
      <c r="C1255" t="s">
        <v>2373</v>
      </c>
      <c r="D1255" t="s">
        <v>2749</v>
      </c>
      <c r="E1255">
        <v>390</v>
      </c>
      <c r="F1255">
        <v>910758</v>
      </c>
      <c r="G1255">
        <v>89633</v>
      </c>
      <c r="H1255">
        <v>4647</v>
      </c>
      <c r="I1255" s="1">
        <v>44742</v>
      </c>
    </row>
    <row r="1256" spans="1:9" x14ac:dyDescent="0.3">
      <c r="A1256">
        <v>1254</v>
      </c>
      <c r="B1256" t="s">
        <v>2750</v>
      </c>
      <c r="C1256" t="s">
        <v>215</v>
      </c>
      <c r="D1256" t="s">
        <v>2751</v>
      </c>
      <c r="E1256">
        <v>579</v>
      </c>
      <c r="F1256">
        <v>577440</v>
      </c>
      <c r="G1256">
        <v>24395</v>
      </c>
      <c r="H1256">
        <v>4847</v>
      </c>
      <c r="I1256" s="1">
        <v>44632</v>
      </c>
    </row>
    <row r="1257" spans="1:9" x14ac:dyDescent="0.3">
      <c r="A1257">
        <v>1255</v>
      </c>
      <c r="B1257" t="s">
        <v>2752</v>
      </c>
      <c r="C1257" t="s">
        <v>313</v>
      </c>
      <c r="D1257" t="s">
        <v>2753</v>
      </c>
      <c r="E1257">
        <v>522</v>
      </c>
      <c r="F1257">
        <v>26598</v>
      </c>
      <c r="G1257">
        <v>2364</v>
      </c>
      <c r="H1257">
        <v>387</v>
      </c>
      <c r="I1257" s="1">
        <v>45428</v>
      </c>
    </row>
    <row r="1258" spans="1:9" x14ac:dyDescent="0.3">
      <c r="A1258">
        <v>1256</v>
      </c>
      <c r="B1258" t="s">
        <v>2754</v>
      </c>
      <c r="C1258" t="s">
        <v>2373</v>
      </c>
      <c r="D1258" t="s">
        <v>2755</v>
      </c>
      <c r="E1258">
        <v>187</v>
      </c>
      <c r="F1258">
        <v>660211</v>
      </c>
      <c r="G1258">
        <v>21998</v>
      </c>
      <c r="H1258">
        <v>3607</v>
      </c>
      <c r="I1258" s="1">
        <v>44780</v>
      </c>
    </row>
    <row r="1259" spans="1:9" x14ac:dyDescent="0.3">
      <c r="A1259">
        <v>1257</v>
      </c>
      <c r="B1259" t="s">
        <v>2756</v>
      </c>
      <c r="C1259" t="s">
        <v>1109</v>
      </c>
      <c r="D1259" t="s">
        <v>2757</v>
      </c>
      <c r="E1259">
        <v>226</v>
      </c>
      <c r="F1259">
        <v>867154</v>
      </c>
      <c r="G1259">
        <v>62740</v>
      </c>
      <c r="H1259">
        <v>879</v>
      </c>
      <c r="I1259" s="1">
        <v>44788</v>
      </c>
    </row>
    <row r="1260" spans="1:9" x14ac:dyDescent="0.3">
      <c r="A1260">
        <v>1258</v>
      </c>
      <c r="B1260" t="s">
        <v>2758</v>
      </c>
      <c r="C1260" t="s">
        <v>36</v>
      </c>
      <c r="D1260" t="s">
        <v>2759</v>
      </c>
      <c r="E1260">
        <v>175</v>
      </c>
      <c r="F1260">
        <v>511493</v>
      </c>
      <c r="G1260">
        <v>41267</v>
      </c>
      <c r="H1260">
        <v>5801</v>
      </c>
      <c r="I1260" s="1">
        <v>44733</v>
      </c>
    </row>
    <row r="1261" spans="1:9" x14ac:dyDescent="0.3">
      <c r="A1261">
        <v>1259</v>
      </c>
      <c r="B1261" t="s">
        <v>2760</v>
      </c>
      <c r="C1261" t="s">
        <v>170</v>
      </c>
      <c r="D1261" t="s">
        <v>2761</v>
      </c>
      <c r="E1261">
        <v>509</v>
      </c>
      <c r="F1261">
        <v>205040</v>
      </c>
      <c r="G1261">
        <v>19766</v>
      </c>
      <c r="H1261">
        <v>3426</v>
      </c>
      <c r="I1261" s="1">
        <v>44820</v>
      </c>
    </row>
    <row r="1262" spans="1:9" x14ac:dyDescent="0.3">
      <c r="A1262">
        <v>1260</v>
      </c>
      <c r="B1262" t="s">
        <v>2762</v>
      </c>
      <c r="C1262" t="s">
        <v>780</v>
      </c>
      <c r="D1262" t="s">
        <v>2763</v>
      </c>
      <c r="E1262">
        <v>223</v>
      </c>
      <c r="F1262">
        <v>684733</v>
      </c>
      <c r="G1262">
        <v>27527</v>
      </c>
      <c r="H1262">
        <v>3597</v>
      </c>
      <c r="I1262" s="1">
        <v>44659</v>
      </c>
    </row>
    <row r="1263" spans="1:9" x14ac:dyDescent="0.3">
      <c r="A1263">
        <v>1261</v>
      </c>
      <c r="B1263" t="s">
        <v>2764</v>
      </c>
      <c r="C1263" t="s">
        <v>618</v>
      </c>
      <c r="D1263" t="s">
        <v>2765</v>
      </c>
      <c r="E1263">
        <v>154</v>
      </c>
      <c r="F1263">
        <v>258747</v>
      </c>
      <c r="G1263">
        <v>12915</v>
      </c>
      <c r="H1263">
        <v>3179</v>
      </c>
      <c r="I1263" s="1">
        <v>44585</v>
      </c>
    </row>
    <row r="1264" spans="1:9" x14ac:dyDescent="0.3">
      <c r="A1264">
        <v>1262</v>
      </c>
      <c r="B1264" t="s">
        <v>2766</v>
      </c>
      <c r="C1264" t="s">
        <v>657</v>
      </c>
      <c r="D1264" t="s">
        <v>2767</v>
      </c>
      <c r="E1264">
        <v>170</v>
      </c>
      <c r="F1264">
        <v>39502</v>
      </c>
      <c r="G1264">
        <v>3728</v>
      </c>
      <c r="H1264">
        <v>448</v>
      </c>
      <c r="I1264" s="1">
        <v>44574</v>
      </c>
    </row>
    <row r="1265" spans="1:9" x14ac:dyDescent="0.3">
      <c r="A1265">
        <v>1263</v>
      </c>
      <c r="B1265" t="s">
        <v>2768</v>
      </c>
      <c r="C1265" t="s">
        <v>54</v>
      </c>
      <c r="D1265" t="s">
        <v>2769</v>
      </c>
      <c r="E1265">
        <v>88</v>
      </c>
      <c r="F1265">
        <v>639424</v>
      </c>
      <c r="G1265">
        <v>24399</v>
      </c>
      <c r="H1265">
        <v>10102</v>
      </c>
      <c r="I1265" s="1">
        <v>44887</v>
      </c>
    </row>
    <row r="1266" spans="1:9" x14ac:dyDescent="0.3">
      <c r="A1266">
        <v>1264</v>
      </c>
      <c r="B1266" t="s">
        <v>2770</v>
      </c>
      <c r="C1266" t="s">
        <v>247</v>
      </c>
      <c r="D1266" t="s">
        <v>2771</v>
      </c>
      <c r="E1266">
        <v>383</v>
      </c>
      <c r="F1266">
        <v>504067</v>
      </c>
      <c r="G1266">
        <v>10377</v>
      </c>
      <c r="H1266">
        <v>8963</v>
      </c>
      <c r="I1266" s="1">
        <v>44640</v>
      </c>
    </row>
    <row r="1267" spans="1:9" x14ac:dyDescent="0.3">
      <c r="A1267">
        <v>1265</v>
      </c>
      <c r="B1267" t="s">
        <v>2772</v>
      </c>
      <c r="C1267" t="s">
        <v>546</v>
      </c>
      <c r="D1267" t="s">
        <v>2773</v>
      </c>
      <c r="E1267">
        <v>345</v>
      </c>
      <c r="F1267">
        <v>2009</v>
      </c>
      <c r="G1267">
        <v>59</v>
      </c>
      <c r="H1267">
        <v>7</v>
      </c>
      <c r="I1267" s="1">
        <v>44759</v>
      </c>
    </row>
    <row r="1268" spans="1:9" x14ac:dyDescent="0.3">
      <c r="A1268">
        <v>1266</v>
      </c>
      <c r="B1268" t="s">
        <v>2774</v>
      </c>
      <c r="C1268" t="s">
        <v>316</v>
      </c>
      <c r="D1268" t="s">
        <v>2775</v>
      </c>
      <c r="E1268">
        <v>82</v>
      </c>
      <c r="F1268">
        <v>680590</v>
      </c>
      <c r="G1268">
        <v>24353</v>
      </c>
      <c r="H1268">
        <v>4448</v>
      </c>
      <c r="I1268" s="1">
        <v>44575</v>
      </c>
    </row>
    <row r="1269" spans="1:9" x14ac:dyDescent="0.3">
      <c r="A1269">
        <v>1267</v>
      </c>
      <c r="B1269" t="s">
        <v>2776</v>
      </c>
      <c r="C1269" t="s">
        <v>674</v>
      </c>
      <c r="D1269" t="s">
        <v>2777</v>
      </c>
      <c r="E1269">
        <v>189</v>
      </c>
      <c r="F1269">
        <v>688170</v>
      </c>
      <c r="G1269">
        <v>26723</v>
      </c>
      <c r="H1269">
        <v>5356</v>
      </c>
      <c r="I1269" s="1">
        <v>44839</v>
      </c>
    </row>
    <row r="1270" spans="1:9" x14ac:dyDescent="0.3">
      <c r="A1270">
        <v>1268</v>
      </c>
      <c r="B1270" t="s">
        <v>2778</v>
      </c>
      <c r="C1270" t="s">
        <v>344</v>
      </c>
      <c r="D1270" t="s">
        <v>2779</v>
      </c>
      <c r="E1270">
        <v>396</v>
      </c>
      <c r="F1270">
        <v>750984</v>
      </c>
      <c r="G1270">
        <v>34766</v>
      </c>
      <c r="H1270">
        <v>6987</v>
      </c>
      <c r="I1270" s="1">
        <v>44687</v>
      </c>
    </row>
    <row r="1271" spans="1:9" x14ac:dyDescent="0.3">
      <c r="A1271">
        <v>1269</v>
      </c>
      <c r="B1271" t="s">
        <v>2780</v>
      </c>
      <c r="C1271" t="s">
        <v>623</v>
      </c>
      <c r="D1271" t="s">
        <v>2781</v>
      </c>
      <c r="E1271">
        <v>81</v>
      </c>
      <c r="F1271">
        <v>627582</v>
      </c>
      <c r="G1271">
        <v>25934</v>
      </c>
      <c r="H1271">
        <v>7297</v>
      </c>
      <c r="I1271" s="1">
        <v>44925</v>
      </c>
    </row>
    <row r="1272" spans="1:9" x14ac:dyDescent="0.3">
      <c r="A1272">
        <v>1270</v>
      </c>
      <c r="B1272" t="s">
        <v>2782</v>
      </c>
      <c r="C1272" t="s">
        <v>485</v>
      </c>
      <c r="D1272" t="s">
        <v>2783</v>
      </c>
      <c r="E1272">
        <v>193</v>
      </c>
      <c r="F1272">
        <v>964723</v>
      </c>
      <c r="G1272">
        <v>48603</v>
      </c>
      <c r="H1272">
        <v>11108</v>
      </c>
      <c r="I1272" s="1">
        <v>44629</v>
      </c>
    </row>
    <row r="1273" spans="1:9" x14ac:dyDescent="0.3">
      <c r="A1273">
        <v>1271</v>
      </c>
      <c r="B1273" t="s">
        <v>2784</v>
      </c>
      <c r="C1273" t="s">
        <v>155</v>
      </c>
      <c r="D1273" t="s">
        <v>2785</v>
      </c>
      <c r="E1273">
        <v>466</v>
      </c>
      <c r="F1273">
        <v>272274</v>
      </c>
      <c r="G1273">
        <v>4388</v>
      </c>
      <c r="H1273">
        <v>4107</v>
      </c>
      <c r="I1273" s="1">
        <v>44652</v>
      </c>
    </row>
    <row r="1274" spans="1:9" x14ac:dyDescent="0.3">
      <c r="A1274">
        <v>1272</v>
      </c>
      <c r="B1274" t="s">
        <v>2786</v>
      </c>
      <c r="C1274" t="s">
        <v>253</v>
      </c>
      <c r="D1274" t="s">
        <v>2787</v>
      </c>
      <c r="E1274">
        <v>461</v>
      </c>
      <c r="F1274">
        <v>72933</v>
      </c>
      <c r="G1274">
        <v>3609</v>
      </c>
      <c r="H1274">
        <v>290</v>
      </c>
      <c r="I1274" s="1">
        <v>44581</v>
      </c>
    </row>
    <row r="1275" spans="1:9" x14ac:dyDescent="0.3">
      <c r="A1275">
        <v>1273</v>
      </c>
      <c r="B1275" t="s">
        <v>2788</v>
      </c>
      <c r="C1275" t="s">
        <v>863</v>
      </c>
      <c r="D1275" t="s">
        <v>2789</v>
      </c>
      <c r="E1275">
        <v>387</v>
      </c>
      <c r="F1275">
        <v>127613</v>
      </c>
      <c r="G1275">
        <v>8099</v>
      </c>
      <c r="H1275">
        <v>679</v>
      </c>
      <c r="I1275" s="1">
        <v>44895</v>
      </c>
    </row>
    <row r="1276" spans="1:9" x14ac:dyDescent="0.3">
      <c r="A1276">
        <v>1274</v>
      </c>
      <c r="B1276" t="s">
        <v>2790</v>
      </c>
      <c r="C1276" t="s">
        <v>539</v>
      </c>
      <c r="D1276" t="s">
        <v>2791</v>
      </c>
      <c r="E1276">
        <v>101</v>
      </c>
      <c r="F1276">
        <v>847665</v>
      </c>
      <c r="G1276">
        <v>74412</v>
      </c>
      <c r="H1276">
        <v>5258</v>
      </c>
      <c r="I1276" s="1">
        <v>44852</v>
      </c>
    </row>
    <row r="1277" spans="1:9" x14ac:dyDescent="0.3">
      <c r="A1277">
        <v>1275</v>
      </c>
      <c r="B1277" t="s">
        <v>2792</v>
      </c>
      <c r="C1277" t="s">
        <v>1304</v>
      </c>
      <c r="D1277" t="s">
        <v>2793</v>
      </c>
      <c r="E1277">
        <v>220</v>
      </c>
      <c r="F1277">
        <v>428174</v>
      </c>
      <c r="G1277">
        <v>32454</v>
      </c>
      <c r="H1277">
        <v>4389</v>
      </c>
      <c r="I1277" s="1">
        <v>44881</v>
      </c>
    </row>
    <row r="1278" spans="1:9" x14ac:dyDescent="0.3">
      <c r="A1278">
        <v>1276</v>
      </c>
      <c r="B1278" t="s">
        <v>2794</v>
      </c>
      <c r="C1278" t="s">
        <v>250</v>
      </c>
      <c r="D1278" t="s">
        <v>2795</v>
      </c>
      <c r="E1278">
        <v>418</v>
      </c>
      <c r="F1278">
        <v>721531</v>
      </c>
      <c r="G1278">
        <v>44702</v>
      </c>
      <c r="H1278">
        <v>870</v>
      </c>
      <c r="I1278" s="1">
        <v>44912</v>
      </c>
    </row>
    <row r="1279" spans="1:9" x14ac:dyDescent="0.3">
      <c r="A1279">
        <v>1277</v>
      </c>
      <c r="B1279" t="s">
        <v>2796</v>
      </c>
      <c r="C1279" t="s">
        <v>564</v>
      </c>
      <c r="D1279" t="s">
        <v>2797</v>
      </c>
      <c r="E1279">
        <v>233</v>
      </c>
      <c r="F1279">
        <v>880575</v>
      </c>
      <c r="G1279">
        <v>58727</v>
      </c>
      <c r="H1279">
        <v>12099</v>
      </c>
      <c r="I1279" s="1">
        <v>44798</v>
      </c>
    </row>
    <row r="1280" spans="1:9" x14ac:dyDescent="0.3">
      <c r="A1280">
        <v>1278</v>
      </c>
      <c r="B1280" t="s">
        <v>2798</v>
      </c>
      <c r="C1280" t="s">
        <v>761</v>
      </c>
      <c r="D1280" t="s">
        <v>2799</v>
      </c>
      <c r="E1280">
        <v>206</v>
      </c>
      <c r="F1280">
        <v>476222</v>
      </c>
      <c r="G1280">
        <v>37714</v>
      </c>
      <c r="H1280">
        <v>6061</v>
      </c>
      <c r="I1280" s="1">
        <v>44897</v>
      </c>
    </row>
    <row r="1281" spans="1:9" x14ac:dyDescent="0.3">
      <c r="A1281">
        <v>1279</v>
      </c>
      <c r="B1281" t="s">
        <v>2800</v>
      </c>
      <c r="C1281" t="s">
        <v>817</v>
      </c>
      <c r="D1281" t="s">
        <v>2801</v>
      </c>
      <c r="E1281">
        <v>283</v>
      </c>
      <c r="F1281">
        <v>634777</v>
      </c>
      <c r="G1281">
        <v>21594</v>
      </c>
      <c r="H1281">
        <v>11153</v>
      </c>
      <c r="I1281" s="1">
        <v>44572</v>
      </c>
    </row>
    <row r="1282" spans="1:9" x14ac:dyDescent="0.3">
      <c r="A1282">
        <v>1280</v>
      </c>
      <c r="B1282" t="s">
        <v>2802</v>
      </c>
      <c r="C1282" t="s">
        <v>606</v>
      </c>
      <c r="D1282" t="s">
        <v>2803</v>
      </c>
      <c r="E1282">
        <v>351</v>
      </c>
      <c r="F1282">
        <v>296931</v>
      </c>
      <c r="G1282">
        <v>21316</v>
      </c>
      <c r="H1282">
        <v>1580</v>
      </c>
      <c r="I1282" s="1">
        <v>44755</v>
      </c>
    </row>
    <row r="1283" spans="1:9" x14ac:dyDescent="0.3">
      <c r="A1283">
        <v>1281</v>
      </c>
      <c r="B1283" t="s">
        <v>2804</v>
      </c>
      <c r="C1283" t="s">
        <v>137</v>
      </c>
      <c r="D1283" t="s">
        <v>2805</v>
      </c>
      <c r="E1283">
        <v>385</v>
      </c>
      <c r="F1283">
        <v>510406</v>
      </c>
      <c r="G1283">
        <v>7467</v>
      </c>
      <c r="H1283">
        <v>4871</v>
      </c>
      <c r="I1283" s="1">
        <v>44742</v>
      </c>
    </row>
    <row r="1284" spans="1:9" x14ac:dyDescent="0.3">
      <c r="A1284">
        <v>1282</v>
      </c>
      <c r="B1284" t="s">
        <v>2806</v>
      </c>
      <c r="C1284" t="s">
        <v>455</v>
      </c>
      <c r="D1284" t="s">
        <v>2807</v>
      </c>
      <c r="E1284">
        <v>519</v>
      </c>
      <c r="F1284">
        <v>35968</v>
      </c>
      <c r="G1284">
        <v>3273</v>
      </c>
      <c r="H1284">
        <v>152</v>
      </c>
      <c r="I1284" s="1">
        <v>44620</v>
      </c>
    </row>
    <row r="1285" spans="1:9" x14ac:dyDescent="0.3">
      <c r="A1285">
        <v>1283</v>
      </c>
      <c r="B1285" t="s">
        <v>2808</v>
      </c>
      <c r="C1285" t="s">
        <v>2520</v>
      </c>
      <c r="D1285" t="s">
        <v>2809</v>
      </c>
      <c r="E1285">
        <v>145</v>
      </c>
      <c r="F1285">
        <v>533098</v>
      </c>
      <c r="G1285">
        <v>42567</v>
      </c>
      <c r="H1285">
        <v>9984</v>
      </c>
      <c r="I1285" s="1">
        <v>44890</v>
      </c>
    </row>
    <row r="1286" spans="1:9" x14ac:dyDescent="0.3">
      <c r="A1286">
        <v>1284</v>
      </c>
      <c r="B1286" t="s">
        <v>2810</v>
      </c>
      <c r="C1286" t="s">
        <v>1045</v>
      </c>
      <c r="D1286" t="s">
        <v>2811</v>
      </c>
      <c r="E1286">
        <v>408</v>
      </c>
      <c r="F1286">
        <v>489048</v>
      </c>
      <c r="G1286">
        <v>20392</v>
      </c>
      <c r="H1286">
        <v>9779</v>
      </c>
      <c r="I1286" s="1">
        <v>44632</v>
      </c>
    </row>
    <row r="1287" spans="1:9" x14ac:dyDescent="0.3">
      <c r="A1287">
        <v>1285</v>
      </c>
      <c r="B1287" t="s">
        <v>2812</v>
      </c>
      <c r="C1287" t="s">
        <v>2553</v>
      </c>
      <c r="D1287" t="s">
        <v>2813</v>
      </c>
      <c r="E1287">
        <v>529</v>
      </c>
      <c r="F1287">
        <v>75141</v>
      </c>
      <c r="G1287">
        <v>3655</v>
      </c>
      <c r="H1287">
        <v>1426</v>
      </c>
      <c r="I1287" s="1">
        <v>44851</v>
      </c>
    </row>
    <row r="1288" spans="1:9" x14ac:dyDescent="0.3">
      <c r="A1288">
        <v>1286</v>
      </c>
      <c r="B1288" t="s">
        <v>2814</v>
      </c>
      <c r="C1288" t="s">
        <v>388</v>
      </c>
      <c r="D1288" t="s">
        <v>2815</v>
      </c>
      <c r="E1288">
        <v>291</v>
      </c>
      <c r="F1288">
        <v>300831</v>
      </c>
      <c r="G1288">
        <v>25970</v>
      </c>
      <c r="H1288">
        <v>3743</v>
      </c>
      <c r="I1288" s="1">
        <v>44623</v>
      </c>
    </row>
    <row r="1289" spans="1:9" x14ac:dyDescent="0.3">
      <c r="A1289">
        <v>1287</v>
      </c>
      <c r="B1289" t="s">
        <v>2816</v>
      </c>
      <c r="C1289" t="s">
        <v>218</v>
      </c>
      <c r="D1289" t="s">
        <v>2817</v>
      </c>
      <c r="E1289">
        <v>428</v>
      </c>
      <c r="F1289">
        <v>748991</v>
      </c>
      <c r="G1289">
        <v>12184</v>
      </c>
      <c r="H1289">
        <v>10471</v>
      </c>
      <c r="I1289" s="1">
        <v>44618</v>
      </c>
    </row>
    <row r="1290" spans="1:9" x14ac:dyDescent="0.3">
      <c r="A1290">
        <v>1288</v>
      </c>
      <c r="B1290" t="s">
        <v>2818</v>
      </c>
      <c r="C1290" t="s">
        <v>686</v>
      </c>
      <c r="D1290" t="s">
        <v>2819</v>
      </c>
      <c r="E1290">
        <v>266</v>
      </c>
      <c r="F1290">
        <v>493724</v>
      </c>
      <c r="G1290">
        <v>7681</v>
      </c>
      <c r="H1290">
        <v>3730</v>
      </c>
      <c r="I1290" s="1">
        <v>44879</v>
      </c>
    </row>
    <row r="1291" spans="1:9" x14ac:dyDescent="0.3">
      <c r="A1291">
        <v>1289</v>
      </c>
      <c r="B1291" t="s">
        <v>2820</v>
      </c>
      <c r="C1291" t="s">
        <v>370</v>
      </c>
      <c r="D1291" t="s">
        <v>2821</v>
      </c>
      <c r="E1291">
        <v>281</v>
      </c>
      <c r="F1291">
        <v>174619</v>
      </c>
      <c r="G1291">
        <v>3420</v>
      </c>
      <c r="H1291">
        <v>1314</v>
      </c>
      <c r="I1291" s="1">
        <v>44703</v>
      </c>
    </row>
    <row r="1292" spans="1:9" x14ac:dyDescent="0.3">
      <c r="A1292">
        <v>1290</v>
      </c>
      <c r="B1292" t="s">
        <v>2822</v>
      </c>
      <c r="C1292" t="s">
        <v>637</v>
      </c>
      <c r="D1292" t="s">
        <v>2823</v>
      </c>
      <c r="E1292">
        <v>102</v>
      </c>
      <c r="F1292">
        <v>733291</v>
      </c>
      <c r="G1292">
        <v>40091</v>
      </c>
      <c r="H1292">
        <v>1674</v>
      </c>
      <c r="I1292" s="1">
        <v>44669</v>
      </c>
    </row>
    <row r="1293" spans="1:9" x14ac:dyDescent="0.3">
      <c r="A1293">
        <v>1291</v>
      </c>
      <c r="B1293" t="s">
        <v>2824</v>
      </c>
      <c r="C1293" t="s">
        <v>170</v>
      </c>
      <c r="D1293" t="s">
        <v>2825</v>
      </c>
      <c r="E1293">
        <v>66</v>
      </c>
      <c r="F1293">
        <v>745073</v>
      </c>
      <c r="G1293">
        <v>43245</v>
      </c>
      <c r="H1293">
        <v>3957</v>
      </c>
      <c r="I1293" s="1">
        <v>44629</v>
      </c>
    </row>
    <row r="1294" spans="1:9" x14ac:dyDescent="0.3">
      <c r="A1294">
        <v>1292</v>
      </c>
      <c r="B1294" t="s">
        <v>2826</v>
      </c>
      <c r="C1294" t="s">
        <v>2520</v>
      </c>
      <c r="D1294" t="s">
        <v>2827</v>
      </c>
      <c r="E1294">
        <v>371</v>
      </c>
      <c r="F1294">
        <v>950630</v>
      </c>
      <c r="G1294">
        <v>26444</v>
      </c>
      <c r="H1294">
        <v>9451</v>
      </c>
      <c r="I1294" s="1">
        <v>44839</v>
      </c>
    </row>
    <row r="1295" spans="1:9" x14ac:dyDescent="0.3">
      <c r="A1295">
        <v>1293</v>
      </c>
      <c r="B1295" t="s">
        <v>2828</v>
      </c>
      <c r="C1295" t="s">
        <v>674</v>
      </c>
      <c r="D1295" t="s">
        <v>2829</v>
      </c>
      <c r="E1295">
        <v>185</v>
      </c>
      <c r="F1295">
        <v>989058</v>
      </c>
      <c r="G1295">
        <v>14294</v>
      </c>
      <c r="H1295">
        <v>7300</v>
      </c>
      <c r="I1295" s="1">
        <v>44709</v>
      </c>
    </row>
    <row r="1296" spans="1:9" x14ac:dyDescent="0.3">
      <c r="A1296">
        <v>1294</v>
      </c>
      <c r="B1296" t="s">
        <v>2830</v>
      </c>
      <c r="C1296" t="s">
        <v>388</v>
      </c>
      <c r="D1296" t="s">
        <v>2831</v>
      </c>
      <c r="E1296">
        <v>220</v>
      </c>
      <c r="F1296">
        <v>154813</v>
      </c>
      <c r="G1296">
        <v>2950</v>
      </c>
      <c r="H1296">
        <v>683</v>
      </c>
      <c r="I1296" s="1">
        <v>44779</v>
      </c>
    </row>
    <row r="1297" spans="1:9" x14ac:dyDescent="0.3">
      <c r="A1297">
        <v>1295</v>
      </c>
      <c r="B1297" t="s">
        <v>2832</v>
      </c>
      <c r="C1297" t="s">
        <v>442</v>
      </c>
      <c r="D1297" t="s">
        <v>2833</v>
      </c>
      <c r="E1297">
        <v>411</v>
      </c>
      <c r="F1297">
        <v>101069</v>
      </c>
      <c r="G1297">
        <v>2793</v>
      </c>
      <c r="H1297">
        <v>959</v>
      </c>
      <c r="I1297" s="1">
        <v>45428</v>
      </c>
    </row>
    <row r="1298" spans="1:9" x14ac:dyDescent="0.3">
      <c r="A1298">
        <v>1296</v>
      </c>
      <c r="B1298" t="s">
        <v>2834</v>
      </c>
      <c r="C1298" t="s">
        <v>1668</v>
      </c>
      <c r="D1298" t="s">
        <v>2835</v>
      </c>
      <c r="E1298">
        <v>199</v>
      </c>
      <c r="F1298">
        <v>881670</v>
      </c>
      <c r="G1298">
        <v>75021</v>
      </c>
      <c r="H1298">
        <v>17522</v>
      </c>
      <c r="I1298" s="1">
        <v>44610</v>
      </c>
    </row>
    <row r="1299" spans="1:9" x14ac:dyDescent="0.3">
      <c r="A1299">
        <v>1297</v>
      </c>
      <c r="B1299" t="s">
        <v>2836</v>
      </c>
      <c r="C1299" t="s">
        <v>1244</v>
      </c>
      <c r="D1299" t="s">
        <v>2837</v>
      </c>
      <c r="E1299">
        <v>492</v>
      </c>
      <c r="F1299">
        <v>344247</v>
      </c>
      <c r="G1299">
        <v>34308</v>
      </c>
      <c r="H1299">
        <v>6728</v>
      </c>
      <c r="I1299" s="1">
        <v>44674</v>
      </c>
    </row>
    <row r="1300" spans="1:9" x14ac:dyDescent="0.3">
      <c r="A1300">
        <v>1298</v>
      </c>
      <c r="B1300" t="s">
        <v>2838</v>
      </c>
      <c r="C1300" t="s">
        <v>51</v>
      </c>
      <c r="D1300" t="s">
        <v>2839</v>
      </c>
      <c r="E1300">
        <v>129</v>
      </c>
      <c r="F1300">
        <v>57575</v>
      </c>
      <c r="G1300">
        <v>3386</v>
      </c>
      <c r="H1300">
        <v>858</v>
      </c>
      <c r="I1300" s="1">
        <v>44604</v>
      </c>
    </row>
    <row r="1301" spans="1:9" x14ac:dyDescent="0.3">
      <c r="A1301">
        <v>1299</v>
      </c>
      <c r="B1301" t="s">
        <v>2840</v>
      </c>
      <c r="C1301" t="s">
        <v>247</v>
      </c>
      <c r="D1301" t="s">
        <v>2841</v>
      </c>
      <c r="E1301">
        <v>529</v>
      </c>
      <c r="F1301">
        <v>206468</v>
      </c>
      <c r="G1301">
        <v>12860</v>
      </c>
      <c r="H1301">
        <v>778</v>
      </c>
      <c r="I1301" s="1">
        <v>44888</v>
      </c>
    </row>
    <row r="1302" spans="1:9" x14ac:dyDescent="0.3">
      <c r="A1302">
        <v>1300</v>
      </c>
      <c r="B1302" t="s">
        <v>2842</v>
      </c>
      <c r="C1302" t="s">
        <v>789</v>
      </c>
      <c r="D1302" t="s">
        <v>2843</v>
      </c>
      <c r="E1302">
        <v>110</v>
      </c>
      <c r="F1302">
        <v>396142</v>
      </c>
      <c r="G1302">
        <v>14522</v>
      </c>
      <c r="H1302">
        <v>5381</v>
      </c>
      <c r="I1302" s="1">
        <v>44844</v>
      </c>
    </row>
    <row r="1303" spans="1:9" x14ac:dyDescent="0.3">
      <c r="A1303">
        <v>1301</v>
      </c>
      <c r="B1303" t="s">
        <v>2844</v>
      </c>
      <c r="C1303" t="s">
        <v>247</v>
      </c>
      <c r="D1303" t="s">
        <v>2845</v>
      </c>
      <c r="E1303">
        <v>164</v>
      </c>
      <c r="F1303">
        <v>277278</v>
      </c>
      <c r="G1303">
        <v>10764</v>
      </c>
      <c r="H1303">
        <v>5459</v>
      </c>
      <c r="I1303" s="1">
        <v>44725</v>
      </c>
    </row>
    <row r="1304" spans="1:9" x14ac:dyDescent="0.3">
      <c r="A1304">
        <v>1302</v>
      </c>
      <c r="B1304" t="s">
        <v>2846</v>
      </c>
      <c r="C1304" t="s">
        <v>95</v>
      </c>
      <c r="D1304" t="s">
        <v>2847</v>
      </c>
      <c r="E1304">
        <v>238</v>
      </c>
      <c r="F1304">
        <v>892065</v>
      </c>
      <c r="G1304">
        <v>27596</v>
      </c>
      <c r="H1304">
        <v>10884</v>
      </c>
      <c r="I1304" s="1">
        <v>44634</v>
      </c>
    </row>
    <row r="1305" spans="1:9" x14ac:dyDescent="0.3">
      <c r="A1305">
        <v>1303</v>
      </c>
      <c r="B1305" t="s">
        <v>2848</v>
      </c>
      <c r="C1305" t="s">
        <v>674</v>
      </c>
      <c r="D1305" t="s">
        <v>2849</v>
      </c>
      <c r="E1305">
        <v>221</v>
      </c>
      <c r="F1305">
        <v>562956</v>
      </c>
      <c r="G1305">
        <v>9371</v>
      </c>
      <c r="H1305">
        <v>4313</v>
      </c>
      <c r="I1305" s="1">
        <v>44863</v>
      </c>
    </row>
    <row r="1306" spans="1:9" x14ac:dyDescent="0.3">
      <c r="A1306">
        <v>1304</v>
      </c>
      <c r="B1306" t="s">
        <v>2850</v>
      </c>
      <c r="C1306" t="s">
        <v>772</v>
      </c>
      <c r="D1306" t="s">
        <v>2851</v>
      </c>
      <c r="E1306">
        <v>380</v>
      </c>
      <c r="F1306">
        <v>565581</v>
      </c>
      <c r="G1306">
        <v>12037</v>
      </c>
      <c r="H1306">
        <v>10197</v>
      </c>
      <c r="I1306" s="1">
        <v>44840</v>
      </c>
    </row>
    <row r="1307" spans="1:9" x14ac:dyDescent="0.3">
      <c r="A1307">
        <v>1305</v>
      </c>
      <c r="B1307" t="s">
        <v>2852</v>
      </c>
      <c r="C1307" t="s">
        <v>63</v>
      </c>
      <c r="D1307" t="s">
        <v>2853</v>
      </c>
      <c r="E1307">
        <v>533</v>
      </c>
      <c r="F1307">
        <v>63379</v>
      </c>
      <c r="G1307">
        <v>1217</v>
      </c>
      <c r="H1307">
        <v>1187</v>
      </c>
      <c r="I1307" s="1">
        <v>44902</v>
      </c>
    </row>
    <row r="1308" spans="1:9" x14ac:dyDescent="0.3">
      <c r="A1308">
        <v>1306</v>
      </c>
      <c r="B1308" t="s">
        <v>2854</v>
      </c>
      <c r="C1308" t="s">
        <v>1316</v>
      </c>
      <c r="D1308" t="s">
        <v>2855</v>
      </c>
      <c r="E1308">
        <v>504</v>
      </c>
      <c r="F1308">
        <v>23191</v>
      </c>
      <c r="G1308">
        <v>713</v>
      </c>
      <c r="H1308">
        <v>357</v>
      </c>
      <c r="I1308" s="1">
        <v>44646</v>
      </c>
    </row>
    <row r="1309" spans="1:9" x14ac:dyDescent="0.3">
      <c r="A1309">
        <v>1307</v>
      </c>
      <c r="B1309" t="s">
        <v>2856</v>
      </c>
      <c r="C1309" t="s">
        <v>1244</v>
      </c>
      <c r="D1309" t="s">
        <v>2857</v>
      </c>
      <c r="E1309">
        <v>175</v>
      </c>
      <c r="F1309">
        <v>691628</v>
      </c>
      <c r="G1309">
        <v>7440</v>
      </c>
      <c r="H1309">
        <v>3242</v>
      </c>
      <c r="I1309" s="1">
        <v>44674</v>
      </c>
    </row>
    <row r="1310" spans="1:9" x14ac:dyDescent="0.3">
      <c r="A1310">
        <v>1308</v>
      </c>
      <c r="B1310" t="s">
        <v>2858</v>
      </c>
      <c r="C1310" t="s">
        <v>704</v>
      </c>
      <c r="D1310" t="s">
        <v>2859</v>
      </c>
      <c r="E1310">
        <v>69</v>
      </c>
      <c r="F1310">
        <v>233547</v>
      </c>
      <c r="G1310">
        <v>4999</v>
      </c>
      <c r="H1310">
        <v>781</v>
      </c>
      <c r="I1310" s="1">
        <v>44906</v>
      </c>
    </row>
    <row r="1311" spans="1:9" x14ac:dyDescent="0.3">
      <c r="A1311">
        <v>1309</v>
      </c>
      <c r="B1311" t="s">
        <v>2860</v>
      </c>
      <c r="C1311" t="s">
        <v>128</v>
      </c>
      <c r="D1311" t="s">
        <v>2861</v>
      </c>
      <c r="E1311">
        <v>534</v>
      </c>
      <c r="F1311">
        <v>545507</v>
      </c>
      <c r="G1311">
        <v>50178</v>
      </c>
      <c r="H1311">
        <v>2850</v>
      </c>
      <c r="I1311" s="1">
        <v>44912</v>
      </c>
    </row>
    <row r="1312" spans="1:9" x14ac:dyDescent="0.3">
      <c r="A1312">
        <v>1310</v>
      </c>
      <c r="B1312" t="s">
        <v>2862</v>
      </c>
      <c r="C1312" t="s">
        <v>1477</v>
      </c>
      <c r="D1312" t="s">
        <v>2863</v>
      </c>
      <c r="E1312">
        <v>487</v>
      </c>
      <c r="F1312">
        <v>34697</v>
      </c>
      <c r="G1312">
        <v>954</v>
      </c>
      <c r="H1312">
        <v>235</v>
      </c>
      <c r="I1312" s="1">
        <v>44739</v>
      </c>
    </row>
    <row r="1313" spans="1:9" x14ac:dyDescent="0.3">
      <c r="A1313">
        <v>1311</v>
      </c>
      <c r="B1313" t="s">
        <v>2864</v>
      </c>
      <c r="C1313" t="s">
        <v>2051</v>
      </c>
      <c r="D1313" t="s">
        <v>2865</v>
      </c>
      <c r="E1313">
        <v>152</v>
      </c>
      <c r="F1313">
        <v>145627</v>
      </c>
      <c r="G1313">
        <v>3867</v>
      </c>
      <c r="H1313">
        <v>848</v>
      </c>
      <c r="I1313" s="1">
        <v>44662</v>
      </c>
    </row>
    <row r="1314" spans="1:9" x14ac:dyDescent="0.3">
      <c r="A1314">
        <v>1312</v>
      </c>
      <c r="B1314" t="s">
        <v>2866</v>
      </c>
      <c r="C1314" t="s">
        <v>851</v>
      </c>
      <c r="D1314" t="s">
        <v>2867</v>
      </c>
      <c r="E1314">
        <v>350</v>
      </c>
      <c r="F1314">
        <v>866081</v>
      </c>
      <c r="G1314">
        <v>23807</v>
      </c>
      <c r="H1314">
        <v>12356</v>
      </c>
      <c r="I1314" s="1">
        <v>44663</v>
      </c>
    </row>
    <row r="1315" spans="1:9" x14ac:dyDescent="0.3">
      <c r="A1315">
        <v>1313</v>
      </c>
      <c r="B1315" t="s">
        <v>2868</v>
      </c>
      <c r="C1315" t="s">
        <v>57</v>
      </c>
      <c r="D1315" t="s">
        <v>2869</v>
      </c>
      <c r="E1315">
        <v>199</v>
      </c>
      <c r="F1315">
        <v>364038</v>
      </c>
      <c r="G1315">
        <v>16286</v>
      </c>
      <c r="H1315">
        <v>3053</v>
      </c>
      <c r="I1315" s="1">
        <v>44835</v>
      </c>
    </row>
    <row r="1316" spans="1:9" x14ac:dyDescent="0.3">
      <c r="A1316">
        <v>1314</v>
      </c>
      <c r="B1316" t="s">
        <v>2870</v>
      </c>
      <c r="C1316" t="s">
        <v>741</v>
      </c>
      <c r="D1316" t="s">
        <v>2871</v>
      </c>
      <c r="E1316">
        <v>291</v>
      </c>
      <c r="F1316">
        <v>24305</v>
      </c>
      <c r="G1316">
        <v>2399</v>
      </c>
      <c r="H1316">
        <v>403</v>
      </c>
      <c r="I1316" s="1">
        <v>44810</v>
      </c>
    </row>
    <row r="1317" spans="1:9" x14ac:dyDescent="0.3">
      <c r="A1317">
        <v>1315</v>
      </c>
      <c r="B1317" t="s">
        <v>2872</v>
      </c>
      <c r="C1317" t="s">
        <v>42</v>
      </c>
      <c r="D1317" t="s">
        <v>2873</v>
      </c>
      <c r="E1317">
        <v>459</v>
      </c>
      <c r="F1317">
        <v>268427</v>
      </c>
      <c r="G1317">
        <v>22376</v>
      </c>
      <c r="H1317">
        <v>5269</v>
      </c>
      <c r="I1317" s="1">
        <v>44806</v>
      </c>
    </row>
    <row r="1318" spans="1:9" x14ac:dyDescent="0.3">
      <c r="A1318">
        <v>1316</v>
      </c>
      <c r="B1318" t="s">
        <v>2874</v>
      </c>
      <c r="C1318" t="s">
        <v>335</v>
      </c>
      <c r="D1318" t="s">
        <v>2875</v>
      </c>
      <c r="E1318">
        <v>212</v>
      </c>
      <c r="F1318">
        <v>786754</v>
      </c>
      <c r="G1318">
        <v>45583</v>
      </c>
      <c r="H1318">
        <v>8269</v>
      </c>
      <c r="I1318" s="1">
        <v>44796</v>
      </c>
    </row>
    <row r="1319" spans="1:9" x14ac:dyDescent="0.3">
      <c r="A1319">
        <v>1317</v>
      </c>
      <c r="B1319" t="s">
        <v>2876</v>
      </c>
      <c r="C1319" t="s">
        <v>651</v>
      </c>
      <c r="D1319" t="s">
        <v>2877</v>
      </c>
      <c r="E1319">
        <v>577</v>
      </c>
      <c r="F1319">
        <v>250422</v>
      </c>
      <c r="G1319">
        <v>14355</v>
      </c>
      <c r="H1319">
        <v>4040</v>
      </c>
      <c r="I1319" s="1">
        <v>44767</v>
      </c>
    </row>
    <row r="1320" spans="1:9" x14ac:dyDescent="0.3">
      <c r="A1320">
        <v>1318</v>
      </c>
      <c r="B1320" t="s">
        <v>2878</v>
      </c>
      <c r="C1320" t="s">
        <v>198</v>
      </c>
      <c r="D1320" t="s">
        <v>2879</v>
      </c>
      <c r="E1320">
        <v>371</v>
      </c>
      <c r="F1320">
        <v>975816</v>
      </c>
      <c r="G1320">
        <v>49500</v>
      </c>
      <c r="H1320">
        <v>14099</v>
      </c>
      <c r="I1320" s="1">
        <v>44671</v>
      </c>
    </row>
    <row r="1321" spans="1:9" x14ac:dyDescent="0.3">
      <c r="A1321">
        <v>1319</v>
      </c>
      <c r="B1321" t="s">
        <v>2880</v>
      </c>
      <c r="C1321" t="s">
        <v>968</v>
      </c>
      <c r="D1321" t="s">
        <v>2881</v>
      </c>
      <c r="E1321">
        <v>99</v>
      </c>
      <c r="F1321">
        <v>162713</v>
      </c>
      <c r="G1321">
        <v>9666</v>
      </c>
      <c r="H1321">
        <v>1181</v>
      </c>
      <c r="I1321" s="1">
        <v>44853</v>
      </c>
    </row>
    <row r="1322" spans="1:9" x14ac:dyDescent="0.3">
      <c r="A1322">
        <v>1320</v>
      </c>
      <c r="B1322" t="s">
        <v>2882</v>
      </c>
      <c r="C1322" t="s">
        <v>101</v>
      </c>
      <c r="D1322" t="s">
        <v>2883</v>
      </c>
      <c r="E1322">
        <v>508</v>
      </c>
      <c r="F1322">
        <v>103109</v>
      </c>
      <c r="G1322">
        <v>1789</v>
      </c>
      <c r="H1322">
        <v>968</v>
      </c>
      <c r="I1322" s="1">
        <v>44738</v>
      </c>
    </row>
    <row r="1323" spans="1:9" x14ac:dyDescent="0.3">
      <c r="A1323">
        <v>1321</v>
      </c>
      <c r="B1323" t="s">
        <v>2884</v>
      </c>
      <c r="C1323" t="s">
        <v>405</v>
      </c>
      <c r="D1323" t="s">
        <v>2885</v>
      </c>
      <c r="E1323">
        <v>450</v>
      </c>
      <c r="F1323">
        <v>419046</v>
      </c>
      <c r="G1323">
        <v>19121</v>
      </c>
      <c r="H1323">
        <v>3593</v>
      </c>
      <c r="I1323" s="1">
        <v>45428</v>
      </c>
    </row>
    <row r="1324" spans="1:9" x14ac:dyDescent="0.3">
      <c r="A1324">
        <v>1322</v>
      </c>
      <c r="B1324" t="s">
        <v>2886</v>
      </c>
      <c r="C1324" t="s">
        <v>2553</v>
      </c>
      <c r="D1324" t="s">
        <v>2887</v>
      </c>
      <c r="E1324">
        <v>529</v>
      </c>
      <c r="F1324">
        <v>543500</v>
      </c>
      <c r="G1324">
        <v>43676</v>
      </c>
      <c r="H1324">
        <v>8494</v>
      </c>
      <c r="I1324" s="1">
        <v>44771</v>
      </c>
    </row>
    <row r="1325" spans="1:9" x14ac:dyDescent="0.3">
      <c r="A1325">
        <v>1323</v>
      </c>
      <c r="B1325" t="s">
        <v>2888</v>
      </c>
      <c r="C1325" t="s">
        <v>112</v>
      </c>
      <c r="D1325" t="s">
        <v>2889</v>
      </c>
      <c r="E1325">
        <v>438</v>
      </c>
      <c r="F1325">
        <v>926759</v>
      </c>
      <c r="G1325">
        <v>26176</v>
      </c>
      <c r="H1325">
        <v>15128</v>
      </c>
      <c r="I1325" s="1">
        <v>44911</v>
      </c>
    </row>
    <row r="1326" spans="1:9" x14ac:dyDescent="0.3">
      <c r="A1326">
        <v>1324</v>
      </c>
      <c r="B1326" t="s">
        <v>2890</v>
      </c>
      <c r="C1326" t="s">
        <v>308</v>
      </c>
      <c r="D1326" t="s">
        <v>2891</v>
      </c>
      <c r="E1326">
        <v>149</v>
      </c>
      <c r="F1326">
        <v>69417</v>
      </c>
      <c r="G1326">
        <v>1247</v>
      </c>
      <c r="H1326">
        <v>836</v>
      </c>
      <c r="I1326" s="1">
        <v>44590</v>
      </c>
    </row>
    <row r="1327" spans="1:9" x14ac:dyDescent="0.3">
      <c r="A1327">
        <v>1325</v>
      </c>
      <c r="B1327" t="s">
        <v>2892</v>
      </c>
      <c r="C1327" t="s">
        <v>651</v>
      </c>
      <c r="D1327" t="s">
        <v>2893</v>
      </c>
      <c r="E1327">
        <v>406</v>
      </c>
      <c r="F1327">
        <v>930968</v>
      </c>
      <c r="G1327">
        <v>15288</v>
      </c>
      <c r="H1327">
        <v>11914</v>
      </c>
      <c r="I1327" s="1">
        <v>44699</v>
      </c>
    </row>
    <row r="1328" spans="1:9" x14ac:dyDescent="0.3">
      <c r="A1328">
        <v>1326</v>
      </c>
      <c r="B1328" t="s">
        <v>2894</v>
      </c>
      <c r="C1328" t="s">
        <v>388</v>
      </c>
      <c r="D1328" t="s">
        <v>2895</v>
      </c>
      <c r="E1328">
        <v>227</v>
      </c>
      <c r="F1328">
        <v>713669</v>
      </c>
      <c r="G1328">
        <v>37435</v>
      </c>
      <c r="H1328">
        <v>10268</v>
      </c>
      <c r="I1328" s="1">
        <v>44903</v>
      </c>
    </row>
    <row r="1329" spans="1:9" x14ac:dyDescent="0.3">
      <c r="A1329">
        <v>1327</v>
      </c>
      <c r="B1329" t="s">
        <v>2896</v>
      </c>
      <c r="C1329" t="s">
        <v>761</v>
      </c>
      <c r="D1329" t="s">
        <v>2897</v>
      </c>
      <c r="E1329">
        <v>375</v>
      </c>
      <c r="F1329">
        <v>272215</v>
      </c>
      <c r="G1329">
        <v>5933</v>
      </c>
      <c r="H1329">
        <v>3984</v>
      </c>
      <c r="I1329" s="1">
        <v>44830</v>
      </c>
    </row>
    <row r="1330" spans="1:9" x14ac:dyDescent="0.3">
      <c r="A1330">
        <v>1328</v>
      </c>
      <c r="B1330" t="s">
        <v>2898</v>
      </c>
      <c r="C1330" t="s">
        <v>299</v>
      </c>
      <c r="D1330" t="s">
        <v>2899</v>
      </c>
      <c r="E1330">
        <v>438</v>
      </c>
      <c r="F1330">
        <v>240962</v>
      </c>
      <c r="G1330">
        <v>23154</v>
      </c>
      <c r="H1330">
        <v>1933</v>
      </c>
      <c r="I1330" s="1">
        <v>44609</v>
      </c>
    </row>
    <row r="1331" spans="1:9" x14ac:dyDescent="0.3">
      <c r="A1331">
        <v>1329</v>
      </c>
      <c r="B1331" t="s">
        <v>2900</v>
      </c>
      <c r="C1331" t="s">
        <v>1122</v>
      </c>
      <c r="D1331" t="s">
        <v>2901</v>
      </c>
      <c r="E1331">
        <v>497</v>
      </c>
      <c r="F1331">
        <v>797367</v>
      </c>
      <c r="G1331">
        <v>64487</v>
      </c>
      <c r="H1331">
        <v>9320</v>
      </c>
      <c r="I1331" s="1">
        <v>44645</v>
      </c>
    </row>
    <row r="1332" spans="1:9" x14ac:dyDescent="0.3">
      <c r="A1332">
        <v>1330</v>
      </c>
      <c r="B1332" t="s">
        <v>2902</v>
      </c>
      <c r="C1332" t="s">
        <v>954</v>
      </c>
      <c r="D1332" t="s">
        <v>2903</v>
      </c>
      <c r="E1332">
        <v>114</v>
      </c>
      <c r="F1332">
        <v>953600</v>
      </c>
      <c r="G1332">
        <v>81699</v>
      </c>
      <c r="H1332">
        <v>1700</v>
      </c>
      <c r="I1332" s="1">
        <v>44603</v>
      </c>
    </row>
    <row r="1333" spans="1:9" x14ac:dyDescent="0.3">
      <c r="A1333">
        <v>1331</v>
      </c>
      <c r="B1333" t="s">
        <v>2904</v>
      </c>
      <c r="C1333" t="s">
        <v>112</v>
      </c>
      <c r="D1333" t="s">
        <v>2905</v>
      </c>
      <c r="E1333">
        <v>306</v>
      </c>
      <c r="F1333">
        <v>373802</v>
      </c>
      <c r="G1333">
        <v>24328</v>
      </c>
      <c r="H1333">
        <v>1522</v>
      </c>
      <c r="I1333" s="1">
        <v>44690</v>
      </c>
    </row>
    <row r="1334" spans="1:9" x14ac:dyDescent="0.3">
      <c r="A1334">
        <v>1332</v>
      </c>
      <c r="B1334" t="s">
        <v>2906</v>
      </c>
      <c r="C1334" t="s">
        <v>646</v>
      </c>
      <c r="D1334" t="s">
        <v>2907</v>
      </c>
      <c r="E1334">
        <v>452</v>
      </c>
      <c r="F1334">
        <v>545103</v>
      </c>
      <c r="G1334">
        <v>33263</v>
      </c>
      <c r="H1334">
        <v>3660</v>
      </c>
      <c r="I1334" s="1">
        <v>44828</v>
      </c>
    </row>
    <row r="1335" spans="1:9" x14ac:dyDescent="0.3">
      <c r="A1335">
        <v>1333</v>
      </c>
      <c r="B1335" t="s">
        <v>2908</v>
      </c>
      <c r="C1335" t="s">
        <v>398</v>
      </c>
      <c r="D1335" t="s">
        <v>2909</v>
      </c>
      <c r="E1335">
        <v>594</v>
      </c>
      <c r="F1335">
        <v>912943</v>
      </c>
      <c r="G1335">
        <v>27554</v>
      </c>
      <c r="H1335">
        <v>9652</v>
      </c>
      <c r="I1335" s="1">
        <v>44635</v>
      </c>
    </row>
    <row r="1336" spans="1:9" x14ac:dyDescent="0.3">
      <c r="A1336">
        <v>1334</v>
      </c>
      <c r="B1336" t="s">
        <v>2910</v>
      </c>
      <c r="C1336" t="s">
        <v>344</v>
      </c>
      <c r="D1336" t="s">
        <v>2911</v>
      </c>
      <c r="E1336">
        <v>600</v>
      </c>
      <c r="F1336">
        <v>685270</v>
      </c>
      <c r="G1336">
        <v>35640</v>
      </c>
      <c r="H1336">
        <v>2400</v>
      </c>
      <c r="I1336" s="1">
        <v>44562</v>
      </c>
    </row>
    <row r="1337" spans="1:9" x14ac:dyDescent="0.3">
      <c r="A1337">
        <v>1335</v>
      </c>
      <c r="B1337" t="s">
        <v>2912</v>
      </c>
      <c r="C1337" t="s">
        <v>63</v>
      </c>
      <c r="D1337" t="s">
        <v>2913</v>
      </c>
      <c r="E1337">
        <v>501</v>
      </c>
      <c r="F1337">
        <v>511577</v>
      </c>
      <c r="G1337">
        <v>14214</v>
      </c>
      <c r="H1337">
        <v>6874</v>
      </c>
      <c r="I1337" s="1">
        <v>45428</v>
      </c>
    </row>
    <row r="1338" spans="1:9" x14ac:dyDescent="0.3">
      <c r="A1338">
        <v>1336</v>
      </c>
      <c r="B1338" t="s">
        <v>2914</v>
      </c>
      <c r="C1338" t="s">
        <v>965</v>
      </c>
      <c r="D1338" t="s">
        <v>2915</v>
      </c>
      <c r="E1338">
        <v>290</v>
      </c>
      <c r="F1338">
        <v>982043</v>
      </c>
      <c r="G1338">
        <v>74535</v>
      </c>
      <c r="H1338">
        <v>4930</v>
      </c>
      <c r="I1338" s="1">
        <v>44781</v>
      </c>
    </row>
    <row r="1339" spans="1:9" x14ac:dyDescent="0.3">
      <c r="A1339">
        <v>1337</v>
      </c>
      <c r="B1339" t="s">
        <v>2916</v>
      </c>
      <c r="C1339" t="s">
        <v>128</v>
      </c>
      <c r="D1339" t="s">
        <v>2917</v>
      </c>
      <c r="E1339">
        <v>440</v>
      </c>
      <c r="F1339">
        <v>42016</v>
      </c>
      <c r="G1339">
        <v>2192</v>
      </c>
      <c r="H1339">
        <v>188</v>
      </c>
      <c r="I1339" s="1">
        <v>44744</v>
      </c>
    </row>
    <row r="1340" spans="1:9" x14ac:dyDescent="0.3">
      <c r="A1340">
        <v>1338</v>
      </c>
      <c r="B1340" t="s">
        <v>2918</v>
      </c>
      <c r="C1340" t="s">
        <v>775</v>
      </c>
      <c r="D1340" t="s">
        <v>2919</v>
      </c>
      <c r="E1340">
        <v>97</v>
      </c>
      <c r="F1340">
        <v>57514</v>
      </c>
      <c r="G1340">
        <v>3174</v>
      </c>
      <c r="H1340">
        <v>277</v>
      </c>
      <c r="I1340" s="1">
        <v>45428</v>
      </c>
    </row>
    <row r="1341" spans="1:9" x14ac:dyDescent="0.3">
      <c r="A1341">
        <v>1339</v>
      </c>
      <c r="B1341" t="s">
        <v>2920</v>
      </c>
      <c r="C1341" t="s">
        <v>182</v>
      </c>
      <c r="D1341" t="s">
        <v>2921</v>
      </c>
      <c r="E1341">
        <v>528</v>
      </c>
      <c r="F1341">
        <v>531639</v>
      </c>
      <c r="G1341">
        <v>17131</v>
      </c>
      <c r="H1341">
        <v>8696</v>
      </c>
      <c r="I1341" s="1">
        <v>44805</v>
      </c>
    </row>
    <row r="1342" spans="1:9" x14ac:dyDescent="0.3">
      <c r="A1342">
        <v>1340</v>
      </c>
      <c r="B1342" t="s">
        <v>2922</v>
      </c>
      <c r="C1342" t="s">
        <v>772</v>
      </c>
      <c r="D1342" t="s">
        <v>2923</v>
      </c>
      <c r="E1342">
        <v>372</v>
      </c>
      <c r="F1342">
        <v>457799</v>
      </c>
      <c r="G1342">
        <v>19746</v>
      </c>
      <c r="H1342">
        <v>5918</v>
      </c>
      <c r="I1342" s="1">
        <v>44659</v>
      </c>
    </row>
    <row r="1343" spans="1:9" x14ac:dyDescent="0.3">
      <c r="A1343">
        <v>1341</v>
      </c>
      <c r="B1343" t="s">
        <v>2924</v>
      </c>
      <c r="C1343" t="s">
        <v>250</v>
      </c>
      <c r="D1343" t="s">
        <v>2925</v>
      </c>
      <c r="E1343">
        <v>571</v>
      </c>
      <c r="F1343">
        <v>812048</v>
      </c>
      <c r="G1343">
        <v>22444</v>
      </c>
      <c r="H1343">
        <v>15453</v>
      </c>
      <c r="I1343" s="1">
        <v>44853</v>
      </c>
    </row>
    <row r="1344" spans="1:9" x14ac:dyDescent="0.3">
      <c r="A1344">
        <v>1342</v>
      </c>
      <c r="B1344" t="s">
        <v>2926</v>
      </c>
      <c r="C1344" t="s">
        <v>416</v>
      </c>
      <c r="D1344" t="s">
        <v>2927</v>
      </c>
      <c r="E1344">
        <v>285</v>
      </c>
      <c r="F1344">
        <v>732460</v>
      </c>
      <c r="G1344">
        <v>68519</v>
      </c>
      <c r="H1344">
        <v>9321</v>
      </c>
      <c r="I1344" s="1">
        <v>44598</v>
      </c>
    </row>
    <row r="1345" spans="1:9" x14ac:dyDescent="0.3">
      <c r="A1345">
        <v>1343</v>
      </c>
      <c r="B1345" t="s">
        <v>2928</v>
      </c>
      <c r="C1345" t="s">
        <v>72</v>
      </c>
      <c r="D1345" t="s">
        <v>2929</v>
      </c>
      <c r="E1345">
        <v>509</v>
      </c>
      <c r="F1345">
        <v>85754</v>
      </c>
      <c r="G1345">
        <v>7979</v>
      </c>
      <c r="H1345">
        <v>521</v>
      </c>
      <c r="I1345" s="1">
        <v>44692</v>
      </c>
    </row>
    <row r="1346" spans="1:9" x14ac:dyDescent="0.3">
      <c r="A1346">
        <v>1344</v>
      </c>
      <c r="B1346" t="s">
        <v>2930</v>
      </c>
      <c r="C1346" t="s">
        <v>817</v>
      </c>
      <c r="D1346" t="s">
        <v>2931</v>
      </c>
      <c r="E1346">
        <v>565</v>
      </c>
      <c r="F1346">
        <v>943983</v>
      </c>
      <c r="G1346">
        <v>12264</v>
      </c>
      <c r="H1346">
        <v>9409</v>
      </c>
      <c r="I1346" s="1">
        <v>44865</v>
      </c>
    </row>
    <row r="1347" spans="1:9" x14ac:dyDescent="0.3">
      <c r="A1347">
        <v>1345</v>
      </c>
      <c r="B1347" t="s">
        <v>2932</v>
      </c>
      <c r="C1347" t="s">
        <v>51</v>
      </c>
      <c r="D1347" t="s">
        <v>2933</v>
      </c>
      <c r="E1347">
        <v>360</v>
      </c>
      <c r="F1347">
        <v>979659</v>
      </c>
      <c r="G1347">
        <v>59461</v>
      </c>
      <c r="H1347">
        <v>16544</v>
      </c>
      <c r="I1347" s="1">
        <v>44638</v>
      </c>
    </row>
    <row r="1348" spans="1:9" x14ac:dyDescent="0.3">
      <c r="A1348">
        <v>1346</v>
      </c>
      <c r="B1348" t="s">
        <v>2934</v>
      </c>
      <c r="C1348" t="s">
        <v>623</v>
      </c>
      <c r="D1348" t="s">
        <v>2935</v>
      </c>
      <c r="E1348">
        <v>209</v>
      </c>
      <c r="F1348">
        <v>512931</v>
      </c>
      <c r="G1348">
        <v>9480</v>
      </c>
      <c r="H1348">
        <v>7329</v>
      </c>
      <c r="I1348" s="1">
        <v>44886</v>
      </c>
    </row>
    <row r="1349" spans="1:9" x14ac:dyDescent="0.3">
      <c r="A1349">
        <v>1347</v>
      </c>
      <c r="B1349" t="s">
        <v>2936</v>
      </c>
      <c r="C1349" t="s">
        <v>606</v>
      </c>
      <c r="D1349" t="s">
        <v>2937</v>
      </c>
      <c r="E1349">
        <v>384</v>
      </c>
      <c r="F1349">
        <v>70685</v>
      </c>
      <c r="G1349">
        <v>2879</v>
      </c>
      <c r="H1349">
        <v>409</v>
      </c>
      <c r="I1349" s="1">
        <v>44651</v>
      </c>
    </row>
    <row r="1350" spans="1:9" x14ac:dyDescent="0.3">
      <c r="A1350">
        <v>1348</v>
      </c>
      <c r="B1350" t="s">
        <v>2938</v>
      </c>
      <c r="C1350" t="s">
        <v>615</v>
      </c>
      <c r="D1350" t="s">
        <v>2939</v>
      </c>
      <c r="E1350">
        <v>532</v>
      </c>
      <c r="F1350">
        <v>472745</v>
      </c>
      <c r="G1350">
        <v>31088</v>
      </c>
      <c r="H1350">
        <v>7886</v>
      </c>
      <c r="I1350" s="1">
        <v>44636</v>
      </c>
    </row>
    <row r="1351" spans="1:9" x14ac:dyDescent="0.3">
      <c r="A1351">
        <v>1349</v>
      </c>
      <c r="B1351" t="s">
        <v>2940</v>
      </c>
      <c r="C1351" t="s">
        <v>549</v>
      </c>
      <c r="D1351" t="s">
        <v>2941</v>
      </c>
      <c r="E1351">
        <v>90</v>
      </c>
      <c r="F1351">
        <v>267515</v>
      </c>
      <c r="G1351">
        <v>10505</v>
      </c>
      <c r="H1351">
        <v>3182</v>
      </c>
      <c r="I1351" s="1">
        <v>44870</v>
      </c>
    </row>
    <row r="1352" spans="1:9" x14ac:dyDescent="0.3">
      <c r="A1352">
        <v>1350</v>
      </c>
      <c r="B1352" t="s">
        <v>2942</v>
      </c>
      <c r="C1352" t="s">
        <v>398</v>
      </c>
      <c r="D1352" t="s">
        <v>2943</v>
      </c>
      <c r="E1352">
        <v>582</v>
      </c>
      <c r="F1352">
        <v>208747</v>
      </c>
      <c r="G1352">
        <v>15218</v>
      </c>
      <c r="H1352">
        <v>2109</v>
      </c>
      <c r="I1352" s="1">
        <v>44645</v>
      </c>
    </row>
    <row r="1353" spans="1:9" x14ac:dyDescent="0.3">
      <c r="A1353">
        <v>1351</v>
      </c>
      <c r="B1353" t="s">
        <v>2944</v>
      </c>
      <c r="C1353" t="s">
        <v>1341</v>
      </c>
      <c r="D1353" t="s">
        <v>2945</v>
      </c>
      <c r="E1353">
        <v>506</v>
      </c>
      <c r="F1353">
        <v>12177</v>
      </c>
      <c r="G1353">
        <v>492</v>
      </c>
      <c r="H1353">
        <v>53</v>
      </c>
      <c r="I1353" s="1">
        <v>44617</v>
      </c>
    </row>
    <row r="1354" spans="1:9" x14ac:dyDescent="0.3">
      <c r="A1354">
        <v>1352</v>
      </c>
      <c r="B1354" t="s">
        <v>2946</v>
      </c>
      <c r="C1354" t="s">
        <v>238</v>
      </c>
      <c r="D1354" t="s">
        <v>2947</v>
      </c>
      <c r="E1354">
        <v>418</v>
      </c>
      <c r="F1354">
        <v>94647</v>
      </c>
      <c r="G1354">
        <v>3428</v>
      </c>
      <c r="H1354">
        <v>1537</v>
      </c>
      <c r="I1354" s="1">
        <v>44717</v>
      </c>
    </row>
    <row r="1355" spans="1:9" x14ac:dyDescent="0.3">
      <c r="A1355">
        <v>1353</v>
      </c>
      <c r="B1355" t="s">
        <v>2948</v>
      </c>
      <c r="C1355" t="s">
        <v>313</v>
      </c>
      <c r="D1355" t="s">
        <v>2949</v>
      </c>
      <c r="E1355">
        <v>328</v>
      </c>
      <c r="F1355">
        <v>173124</v>
      </c>
      <c r="G1355">
        <v>7453</v>
      </c>
      <c r="H1355">
        <v>990</v>
      </c>
      <c r="I1355" s="1">
        <v>44749</v>
      </c>
    </row>
    <row r="1356" spans="1:9" x14ac:dyDescent="0.3">
      <c r="A1356">
        <v>1354</v>
      </c>
      <c r="B1356" t="s">
        <v>2950</v>
      </c>
      <c r="C1356" t="s">
        <v>1106</v>
      </c>
      <c r="D1356" t="s">
        <v>2951</v>
      </c>
      <c r="E1356">
        <v>160</v>
      </c>
      <c r="F1356">
        <v>159337</v>
      </c>
      <c r="G1356">
        <v>11474</v>
      </c>
      <c r="H1356">
        <v>1220</v>
      </c>
      <c r="I1356" s="1">
        <v>44837</v>
      </c>
    </row>
    <row r="1357" spans="1:9" x14ac:dyDescent="0.3">
      <c r="A1357">
        <v>1355</v>
      </c>
      <c r="B1357" t="s">
        <v>2952</v>
      </c>
      <c r="C1357" t="s">
        <v>954</v>
      </c>
      <c r="D1357" t="s">
        <v>2953</v>
      </c>
      <c r="E1357">
        <v>291</v>
      </c>
      <c r="F1357">
        <v>892497</v>
      </c>
      <c r="G1357">
        <v>79625</v>
      </c>
      <c r="H1357">
        <v>13468</v>
      </c>
      <c r="I1357" s="1">
        <v>44576</v>
      </c>
    </row>
    <row r="1358" spans="1:9" x14ac:dyDescent="0.3">
      <c r="A1358">
        <v>1356</v>
      </c>
      <c r="B1358" t="s">
        <v>2954</v>
      </c>
      <c r="C1358" t="s">
        <v>492</v>
      </c>
      <c r="D1358" t="s">
        <v>2955</v>
      </c>
      <c r="E1358">
        <v>101</v>
      </c>
      <c r="F1358">
        <v>491004</v>
      </c>
      <c r="G1358">
        <v>34520</v>
      </c>
      <c r="H1358">
        <v>6789</v>
      </c>
      <c r="I1358" s="1">
        <v>44884</v>
      </c>
    </row>
    <row r="1359" spans="1:9" x14ac:dyDescent="0.3">
      <c r="A1359">
        <v>1357</v>
      </c>
      <c r="B1359" t="s">
        <v>2956</v>
      </c>
      <c r="C1359" t="s">
        <v>695</v>
      </c>
      <c r="D1359" t="s">
        <v>2957</v>
      </c>
      <c r="E1359">
        <v>210</v>
      </c>
      <c r="F1359">
        <v>266275</v>
      </c>
      <c r="G1359">
        <v>16335</v>
      </c>
      <c r="H1359">
        <v>2940</v>
      </c>
      <c r="I1359" s="1">
        <v>44632</v>
      </c>
    </row>
    <row r="1360" spans="1:9" x14ac:dyDescent="0.3">
      <c r="A1360">
        <v>1358</v>
      </c>
      <c r="B1360" t="s">
        <v>2958</v>
      </c>
      <c r="C1360" t="s">
        <v>299</v>
      </c>
      <c r="D1360" t="s">
        <v>2959</v>
      </c>
      <c r="E1360">
        <v>189</v>
      </c>
      <c r="F1360">
        <v>880180</v>
      </c>
      <c r="G1360">
        <v>66369</v>
      </c>
      <c r="H1360">
        <v>5555</v>
      </c>
      <c r="I1360" s="1">
        <v>44906</v>
      </c>
    </row>
    <row r="1361" spans="1:9" x14ac:dyDescent="0.3">
      <c r="A1361">
        <v>1359</v>
      </c>
      <c r="B1361" t="s">
        <v>2960</v>
      </c>
      <c r="C1361" t="s">
        <v>589</v>
      </c>
      <c r="D1361" t="s">
        <v>2961</v>
      </c>
      <c r="E1361">
        <v>451</v>
      </c>
      <c r="F1361">
        <v>707629</v>
      </c>
      <c r="G1361">
        <v>67313</v>
      </c>
      <c r="H1361">
        <v>10534</v>
      </c>
      <c r="I1361" s="1">
        <v>44821</v>
      </c>
    </row>
    <row r="1362" spans="1:9" x14ac:dyDescent="0.3">
      <c r="A1362">
        <v>1360</v>
      </c>
      <c r="B1362" t="s">
        <v>2962</v>
      </c>
      <c r="C1362" t="s">
        <v>2373</v>
      </c>
      <c r="D1362" t="s">
        <v>2963</v>
      </c>
      <c r="E1362">
        <v>161</v>
      </c>
      <c r="F1362">
        <v>102008</v>
      </c>
      <c r="G1362">
        <v>7928</v>
      </c>
      <c r="H1362">
        <v>255</v>
      </c>
      <c r="I1362" s="1">
        <v>44907</v>
      </c>
    </row>
    <row r="1363" spans="1:9" x14ac:dyDescent="0.3">
      <c r="A1363">
        <v>1361</v>
      </c>
      <c r="B1363" t="s">
        <v>2964</v>
      </c>
      <c r="C1363" t="s">
        <v>131</v>
      </c>
      <c r="D1363" t="s">
        <v>2965</v>
      </c>
      <c r="E1363">
        <v>161</v>
      </c>
      <c r="F1363">
        <v>151002</v>
      </c>
      <c r="G1363">
        <v>14079</v>
      </c>
      <c r="H1363">
        <v>2937</v>
      </c>
      <c r="I1363" s="1">
        <v>44744</v>
      </c>
    </row>
    <row r="1364" spans="1:9" x14ac:dyDescent="0.3">
      <c r="A1364">
        <v>1362</v>
      </c>
      <c r="B1364" t="s">
        <v>2966</v>
      </c>
      <c r="C1364" t="s">
        <v>75</v>
      </c>
      <c r="D1364" t="s">
        <v>2967</v>
      </c>
      <c r="E1364">
        <v>533</v>
      </c>
      <c r="F1364">
        <v>337753</v>
      </c>
      <c r="G1364">
        <v>11177</v>
      </c>
      <c r="H1364">
        <v>1929</v>
      </c>
      <c r="I1364" s="1">
        <v>44667</v>
      </c>
    </row>
    <row r="1365" spans="1:9" x14ac:dyDescent="0.3">
      <c r="A1365">
        <v>1363</v>
      </c>
      <c r="B1365" t="s">
        <v>2968</v>
      </c>
      <c r="C1365" t="s">
        <v>195</v>
      </c>
      <c r="D1365" t="s">
        <v>2969</v>
      </c>
      <c r="E1365">
        <v>469</v>
      </c>
      <c r="F1365">
        <v>56580</v>
      </c>
      <c r="G1365">
        <v>1931</v>
      </c>
      <c r="H1365">
        <v>298</v>
      </c>
      <c r="I1365" s="1">
        <v>44668</v>
      </c>
    </row>
    <row r="1366" spans="1:9" x14ac:dyDescent="0.3">
      <c r="A1366">
        <v>1364</v>
      </c>
      <c r="B1366" t="s">
        <v>2970</v>
      </c>
      <c r="C1366" t="s">
        <v>27</v>
      </c>
      <c r="D1366" t="s">
        <v>2971</v>
      </c>
      <c r="E1366">
        <v>86</v>
      </c>
      <c r="F1366">
        <v>699426</v>
      </c>
      <c r="G1366">
        <v>65452</v>
      </c>
      <c r="H1366">
        <v>12730</v>
      </c>
      <c r="I1366" s="1">
        <v>44699</v>
      </c>
    </row>
    <row r="1367" spans="1:9" x14ac:dyDescent="0.3">
      <c r="A1367">
        <v>1365</v>
      </c>
      <c r="B1367" t="s">
        <v>2972</v>
      </c>
      <c r="C1367" t="s">
        <v>449</v>
      </c>
      <c r="D1367" t="s">
        <v>2973</v>
      </c>
      <c r="E1367">
        <v>507</v>
      </c>
      <c r="F1367">
        <v>68508</v>
      </c>
      <c r="G1367">
        <v>3915</v>
      </c>
      <c r="H1367">
        <v>1186</v>
      </c>
      <c r="I1367" s="1">
        <v>44922</v>
      </c>
    </row>
    <row r="1368" spans="1:9" x14ac:dyDescent="0.3">
      <c r="A1368">
        <v>1366</v>
      </c>
      <c r="B1368" t="s">
        <v>2974</v>
      </c>
      <c r="C1368" t="s">
        <v>277</v>
      </c>
      <c r="D1368" t="s">
        <v>2975</v>
      </c>
      <c r="E1368">
        <v>576</v>
      </c>
      <c r="F1368">
        <v>289554</v>
      </c>
      <c r="G1368">
        <v>12260</v>
      </c>
      <c r="H1368">
        <v>570</v>
      </c>
      <c r="I1368" s="1">
        <v>44584</v>
      </c>
    </row>
    <row r="1369" spans="1:9" x14ac:dyDescent="0.3">
      <c r="A1369">
        <v>1367</v>
      </c>
      <c r="B1369" t="s">
        <v>2976</v>
      </c>
      <c r="C1369" t="s">
        <v>482</v>
      </c>
      <c r="D1369" t="s">
        <v>2977</v>
      </c>
      <c r="E1369">
        <v>352</v>
      </c>
      <c r="F1369">
        <v>215148</v>
      </c>
      <c r="G1369">
        <v>19430</v>
      </c>
      <c r="H1369">
        <v>2943</v>
      </c>
      <c r="I1369" s="1">
        <v>44782</v>
      </c>
    </row>
    <row r="1370" spans="1:9" x14ac:dyDescent="0.3">
      <c r="A1370">
        <v>1368</v>
      </c>
      <c r="B1370" t="s">
        <v>2978</v>
      </c>
      <c r="C1370" t="s">
        <v>2077</v>
      </c>
      <c r="D1370" t="s">
        <v>2979</v>
      </c>
      <c r="E1370">
        <v>577</v>
      </c>
      <c r="F1370">
        <v>381302</v>
      </c>
      <c r="G1370">
        <v>34552</v>
      </c>
      <c r="H1370">
        <v>4509</v>
      </c>
      <c r="I1370" s="1">
        <v>44745</v>
      </c>
    </row>
    <row r="1371" spans="1:9" x14ac:dyDescent="0.3">
      <c r="A1371">
        <v>1369</v>
      </c>
      <c r="B1371" t="s">
        <v>2980</v>
      </c>
      <c r="C1371" t="s">
        <v>750</v>
      </c>
      <c r="D1371" t="s">
        <v>2981</v>
      </c>
      <c r="E1371">
        <v>169</v>
      </c>
      <c r="F1371">
        <v>723272</v>
      </c>
      <c r="G1371">
        <v>23585</v>
      </c>
      <c r="H1371">
        <v>2610</v>
      </c>
      <c r="I1371" s="1">
        <v>44619</v>
      </c>
    </row>
    <row r="1372" spans="1:9" x14ac:dyDescent="0.3">
      <c r="A1372">
        <v>1370</v>
      </c>
      <c r="B1372" t="s">
        <v>2982</v>
      </c>
      <c r="C1372" t="s">
        <v>1132</v>
      </c>
      <c r="D1372" t="s">
        <v>2983</v>
      </c>
      <c r="E1372">
        <v>98</v>
      </c>
      <c r="F1372">
        <v>998267</v>
      </c>
      <c r="G1372">
        <v>46145</v>
      </c>
      <c r="H1372">
        <v>3016</v>
      </c>
      <c r="I1372" s="1">
        <v>45428</v>
      </c>
    </row>
    <row r="1373" spans="1:9" x14ac:dyDescent="0.3">
      <c r="A1373">
        <v>1371</v>
      </c>
      <c r="B1373" t="s">
        <v>2984</v>
      </c>
      <c r="C1373" t="s">
        <v>2051</v>
      </c>
      <c r="D1373" t="s">
        <v>2985</v>
      </c>
      <c r="E1373">
        <v>492</v>
      </c>
      <c r="F1373">
        <v>917175</v>
      </c>
      <c r="G1373">
        <v>77926</v>
      </c>
      <c r="H1373">
        <v>6693</v>
      </c>
      <c r="I1373" s="1">
        <v>44644</v>
      </c>
    </row>
    <row r="1374" spans="1:9" x14ac:dyDescent="0.3">
      <c r="A1374">
        <v>1372</v>
      </c>
      <c r="B1374" t="s">
        <v>2986</v>
      </c>
      <c r="C1374" t="s">
        <v>66</v>
      </c>
      <c r="D1374" t="s">
        <v>2987</v>
      </c>
      <c r="E1374">
        <v>369</v>
      </c>
      <c r="F1374">
        <v>54410</v>
      </c>
      <c r="G1374">
        <v>2095</v>
      </c>
      <c r="H1374">
        <v>935</v>
      </c>
      <c r="I1374" s="1">
        <v>44811</v>
      </c>
    </row>
    <row r="1375" spans="1:9" x14ac:dyDescent="0.3">
      <c r="A1375">
        <v>1373</v>
      </c>
      <c r="B1375" t="s">
        <v>2988</v>
      </c>
      <c r="C1375" t="s">
        <v>669</v>
      </c>
      <c r="D1375" t="s">
        <v>2989</v>
      </c>
      <c r="E1375">
        <v>487</v>
      </c>
      <c r="F1375">
        <v>152340</v>
      </c>
      <c r="G1375">
        <v>8702</v>
      </c>
      <c r="H1375">
        <v>1497</v>
      </c>
      <c r="I1375" s="1">
        <v>44730</v>
      </c>
    </row>
    <row r="1376" spans="1:9" x14ac:dyDescent="0.3">
      <c r="A1376">
        <v>1374</v>
      </c>
      <c r="B1376" t="s">
        <v>2990</v>
      </c>
      <c r="C1376" t="s">
        <v>349</v>
      </c>
      <c r="D1376" t="s">
        <v>2991</v>
      </c>
      <c r="E1376">
        <v>96</v>
      </c>
      <c r="F1376">
        <v>72394</v>
      </c>
      <c r="G1376">
        <v>1614</v>
      </c>
      <c r="H1376">
        <v>550</v>
      </c>
      <c r="I1376" s="1">
        <v>44822</v>
      </c>
    </row>
    <row r="1377" spans="1:9" x14ac:dyDescent="0.3">
      <c r="A1377">
        <v>1375</v>
      </c>
      <c r="B1377" t="s">
        <v>2992</v>
      </c>
      <c r="C1377" t="s">
        <v>1311</v>
      </c>
      <c r="D1377" t="s">
        <v>2993</v>
      </c>
      <c r="E1377">
        <v>257</v>
      </c>
      <c r="F1377">
        <v>856956</v>
      </c>
      <c r="G1377">
        <v>84869</v>
      </c>
      <c r="H1377">
        <v>13630</v>
      </c>
      <c r="I1377" s="1">
        <v>45428</v>
      </c>
    </row>
    <row r="1378" spans="1:9" x14ac:dyDescent="0.3">
      <c r="A1378">
        <v>1376</v>
      </c>
      <c r="B1378" t="s">
        <v>2994</v>
      </c>
      <c r="C1378" t="s">
        <v>69</v>
      </c>
      <c r="D1378" t="s">
        <v>2995</v>
      </c>
      <c r="E1378">
        <v>152</v>
      </c>
      <c r="F1378">
        <v>226518</v>
      </c>
      <c r="G1378">
        <v>8736</v>
      </c>
      <c r="H1378">
        <v>1959</v>
      </c>
      <c r="I1378" s="1">
        <v>44623</v>
      </c>
    </row>
    <row r="1379" spans="1:9" x14ac:dyDescent="0.3">
      <c r="A1379">
        <v>1377</v>
      </c>
      <c r="B1379" t="s">
        <v>2996</v>
      </c>
      <c r="C1379" t="s">
        <v>589</v>
      </c>
      <c r="D1379" t="s">
        <v>2997</v>
      </c>
      <c r="E1379">
        <v>378</v>
      </c>
      <c r="F1379">
        <v>323130</v>
      </c>
      <c r="G1379">
        <v>3714</v>
      </c>
      <c r="H1379">
        <v>1138</v>
      </c>
      <c r="I1379" s="1">
        <v>44886</v>
      </c>
    </row>
    <row r="1380" spans="1:9" x14ac:dyDescent="0.3">
      <c r="A1380">
        <v>1378</v>
      </c>
      <c r="B1380" t="s">
        <v>2998</v>
      </c>
      <c r="C1380" t="s">
        <v>1675</v>
      </c>
      <c r="D1380" t="s">
        <v>2999</v>
      </c>
      <c r="E1380">
        <v>539</v>
      </c>
      <c r="F1380">
        <v>887147</v>
      </c>
      <c r="G1380">
        <v>39157</v>
      </c>
      <c r="H1380">
        <v>10153</v>
      </c>
      <c r="I1380" s="1">
        <v>44916</v>
      </c>
    </row>
    <row r="1381" spans="1:9" x14ac:dyDescent="0.3">
      <c r="A1381">
        <v>1379</v>
      </c>
      <c r="B1381" t="s">
        <v>3000</v>
      </c>
      <c r="C1381" t="s">
        <v>140</v>
      </c>
      <c r="D1381" t="s">
        <v>3001</v>
      </c>
      <c r="E1381">
        <v>564</v>
      </c>
      <c r="F1381">
        <v>617454</v>
      </c>
      <c r="G1381">
        <v>31956</v>
      </c>
      <c r="H1381">
        <v>3581</v>
      </c>
      <c r="I1381" s="1">
        <v>44679</v>
      </c>
    </row>
    <row r="1382" spans="1:9" x14ac:dyDescent="0.3">
      <c r="A1382">
        <v>1380</v>
      </c>
      <c r="B1382" t="s">
        <v>3002</v>
      </c>
      <c r="C1382" t="s">
        <v>463</v>
      </c>
      <c r="D1382" t="s">
        <v>3003</v>
      </c>
      <c r="E1382">
        <v>124</v>
      </c>
      <c r="F1382">
        <v>265784</v>
      </c>
      <c r="G1382">
        <v>24336</v>
      </c>
      <c r="H1382">
        <v>3438</v>
      </c>
      <c r="I1382" s="1">
        <v>44645</v>
      </c>
    </row>
    <row r="1383" spans="1:9" x14ac:dyDescent="0.3">
      <c r="A1383">
        <v>1381</v>
      </c>
      <c r="B1383" t="s">
        <v>3004</v>
      </c>
      <c r="C1383" t="s">
        <v>21</v>
      </c>
      <c r="D1383" t="s">
        <v>3005</v>
      </c>
      <c r="E1383">
        <v>344</v>
      </c>
      <c r="F1383">
        <v>894666</v>
      </c>
      <c r="G1383">
        <v>11124</v>
      </c>
      <c r="H1383">
        <v>10950</v>
      </c>
      <c r="I1383" s="1">
        <v>44717</v>
      </c>
    </row>
    <row r="1384" spans="1:9" x14ac:dyDescent="0.3">
      <c r="A1384">
        <v>1382</v>
      </c>
      <c r="B1384" t="s">
        <v>3006</v>
      </c>
      <c r="C1384" t="s">
        <v>1078</v>
      </c>
      <c r="D1384" t="s">
        <v>3007</v>
      </c>
      <c r="E1384">
        <v>336</v>
      </c>
      <c r="F1384">
        <v>852090</v>
      </c>
      <c r="G1384">
        <v>80388</v>
      </c>
      <c r="H1384">
        <v>8186</v>
      </c>
      <c r="I1384" s="1">
        <v>44778</v>
      </c>
    </row>
    <row r="1385" spans="1:9" x14ac:dyDescent="0.3">
      <c r="A1385">
        <v>1383</v>
      </c>
      <c r="B1385" t="s">
        <v>3008</v>
      </c>
      <c r="C1385" t="s">
        <v>72</v>
      </c>
      <c r="D1385" t="s">
        <v>3009</v>
      </c>
      <c r="E1385">
        <v>332</v>
      </c>
      <c r="F1385">
        <v>723651</v>
      </c>
      <c r="G1385">
        <v>42684</v>
      </c>
      <c r="H1385">
        <v>4210</v>
      </c>
      <c r="I1385" s="1">
        <v>44700</v>
      </c>
    </row>
    <row r="1386" spans="1:9" x14ac:dyDescent="0.3">
      <c r="A1386">
        <v>1384</v>
      </c>
      <c r="B1386" t="s">
        <v>3010</v>
      </c>
      <c r="C1386" t="s">
        <v>971</v>
      </c>
      <c r="D1386" t="s">
        <v>3011</v>
      </c>
      <c r="E1386">
        <v>370</v>
      </c>
      <c r="F1386">
        <v>653923</v>
      </c>
      <c r="G1386">
        <v>14912</v>
      </c>
      <c r="H1386">
        <v>11965</v>
      </c>
      <c r="I1386" s="1">
        <v>44700</v>
      </c>
    </row>
    <row r="1387" spans="1:9" x14ac:dyDescent="0.3">
      <c r="A1387">
        <v>1385</v>
      </c>
      <c r="B1387" t="s">
        <v>3012</v>
      </c>
      <c r="C1387" t="s">
        <v>104</v>
      </c>
      <c r="D1387" t="s">
        <v>3013</v>
      </c>
      <c r="E1387">
        <v>126</v>
      </c>
      <c r="F1387">
        <v>591909</v>
      </c>
      <c r="G1387">
        <v>12948</v>
      </c>
      <c r="H1387">
        <v>3894</v>
      </c>
      <c r="I1387" s="1">
        <v>44836</v>
      </c>
    </row>
    <row r="1388" spans="1:9" x14ac:dyDescent="0.3">
      <c r="A1388">
        <v>1386</v>
      </c>
      <c r="B1388" t="s">
        <v>3014</v>
      </c>
      <c r="C1388" t="s">
        <v>1045</v>
      </c>
      <c r="D1388" t="s">
        <v>3015</v>
      </c>
      <c r="E1388">
        <v>253</v>
      </c>
      <c r="F1388">
        <v>113812</v>
      </c>
      <c r="G1388">
        <v>4640</v>
      </c>
      <c r="H1388">
        <v>1806</v>
      </c>
      <c r="I1388" s="1">
        <v>44847</v>
      </c>
    </row>
    <row r="1389" spans="1:9" x14ac:dyDescent="0.3">
      <c r="A1389">
        <v>1387</v>
      </c>
      <c r="B1389" t="s">
        <v>3016</v>
      </c>
      <c r="C1389" t="s">
        <v>434</v>
      </c>
      <c r="D1389" t="s">
        <v>3017</v>
      </c>
      <c r="E1389">
        <v>314</v>
      </c>
      <c r="F1389">
        <v>167073</v>
      </c>
      <c r="G1389">
        <v>14766</v>
      </c>
      <c r="H1389">
        <v>1102</v>
      </c>
      <c r="I1389" s="1">
        <v>44782</v>
      </c>
    </row>
    <row r="1390" spans="1:9" x14ac:dyDescent="0.3">
      <c r="A1390">
        <v>1388</v>
      </c>
      <c r="B1390" t="s">
        <v>3018</v>
      </c>
      <c r="C1390" t="s">
        <v>1109</v>
      </c>
      <c r="D1390" t="s">
        <v>3019</v>
      </c>
      <c r="E1390">
        <v>528</v>
      </c>
      <c r="F1390">
        <v>211095</v>
      </c>
      <c r="G1390">
        <v>10867</v>
      </c>
      <c r="H1390">
        <v>3711</v>
      </c>
      <c r="I1390" s="1">
        <v>44653</v>
      </c>
    </row>
    <row r="1391" spans="1:9" x14ac:dyDescent="0.3">
      <c r="A1391">
        <v>1389</v>
      </c>
      <c r="B1391" t="s">
        <v>3020</v>
      </c>
      <c r="C1391" t="s">
        <v>657</v>
      </c>
      <c r="D1391" t="s">
        <v>3021</v>
      </c>
      <c r="E1391">
        <v>255</v>
      </c>
      <c r="F1391">
        <v>867099</v>
      </c>
      <c r="G1391">
        <v>40916</v>
      </c>
      <c r="H1391">
        <v>11967</v>
      </c>
      <c r="I1391" s="1">
        <v>44791</v>
      </c>
    </row>
    <row r="1392" spans="1:9" x14ac:dyDescent="0.3">
      <c r="A1392">
        <v>1390</v>
      </c>
      <c r="B1392" t="s">
        <v>3022</v>
      </c>
      <c r="C1392" t="s">
        <v>854</v>
      </c>
      <c r="D1392" t="s">
        <v>3023</v>
      </c>
      <c r="E1392">
        <v>492</v>
      </c>
      <c r="F1392">
        <v>627713</v>
      </c>
      <c r="G1392">
        <v>48966</v>
      </c>
      <c r="H1392">
        <v>2624</v>
      </c>
      <c r="I1392" s="1">
        <v>44643</v>
      </c>
    </row>
    <row r="1393" spans="1:9" x14ac:dyDescent="0.3">
      <c r="A1393">
        <v>1391</v>
      </c>
      <c r="B1393" t="s">
        <v>3024</v>
      </c>
      <c r="C1393" t="s">
        <v>455</v>
      </c>
      <c r="D1393" t="s">
        <v>3025</v>
      </c>
      <c r="E1393">
        <v>309</v>
      </c>
      <c r="F1393">
        <v>215110</v>
      </c>
      <c r="G1393">
        <v>17226</v>
      </c>
      <c r="H1393">
        <v>278</v>
      </c>
      <c r="I1393" s="1">
        <v>44771</v>
      </c>
    </row>
    <row r="1394" spans="1:9" x14ac:dyDescent="0.3">
      <c r="A1394">
        <v>1392</v>
      </c>
      <c r="B1394" t="s">
        <v>3026</v>
      </c>
      <c r="C1394" t="s">
        <v>247</v>
      </c>
      <c r="D1394" t="s">
        <v>3027</v>
      </c>
      <c r="E1394">
        <v>554</v>
      </c>
      <c r="F1394">
        <v>947863</v>
      </c>
      <c r="G1394">
        <v>71876</v>
      </c>
      <c r="H1394">
        <v>13559</v>
      </c>
      <c r="I1394" s="1">
        <v>44854</v>
      </c>
    </row>
    <row r="1395" spans="1:9" x14ac:dyDescent="0.3">
      <c r="A1395">
        <v>1393</v>
      </c>
      <c r="B1395" t="s">
        <v>3028</v>
      </c>
      <c r="C1395" t="s">
        <v>27</v>
      </c>
      <c r="D1395" t="s">
        <v>3029</v>
      </c>
      <c r="E1395">
        <v>416</v>
      </c>
      <c r="F1395">
        <v>540221</v>
      </c>
      <c r="G1395">
        <v>9375</v>
      </c>
      <c r="H1395">
        <v>763</v>
      </c>
      <c r="I1395" s="1">
        <v>44864</v>
      </c>
    </row>
    <row r="1396" spans="1:9" x14ac:dyDescent="0.3">
      <c r="A1396">
        <v>1394</v>
      </c>
      <c r="B1396" t="s">
        <v>3030</v>
      </c>
      <c r="C1396" t="s">
        <v>741</v>
      </c>
      <c r="D1396" t="s">
        <v>3031</v>
      </c>
      <c r="E1396">
        <v>425</v>
      </c>
      <c r="F1396">
        <v>97511</v>
      </c>
      <c r="G1396">
        <v>2698</v>
      </c>
      <c r="H1396">
        <v>777</v>
      </c>
      <c r="I1396" s="1">
        <v>44731</v>
      </c>
    </row>
    <row r="1397" spans="1:9" x14ac:dyDescent="0.3">
      <c r="A1397">
        <v>1395</v>
      </c>
      <c r="B1397" t="s">
        <v>3032</v>
      </c>
      <c r="C1397" t="s">
        <v>253</v>
      </c>
      <c r="D1397" t="s">
        <v>3033</v>
      </c>
      <c r="E1397">
        <v>246</v>
      </c>
      <c r="F1397">
        <v>214242</v>
      </c>
      <c r="G1397">
        <v>16146</v>
      </c>
      <c r="H1397">
        <v>1682</v>
      </c>
      <c r="I1397" s="1">
        <v>44865</v>
      </c>
    </row>
    <row r="1398" spans="1:9" x14ac:dyDescent="0.3">
      <c r="A1398">
        <v>1396</v>
      </c>
      <c r="B1398" t="s">
        <v>3034</v>
      </c>
      <c r="C1398" t="s">
        <v>137</v>
      </c>
      <c r="D1398" t="s">
        <v>3035</v>
      </c>
      <c r="E1398">
        <v>542</v>
      </c>
      <c r="F1398">
        <v>877069</v>
      </c>
      <c r="G1398">
        <v>47172</v>
      </c>
      <c r="H1398">
        <v>7268</v>
      </c>
      <c r="I1398" s="1">
        <v>44633</v>
      </c>
    </row>
    <row r="1399" spans="1:9" x14ac:dyDescent="0.3">
      <c r="A1399">
        <v>1397</v>
      </c>
      <c r="B1399" t="s">
        <v>3036</v>
      </c>
      <c r="C1399" t="s">
        <v>382</v>
      </c>
      <c r="D1399" t="s">
        <v>3037</v>
      </c>
      <c r="E1399">
        <v>229</v>
      </c>
      <c r="F1399">
        <v>688341</v>
      </c>
      <c r="G1399">
        <v>40041</v>
      </c>
      <c r="H1399">
        <v>4696</v>
      </c>
      <c r="I1399" s="1">
        <v>44912</v>
      </c>
    </row>
    <row r="1400" spans="1:9" x14ac:dyDescent="0.3">
      <c r="A1400">
        <v>1398</v>
      </c>
      <c r="B1400" t="s">
        <v>3038</v>
      </c>
      <c r="C1400" t="s">
        <v>2553</v>
      </c>
      <c r="D1400" t="s">
        <v>3039</v>
      </c>
      <c r="E1400">
        <v>406</v>
      </c>
      <c r="F1400">
        <v>876944</v>
      </c>
      <c r="G1400">
        <v>49794</v>
      </c>
      <c r="H1400">
        <v>10376</v>
      </c>
      <c r="I1400" s="1">
        <v>44585</v>
      </c>
    </row>
    <row r="1401" spans="1:9" x14ac:dyDescent="0.3">
      <c r="A1401">
        <v>1399</v>
      </c>
      <c r="B1401" t="s">
        <v>3040</v>
      </c>
      <c r="C1401" t="s">
        <v>250</v>
      </c>
      <c r="D1401" t="s">
        <v>3041</v>
      </c>
      <c r="E1401">
        <v>181</v>
      </c>
      <c r="F1401">
        <v>113017</v>
      </c>
      <c r="G1401">
        <v>2229</v>
      </c>
      <c r="H1401">
        <v>2256</v>
      </c>
      <c r="I1401" s="1">
        <v>44641</v>
      </c>
    </row>
    <row r="1402" spans="1:9" x14ac:dyDescent="0.3">
      <c r="A1402">
        <v>1400</v>
      </c>
      <c r="B1402" t="s">
        <v>3042</v>
      </c>
      <c r="C1402" t="s">
        <v>1028</v>
      </c>
      <c r="D1402" t="s">
        <v>3043</v>
      </c>
      <c r="E1402">
        <v>75</v>
      </c>
      <c r="F1402">
        <v>759901</v>
      </c>
      <c r="G1402">
        <v>33449</v>
      </c>
      <c r="H1402">
        <v>14739</v>
      </c>
      <c r="I1402" s="1">
        <v>44660</v>
      </c>
    </row>
    <row r="1403" spans="1:9" x14ac:dyDescent="0.3">
      <c r="A1403">
        <v>1401</v>
      </c>
      <c r="B1403" t="s">
        <v>3044</v>
      </c>
      <c r="C1403" t="s">
        <v>75</v>
      </c>
      <c r="D1403" t="s">
        <v>3045</v>
      </c>
      <c r="E1403">
        <v>467</v>
      </c>
      <c r="F1403">
        <v>313749</v>
      </c>
      <c r="G1403">
        <v>6332</v>
      </c>
      <c r="H1403">
        <v>4316</v>
      </c>
      <c r="I1403" s="1">
        <v>44830</v>
      </c>
    </row>
    <row r="1404" spans="1:9" x14ac:dyDescent="0.3">
      <c r="A1404">
        <v>1402</v>
      </c>
      <c r="B1404" t="s">
        <v>3046</v>
      </c>
      <c r="C1404" t="s">
        <v>851</v>
      </c>
      <c r="D1404" t="s">
        <v>3047</v>
      </c>
      <c r="E1404">
        <v>306</v>
      </c>
      <c r="F1404">
        <v>229745</v>
      </c>
      <c r="G1404">
        <v>2650</v>
      </c>
      <c r="H1404">
        <v>1456</v>
      </c>
      <c r="I1404" s="1">
        <v>44861</v>
      </c>
    </row>
    <row r="1405" spans="1:9" x14ac:dyDescent="0.3">
      <c r="A1405">
        <v>1403</v>
      </c>
      <c r="B1405" t="s">
        <v>3048</v>
      </c>
      <c r="C1405" t="s">
        <v>12</v>
      </c>
      <c r="D1405" t="s">
        <v>3049</v>
      </c>
      <c r="E1405">
        <v>523</v>
      </c>
      <c r="F1405">
        <v>758022</v>
      </c>
      <c r="G1405">
        <v>34185</v>
      </c>
      <c r="H1405">
        <v>12188</v>
      </c>
      <c r="I1405" s="1">
        <v>44601</v>
      </c>
    </row>
    <row r="1406" spans="1:9" x14ac:dyDescent="0.3">
      <c r="A1406">
        <v>1404</v>
      </c>
      <c r="B1406" t="s">
        <v>3050</v>
      </c>
      <c r="C1406" t="s">
        <v>646</v>
      </c>
      <c r="D1406" t="s">
        <v>3051</v>
      </c>
      <c r="E1406">
        <v>285</v>
      </c>
      <c r="F1406">
        <v>195886</v>
      </c>
      <c r="G1406">
        <v>7772</v>
      </c>
      <c r="H1406">
        <v>1321</v>
      </c>
      <c r="I1406" s="1">
        <v>44588</v>
      </c>
    </row>
    <row r="1407" spans="1:9" x14ac:dyDescent="0.3">
      <c r="A1407">
        <v>1405</v>
      </c>
      <c r="B1407" t="s">
        <v>3052</v>
      </c>
      <c r="C1407" t="s">
        <v>1244</v>
      </c>
      <c r="D1407" t="s">
        <v>3053</v>
      </c>
      <c r="E1407">
        <v>98</v>
      </c>
      <c r="F1407">
        <v>573485</v>
      </c>
      <c r="G1407">
        <v>49699</v>
      </c>
      <c r="H1407">
        <v>2652</v>
      </c>
      <c r="I1407" s="1">
        <v>44760</v>
      </c>
    </row>
    <row r="1408" spans="1:9" x14ac:dyDescent="0.3">
      <c r="A1408">
        <v>1406</v>
      </c>
      <c r="B1408" t="s">
        <v>3054</v>
      </c>
      <c r="C1408" t="s">
        <v>971</v>
      </c>
      <c r="D1408" t="s">
        <v>3055</v>
      </c>
      <c r="E1408">
        <v>532</v>
      </c>
      <c r="F1408">
        <v>396034</v>
      </c>
      <c r="G1408">
        <v>19945</v>
      </c>
      <c r="H1408">
        <v>2246</v>
      </c>
      <c r="I1408" s="1">
        <v>45428</v>
      </c>
    </row>
    <row r="1409" spans="1:9" x14ac:dyDescent="0.3">
      <c r="A1409">
        <v>1407</v>
      </c>
      <c r="B1409" t="s">
        <v>3056</v>
      </c>
      <c r="C1409" t="s">
        <v>221</v>
      </c>
      <c r="D1409" t="s">
        <v>3057</v>
      </c>
      <c r="E1409">
        <v>586</v>
      </c>
      <c r="F1409">
        <v>578531</v>
      </c>
      <c r="G1409">
        <v>22631</v>
      </c>
      <c r="H1409">
        <v>8619</v>
      </c>
      <c r="I1409" s="1">
        <v>44886</v>
      </c>
    </row>
    <row r="1410" spans="1:9" x14ac:dyDescent="0.3">
      <c r="A1410">
        <v>1408</v>
      </c>
      <c r="B1410" t="s">
        <v>3058</v>
      </c>
      <c r="C1410" t="s">
        <v>63</v>
      </c>
      <c r="D1410" t="s">
        <v>3059</v>
      </c>
      <c r="E1410">
        <v>290</v>
      </c>
      <c r="F1410">
        <v>25640</v>
      </c>
      <c r="G1410">
        <v>672</v>
      </c>
      <c r="H1410">
        <v>376</v>
      </c>
      <c r="I1410" s="1">
        <v>44602</v>
      </c>
    </row>
    <row r="1411" spans="1:9" x14ac:dyDescent="0.3">
      <c r="A1411">
        <v>1409</v>
      </c>
      <c r="B1411" t="s">
        <v>3060</v>
      </c>
      <c r="C1411" t="s">
        <v>218</v>
      </c>
      <c r="D1411" t="s">
        <v>3061</v>
      </c>
      <c r="E1411">
        <v>177</v>
      </c>
      <c r="F1411">
        <v>297111</v>
      </c>
      <c r="G1411">
        <v>26688</v>
      </c>
      <c r="H1411">
        <v>3357</v>
      </c>
      <c r="I1411" s="1">
        <v>44838</v>
      </c>
    </row>
    <row r="1412" spans="1:9" x14ac:dyDescent="0.3">
      <c r="A1412">
        <v>1410</v>
      </c>
      <c r="B1412" t="s">
        <v>3062</v>
      </c>
      <c r="C1412" t="s">
        <v>232</v>
      </c>
      <c r="D1412" t="s">
        <v>3063</v>
      </c>
      <c r="E1412">
        <v>530</v>
      </c>
      <c r="F1412">
        <v>561194</v>
      </c>
      <c r="G1412">
        <v>33897</v>
      </c>
      <c r="H1412">
        <v>3689</v>
      </c>
      <c r="I1412" s="1">
        <v>44911</v>
      </c>
    </row>
    <row r="1413" spans="1:9" x14ac:dyDescent="0.3">
      <c r="A1413">
        <v>1411</v>
      </c>
      <c r="B1413" t="s">
        <v>3064</v>
      </c>
      <c r="C1413" t="s">
        <v>51</v>
      </c>
      <c r="D1413" t="s">
        <v>3065</v>
      </c>
      <c r="E1413">
        <v>132</v>
      </c>
      <c r="F1413">
        <v>760167</v>
      </c>
      <c r="G1413">
        <v>25885</v>
      </c>
      <c r="H1413">
        <v>8343</v>
      </c>
      <c r="I1413" s="1">
        <v>44713</v>
      </c>
    </row>
    <row r="1414" spans="1:9" x14ac:dyDescent="0.3">
      <c r="A1414">
        <v>1412</v>
      </c>
      <c r="B1414" t="s">
        <v>3066</v>
      </c>
      <c r="C1414" t="s">
        <v>1466</v>
      </c>
      <c r="D1414" t="s">
        <v>3067</v>
      </c>
      <c r="E1414">
        <v>92</v>
      </c>
      <c r="F1414">
        <v>327178</v>
      </c>
      <c r="G1414">
        <v>23312</v>
      </c>
      <c r="H1414">
        <v>5719</v>
      </c>
      <c r="I1414" s="1">
        <v>44852</v>
      </c>
    </row>
    <row r="1415" spans="1:9" x14ac:dyDescent="0.3">
      <c r="A1415">
        <v>1413</v>
      </c>
      <c r="B1415" t="s">
        <v>3068</v>
      </c>
      <c r="C1415" t="s">
        <v>155</v>
      </c>
      <c r="D1415" t="s">
        <v>3069</v>
      </c>
      <c r="E1415">
        <v>316</v>
      </c>
      <c r="F1415">
        <v>741104</v>
      </c>
      <c r="G1415">
        <v>31362</v>
      </c>
      <c r="H1415">
        <v>5198</v>
      </c>
      <c r="I1415" s="1">
        <v>45428</v>
      </c>
    </row>
    <row r="1416" spans="1:9" x14ac:dyDescent="0.3">
      <c r="A1416">
        <v>1414</v>
      </c>
      <c r="B1416" t="s">
        <v>3070</v>
      </c>
      <c r="C1416" t="s">
        <v>529</v>
      </c>
      <c r="D1416" t="s">
        <v>3071</v>
      </c>
      <c r="E1416">
        <v>290</v>
      </c>
      <c r="F1416">
        <v>21472</v>
      </c>
      <c r="G1416">
        <v>906</v>
      </c>
      <c r="H1416">
        <v>37</v>
      </c>
      <c r="I1416" s="1">
        <v>44922</v>
      </c>
    </row>
    <row r="1417" spans="1:9" x14ac:dyDescent="0.3">
      <c r="A1417">
        <v>1415</v>
      </c>
      <c r="B1417" t="s">
        <v>3072</v>
      </c>
      <c r="C1417" t="s">
        <v>411</v>
      </c>
      <c r="D1417" t="s">
        <v>3073</v>
      </c>
      <c r="E1417">
        <v>257</v>
      </c>
      <c r="F1417">
        <v>39975</v>
      </c>
      <c r="G1417">
        <v>1321</v>
      </c>
      <c r="H1417">
        <v>568</v>
      </c>
      <c r="I1417" s="1">
        <v>44690</v>
      </c>
    </row>
    <row r="1418" spans="1:9" x14ac:dyDescent="0.3">
      <c r="A1418">
        <v>1416</v>
      </c>
      <c r="B1418" t="s">
        <v>3074</v>
      </c>
      <c r="C1418" t="s">
        <v>206</v>
      </c>
      <c r="D1418" t="s">
        <v>3075</v>
      </c>
      <c r="E1418">
        <v>270</v>
      </c>
      <c r="F1418">
        <v>762176</v>
      </c>
      <c r="G1418">
        <v>28217</v>
      </c>
      <c r="H1418">
        <v>3856</v>
      </c>
      <c r="I1418" s="1">
        <v>44571</v>
      </c>
    </row>
    <row r="1419" spans="1:9" x14ac:dyDescent="0.3">
      <c r="A1419">
        <v>1417</v>
      </c>
      <c r="B1419" t="s">
        <v>3076</v>
      </c>
      <c r="C1419" t="s">
        <v>1045</v>
      </c>
      <c r="D1419" t="s">
        <v>3077</v>
      </c>
      <c r="E1419">
        <v>438</v>
      </c>
      <c r="F1419">
        <v>568978</v>
      </c>
      <c r="G1419">
        <v>25191</v>
      </c>
      <c r="H1419">
        <v>8093</v>
      </c>
      <c r="I1419" s="1">
        <v>45428</v>
      </c>
    </row>
    <row r="1420" spans="1:9" x14ac:dyDescent="0.3">
      <c r="A1420">
        <v>1418</v>
      </c>
      <c r="B1420" t="s">
        <v>3078</v>
      </c>
      <c r="C1420" t="s">
        <v>1078</v>
      </c>
      <c r="D1420" t="s">
        <v>3079</v>
      </c>
      <c r="E1420">
        <v>202</v>
      </c>
      <c r="F1420">
        <v>532889</v>
      </c>
      <c r="G1420">
        <v>26743</v>
      </c>
      <c r="H1420">
        <v>7358</v>
      </c>
      <c r="I1420" s="1">
        <v>44816</v>
      </c>
    </row>
    <row r="1421" spans="1:9" x14ac:dyDescent="0.3">
      <c r="A1421">
        <v>1419</v>
      </c>
      <c r="B1421" t="s">
        <v>3080</v>
      </c>
      <c r="C1421" t="s">
        <v>1668</v>
      </c>
      <c r="D1421" t="s">
        <v>3081</v>
      </c>
      <c r="E1421">
        <v>97</v>
      </c>
      <c r="F1421">
        <v>128242</v>
      </c>
      <c r="G1421">
        <v>2294</v>
      </c>
      <c r="H1421">
        <v>955</v>
      </c>
      <c r="I1421" s="1">
        <v>45428</v>
      </c>
    </row>
    <row r="1422" spans="1:9" x14ac:dyDescent="0.3">
      <c r="A1422">
        <v>1420</v>
      </c>
      <c r="B1422" t="s">
        <v>3082</v>
      </c>
      <c r="C1422" t="s">
        <v>654</v>
      </c>
      <c r="D1422" t="s">
        <v>3083</v>
      </c>
      <c r="E1422">
        <v>286</v>
      </c>
      <c r="F1422">
        <v>817058</v>
      </c>
      <c r="G1422">
        <v>80307</v>
      </c>
      <c r="H1422">
        <v>14013</v>
      </c>
      <c r="I1422" s="1">
        <v>44811</v>
      </c>
    </row>
    <row r="1423" spans="1:9" x14ac:dyDescent="0.3">
      <c r="A1423">
        <v>1421</v>
      </c>
      <c r="B1423" t="s">
        <v>3084</v>
      </c>
      <c r="C1423" t="s">
        <v>277</v>
      </c>
      <c r="D1423" t="s">
        <v>3085</v>
      </c>
      <c r="E1423">
        <v>330</v>
      </c>
      <c r="F1423">
        <v>755631</v>
      </c>
      <c r="G1423">
        <v>48628</v>
      </c>
      <c r="H1423">
        <v>2138</v>
      </c>
      <c r="I1423" s="1">
        <v>44617</v>
      </c>
    </row>
    <row r="1424" spans="1:9" x14ac:dyDescent="0.3">
      <c r="A1424">
        <v>1422</v>
      </c>
      <c r="B1424" t="s">
        <v>3086</v>
      </c>
      <c r="C1424" t="s">
        <v>48</v>
      </c>
      <c r="D1424" t="s">
        <v>3087</v>
      </c>
      <c r="E1424">
        <v>186</v>
      </c>
      <c r="F1424">
        <v>791257</v>
      </c>
      <c r="G1424">
        <v>17143</v>
      </c>
      <c r="H1424">
        <v>7794</v>
      </c>
      <c r="I1424" s="1">
        <v>44808</v>
      </c>
    </row>
    <row r="1425" spans="1:9" x14ac:dyDescent="0.3">
      <c r="A1425">
        <v>1423</v>
      </c>
      <c r="B1425" t="s">
        <v>3088</v>
      </c>
      <c r="C1425" t="s">
        <v>971</v>
      </c>
      <c r="D1425" t="s">
        <v>3089</v>
      </c>
      <c r="E1425">
        <v>456</v>
      </c>
      <c r="F1425">
        <v>499910</v>
      </c>
      <c r="G1425">
        <v>43339</v>
      </c>
      <c r="H1425">
        <v>632</v>
      </c>
      <c r="I1425" s="1">
        <v>44583</v>
      </c>
    </row>
    <row r="1426" spans="1:9" x14ac:dyDescent="0.3">
      <c r="A1426">
        <v>1424</v>
      </c>
      <c r="B1426" t="s">
        <v>3090</v>
      </c>
      <c r="C1426" t="s">
        <v>971</v>
      </c>
      <c r="D1426" t="s">
        <v>3091</v>
      </c>
      <c r="E1426">
        <v>267</v>
      </c>
      <c r="F1426">
        <v>366912</v>
      </c>
      <c r="G1426">
        <v>24753</v>
      </c>
      <c r="H1426">
        <v>5698</v>
      </c>
      <c r="I1426" s="1">
        <v>44759</v>
      </c>
    </row>
    <row r="1427" spans="1:9" x14ac:dyDescent="0.3">
      <c r="A1427">
        <v>1425</v>
      </c>
      <c r="B1427" t="s">
        <v>3092</v>
      </c>
      <c r="C1427" t="s">
        <v>931</v>
      </c>
      <c r="D1427" t="s">
        <v>3093</v>
      </c>
      <c r="E1427">
        <v>283</v>
      </c>
      <c r="F1427">
        <v>363482</v>
      </c>
      <c r="G1427">
        <v>25480</v>
      </c>
      <c r="H1427">
        <v>1827</v>
      </c>
      <c r="I1427" s="1">
        <v>44569</v>
      </c>
    </row>
    <row r="1428" spans="1:9" x14ac:dyDescent="0.3">
      <c r="A1428">
        <v>1426</v>
      </c>
      <c r="B1428" t="s">
        <v>3094</v>
      </c>
      <c r="C1428" t="s">
        <v>48</v>
      </c>
      <c r="D1428" t="s">
        <v>3095</v>
      </c>
      <c r="E1428">
        <v>572</v>
      </c>
      <c r="F1428">
        <v>192073</v>
      </c>
      <c r="G1428">
        <v>9810</v>
      </c>
      <c r="H1428">
        <v>433</v>
      </c>
      <c r="I1428" s="1">
        <v>44706</v>
      </c>
    </row>
    <row r="1429" spans="1:9" x14ac:dyDescent="0.3">
      <c r="A1429">
        <v>1427</v>
      </c>
      <c r="B1429" t="s">
        <v>3096</v>
      </c>
      <c r="C1429" t="s">
        <v>1668</v>
      </c>
      <c r="D1429" t="s">
        <v>3097</v>
      </c>
      <c r="E1429">
        <v>153</v>
      </c>
      <c r="F1429">
        <v>468499</v>
      </c>
      <c r="G1429">
        <v>24671</v>
      </c>
      <c r="H1429">
        <v>7321</v>
      </c>
      <c r="I1429" s="1">
        <v>44916</v>
      </c>
    </row>
    <row r="1430" spans="1:9" x14ac:dyDescent="0.3">
      <c r="A1430">
        <v>1428</v>
      </c>
      <c r="B1430" t="s">
        <v>3098</v>
      </c>
      <c r="C1430" t="s">
        <v>772</v>
      </c>
      <c r="D1430" t="s">
        <v>3099</v>
      </c>
      <c r="E1430">
        <v>410</v>
      </c>
      <c r="F1430">
        <v>774055</v>
      </c>
      <c r="G1430">
        <v>7983</v>
      </c>
      <c r="H1430">
        <v>15182</v>
      </c>
      <c r="I1430" s="1">
        <v>44749</v>
      </c>
    </row>
    <row r="1431" spans="1:9" x14ac:dyDescent="0.3">
      <c r="A1431">
        <v>1429</v>
      </c>
      <c r="B1431" t="s">
        <v>3100</v>
      </c>
      <c r="C1431" t="s">
        <v>419</v>
      </c>
      <c r="D1431" t="s">
        <v>3101</v>
      </c>
      <c r="E1431">
        <v>191</v>
      </c>
      <c r="F1431">
        <v>376804</v>
      </c>
      <c r="G1431">
        <v>16119</v>
      </c>
      <c r="H1431">
        <v>1046</v>
      </c>
      <c r="I1431" s="1">
        <v>44661</v>
      </c>
    </row>
    <row r="1432" spans="1:9" x14ac:dyDescent="0.3">
      <c r="A1432">
        <v>1430</v>
      </c>
      <c r="B1432" t="s">
        <v>3102</v>
      </c>
      <c r="C1432" t="s">
        <v>482</v>
      </c>
      <c r="D1432" t="s">
        <v>3103</v>
      </c>
      <c r="E1432">
        <v>261</v>
      </c>
      <c r="F1432">
        <v>262116</v>
      </c>
      <c r="G1432">
        <v>16556</v>
      </c>
      <c r="H1432">
        <v>3819</v>
      </c>
      <c r="I1432" s="1">
        <v>44669</v>
      </c>
    </row>
    <row r="1433" spans="1:9" x14ac:dyDescent="0.3">
      <c r="A1433">
        <v>1431</v>
      </c>
      <c r="B1433" t="s">
        <v>3104</v>
      </c>
      <c r="C1433" t="s">
        <v>750</v>
      </c>
      <c r="D1433" t="s">
        <v>3105</v>
      </c>
      <c r="E1433">
        <v>292</v>
      </c>
      <c r="F1433">
        <v>363261</v>
      </c>
      <c r="G1433">
        <v>4389</v>
      </c>
      <c r="H1433">
        <v>6322</v>
      </c>
      <c r="I1433" s="1">
        <v>44576</v>
      </c>
    </row>
    <row r="1434" spans="1:9" x14ac:dyDescent="0.3">
      <c r="A1434">
        <v>1432</v>
      </c>
      <c r="B1434" t="s">
        <v>3106</v>
      </c>
      <c r="C1434" t="s">
        <v>854</v>
      </c>
      <c r="D1434" t="s">
        <v>3107</v>
      </c>
      <c r="E1434">
        <v>420</v>
      </c>
      <c r="F1434">
        <v>778971</v>
      </c>
      <c r="G1434">
        <v>62911</v>
      </c>
      <c r="H1434">
        <v>4125</v>
      </c>
      <c r="I1434" s="1">
        <v>44562</v>
      </c>
    </row>
    <row r="1435" spans="1:9" x14ac:dyDescent="0.3">
      <c r="A1435">
        <v>1433</v>
      </c>
      <c r="B1435" t="s">
        <v>3108</v>
      </c>
      <c r="C1435" t="s">
        <v>221</v>
      </c>
      <c r="D1435" t="s">
        <v>3109</v>
      </c>
      <c r="E1435">
        <v>162</v>
      </c>
      <c r="F1435">
        <v>306374</v>
      </c>
      <c r="G1435">
        <v>19917</v>
      </c>
      <c r="H1435">
        <v>4346</v>
      </c>
      <c r="I1435" s="1">
        <v>44701</v>
      </c>
    </row>
    <row r="1436" spans="1:9" x14ac:dyDescent="0.3">
      <c r="A1436">
        <v>1434</v>
      </c>
      <c r="B1436" t="s">
        <v>3110</v>
      </c>
      <c r="C1436" t="s">
        <v>965</v>
      </c>
      <c r="D1436" t="s">
        <v>3111</v>
      </c>
      <c r="E1436">
        <v>515</v>
      </c>
      <c r="F1436">
        <v>625695</v>
      </c>
      <c r="G1436">
        <v>7990</v>
      </c>
      <c r="H1436">
        <v>5489</v>
      </c>
      <c r="I1436" s="1">
        <v>44563</v>
      </c>
    </row>
    <row r="1437" spans="1:9" x14ac:dyDescent="0.3">
      <c r="A1437">
        <v>1435</v>
      </c>
      <c r="B1437" t="s">
        <v>3112</v>
      </c>
      <c r="C1437" t="s">
        <v>789</v>
      </c>
      <c r="D1437" t="s">
        <v>3113</v>
      </c>
      <c r="E1437">
        <v>484</v>
      </c>
      <c r="F1437">
        <v>132971</v>
      </c>
      <c r="G1437">
        <v>5716</v>
      </c>
      <c r="H1437">
        <v>1046</v>
      </c>
      <c r="I1437" s="1">
        <v>44738</v>
      </c>
    </row>
    <row r="1438" spans="1:9" x14ac:dyDescent="0.3">
      <c r="A1438">
        <v>1436</v>
      </c>
      <c r="B1438" t="s">
        <v>3114</v>
      </c>
      <c r="C1438" t="s">
        <v>514</v>
      </c>
      <c r="D1438" t="s">
        <v>3115</v>
      </c>
      <c r="E1438">
        <v>324</v>
      </c>
      <c r="F1438">
        <v>488100</v>
      </c>
      <c r="G1438">
        <v>45720</v>
      </c>
      <c r="H1438">
        <v>6585</v>
      </c>
      <c r="I1438" s="1">
        <v>44897</v>
      </c>
    </row>
    <row r="1439" spans="1:9" x14ac:dyDescent="0.3">
      <c r="A1439">
        <v>1437</v>
      </c>
      <c r="B1439" t="s">
        <v>3116</v>
      </c>
      <c r="C1439" t="s">
        <v>226</v>
      </c>
      <c r="D1439" t="s">
        <v>3117</v>
      </c>
      <c r="E1439">
        <v>300</v>
      </c>
      <c r="F1439">
        <v>997761</v>
      </c>
      <c r="G1439">
        <v>74473</v>
      </c>
      <c r="H1439">
        <v>5807</v>
      </c>
      <c r="I1439" s="1">
        <v>44808</v>
      </c>
    </row>
    <row r="1440" spans="1:9" x14ac:dyDescent="0.3">
      <c r="A1440">
        <v>1438</v>
      </c>
      <c r="B1440" t="s">
        <v>3118</v>
      </c>
      <c r="C1440" t="s">
        <v>305</v>
      </c>
      <c r="D1440" t="s">
        <v>3119</v>
      </c>
      <c r="E1440">
        <v>300</v>
      </c>
      <c r="F1440">
        <v>530648</v>
      </c>
      <c r="G1440">
        <v>20862</v>
      </c>
      <c r="H1440">
        <v>7946</v>
      </c>
      <c r="I1440" s="1">
        <v>44860</v>
      </c>
    </row>
    <row r="1441" spans="1:9" x14ac:dyDescent="0.3">
      <c r="A1441">
        <v>1439</v>
      </c>
      <c r="B1441" t="s">
        <v>3120</v>
      </c>
      <c r="C1441" t="s">
        <v>250</v>
      </c>
      <c r="D1441" t="s">
        <v>3121</v>
      </c>
      <c r="E1441">
        <v>524</v>
      </c>
      <c r="F1441">
        <v>549536</v>
      </c>
      <c r="G1441">
        <v>48292</v>
      </c>
      <c r="H1441">
        <v>8621</v>
      </c>
      <c r="I1441" s="1">
        <v>44705</v>
      </c>
    </row>
    <row r="1442" spans="1:9" x14ac:dyDescent="0.3">
      <c r="A1442">
        <v>1440</v>
      </c>
      <c r="B1442" t="s">
        <v>3122</v>
      </c>
      <c r="C1442" t="s">
        <v>449</v>
      </c>
      <c r="D1442" t="s">
        <v>3123</v>
      </c>
      <c r="E1442">
        <v>243</v>
      </c>
      <c r="F1442">
        <v>633791</v>
      </c>
      <c r="G1442">
        <v>60544</v>
      </c>
      <c r="H1442">
        <v>9108</v>
      </c>
      <c r="I1442" s="1">
        <v>44816</v>
      </c>
    </row>
    <row r="1443" spans="1:9" x14ac:dyDescent="0.3">
      <c r="A1443">
        <v>1441</v>
      </c>
      <c r="B1443" t="s">
        <v>3124</v>
      </c>
      <c r="C1443" t="s">
        <v>554</v>
      </c>
      <c r="D1443" t="s">
        <v>3125</v>
      </c>
      <c r="E1443">
        <v>66</v>
      </c>
      <c r="F1443">
        <v>539390</v>
      </c>
      <c r="G1443">
        <v>33925</v>
      </c>
      <c r="H1443">
        <v>9860</v>
      </c>
      <c r="I1443" s="1">
        <v>44757</v>
      </c>
    </row>
    <row r="1444" spans="1:9" x14ac:dyDescent="0.3">
      <c r="A1444">
        <v>1442</v>
      </c>
      <c r="B1444" t="s">
        <v>3126</v>
      </c>
      <c r="C1444" t="s">
        <v>704</v>
      </c>
      <c r="D1444" t="s">
        <v>3127</v>
      </c>
      <c r="E1444">
        <v>508</v>
      </c>
      <c r="F1444">
        <v>243788</v>
      </c>
      <c r="G1444">
        <v>7180</v>
      </c>
      <c r="H1444">
        <v>2675</v>
      </c>
      <c r="I1444" s="1">
        <v>44713</v>
      </c>
    </row>
    <row r="1445" spans="1:9" x14ac:dyDescent="0.3">
      <c r="A1445">
        <v>1443</v>
      </c>
      <c r="B1445" t="s">
        <v>3128</v>
      </c>
      <c r="C1445" t="s">
        <v>266</v>
      </c>
      <c r="D1445" t="s">
        <v>3129</v>
      </c>
      <c r="E1445">
        <v>129</v>
      </c>
      <c r="F1445">
        <v>31347</v>
      </c>
      <c r="G1445">
        <v>2879</v>
      </c>
      <c r="H1445">
        <v>554</v>
      </c>
      <c r="I1445" s="1">
        <v>44907</v>
      </c>
    </row>
    <row r="1446" spans="1:9" x14ac:dyDescent="0.3">
      <c r="A1446">
        <v>1444</v>
      </c>
      <c r="B1446" t="s">
        <v>3130</v>
      </c>
      <c r="C1446" t="s">
        <v>863</v>
      </c>
      <c r="D1446" t="s">
        <v>3131</v>
      </c>
      <c r="E1446">
        <v>73</v>
      </c>
      <c r="F1446">
        <v>45611</v>
      </c>
      <c r="G1446">
        <v>1420</v>
      </c>
      <c r="H1446">
        <v>345</v>
      </c>
      <c r="I1446" s="1">
        <v>44601</v>
      </c>
    </row>
    <row r="1447" spans="1:9" x14ac:dyDescent="0.3">
      <c r="A1447">
        <v>1445</v>
      </c>
      <c r="B1447" t="s">
        <v>3132</v>
      </c>
      <c r="C1447" t="s">
        <v>319</v>
      </c>
      <c r="D1447" t="s">
        <v>3133</v>
      </c>
      <c r="E1447">
        <v>257</v>
      </c>
      <c r="F1447">
        <v>714805</v>
      </c>
      <c r="G1447">
        <v>65216</v>
      </c>
      <c r="H1447">
        <v>2470</v>
      </c>
      <c r="I1447" s="1">
        <v>44569</v>
      </c>
    </row>
    <row r="1448" spans="1:9" x14ac:dyDescent="0.3">
      <c r="A1448">
        <v>1446</v>
      </c>
      <c r="B1448" t="s">
        <v>3134</v>
      </c>
      <c r="C1448" t="s">
        <v>75</v>
      </c>
      <c r="D1448" t="s">
        <v>3135</v>
      </c>
      <c r="E1448">
        <v>158</v>
      </c>
      <c r="F1448">
        <v>443067</v>
      </c>
      <c r="G1448">
        <v>41273</v>
      </c>
      <c r="H1448">
        <v>3075</v>
      </c>
      <c r="I1448" s="1">
        <v>44589</v>
      </c>
    </row>
    <row r="1449" spans="1:9" x14ac:dyDescent="0.3">
      <c r="A1449">
        <v>1447</v>
      </c>
      <c r="B1449" t="s">
        <v>3136</v>
      </c>
      <c r="C1449" t="s">
        <v>1556</v>
      </c>
      <c r="D1449" t="s">
        <v>3137</v>
      </c>
      <c r="E1449">
        <v>391</v>
      </c>
      <c r="F1449">
        <v>703058</v>
      </c>
      <c r="G1449">
        <v>29232</v>
      </c>
      <c r="H1449">
        <v>11054</v>
      </c>
      <c r="I1449" s="1">
        <v>44648</v>
      </c>
    </row>
    <row r="1450" spans="1:9" x14ac:dyDescent="0.3">
      <c r="A1450">
        <v>1448</v>
      </c>
      <c r="B1450" t="s">
        <v>3138</v>
      </c>
      <c r="C1450" t="s">
        <v>1341</v>
      </c>
      <c r="D1450" t="s">
        <v>3139</v>
      </c>
      <c r="E1450">
        <v>439</v>
      </c>
      <c r="F1450">
        <v>505845</v>
      </c>
      <c r="G1450">
        <v>22755</v>
      </c>
      <c r="H1450">
        <v>5536</v>
      </c>
      <c r="I1450" s="1">
        <v>44721</v>
      </c>
    </row>
    <row r="1451" spans="1:9" x14ac:dyDescent="0.3">
      <c r="A1451">
        <v>1449</v>
      </c>
      <c r="B1451" t="s">
        <v>3140</v>
      </c>
      <c r="C1451" t="s">
        <v>485</v>
      </c>
      <c r="D1451" t="s">
        <v>3141</v>
      </c>
      <c r="E1451">
        <v>174</v>
      </c>
      <c r="F1451">
        <v>168100</v>
      </c>
      <c r="G1451">
        <v>13195</v>
      </c>
      <c r="H1451">
        <v>323</v>
      </c>
      <c r="I1451" s="1">
        <v>44619</v>
      </c>
    </row>
    <row r="1452" spans="1:9" x14ac:dyDescent="0.3">
      <c r="A1452">
        <v>1450</v>
      </c>
      <c r="B1452" t="s">
        <v>3142</v>
      </c>
      <c r="C1452" t="s">
        <v>637</v>
      </c>
      <c r="D1452" t="s">
        <v>3143</v>
      </c>
      <c r="E1452">
        <v>127</v>
      </c>
      <c r="F1452">
        <v>111215</v>
      </c>
      <c r="G1452">
        <v>5369</v>
      </c>
      <c r="H1452">
        <v>1207</v>
      </c>
      <c r="I1452" s="1">
        <v>44654</v>
      </c>
    </row>
    <row r="1453" spans="1:9" x14ac:dyDescent="0.3">
      <c r="A1453">
        <v>1451</v>
      </c>
      <c r="B1453" t="s">
        <v>3144</v>
      </c>
      <c r="C1453" t="s">
        <v>2077</v>
      </c>
      <c r="D1453" t="s">
        <v>3145</v>
      </c>
      <c r="E1453">
        <v>350</v>
      </c>
      <c r="F1453">
        <v>91701</v>
      </c>
      <c r="G1453">
        <v>4200</v>
      </c>
      <c r="H1453">
        <v>804</v>
      </c>
      <c r="I1453" s="1">
        <v>44588</v>
      </c>
    </row>
    <row r="1454" spans="1:9" x14ac:dyDescent="0.3">
      <c r="A1454">
        <v>1452</v>
      </c>
      <c r="B1454" t="s">
        <v>3146</v>
      </c>
      <c r="C1454" t="s">
        <v>287</v>
      </c>
      <c r="D1454" t="s">
        <v>3147</v>
      </c>
      <c r="E1454">
        <v>104</v>
      </c>
      <c r="F1454">
        <v>440798</v>
      </c>
      <c r="G1454">
        <v>33988</v>
      </c>
      <c r="H1454">
        <v>6614</v>
      </c>
      <c r="I1454" s="1">
        <v>44677</v>
      </c>
    </row>
    <row r="1455" spans="1:9" x14ac:dyDescent="0.3">
      <c r="A1455">
        <v>1453</v>
      </c>
      <c r="B1455" t="s">
        <v>3148</v>
      </c>
      <c r="C1455" t="s">
        <v>482</v>
      </c>
      <c r="D1455" t="s">
        <v>3149</v>
      </c>
      <c r="E1455">
        <v>513</v>
      </c>
      <c r="F1455">
        <v>453381</v>
      </c>
      <c r="G1455">
        <v>13461</v>
      </c>
      <c r="H1455">
        <v>1499</v>
      </c>
      <c r="I1455" s="1">
        <v>44587</v>
      </c>
    </row>
    <row r="1456" spans="1:9" x14ac:dyDescent="0.3">
      <c r="A1456">
        <v>1454</v>
      </c>
      <c r="B1456" t="s">
        <v>3150</v>
      </c>
      <c r="C1456" t="s">
        <v>514</v>
      </c>
      <c r="D1456" t="s">
        <v>3151</v>
      </c>
      <c r="E1456">
        <v>377</v>
      </c>
      <c r="F1456">
        <v>427368</v>
      </c>
      <c r="G1456">
        <v>21090</v>
      </c>
      <c r="H1456">
        <v>8202</v>
      </c>
      <c r="I1456" s="1">
        <v>44566</v>
      </c>
    </row>
    <row r="1457" spans="1:9" x14ac:dyDescent="0.3">
      <c r="A1457">
        <v>1455</v>
      </c>
      <c r="B1457" t="s">
        <v>3152</v>
      </c>
      <c r="C1457" t="s">
        <v>95</v>
      </c>
      <c r="D1457" t="s">
        <v>3153</v>
      </c>
      <c r="E1457">
        <v>352</v>
      </c>
      <c r="F1457">
        <v>626407</v>
      </c>
      <c r="G1457">
        <v>16665</v>
      </c>
      <c r="H1457">
        <v>4531</v>
      </c>
      <c r="I1457" s="1">
        <v>44636</v>
      </c>
    </row>
    <row r="1458" spans="1:9" x14ac:dyDescent="0.3">
      <c r="A1458">
        <v>1456</v>
      </c>
      <c r="B1458" t="s">
        <v>3154</v>
      </c>
      <c r="C1458" t="s">
        <v>1013</v>
      </c>
      <c r="D1458" t="s">
        <v>3155</v>
      </c>
      <c r="E1458">
        <v>61</v>
      </c>
      <c r="F1458">
        <v>178337</v>
      </c>
      <c r="G1458">
        <v>5179</v>
      </c>
      <c r="H1458">
        <v>3566</v>
      </c>
      <c r="I1458" s="1">
        <v>44794</v>
      </c>
    </row>
    <row r="1459" spans="1:9" x14ac:dyDescent="0.3">
      <c r="A1459">
        <v>1457</v>
      </c>
      <c r="B1459" t="s">
        <v>3156</v>
      </c>
      <c r="C1459" t="s">
        <v>657</v>
      </c>
      <c r="D1459" t="s">
        <v>3157</v>
      </c>
      <c r="E1459">
        <v>251</v>
      </c>
      <c r="F1459">
        <v>993019</v>
      </c>
      <c r="G1459">
        <v>50751</v>
      </c>
      <c r="H1459">
        <v>4224</v>
      </c>
      <c r="I1459" s="1">
        <v>44573</v>
      </c>
    </row>
    <row r="1460" spans="1:9" x14ac:dyDescent="0.3">
      <c r="A1460">
        <v>1458</v>
      </c>
      <c r="B1460" t="s">
        <v>3158</v>
      </c>
      <c r="C1460" t="s">
        <v>804</v>
      </c>
      <c r="D1460" t="s">
        <v>3159</v>
      </c>
      <c r="E1460">
        <v>389</v>
      </c>
      <c r="F1460">
        <v>847096</v>
      </c>
      <c r="G1460">
        <v>11252</v>
      </c>
      <c r="H1460">
        <v>8325</v>
      </c>
      <c r="I1460" s="1">
        <v>44808</v>
      </c>
    </row>
    <row r="1461" spans="1:9" x14ac:dyDescent="0.3">
      <c r="A1461">
        <v>1459</v>
      </c>
      <c r="B1461" t="s">
        <v>3160</v>
      </c>
      <c r="C1461" t="s">
        <v>385</v>
      </c>
      <c r="D1461" t="s">
        <v>3161</v>
      </c>
      <c r="E1461">
        <v>296</v>
      </c>
      <c r="F1461">
        <v>20118</v>
      </c>
      <c r="G1461">
        <v>1928</v>
      </c>
      <c r="H1461">
        <v>57</v>
      </c>
      <c r="I1461" s="1">
        <v>44642</v>
      </c>
    </row>
    <row r="1462" spans="1:9" x14ac:dyDescent="0.3">
      <c r="A1462">
        <v>1460</v>
      </c>
      <c r="B1462" t="s">
        <v>3162</v>
      </c>
      <c r="C1462" t="s">
        <v>775</v>
      </c>
      <c r="D1462" t="s">
        <v>3163</v>
      </c>
      <c r="E1462">
        <v>465</v>
      </c>
      <c r="F1462">
        <v>82172</v>
      </c>
      <c r="G1462">
        <v>5448</v>
      </c>
      <c r="H1462">
        <v>262</v>
      </c>
      <c r="I1462" s="1">
        <v>44833</v>
      </c>
    </row>
    <row r="1463" spans="1:9" x14ac:dyDescent="0.3">
      <c r="A1463">
        <v>1461</v>
      </c>
      <c r="B1463" t="s">
        <v>3164</v>
      </c>
      <c r="C1463" t="s">
        <v>1197</v>
      </c>
      <c r="D1463" t="s">
        <v>3165</v>
      </c>
      <c r="E1463">
        <v>416</v>
      </c>
      <c r="F1463">
        <v>832866</v>
      </c>
      <c r="G1463">
        <v>61197</v>
      </c>
      <c r="H1463">
        <v>10516</v>
      </c>
      <c r="I1463" s="1">
        <v>44612</v>
      </c>
    </row>
    <row r="1464" spans="1:9" x14ac:dyDescent="0.3">
      <c r="A1464">
        <v>1462</v>
      </c>
      <c r="B1464" t="s">
        <v>3166</v>
      </c>
      <c r="C1464" t="s">
        <v>206</v>
      </c>
      <c r="D1464" t="s">
        <v>3167</v>
      </c>
      <c r="E1464">
        <v>430</v>
      </c>
      <c r="F1464">
        <v>960682</v>
      </c>
      <c r="G1464">
        <v>29995</v>
      </c>
      <c r="H1464">
        <v>16974</v>
      </c>
      <c r="I1464" s="1">
        <v>44579</v>
      </c>
    </row>
    <row r="1465" spans="1:9" x14ac:dyDescent="0.3">
      <c r="A1465">
        <v>1463</v>
      </c>
      <c r="B1465" t="s">
        <v>3168</v>
      </c>
      <c r="C1465" t="s">
        <v>1013</v>
      </c>
      <c r="D1465" t="s">
        <v>3169</v>
      </c>
      <c r="E1465">
        <v>141</v>
      </c>
      <c r="F1465">
        <v>270386</v>
      </c>
      <c r="G1465">
        <v>10811</v>
      </c>
      <c r="H1465">
        <v>3385</v>
      </c>
      <c r="I1465" s="1">
        <v>44710</v>
      </c>
    </row>
    <row r="1466" spans="1:9" x14ac:dyDescent="0.3">
      <c r="A1466">
        <v>1464</v>
      </c>
      <c r="B1466" t="s">
        <v>3170</v>
      </c>
      <c r="C1466" t="s">
        <v>804</v>
      </c>
      <c r="D1466" t="s">
        <v>3171</v>
      </c>
      <c r="E1466">
        <v>228</v>
      </c>
      <c r="F1466">
        <v>961309</v>
      </c>
      <c r="G1466">
        <v>81739</v>
      </c>
      <c r="H1466">
        <v>17277</v>
      </c>
      <c r="I1466" s="1">
        <v>44789</v>
      </c>
    </row>
    <row r="1467" spans="1:9" x14ac:dyDescent="0.3">
      <c r="A1467">
        <v>1465</v>
      </c>
      <c r="B1467" t="s">
        <v>3172</v>
      </c>
      <c r="C1467" t="s">
        <v>1244</v>
      </c>
      <c r="D1467" t="s">
        <v>3173</v>
      </c>
      <c r="E1467">
        <v>112</v>
      </c>
      <c r="F1467">
        <v>433319</v>
      </c>
      <c r="G1467">
        <v>30090</v>
      </c>
      <c r="H1467">
        <v>2738</v>
      </c>
      <c r="I1467" s="1">
        <v>44582</v>
      </c>
    </row>
    <row r="1468" spans="1:9" x14ac:dyDescent="0.3">
      <c r="A1468">
        <v>1466</v>
      </c>
      <c r="B1468" t="s">
        <v>3174</v>
      </c>
      <c r="C1468" t="s">
        <v>179</v>
      </c>
      <c r="D1468" t="s">
        <v>3175</v>
      </c>
      <c r="E1468">
        <v>528</v>
      </c>
      <c r="F1468">
        <v>153735</v>
      </c>
      <c r="G1468">
        <v>10982</v>
      </c>
      <c r="H1468">
        <v>2912</v>
      </c>
      <c r="I1468" s="1">
        <v>44752</v>
      </c>
    </row>
    <row r="1469" spans="1:9" x14ac:dyDescent="0.3">
      <c r="A1469">
        <v>1467</v>
      </c>
      <c r="B1469" t="s">
        <v>3176</v>
      </c>
      <c r="C1469" t="s">
        <v>332</v>
      </c>
      <c r="D1469" t="s">
        <v>3177</v>
      </c>
      <c r="E1469">
        <v>111</v>
      </c>
      <c r="F1469">
        <v>264566</v>
      </c>
      <c r="G1469">
        <v>4926</v>
      </c>
      <c r="H1469">
        <v>3392</v>
      </c>
      <c r="I1469" s="1">
        <v>44838</v>
      </c>
    </row>
    <row r="1470" spans="1:9" x14ac:dyDescent="0.3">
      <c r="A1470">
        <v>1468</v>
      </c>
      <c r="B1470" t="s">
        <v>3178</v>
      </c>
      <c r="C1470" t="s">
        <v>104</v>
      </c>
      <c r="D1470" t="s">
        <v>3179</v>
      </c>
      <c r="E1470">
        <v>426</v>
      </c>
      <c r="F1470">
        <v>234646</v>
      </c>
      <c r="G1470">
        <v>11593</v>
      </c>
      <c r="H1470">
        <v>833</v>
      </c>
      <c r="I1470" s="1">
        <v>44751</v>
      </c>
    </row>
    <row r="1471" spans="1:9" x14ac:dyDescent="0.3">
      <c r="A1471">
        <v>1469</v>
      </c>
      <c r="B1471" t="s">
        <v>3180</v>
      </c>
      <c r="C1471" t="s">
        <v>152</v>
      </c>
      <c r="D1471" t="s">
        <v>3181</v>
      </c>
      <c r="E1471">
        <v>476</v>
      </c>
      <c r="F1471">
        <v>885148</v>
      </c>
      <c r="G1471">
        <v>19469</v>
      </c>
      <c r="H1471">
        <v>14463</v>
      </c>
      <c r="I1471" s="1">
        <v>44565</v>
      </c>
    </row>
    <row r="1472" spans="1:9" x14ac:dyDescent="0.3">
      <c r="A1472">
        <v>1470</v>
      </c>
      <c r="B1472" t="s">
        <v>3182</v>
      </c>
      <c r="C1472" t="s">
        <v>1010</v>
      </c>
      <c r="D1472" t="s">
        <v>3183</v>
      </c>
      <c r="E1472">
        <v>436</v>
      </c>
      <c r="F1472">
        <v>597235</v>
      </c>
      <c r="G1472">
        <v>34256</v>
      </c>
      <c r="H1472">
        <v>11243</v>
      </c>
      <c r="I1472" s="1">
        <v>44642</v>
      </c>
    </row>
    <row r="1473" spans="1:9" x14ac:dyDescent="0.3">
      <c r="A1473">
        <v>1471</v>
      </c>
      <c r="B1473" t="s">
        <v>3184</v>
      </c>
      <c r="C1473" t="s">
        <v>631</v>
      </c>
      <c r="D1473" t="s">
        <v>3185</v>
      </c>
      <c r="E1473">
        <v>61</v>
      </c>
      <c r="F1473">
        <v>53635</v>
      </c>
      <c r="G1473">
        <v>4640</v>
      </c>
      <c r="H1473">
        <v>676</v>
      </c>
      <c r="I1473" s="1">
        <v>44747</v>
      </c>
    </row>
    <row r="1474" spans="1:9" x14ac:dyDescent="0.3">
      <c r="A1474">
        <v>1472</v>
      </c>
      <c r="B1474" t="s">
        <v>3186</v>
      </c>
      <c r="C1474" t="s">
        <v>235</v>
      </c>
      <c r="D1474" t="s">
        <v>3187</v>
      </c>
      <c r="E1474">
        <v>267</v>
      </c>
      <c r="F1474">
        <v>53276</v>
      </c>
      <c r="G1474">
        <v>3193</v>
      </c>
      <c r="H1474">
        <v>856</v>
      </c>
      <c r="I1474" s="1">
        <v>44892</v>
      </c>
    </row>
    <row r="1475" spans="1:9" x14ac:dyDescent="0.3">
      <c r="A1475">
        <v>1473</v>
      </c>
      <c r="B1475" t="s">
        <v>3188</v>
      </c>
      <c r="C1475" t="s">
        <v>954</v>
      </c>
      <c r="D1475" t="s">
        <v>3189</v>
      </c>
      <c r="E1475">
        <v>225</v>
      </c>
      <c r="F1475">
        <v>913542</v>
      </c>
      <c r="G1475">
        <v>84181</v>
      </c>
      <c r="H1475">
        <v>4410</v>
      </c>
      <c r="I1475" s="1">
        <v>44580</v>
      </c>
    </row>
    <row r="1476" spans="1:9" x14ac:dyDescent="0.3">
      <c r="A1476">
        <v>1474</v>
      </c>
      <c r="B1476" t="s">
        <v>3190</v>
      </c>
      <c r="C1476" t="s">
        <v>253</v>
      </c>
      <c r="D1476" t="s">
        <v>3191</v>
      </c>
      <c r="E1476">
        <v>382</v>
      </c>
      <c r="F1476">
        <v>337466</v>
      </c>
      <c r="G1476">
        <v>27058</v>
      </c>
      <c r="H1476">
        <v>4659</v>
      </c>
      <c r="I1476" s="1">
        <v>44730</v>
      </c>
    </row>
    <row r="1477" spans="1:9" x14ac:dyDescent="0.3">
      <c r="A1477">
        <v>1475</v>
      </c>
      <c r="B1477" t="s">
        <v>3192</v>
      </c>
      <c r="C1477" t="s">
        <v>167</v>
      </c>
      <c r="D1477" t="s">
        <v>3193</v>
      </c>
      <c r="E1477">
        <v>117</v>
      </c>
      <c r="F1477">
        <v>530272</v>
      </c>
      <c r="G1477">
        <v>29202</v>
      </c>
      <c r="H1477">
        <v>8407</v>
      </c>
      <c r="I1477" s="1">
        <v>44812</v>
      </c>
    </row>
    <row r="1478" spans="1:9" x14ac:dyDescent="0.3">
      <c r="A1478">
        <v>1476</v>
      </c>
      <c r="B1478" t="s">
        <v>3194</v>
      </c>
      <c r="C1478" t="s">
        <v>393</v>
      </c>
      <c r="D1478" t="s">
        <v>3195</v>
      </c>
      <c r="E1478">
        <v>488</v>
      </c>
      <c r="F1478">
        <v>352282</v>
      </c>
      <c r="G1478">
        <v>23825</v>
      </c>
      <c r="H1478">
        <v>4474</v>
      </c>
      <c r="I1478" s="1">
        <v>44861</v>
      </c>
    </row>
    <row r="1479" spans="1:9" x14ac:dyDescent="0.3">
      <c r="A1479">
        <v>1477</v>
      </c>
      <c r="B1479" t="s">
        <v>3196</v>
      </c>
      <c r="C1479" t="s">
        <v>1200</v>
      </c>
      <c r="D1479" t="s">
        <v>3197</v>
      </c>
      <c r="E1479">
        <v>162</v>
      </c>
      <c r="F1479">
        <v>724790</v>
      </c>
      <c r="G1479">
        <v>26908</v>
      </c>
      <c r="H1479">
        <v>10882</v>
      </c>
      <c r="I1479" s="1">
        <v>44619</v>
      </c>
    </row>
    <row r="1480" spans="1:9" x14ac:dyDescent="0.3">
      <c r="A1480">
        <v>1478</v>
      </c>
      <c r="B1480" t="s">
        <v>3198</v>
      </c>
      <c r="C1480" t="s">
        <v>669</v>
      </c>
      <c r="D1480" t="s">
        <v>3199</v>
      </c>
      <c r="E1480">
        <v>116</v>
      </c>
      <c r="F1480">
        <v>369882</v>
      </c>
      <c r="G1480">
        <v>11934</v>
      </c>
      <c r="H1480">
        <v>1639</v>
      </c>
      <c r="I1480" s="1">
        <v>44752</v>
      </c>
    </row>
    <row r="1481" spans="1:9" x14ac:dyDescent="0.3">
      <c r="A1481">
        <v>1479</v>
      </c>
      <c r="B1481" t="s">
        <v>3200</v>
      </c>
      <c r="C1481" t="s">
        <v>534</v>
      </c>
      <c r="D1481" t="s">
        <v>3201</v>
      </c>
      <c r="E1481">
        <v>311</v>
      </c>
      <c r="F1481">
        <v>650516</v>
      </c>
      <c r="G1481">
        <v>26530</v>
      </c>
      <c r="H1481">
        <v>4508</v>
      </c>
      <c r="I1481" s="1">
        <v>44811</v>
      </c>
    </row>
    <row r="1482" spans="1:9" x14ac:dyDescent="0.3">
      <c r="A1482">
        <v>1480</v>
      </c>
      <c r="B1482" t="s">
        <v>3202</v>
      </c>
      <c r="C1482" t="s">
        <v>772</v>
      </c>
      <c r="D1482" t="s">
        <v>3203</v>
      </c>
      <c r="E1482">
        <v>481</v>
      </c>
      <c r="F1482">
        <v>643077</v>
      </c>
      <c r="G1482">
        <v>45744</v>
      </c>
      <c r="H1482">
        <v>5570</v>
      </c>
      <c r="I1482" s="1">
        <v>44673</v>
      </c>
    </row>
    <row r="1483" spans="1:9" x14ac:dyDescent="0.3">
      <c r="A1483">
        <v>1481</v>
      </c>
      <c r="B1483" t="s">
        <v>3204</v>
      </c>
      <c r="C1483" t="s">
        <v>431</v>
      </c>
      <c r="D1483" t="s">
        <v>3205</v>
      </c>
      <c r="E1483">
        <v>511</v>
      </c>
      <c r="F1483">
        <v>684718</v>
      </c>
      <c r="G1483">
        <v>36247</v>
      </c>
      <c r="H1483">
        <v>9743</v>
      </c>
      <c r="I1483" s="1">
        <v>44905</v>
      </c>
    </row>
    <row r="1484" spans="1:9" x14ac:dyDescent="0.3">
      <c r="A1484">
        <v>1482</v>
      </c>
      <c r="B1484" t="s">
        <v>3206</v>
      </c>
      <c r="C1484" t="s">
        <v>2520</v>
      </c>
      <c r="D1484" t="s">
        <v>3207</v>
      </c>
      <c r="E1484">
        <v>409</v>
      </c>
      <c r="F1484">
        <v>251272</v>
      </c>
      <c r="G1484">
        <v>9382</v>
      </c>
      <c r="H1484">
        <v>2430</v>
      </c>
      <c r="I1484" s="1">
        <v>44863</v>
      </c>
    </row>
    <row r="1485" spans="1:9" x14ac:dyDescent="0.3">
      <c r="A1485">
        <v>1483</v>
      </c>
      <c r="B1485" t="s">
        <v>3208</v>
      </c>
      <c r="C1485" t="s">
        <v>1010</v>
      </c>
      <c r="D1485" t="s">
        <v>3209</v>
      </c>
      <c r="E1485">
        <v>157</v>
      </c>
      <c r="F1485">
        <v>165455</v>
      </c>
      <c r="G1485">
        <v>13200</v>
      </c>
      <c r="H1485">
        <v>635</v>
      </c>
      <c r="I1485" s="1">
        <v>44563</v>
      </c>
    </row>
    <row r="1486" spans="1:9" x14ac:dyDescent="0.3">
      <c r="A1486">
        <v>1484</v>
      </c>
      <c r="B1486" t="s">
        <v>3210</v>
      </c>
      <c r="C1486" t="s">
        <v>1122</v>
      </c>
      <c r="D1486" t="s">
        <v>3211</v>
      </c>
      <c r="E1486">
        <v>147</v>
      </c>
      <c r="F1486">
        <v>360008</v>
      </c>
      <c r="G1486">
        <v>27931</v>
      </c>
      <c r="H1486">
        <v>3363</v>
      </c>
      <c r="I1486" s="1">
        <v>44874</v>
      </c>
    </row>
    <row r="1487" spans="1:9" x14ac:dyDescent="0.3">
      <c r="A1487">
        <v>1485</v>
      </c>
      <c r="B1487" t="s">
        <v>3212</v>
      </c>
      <c r="C1487" t="s">
        <v>1010</v>
      </c>
      <c r="D1487" t="s">
        <v>3213</v>
      </c>
      <c r="E1487">
        <v>106</v>
      </c>
      <c r="F1487">
        <v>891793</v>
      </c>
      <c r="G1487">
        <v>65177</v>
      </c>
      <c r="H1487">
        <v>4159</v>
      </c>
      <c r="I1487" s="1">
        <v>44763</v>
      </c>
    </row>
    <row r="1488" spans="1:9" x14ac:dyDescent="0.3">
      <c r="A1488">
        <v>1486</v>
      </c>
      <c r="B1488" t="s">
        <v>3214</v>
      </c>
      <c r="C1488" t="s">
        <v>717</v>
      </c>
      <c r="D1488" t="s">
        <v>3215</v>
      </c>
      <c r="E1488">
        <v>188</v>
      </c>
      <c r="F1488">
        <v>511343</v>
      </c>
      <c r="G1488">
        <v>15199</v>
      </c>
      <c r="H1488">
        <v>4549</v>
      </c>
      <c r="I1488" s="1">
        <v>44760</v>
      </c>
    </row>
    <row r="1489" spans="1:9" x14ac:dyDescent="0.3">
      <c r="A1489">
        <v>1487</v>
      </c>
      <c r="B1489" t="s">
        <v>3216</v>
      </c>
      <c r="C1489" t="s">
        <v>170</v>
      </c>
      <c r="D1489" t="s">
        <v>3217</v>
      </c>
      <c r="E1489">
        <v>511</v>
      </c>
      <c r="F1489">
        <v>660475</v>
      </c>
      <c r="G1489">
        <v>7070</v>
      </c>
      <c r="H1489">
        <v>7748</v>
      </c>
      <c r="I1489" s="1">
        <v>44589</v>
      </c>
    </row>
    <row r="1490" spans="1:9" x14ac:dyDescent="0.3">
      <c r="A1490">
        <v>1488</v>
      </c>
      <c r="B1490" t="s">
        <v>3218</v>
      </c>
      <c r="C1490" t="s">
        <v>549</v>
      </c>
      <c r="D1490" t="s">
        <v>3219</v>
      </c>
      <c r="E1490">
        <v>553</v>
      </c>
      <c r="F1490">
        <v>528262</v>
      </c>
      <c r="G1490">
        <v>16107</v>
      </c>
      <c r="H1490">
        <v>1415</v>
      </c>
      <c r="I1490" s="1">
        <v>44642</v>
      </c>
    </row>
    <row r="1491" spans="1:9" x14ac:dyDescent="0.3">
      <c r="A1491">
        <v>1489</v>
      </c>
      <c r="B1491" t="s">
        <v>3220</v>
      </c>
      <c r="C1491" t="s">
        <v>313</v>
      </c>
      <c r="D1491" t="s">
        <v>3221</v>
      </c>
      <c r="E1491">
        <v>136</v>
      </c>
      <c r="F1491">
        <v>120310</v>
      </c>
      <c r="G1491">
        <v>11056</v>
      </c>
      <c r="H1491">
        <v>2368</v>
      </c>
      <c r="I1491" s="1">
        <v>44651</v>
      </c>
    </row>
    <row r="1492" spans="1:9" x14ac:dyDescent="0.3">
      <c r="A1492">
        <v>1490</v>
      </c>
      <c r="B1492" t="s">
        <v>3222</v>
      </c>
      <c r="C1492" t="s">
        <v>844</v>
      </c>
      <c r="D1492" t="s">
        <v>3223</v>
      </c>
      <c r="E1492">
        <v>195</v>
      </c>
      <c r="F1492">
        <v>603658</v>
      </c>
      <c r="G1492">
        <v>26326</v>
      </c>
      <c r="H1492">
        <v>756</v>
      </c>
      <c r="I1492" s="1">
        <v>44811</v>
      </c>
    </row>
    <row r="1493" spans="1:9" x14ac:dyDescent="0.3">
      <c r="A1493">
        <v>1491</v>
      </c>
      <c r="B1493" t="s">
        <v>3224</v>
      </c>
      <c r="C1493" t="s">
        <v>824</v>
      </c>
      <c r="D1493" t="s">
        <v>3225</v>
      </c>
      <c r="E1493">
        <v>520</v>
      </c>
      <c r="F1493">
        <v>640731</v>
      </c>
      <c r="G1493">
        <v>54201</v>
      </c>
      <c r="H1493">
        <v>9170</v>
      </c>
      <c r="I1493" s="1">
        <v>44888</v>
      </c>
    </row>
    <row r="1494" spans="1:9" x14ac:dyDescent="0.3">
      <c r="A1494">
        <v>1492</v>
      </c>
      <c r="B1494" t="s">
        <v>3226</v>
      </c>
      <c r="C1494" t="s">
        <v>250</v>
      </c>
      <c r="D1494" t="s">
        <v>3227</v>
      </c>
      <c r="E1494">
        <v>531</v>
      </c>
      <c r="F1494">
        <v>29477</v>
      </c>
      <c r="G1494">
        <v>367</v>
      </c>
      <c r="H1494">
        <v>453</v>
      </c>
      <c r="I1494" s="1">
        <v>44885</v>
      </c>
    </row>
    <row r="1495" spans="1:9" x14ac:dyDescent="0.3">
      <c r="A1495">
        <v>1493</v>
      </c>
      <c r="B1495" t="s">
        <v>3228</v>
      </c>
      <c r="C1495" t="s">
        <v>523</v>
      </c>
      <c r="D1495" t="s">
        <v>3229</v>
      </c>
      <c r="E1495">
        <v>129</v>
      </c>
      <c r="F1495">
        <v>430526</v>
      </c>
      <c r="G1495">
        <v>9300</v>
      </c>
      <c r="H1495">
        <v>2326</v>
      </c>
      <c r="I1495" s="1">
        <v>44573</v>
      </c>
    </row>
    <row r="1496" spans="1:9" x14ac:dyDescent="0.3">
      <c r="A1496">
        <v>1494</v>
      </c>
      <c r="B1496" t="s">
        <v>3230</v>
      </c>
      <c r="C1496" t="s">
        <v>1417</v>
      </c>
      <c r="D1496" t="s">
        <v>3231</v>
      </c>
      <c r="E1496">
        <v>414</v>
      </c>
      <c r="F1496">
        <v>541767</v>
      </c>
      <c r="G1496">
        <v>44704</v>
      </c>
      <c r="H1496">
        <v>2368</v>
      </c>
      <c r="I1496" s="1">
        <v>44851</v>
      </c>
    </row>
    <row r="1497" spans="1:9" x14ac:dyDescent="0.3">
      <c r="A1497">
        <v>1495</v>
      </c>
      <c r="B1497" t="s">
        <v>3232</v>
      </c>
      <c r="C1497" t="s">
        <v>1122</v>
      </c>
      <c r="D1497" t="s">
        <v>3233</v>
      </c>
      <c r="E1497">
        <v>494</v>
      </c>
      <c r="F1497">
        <v>141114</v>
      </c>
      <c r="G1497">
        <v>3555</v>
      </c>
      <c r="H1497">
        <v>2065</v>
      </c>
      <c r="I1497" s="1">
        <v>44773</v>
      </c>
    </row>
    <row r="1498" spans="1:9" x14ac:dyDescent="0.3">
      <c r="A1498">
        <v>1496</v>
      </c>
      <c r="B1498" t="s">
        <v>3234</v>
      </c>
      <c r="C1498" t="s">
        <v>449</v>
      </c>
      <c r="D1498" t="s">
        <v>3235</v>
      </c>
      <c r="E1498">
        <v>542</v>
      </c>
      <c r="F1498">
        <v>864659</v>
      </c>
      <c r="G1498">
        <v>42731</v>
      </c>
      <c r="H1498">
        <v>12617</v>
      </c>
      <c r="I1498" s="1">
        <v>44809</v>
      </c>
    </row>
    <row r="1499" spans="1:9" x14ac:dyDescent="0.3">
      <c r="A1499">
        <v>1497</v>
      </c>
      <c r="B1499" t="s">
        <v>3236</v>
      </c>
      <c r="C1499" t="s">
        <v>152</v>
      </c>
      <c r="D1499" t="s">
        <v>3237</v>
      </c>
      <c r="E1499">
        <v>360</v>
      </c>
      <c r="F1499">
        <v>758617</v>
      </c>
      <c r="G1499">
        <v>46168</v>
      </c>
      <c r="H1499">
        <v>5557</v>
      </c>
      <c r="I1499" s="1">
        <v>44765</v>
      </c>
    </row>
    <row r="1500" spans="1:9" x14ac:dyDescent="0.3">
      <c r="A1500">
        <v>1498</v>
      </c>
      <c r="B1500" t="s">
        <v>3238</v>
      </c>
      <c r="C1500" t="s">
        <v>192</v>
      </c>
      <c r="D1500" t="s">
        <v>3239</v>
      </c>
      <c r="E1500">
        <v>559</v>
      </c>
      <c r="F1500">
        <v>398688</v>
      </c>
      <c r="G1500">
        <v>7750</v>
      </c>
      <c r="H1500">
        <v>2675</v>
      </c>
      <c r="I1500" s="1">
        <v>44596</v>
      </c>
    </row>
    <row r="1501" spans="1:9" x14ac:dyDescent="0.3">
      <c r="A1501">
        <v>1499</v>
      </c>
      <c r="B1501" t="s">
        <v>3240</v>
      </c>
      <c r="C1501" t="s">
        <v>666</v>
      </c>
      <c r="D1501" t="s">
        <v>3241</v>
      </c>
      <c r="E1501">
        <v>395</v>
      </c>
      <c r="F1501">
        <v>446514</v>
      </c>
      <c r="G1501">
        <v>41757</v>
      </c>
      <c r="H1501">
        <v>7148</v>
      </c>
      <c r="I1501" s="1">
        <v>44872</v>
      </c>
    </row>
    <row r="1502" spans="1:9" x14ac:dyDescent="0.3">
      <c r="A1502">
        <v>1500</v>
      </c>
      <c r="B1502" t="s">
        <v>3242</v>
      </c>
      <c r="C1502" t="s">
        <v>60</v>
      </c>
      <c r="D1502" t="s">
        <v>3243</v>
      </c>
      <c r="E1502">
        <v>190</v>
      </c>
      <c r="F1502">
        <v>945246</v>
      </c>
      <c r="G1502">
        <v>52867</v>
      </c>
      <c r="H1502">
        <v>9030</v>
      </c>
      <c r="I1502" s="1">
        <v>44861</v>
      </c>
    </row>
    <row r="1503" spans="1:9" x14ac:dyDescent="0.3">
      <c r="A1503">
        <v>1501</v>
      </c>
      <c r="B1503" t="s">
        <v>3244</v>
      </c>
      <c r="C1503" t="s">
        <v>1668</v>
      </c>
      <c r="D1503" t="s">
        <v>3245</v>
      </c>
      <c r="E1503">
        <v>525</v>
      </c>
      <c r="F1503">
        <v>659697</v>
      </c>
      <c r="G1503">
        <v>60652</v>
      </c>
      <c r="H1503">
        <v>5059</v>
      </c>
      <c r="I1503" s="1">
        <v>45428</v>
      </c>
    </row>
    <row r="1504" spans="1:9" x14ac:dyDescent="0.3">
      <c r="A1504">
        <v>1502</v>
      </c>
      <c r="B1504" t="s">
        <v>3246</v>
      </c>
      <c r="C1504" t="s">
        <v>284</v>
      </c>
      <c r="D1504" t="s">
        <v>3247</v>
      </c>
      <c r="E1504">
        <v>146</v>
      </c>
      <c r="F1504">
        <v>392349</v>
      </c>
      <c r="G1504">
        <v>8250</v>
      </c>
      <c r="H1504">
        <v>6365</v>
      </c>
      <c r="I1504" s="1">
        <v>44705</v>
      </c>
    </row>
    <row r="1505" spans="1:9" x14ac:dyDescent="0.3">
      <c r="A1505">
        <v>1503</v>
      </c>
      <c r="B1505" t="s">
        <v>3248</v>
      </c>
      <c r="C1505" t="s">
        <v>405</v>
      </c>
      <c r="D1505" t="s">
        <v>3249</v>
      </c>
      <c r="E1505">
        <v>567</v>
      </c>
      <c r="F1505">
        <v>431262</v>
      </c>
      <c r="G1505">
        <v>14301</v>
      </c>
      <c r="H1505">
        <v>1200</v>
      </c>
      <c r="I1505" s="1">
        <v>44783</v>
      </c>
    </row>
    <row r="1506" spans="1:9" x14ac:dyDescent="0.3">
      <c r="A1506">
        <v>1504</v>
      </c>
      <c r="B1506" t="s">
        <v>3250</v>
      </c>
      <c r="C1506" t="s">
        <v>45</v>
      </c>
      <c r="D1506" t="s">
        <v>3251</v>
      </c>
      <c r="E1506">
        <v>101</v>
      </c>
      <c r="F1506">
        <v>6891</v>
      </c>
      <c r="G1506">
        <v>188</v>
      </c>
      <c r="H1506">
        <v>30</v>
      </c>
      <c r="I1506" s="1">
        <v>44836</v>
      </c>
    </row>
    <row r="1507" spans="1:9" x14ac:dyDescent="0.3">
      <c r="A1507">
        <v>1505</v>
      </c>
      <c r="B1507" t="s">
        <v>3252</v>
      </c>
      <c r="C1507" t="s">
        <v>187</v>
      </c>
      <c r="D1507" t="s">
        <v>3253</v>
      </c>
      <c r="E1507">
        <v>589</v>
      </c>
      <c r="F1507">
        <v>118028</v>
      </c>
      <c r="G1507">
        <v>3751</v>
      </c>
      <c r="H1507">
        <v>709</v>
      </c>
      <c r="I1507" s="1">
        <v>44696</v>
      </c>
    </row>
    <row r="1508" spans="1:9" x14ac:dyDescent="0.3">
      <c r="A1508">
        <v>1506</v>
      </c>
      <c r="B1508" t="s">
        <v>3254</v>
      </c>
      <c r="C1508" t="s">
        <v>1095</v>
      </c>
      <c r="D1508" t="s">
        <v>3255</v>
      </c>
      <c r="E1508">
        <v>155</v>
      </c>
      <c r="F1508">
        <v>403684</v>
      </c>
      <c r="G1508">
        <v>6050</v>
      </c>
      <c r="H1508">
        <v>5328</v>
      </c>
      <c r="I1508" s="1">
        <v>44814</v>
      </c>
    </row>
    <row r="1509" spans="1:9" x14ac:dyDescent="0.3">
      <c r="A1509">
        <v>1507</v>
      </c>
      <c r="B1509" t="s">
        <v>3256</v>
      </c>
      <c r="C1509" t="s">
        <v>692</v>
      </c>
      <c r="D1509" t="s">
        <v>3257</v>
      </c>
      <c r="E1509">
        <v>99</v>
      </c>
      <c r="F1509">
        <v>589501</v>
      </c>
      <c r="G1509">
        <v>32367</v>
      </c>
      <c r="H1509">
        <v>1548</v>
      </c>
      <c r="I1509" s="1">
        <v>44888</v>
      </c>
    </row>
    <row r="1510" spans="1:9" x14ac:dyDescent="0.3">
      <c r="A1510">
        <v>1508</v>
      </c>
      <c r="B1510" t="s">
        <v>3258</v>
      </c>
      <c r="C1510" t="s">
        <v>1155</v>
      </c>
      <c r="D1510" t="s">
        <v>3259</v>
      </c>
      <c r="E1510">
        <v>308</v>
      </c>
      <c r="F1510">
        <v>627857</v>
      </c>
      <c r="G1510">
        <v>36980</v>
      </c>
      <c r="H1510">
        <v>8798</v>
      </c>
      <c r="I1510" s="1">
        <v>44745</v>
      </c>
    </row>
    <row r="1511" spans="1:9" x14ac:dyDescent="0.3">
      <c r="A1511">
        <v>1509</v>
      </c>
      <c r="B1511" t="s">
        <v>3260</v>
      </c>
      <c r="C1511" t="s">
        <v>140</v>
      </c>
      <c r="D1511" t="s">
        <v>3261</v>
      </c>
      <c r="E1511">
        <v>405</v>
      </c>
      <c r="F1511">
        <v>729215</v>
      </c>
      <c r="G1511">
        <v>71031</v>
      </c>
      <c r="H1511">
        <v>13345</v>
      </c>
      <c r="I1511" s="1">
        <v>44691</v>
      </c>
    </row>
    <row r="1512" spans="1:9" x14ac:dyDescent="0.3">
      <c r="A1512">
        <v>1510</v>
      </c>
      <c r="B1512" t="s">
        <v>3262</v>
      </c>
      <c r="C1512" t="s">
        <v>290</v>
      </c>
      <c r="D1512" t="s">
        <v>3263</v>
      </c>
      <c r="E1512">
        <v>505</v>
      </c>
      <c r="F1512">
        <v>798430</v>
      </c>
      <c r="G1512">
        <v>53171</v>
      </c>
      <c r="H1512">
        <v>15063</v>
      </c>
      <c r="I1512" s="1">
        <v>44663</v>
      </c>
    </row>
    <row r="1513" spans="1:9" x14ac:dyDescent="0.3">
      <c r="A1513">
        <v>1511</v>
      </c>
      <c r="B1513" t="s">
        <v>3264</v>
      </c>
      <c r="C1513" t="s">
        <v>269</v>
      </c>
      <c r="D1513" t="s">
        <v>3265</v>
      </c>
      <c r="E1513">
        <v>130</v>
      </c>
      <c r="F1513">
        <v>86501</v>
      </c>
      <c r="G1513">
        <v>4536</v>
      </c>
      <c r="H1513">
        <v>210</v>
      </c>
      <c r="I1513" s="1">
        <v>44856</v>
      </c>
    </row>
    <row r="1514" spans="1:9" x14ac:dyDescent="0.3">
      <c r="A1514">
        <v>1512</v>
      </c>
      <c r="B1514" t="s">
        <v>3266</v>
      </c>
      <c r="C1514" t="s">
        <v>137</v>
      </c>
      <c r="D1514" t="s">
        <v>3267</v>
      </c>
      <c r="E1514">
        <v>387</v>
      </c>
      <c r="F1514">
        <v>833077</v>
      </c>
      <c r="G1514">
        <v>32457</v>
      </c>
      <c r="H1514">
        <v>3837</v>
      </c>
      <c r="I1514" s="1">
        <v>44614</v>
      </c>
    </row>
    <row r="1515" spans="1:9" x14ac:dyDescent="0.3">
      <c r="A1515">
        <v>1513</v>
      </c>
      <c r="B1515" t="s">
        <v>3268</v>
      </c>
      <c r="C1515" t="s">
        <v>287</v>
      </c>
      <c r="D1515" t="s">
        <v>3269</v>
      </c>
      <c r="E1515">
        <v>283</v>
      </c>
      <c r="F1515">
        <v>21915</v>
      </c>
      <c r="G1515">
        <v>1663</v>
      </c>
      <c r="H1515">
        <v>60</v>
      </c>
      <c r="I1515" s="1">
        <v>44582</v>
      </c>
    </row>
    <row r="1516" spans="1:9" x14ac:dyDescent="0.3">
      <c r="A1516">
        <v>1514</v>
      </c>
      <c r="B1516" t="s">
        <v>3270</v>
      </c>
      <c r="C1516" t="s">
        <v>449</v>
      </c>
      <c r="D1516" t="s">
        <v>3271</v>
      </c>
      <c r="E1516">
        <v>94</v>
      </c>
      <c r="F1516">
        <v>296981</v>
      </c>
      <c r="G1516">
        <v>24535</v>
      </c>
      <c r="H1516">
        <v>3484</v>
      </c>
      <c r="I1516" s="1">
        <v>44640</v>
      </c>
    </row>
    <row r="1517" spans="1:9" x14ac:dyDescent="0.3">
      <c r="A1517">
        <v>1515</v>
      </c>
      <c r="B1517" t="s">
        <v>3272</v>
      </c>
      <c r="C1517" t="s">
        <v>928</v>
      </c>
      <c r="D1517" t="s">
        <v>3273</v>
      </c>
      <c r="E1517">
        <v>515</v>
      </c>
      <c r="F1517">
        <v>834528</v>
      </c>
      <c r="G1517">
        <v>37497</v>
      </c>
      <c r="H1517">
        <v>2463</v>
      </c>
      <c r="I1517" s="1">
        <v>44576</v>
      </c>
    </row>
    <row r="1518" spans="1:9" x14ac:dyDescent="0.3">
      <c r="A1518">
        <v>1516</v>
      </c>
      <c r="B1518" t="s">
        <v>3274</v>
      </c>
      <c r="C1518" t="s">
        <v>837</v>
      </c>
      <c r="D1518" t="s">
        <v>3275</v>
      </c>
      <c r="E1518">
        <v>376</v>
      </c>
      <c r="F1518">
        <v>765127</v>
      </c>
      <c r="G1518">
        <v>57087</v>
      </c>
      <c r="H1518">
        <v>1377</v>
      </c>
      <c r="I1518" s="1">
        <v>44921</v>
      </c>
    </row>
    <row r="1519" spans="1:9" x14ac:dyDescent="0.3">
      <c r="A1519">
        <v>1517</v>
      </c>
      <c r="B1519" t="s">
        <v>3276</v>
      </c>
      <c r="C1519" t="s">
        <v>51</v>
      </c>
      <c r="D1519" t="s">
        <v>3277</v>
      </c>
      <c r="E1519">
        <v>388</v>
      </c>
      <c r="F1519">
        <v>810243</v>
      </c>
      <c r="G1519">
        <v>9402</v>
      </c>
      <c r="H1519">
        <v>865</v>
      </c>
      <c r="I1519" s="1">
        <v>44861</v>
      </c>
    </row>
    <row r="1520" spans="1:9" x14ac:dyDescent="0.3">
      <c r="A1520">
        <v>1518</v>
      </c>
      <c r="B1520" t="s">
        <v>3278</v>
      </c>
      <c r="C1520" t="s">
        <v>564</v>
      </c>
      <c r="D1520" t="s">
        <v>3279</v>
      </c>
      <c r="E1520">
        <v>467</v>
      </c>
      <c r="F1520">
        <v>376326</v>
      </c>
      <c r="G1520">
        <v>8177</v>
      </c>
      <c r="H1520">
        <v>1348</v>
      </c>
      <c r="I1520" s="1">
        <v>44733</v>
      </c>
    </row>
    <row r="1521" spans="1:9" x14ac:dyDescent="0.3">
      <c r="A1521">
        <v>1519</v>
      </c>
      <c r="B1521" t="s">
        <v>3280</v>
      </c>
      <c r="C1521" t="s">
        <v>589</v>
      </c>
      <c r="D1521" t="s">
        <v>3281</v>
      </c>
      <c r="E1521">
        <v>457</v>
      </c>
      <c r="F1521">
        <v>112382</v>
      </c>
      <c r="G1521">
        <v>8026</v>
      </c>
      <c r="H1521">
        <v>470</v>
      </c>
      <c r="I1521" s="1">
        <v>44651</v>
      </c>
    </row>
    <row r="1522" spans="1:9" x14ac:dyDescent="0.3">
      <c r="A1522">
        <v>1520</v>
      </c>
      <c r="B1522" t="s">
        <v>3282</v>
      </c>
      <c r="C1522" t="s">
        <v>45</v>
      </c>
      <c r="D1522" t="s">
        <v>3283</v>
      </c>
      <c r="E1522">
        <v>249</v>
      </c>
      <c r="F1522">
        <v>646334</v>
      </c>
      <c r="G1522">
        <v>32265</v>
      </c>
      <c r="H1522">
        <v>10935</v>
      </c>
      <c r="I1522" s="1">
        <v>44921</v>
      </c>
    </row>
    <row r="1523" spans="1:9" x14ac:dyDescent="0.3">
      <c r="A1523">
        <v>1521</v>
      </c>
      <c r="B1523" t="s">
        <v>3284</v>
      </c>
      <c r="C1523" t="s">
        <v>1142</v>
      </c>
      <c r="D1523" t="s">
        <v>3285</v>
      </c>
      <c r="E1523">
        <v>368</v>
      </c>
      <c r="F1523">
        <v>534481</v>
      </c>
      <c r="G1523">
        <v>44600</v>
      </c>
      <c r="H1523">
        <v>3685</v>
      </c>
      <c r="I1523" s="1">
        <v>44798</v>
      </c>
    </row>
    <row r="1524" spans="1:9" x14ac:dyDescent="0.3">
      <c r="A1524">
        <v>1522</v>
      </c>
      <c r="B1524" t="s">
        <v>3286</v>
      </c>
      <c r="C1524" t="s">
        <v>1678</v>
      </c>
      <c r="D1524" t="s">
        <v>3287</v>
      </c>
      <c r="E1524">
        <v>413</v>
      </c>
      <c r="F1524">
        <v>727012</v>
      </c>
      <c r="G1524">
        <v>54139</v>
      </c>
      <c r="H1524">
        <v>11167</v>
      </c>
      <c r="I1524" s="1">
        <v>44919</v>
      </c>
    </row>
    <row r="1525" spans="1:9" x14ac:dyDescent="0.3">
      <c r="A1525">
        <v>1523</v>
      </c>
      <c r="B1525" t="s">
        <v>3288</v>
      </c>
      <c r="C1525" t="s">
        <v>95</v>
      </c>
      <c r="D1525" t="s">
        <v>3289</v>
      </c>
      <c r="E1525">
        <v>91</v>
      </c>
      <c r="F1525">
        <v>421402</v>
      </c>
      <c r="G1525">
        <v>29253</v>
      </c>
      <c r="H1525">
        <v>2279</v>
      </c>
      <c r="I1525" s="1">
        <v>44657</v>
      </c>
    </row>
    <row r="1526" spans="1:9" x14ac:dyDescent="0.3">
      <c r="A1526">
        <v>1524</v>
      </c>
      <c r="B1526" t="s">
        <v>3290</v>
      </c>
      <c r="C1526" t="s">
        <v>341</v>
      </c>
      <c r="D1526" t="s">
        <v>3291</v>
      </c>
      <c r="E1526">
        <v>585</v>
      </c>
      <c r="F1526">
        <v>130575</v>
      </c>
      <c r="G1526">
        <v>1939</v>
      </c>
      <c r="H1526">
        <v>1411</v>
      </c>
      <c r="I1526" s="1">
        <v>44653</v>
      </c>
    </row>
    <row r="1527" spans="1:9" x14ac:dyDescent="0.3">
      <c r="A1527">
        <v>1525</v>
      </c>
      <c r="B1527" t="s">
        <v>3292</v>
      </c>
      <c r="C1527" t="s">
        <v>449</v>
      </c>
      <c r="D1527" t="s">
        <v>3293</v>
      </c>
      <c r="E1527">
        <v>80</v>
      </c>
      <c r="F1527">
        <v>789096</v>
      </c>
      <c r="G1527">
        <v>65805</v>
      </c>
      <c r="H1527">
        <v>6049</v>
      </c>
      <c r="I1527" s="1">
        <v>44673</v>
      </c>
    </row>
    <row r="1528" spans="1:9" x14ac:dyDescent="0.3">
      <c r="A1528">
        <v>1526</v>
      </c>
      <c r="B1528" t="s">
        <v>3294</v>
      </c>
      <c r="C1528" t="s">
        <v>824</v>
      </c>
      <c r="D1528" t="s">
        <v>3295</v>
      </c>
      <c r="E1528">
        <v>569</v>
      </c>
      <c r="F1528">
        <v>900977</v>
      </c>
      <c r="G1528">
        <v>61625</v>
      </c>
      <c r="H1528">
        <v>11944</v>
      </c>
      <c r="I1528" s="1">
        <v>44707</v>
      </c>
    </row>
    <row r="1529" spans="1:9" x14ac:dyDescent="0.3">
      <c r="A1529">
        <v>1527</v>
      </c>
      <c r="B1529" t="s">
        <v>3296</v>
      </c>
      <c r="C1529" t="s">
        <v>689</v>
      </c>
      <c r="D1529" t="s">
        <v>3297</v>
      </c>
      <c r="E1529">
        <v>144</v>
      </c>
      <c r="F1529">
        <v>517867</v>
      </c>
      <c r="G1529">
        <v>42365</v>
      </c>
      <c r="H1529">
        <v>3291</v>
      </c>
      <c r="I1529" s="1">
        <v>44749</v>
      </c>
    </row>
    <row r="1530" spans="1:9" x14ac:dyDescent="0.3">
      <c r="A1530">
        <v>1528</v>
      </c>
      <c r="B1530" t="s">
        <v>3298</v>
      </c>
      <c r="C1530" t="s">
        <v>206</v>
      </c>
      <c r="D1530" t="s">
        <v>3299</v>
      </c>
      <c r="E1530">
        <v>168</v>
      </c>
      <c r="F1530">
        <v>855730</v>
      </c>
      <c r="G1530">
        <v>78394</v>
      </c>
      <c r="H1530">
        <v>1236</v>
      </c>
      <c r="I1530" s="1">
        <v>44724</v>
      </c>
    </row>
    <row r="1531" spans="1:9" x14ac:dyDescent="0.3">
      <c r="A1531">
        <v>1529</v>
      </c>
      <c r="B1531" t="s">
        <v>3300</v>
      </c>
      <c r="C1531" t="s">
        <v>33</v>
      </c>
      <c r="D1531" t="s">
        <v>3301</v>
      </c>
      <c r="E1531">
        <v>373</v>
      </c>
      <c r="F1531">
        <v>121311</v>
      </c>
      <c r="G1531">
        <v>3219</v>
      </c>
      <c r="H1531">
        <v>1205</v>
      </c>
      <c r="I1531" s="1">
        <v>44898</v>
      </c>
    </row>
    <row r="1532" spans="1:9" x14ac:dyDescent="0.3">
      <c r="A1532">
        <v>1530</v>
      </c>
      <c r="B1532" t="s">
        <v>3302</v>
      </c>
      <c r="C1532" t="s">
        <v>674</v>
      </c>
      <c r="D1532" t="s">
        <v>3303</v>
      </c>
      <c r="E1532">
        <v>211</v>
      </c>
      <c r="F1532">
        <v>655990</v>
      </c>
      <c r="G1532">
        <v>55832</v>
      </c>
      <c r="H1532">
        <v>5615</v>
      </c>
      <c r="I1532" s="1">
        <v>44692</v>
      </c>
    </row>
    <row r="1533" spans="1:9" x14ac:dyDescent="0.3">
      <c r="A1533">
        <v>1531</v>
      </c>
      <c r="B1533" t="s">
        <v>3304</v>
      </c>
      <c r="C1533" t="s">
        <v>92</v>
      </c>
      <c r="D1533" t="s">
        <v>3305</v>
      </c>
      <c r="E1533">
        <v>452</v>
      </c>
      <c r="F1533">
        <v>815579</v>
      </c>
      <c r="G1533">
        <v>75716</v>
      </c>
      <c r="H1533">
        <v>1297</v>
      </c>
      <c r="I1533" s="1">
        <v>44748</v>
      </c>
    </row>
    <row r="1534" spans="1:9" x14ac:dyDescent="0.3">
      <c r="A1534">
        <v>1532</v>
      </c>
      <c r="B1534" t="s">
        <v>3306</v>
      </c>
      <c r="C1534" t="s">
        <v>272</v>
      </c>
      <c r="D1534" t="s">
        <v>3307</v>
      </c>
      <c r="E1534">
        <v>258</v>
      </c>
      <c r="F1534">
        <v>866708</v>
      </c>
      <c r="G1534">
        <v>60076</v>
      </c>
      <c r="H1534">
        <v>4250</v>
      </c>
      <c r="I1534" s="1">
        <v>44712</v>
      </c>
    </row>
    <row r="1535" spans="1:9" x14ac:dyDescent="0.3">
      <c r="A1535">
        <v>1533</v>
      </c>
      <c r="B1535" t="s">
        <v>3308</v>
      </c>
      <c r="C1535" t="s">
        <v>1417</v>
      </c>
      <c r="D1535" t="s">
        <v>3309</v>
      </c>
      <c r="E1535">
        <v>556</v>
      </c>
      <c r="F1535">
        <v>958828</v>
      </c>
      <c r="G1535">
        <v>56595</v>
      </c>
      <c r="H1535">
        <v>13336</v>
      </c>
      <c r="I1535" s="1">
        <v>44686</v>
      </c>
    </row>
    <row r="1536" spans="1:9" x14ac:dyDescent="0.3">
      <c r="A1536">
        <v>1534</v>
      </c>
      <c r="B1536" t="s">
        <v>3310</v>
      </c>
      <c r="C1536" t="s">
        <v>1139</v>
      </c>
      <c r="D1536" t="s">
        <v>3311</v>
      </c>
      <c r="E1536">
        <v>132</v>
      </c>
      <c r="F1536">
        <v>749672</v>
      </c>
      <c r="G1536">
        <v>51994</v>
      </c>
      <c r="H1536">
        <v>14747</v>
      </c>
      <c r="I1536" s="1">
        <v>44799</v>
      </c>
    </row>
    <row r="1537" spans="1:9" x14ac:dyDescent="0.3">
      <c r="A1537">
        <v>1535</v>
      </c>
      <c r="B1537" t="s">
        <v>3312</v>
      </c>
      <c r="C1537" t="s">
        <v>601</v>
      </c>
      <c r="D1537" t="s">
        <v>3313</v>
      </c>
      <c r="E1537">
        <v>302</v>
      </c>
      <c r="F1537">
        <v>204024</v>
      </c>
      <c r="G1537">
        <v>11230</v>
      </c>
      <c r="H1537">
        <v>3994</v>
      </c>
      <c r="I1537" s="1">
        <v>44611</v>
      </c>
    </row>
    <row r="1538" spans="1:9" x14ac:dyDescent="0.3">
      <c r="A1538">
        <v>1536</v>
      </c>
      <c r="B1538" t="s">
        <v>3314</v>
      </c>
      <c r="C1538" t="s">
        <v>750</v>
      </c>
      <c r="D1538" t="s">
        <v>3315</v>
      </c>
      <c r="E1538">
        <v>255</v>
      </c>
      <c r="F1538">
        <v>714168</v>
      </c>
      <c r="G1538">
        <v>54728</v>
      </c>
      <c r="H1538">
        <v>4182</v>
      </c>
      <c r="I1538" s="1">
        <v>44627</v>
      </c>
    </row>
    <row r="1539" spans="1:9" x14ac:dyDescent="0.3">
      <c r="A1539">
        <v>1537</v>
      </c>
      <c r="B1539" t="s">
        <v>3316</v>
      </c>
      <c r="C1539" t="s">
        <v>277</v>
      </c>
      <c r="D1539" t="s">
        <v>3317</v>
      </c>
      <c r="E1539">
        <v>521</v>
      </c>
      <c r="F1539">
        <v>423452</v>
      </c>
      <c r="G1539">
        <v>16451</v>
      </c>
      <c r="H1539">
        <v>6419</v>
      </c>
      <c r="I1539" s="1">
        <v>44685</v>
      </c>
    </row>
    <row r="1540" spans="1:9" x14ac:dyDescent="0.3">
      <c r="A1540">
        <v>1538</v>
      </c>
      <c r="B1540" t="s">
        <v>3318</v>
      </c>
      <c r="C1540" t="s">
        <v>485</v>
      </c>
      <c r="D1540" t="s">
        <v>3319</v>
      </c>
      <c r="E1540">
        <v>343</v>
      </c>
      <c r="F1540">
        <v>68628</v>
      </c>
      <c r="G1540">
        <v>2492</v>
      </c>
      <c r="H1540">
        <v>1165</v>
      </c>
      <c r="I1540" s="1">
        <v>44567</v>
      </c>
    </row>
    <row r="1541" spans="1:9" x14ac:dyDescent="0.3">
      <c r="A1541">
        <v>1539</v>
      </c>
      <c r="B1541" t="s">
        <v>3320</v>
      </c>
      <c r="C1541" t="s">
        <v>1142</v>
      </c>
      <c r="D1541" t="s">
        <v>3321</v>
      </c>
      <c r="E1541">
        <v>180</v>
      </c>
      <c r="F1541">
        <v>657054</v>
      </c>
      <c r="G1541">
        <v>45806</v>
      </c>
      <c r="H1541">
        <v>11410</v>
      </c>
      <c r="I1541" s="1">
        <v>44760</v>
      </c>
    </row>
    <row r="1542" spans="1:9" x14ac:dyDescent="0.3">
      <c r="A1542">
        <v>1540</v>
      </c>
      <c r="B1542" t="s">
        <v>3322</v>
      </c>
      <c r="C1542" t="s">
        <v>741</v>
      </c>
      <c r="D1542" t="s">
        <v>3323</v>
      </c>
      <c r="E1542">
        <v>362</v>
      </c>
      <c r="F1542">
        <v>867623</v>
      </c>
      <c r="G1542">
        <v>11810</v>
      </c>
      <c r="H1542">
        <v>14573</v>
      </c>
      <c r="I1542" s="1">
        <v>44574</v>
      </c>
    </row>
    <row r="1543" spans="1:9" x14ac:dyDescent="0.3">
      <c r="A1543">
        <v>1541</v>
      </c>
      <c r="B1543" t="s">
        <v>3324</v>
      </c>
      <c r="C1543" t="s">
        <v>12</v>
      </c>
      <c r="D1543" t="s">
        <v>3325</v>
      </c>
      <c r="E1543">
        <v>224</v>
      </c>
      <c r="F1543">
        <v>22792</v>
      </c>
      <c r="G1543">
        <v>1804</v>
      </c>
      <c r="H1543">
        <v>101</v>
      </c>
      <c r="I1543" s="1">
        <v>44717</v>
      </c>
    </row>
    <row r="1544" spans="1:9" x14ac:dyDescent="0.3">
      <c r="A1544">
        <v>1542</v>
      </c>
      <c r="B1544" t="s">
        <v>3326</v>
      </c>
      <c r="C1544" t="s">
        <v>634</v>
      </c>
      <c r="D1544" t="s">
        <v>3327</v>
      </c>
      <c r="E1544">
        <v>99</v>
      </c>
      <c r="F1544">
        <v>381473</v>
      </c>
      <c r="G1544">
        <v>16525</v>
      </c>
      <c r="H1544">
        <v>2008</v>
      </c>
      <c r="I1544" s="1">
        <v>44649</v>
      </c>
    </row>
    <row r="1545" spans="1:9" x14ac:dyDescent="0.3">
      <c r="A1545">
        <v>1543</v>
      </c>
      <c r="B1545" t="s">
        <v>3328</v>
      </c>
      <c r="C1545" t="s">
        <v>164</v>
      </c>
      <c r="D1545" t="s">
        <v>3329</v>
      </c>
      <c r="E1545">
        <v>448</v>
      </c>
      <c r="F1545">
        <v>741108</v>
      </c>
      <c r="G1545">
        <v>51615</v>
      </c>
      <c r="H1545">
        <v>13844</v>
      </c>
      <c r="I1545" s="1">
        <v>44791</v>
      </c>
    </row>
    <row r="1546" spans="1:9" x14ac:dyDescent="0.3">
      <c r="A1546">
        <v>1544</v>
      </c>
      <c r="B1546" t="s">
        <v>3330</v>
      </c>
      <c r="C1546" t="s">
        <v>761</v>
      </c>
      <c r="D1546" t="s">
        <v>3331</v>
      </c>
      <c r="E1546">
        <v>544</v>
      </c>
      <c r="F1546">
        <v>30556</v>
      </c>
      <c r="G1546">
        <v>1383</v>
      </c>
      <c r="H1546">
        <v>99</v>
      </c>
      <c r="I1546" s="1">
        <v>44795</v>
      </c>
    </row>
    <row r="1547" spans="1:9" x14ac:dyDescent="0.3">
      <c r="A1547">
        <v>1545</v>
      </c>
      <c r="B1547" t="s">
        <v>3332</v>
      </c>
      <c r="C1547" t="s">
        <v>370</v>
      </c>
      <c r="D1547" t="s">
        <v>3333</v>
      </c>
      <c r="E1547">
        <v>460</v>
      </c>
      <c r="F1547">
        <v>43952</v>
      </c>
      <c r="G1547">
        <v>3674</v>
      </c>
      <c r="H1547">
        <v>144</v>
      </c>
      <c r="I1547" s="1">
        <v>44762</v>
      </c>
    </row>
    <row r="1548" spans="1:9" x14ac:dyDescent="0.3">
      <c r="A1548">
        <v>1546</v>
      </c>
      <c r="B1548" t="s">
        <v>3334</v>
      </c>
      <c r="C1548" t="s">
        <v>134</v>
      </c>
      <c r="D1548" t="s">
        <v>3335</v>
      </c>
      <c r="E1548">
        <v>225</v>
      </c>
      <c r="F1548">
        <v>762137</v>
      </c>
      <c r="G1548">
        <v>28907</v>
      </c>
      <c r="H1548">
        <v>7481</v>
      </c>
      <c r="I1548" s="1">
        <v>44754</v>
      </c>
    </row>
    <row r="1549" spans="1:9" x14ac:dyDescent="0.3">
      <c r="A1549">
        <v>1547</v>
      </c>
      <c r="B1549" t="s">
        <v>3336</v>
      </c>
      <c r="C1549" t="s">
        <v>772</v>
      </c>
      <c r="D1549" t="s">
        <v>3337</v>
      </c>
      <c r="E1549">
        <v>546</v>
      </c>
      <c r="F1549">
        <v>245993</v>
      </c>
      <c r="G1549">
        <v>16189</v>
      </c>
      <c r="H1549">
        <v>3781</v>
      </c>
      <c r="I1549" s="1">
        <v>44695</v>
      </c>
    </row>
    <row r="1550" spans="1:9" x14ac:dyDescent="0.3">
      <c r="A1550">
        <v>1548</v>
      </c>
      <c r="B1550" t="s">
        <v>3338</v>
      </c>
      <c r="C1550" t="s">
        <v>1304</v>
      </c>
      <c r="D1550" t="s">
        <v>3339</v>
      </c>
      <c r="E1550">
        <v>339</v>
      </c>
      <c r="F1550">
        <v>422534</v>
      </c>
      <c r="G1550">
        <v>18560</v>
      </c>
      <c r="H1550">
        <v>7490</v>
      </c>
      <c r="I1550" s="1">
        <v>44854</v>
      </c>
    </row>
    <row r="1551" spans="1:9" x14ac:dyDescent="0.3">
      <c r="A1551">
        <v>1549</v>
      </c>
      <c r="B1551" t="s">
        <v>3340</v>
      </c>
      <c r="C1551" t="s">
        <v>1013</v>
      </c>
      <c r="D1551" t="s">
        <v>3341</v>
      </c>
      <c r="E1551">
        <v>304</v>
      </c>
      <c r="F1551">
        <v>866820</v>
      </c>
      <c r="G1551">
        <v>27693</v>
      </c>
      <c r="H1551">
        <v>11260</v>
      </c>
      <c r="I1551" s="1">
        <v>44594</v>
      </c>
    </row>
    <row r="1552" spans="1:9" x14ac:dyDescent="0.3">
      <c r="A1552">
        <v>1550</v>
      </c>
      <c r="B1552" t="s">
        <v>3342</v>
      </c>
      <c r="C1552" t="s">
        <v>349</v>
      </c>
      <c r="D1552" t="s">
        <v>3343</v>
      </c>
      <c r="E1552">
        <v>588</v>
      </c>
      <c r="F1552">
        <v>935484</v>
      </c>
      <c r="G1552">
        <v>87619</v>
      </c>
      <c r="H1552">
        <v>3029</v>
      </c>
      <c r="I1552" s="1">
        <v>44715</v>
      </c>
    </row>
    <row r="1553" spans="1:9" x14ac:dyDescent="0.3">
      <c r="A1553">
        <v>1551</v>
      </c>
      <c r="B1553" t="s">
        <v>3344</v>
      </c>
      <c r="C1553" t="s">
        <v>772</v>
      </c>
      <c r="D1553" t="s">
        <v>3345</v>
      </c>
      <c r="E1553">
        <v>544</v>
      </c>
      <c r="F1553">
        <v>309073</v>
      </c>
      <c r="G1553">
        <v>28545</v>
      </c>
      <c r="H1553">
        <v>5305</v>
      </c>
      <c r="I1553" s="1">
        <v>44871</v>
      </c>
    </row>
    <row r="1554" spans="1:9" x14ac:dyDescent="0.3">
      <c r="A1554">
        <v>1552</v>
      </c>
      <c r="B1554" t="s">
        <v>3346</v>
      </c>
      <c r="C1554" t="s">
        <v>269</v>
      </c>
      <c r="D1554" t="s">
        <v>3347</v>
      </c>
      <c r="E1554">
        <v>421</v>
      </c>
      <c r="F1554">
        <v>141306</v>
      </c>
      <c r="G1554">
        <v>5318</v>
      </c>
      <c r="H1554">
        <v>1688</v>
      </c>
      <c r="I1554" s="1">
        <v>44622</v>
      </c>
    </row>
    <row r="1555" spans="1:9" x14ac:dyDescent="0.3">
      <c r="A1555">
        <v>1553</v>
      </c>
      <c r="B1555" t="s">
        <v>3348</v>
      </c>
      <c r="C1555" t="s">
        <v>923</v>
      </c>
      <c r="D1555" t="s">
        <v>3349</v>
      </c>
      <c r="E1555">
        <v>387</v>
      </c>
      <c r="F1555">
        <v>190484</v>
      </c>
      <c r="G1555">
        <v>11234</v>
      </c>
      <c r="H1555">
        <v>2091</v>
      </c>
      <c r="I1555" s="1">
        <v>45428</v>
      </c>
    </row>
    <row r="1556" spans="1:9" x14ac:dyDescent="0.3">
      <c r="A1556">
        <v>1554</v>
      </c>
      <c r="B1556" t="s">
        <v>3350</v>
      </c>
      <c r="C1556" t="s">
        <v>206</v>
      </c>
      <c r="D1556" t="s">
        <v>3351</v>
      </c>
      <c r="E1556">
        <v>467</v>
      </c>
      <c r="F1556">
        <v>94868</v>
      </c>
      <c r="G1556">
        <v>5160</v>
      </c>
      <c r="H1556">
        <v>367</v>
      </c>
      <c r="I1556" s="1">
        <v>44578</v>
      </c>
    </row>
    <row r="1557" spans="1:9" x14ac:dyDescent="0.3">
      <c r="A1557">
        <v>1555</v>
      </c>
      <c r="B1557" t="s">
        <v>3352</v>
      </c>
      <c r="C1557" t="s">
        <v>349</v>
      </c>
      <c r="D1557" t="s">
        <v>3353</v>
      </c>
      <c r="E1557">
        <v>134</v>
      </c>
      <c r="F1557">
        <v>464803</v>
      </c>
      <c r="G1557">
        <v>43567</v>
      </c>
      <c r="H1557">
        <v>3903</v>
      </c>
      <c r="I1557" s="1">
        <v>44657</v>
      </c>
    </row>
    <row r="1558" spans="1:9" x14ac:dyDescent="0.3">
      <c r="A1558">
        <v>1556</v>
      </c>
      <c r="B1558" t="s">
        <v>3354</v>
      </c>
      <c r="C1558" t="s">
        <v>677</v>
      </c>
      <c r="D1558" t="s">
        <v>3355</v>
      </c>
      <c r="E1558">
        <v>546</v>
      </c>
      <c r="F1558">
        <v>530950</v>
      </c>
      <c r="G1558">
        <v>14739</v>
      </c>
      <c r="H1558">
        <v>6920</v>
      </c>
      <c r="I1558" s="1">
        <v>44679</v>
      </c>
    </row>
    <row r="1559" spans="1:9" x14ac:dyDescent="0.3">
      <c r="A1559">
        <v>1557</v>
      </c>
      <c r="B1559" t="s">
        <v>3356</v>
      </c>
      <c r="C1559" t="s">
        <v>235</v>
      </c>
      <c r="D1559" t="s">
        <v>3357</v>
      </c>
      <c r="E1559">
        <v>528</v>
      </c>
      <c r="F1559">
        <v>164736</v>
      </c>
      <c r="G1559">
        <v>2062</v>
      </c>
      <c r="H1559">
        <v>2164</v>
      </c>
      <c r="I1559" s="1">
        <v>44740</v>
      </c>
    </row>
    <row r="1560" spans="1:9" x14ac:dyDescent="0.3">
      <c r="A1560">
        <v>1558</v>
      </c>
      <c r="B1560" t="s">
        <v>3358</v>
      </c>
      <c r="C1560" t="s">
        <v>772</v>
      </c>
      <c r="D1560" t="s">
        <v>3359</v>
      </c>
      <c r="E1560">
        <v>485</v>
      </c>
      <c r="F1560">
        <v>289091</v>
      </c>
      <c r="G1560">
        <v>13618</v>
      </c>
      <c r="H1560">
        <v>539</v>
      </c>
      <c r="I1560" s="1">
        <v>44859</v>
      </c>
    </row>
    <row r="1561" spans="1:9" x14ac:dyDescent="0.3">
      <c r="A1561">
        <v>1559</v>
      </c>
      <c r="B1561" t="s">
        <v>3360</v>
      </c>
      <c r="C1561" t="s">
        <v>1127</v>
      </c>
      <c r="D1561" t="s">
        <v>3361</v>
      </c>
      <c r="E1561">
        <v>318</v>
      </c>
      <c r="F1561">
        <v>991737</v>
      </c>
      <c r="G1561">
        <v>70842</v>
      </c>
      <c r="H1561">
        <v>10296</v>
      </c>
      <c r="I1561" s="1">
        <v>44849</v>
      </c>
    </row>
    <row r="1562" spans="1:9" x14ac:dyDescent="0.3">
      <c r="A1562">
        <v>1560</v>
      </c>
      <c r="B1562" t="s">
        <v>3362</v>
      </c>
      <c r="C1562" t="s">
        <v>726</v>
      </c>
      <c r="D1562" t="s">
        <v>3363</v>
      </c>
      <c r="E1562">
        <v>268</v>
      </c>
      <c r="F1562">
        <v>618359</v>
      </c>
      <c r="G1562">
        <v>13931</v>
      </c>
      <c r="H1562">
        <v>2418</v>
      </c>
      <c r="I1562" s="1">
        <v>44679</v>
      </c>
    </row>
    <row r="1563" spans="1:9" x14ac:dyDescent="0.3">
      <c r="A1563">
        <v>1561</v>
      </c>
      <c r="B1563" t="s">
        <v>3364</v>
      </c>
      <c r="C1563" t="s">
        <v>36</v>
      </c>
      <c r="D1563" t="s">
        <v>3365</v>
      </c>
      <c r="E1563">
        <v>258</v>
      </c>
      <c r="F1563">
        <v>628089</v>
      </c>
      <c r="G1563">
        <v>17505</v>
      </c>
      <c r="H1563">
        <v>7878</v>
      </c>
      <c r="I1563" s="1">
        <v>44853</v>
      </c>
    </row>
    <row r="1564" spans="1:9" x14ac:dyDescent="0.3">
      <c r="A1564">
        <v>1562</v>
      </c>
      <c r="B1564" t="s">
        <v>3366</v>
      </c>
      <c r="C1564" t="s">
        <v>419</v>
      </c>
      <c r="D1564" t="s">
        <v>3367</v>
      </c>
      <c r="E1564">
        <v>148</v>
      </c>
      <c r="F1564">
        <v>33265</v>
      </c>
      <c r="G1564">
        <v>1818</v>
      </c>
      <c r="H1564">
        <v>348</v>
      </c>
      <c r="I1564" s="1">
        <v>44892</v>
      </c>
    </row>
    <row r="1565" spans="1:9" x14ac:dyDescent="0.3">
      <c r="A1565">
        <v>1563</v>
      </c>
      <c r="B1565" t="s">
        <v>3368</v>
      </c>
      <c r="C1565" t="s">
        <v>514</v>
      </c>
      <c r="D1565" t="s">
        <v>3369</v>
      </c>
      <c r="E1565">
        <v>175</v>
      </c>
      <c r="F1565">
        <v>280464</v>
      </c>
      <c r="G1565">
        <v>3469</v>
      </c>
      <c r="H1565">
        <v>5367</v>
      </c>
      <c r="I1565" s="1">
        <v>44655</v>
      </c>
    </row>
    <row r="1566" spans="1:9" x14ac:dyDescent="0.3">
      <c r="A1566">
        <v>1564</v>
      </c>
      <c r="B1566" t="s">
        <v>3370</v>
      </c>
      <c r="C1566" t="s">
        <v>928</v>
      </c>
      <c r="D1566" t="s">
        <v>3371</v>
      </c>
      <c r="E1566">
        <v>163</v>
      </c>
      <c r="F1566">
        <v>336199</v>
      </c>
      <c r="G1566">
        <v>25539</v>
      </c>
      <c r="H1566">
        <v>2145</v>
      </c>
      <c r="I1566" s="1">
        <v>44870</v>
      </c>
    </row>
    <row r="1567" spans="1:9" x14ac:dyDescent="0.3">
      <c r="A1567">
        <v>1565</v>
      </c>
      <c r="B1567" t="s">
        <v>3372</v>
      </c>
      <c r="C1567" t="s">
        <v>750</v>
      </c>
      <c r="D1567" t="s">
        <v>3373</v>
      </c>
      <c r="E1567">
        <v>157</v>
      </c>
      <c r="F1567">
        <v>295948</v>
      </c>
      <c r="G1567">
        <v>5709</v>
      </c>
      <c r="H1567">
        <v>5002</v>
      </c>
      <c r="I1567" s="1">
        <v>44831</v>
      </c>
    </row>
    <row r="1568" spans="1:9" x14ac:dyDescent="0.3">
      <c r="A1568">
        <v>1566</v>
      </c>
      <c r="B1568" t="s">
        <v>3374</v>
      </c>
      <c r="C1568" t="s">
        <v>1675</v>
      </c>
      <c r="D1568" t="s">
        <v>3375</v>
      </c>
      <c r="E1568">
        <v>393</v>
      </c>
      <c r="F1568">
        <v>791621</v>
      </c>
      <c r="G1568">
        <v>28030</v>
      </c>
      <c r="H1568">
        <v>4006</v>
      </c>
      <c r="I1568" s="1">
        <v>44745</v>
      </c>
    </row>
    <row r="1569" spans="1:9" x14ac:dyDescent="0.3">
      <c r="A1569">
        <v>1567</v>
      </c>
      <c r="B1569" t="s">
        <v>3376</v>
      </c>
      <c r="C1569" t="s">
        <v>112</v>
      </c>
      <c r="D1569" t="s">
        <v>3377</v>
      </c>
      <c r="E1569">
        <v>511</v>
      </c>
      <c r="F1569">
        <v>447561</v>
      </c>
      <c r="G1569">
        <v>15101</v>
      </c>
      <c r="H1569">
        <v>5010</v>
      </c>
      <c r="I1569" s="1">
        <v>44708</v>
      </c>
    </row>
    <row r="1570" spans="1:9" x14ac:dyDescent="0.3">
      <c r="A1570">
        <v>1568</v>
      </c>
      <c r="B1570" t="s">
        <v>3378</v>
      </c>
      <c r="C1570" t="s">
        <v>63</v>
      </c>
      <c r="D1570" t="s">
        <v>3379</v>
      </c>
      <c r="E1570">
        <v>189</v>
      </c>
      <c r="F1570">
        <v>239396</v>
      </c>
      <c r="G1570">
        <v>3762</v>
      </c>
      <c r="H1570">
        <v>467</v>
      </c>
      <c r="I1570" s="1">
        <v>44868</v>
      </c>
    </row>
    <row r="1571" spans="1:9" x14ac:dyDescent="0.3">
      <c r="A1571">
        <v>1569</v>
      </c>
      <c r="B1571" t="s">
        <v>3380</v>
      </c>
      <c r="C1571" t="s">
        <v>21</v>
      </c>
      <c r="D1571" t="s">
        <v>3381</v>
      </c>
      <c r="E1571">
        <v>333</v>
      </c>
      <c r="F1571">
        <v>895135</v>
      </c>
      <c r="G1571">
        <v>54902</v>
      </c>
      <c r="H1571">
        <v>1263</v>
      </c>
      <c r="I1571" s="1">
        <v>44792</v>
      </c>
    </row>
    <row r="1572" spans="1:9" x14ac:dyDescent="0.3">
      <c r="A1572">
        <v>1570</v>
      </c>
      <c r="B1572" t="s">
        <v>3382</v>
      </c>
      <c r="C1572" t="s">
        <v>452</v>
      </c>
      <c r="D1572" t="s">
        <v>3383</v>
      </c>
      <c r="E1572">
        <v>344</v>
      </c>
      <c r="F1572">
        <v>534689</v>
      </c>
      <c r="G1572">
        <v>7972</v>
      </c>
      <c r="H1572">
        <v>2101</v>
      </c>
      <c r="I1572" s="1">
        <v>44661</v>
      </c>
    </row>
    <row r="1573" spans="1:9" x14ac:dyDescent="0.3">
      <c r="A1573">
        <v>1571</v>
      </c>
      <c r="B1573" t="s">
        <v>3384</v>
      </c>
      <c r="C1573" t="s">
        <v>277</v>
      </c>
      <c r="D1573" t="s">
        <v>3385</v>
      </c>
      <c r="E1573">
        <v>316</v>
      </c>
      <c r="F1573">
        <v>963337</v>
      </c>
      <c r="G1573">
        <v>39839</v>
      </c>
      <c r="H1573">
        <v>11620</v>
      </c>
      <c r="I1573" s="1">
        <v>44612</v>
      </c>
    </row>
    <row r="1574" spans="1:9" x14ac:dyDescent="0.3">
      <c r="A1574">
        <v>1572</v>
      </c>
      <c r="B1574" t="s">
        <v>3386</v>
      </c>
      <c r="C1574" t="s">
        <v>442</v>
      </c>
      <c r="D1574" t="s">
        <v>3387</v>
      </c>
      <c r="E1574">
        <v>111</v>
      </c>
      <c r="F1574">
        <v>487313</v>
      </c>
      <c r="G1574">
        <v>19764</v>
      </c>
      <c r="H1574">
        <v>1218</v>
      </c>
      <c r="I1574" s="1">
        <v>44829</v>
      </c>
    </row>
    <row r="1575" spans="1:9" x14ac:dyDescent="0.3">
      <c r="A1575">
        <v>1573</v>
      </c>
      <c r="B1575" t="s">
        <v>3388</v>
      </c>
      <c r="C1575" t="s">
        <v>120</v>
      </c>
      <c r="D1575" t="s">
        <v>3389</v>
      </c>
      <c r="E1575">
        <v>477</v>
      </c>
      <c r="F1575">
        <v>531264</v>
      </c>
      <c r="G1575">
        <v>24982</v>
      </c>
      <c r="H1575">
        <v>5354</v>
      </c>
      <c r="I1575" s="1">
        <v>44780</v>
      </c>
    </row>
    <row r="1576" spans="1:9" x14ac:dyDescent="0.3">
      <c r="A1576">
        <v>1574</v>
      </c>
      <c r="B1576" t="s">
        <v>3390</v>
      </c>
      <c r="C1576" t="s">
        <v>192</v>
      </c>
      <c r="D1576" t="s">
        <v>3391</v>
      </c>
      <c r="E1576">
        <v>258</v>
      </c>
      <c r="F1576">
        <v>903862</v>
      </c>
      <c r="G1576">
        <v>23222</v>
      </c>
      <c r="H1576">
        <v>16596</v>
      </c>
      <c r="I1576" s="1">
        <v>44637</v>
      </c>
    </row>
    <row r="1577" spans="1:9" x14ac:dyDescent="0.3">
      <c r="A1577">
        <v>1575</v>
      </c>
      <c r="B1577" t="s">
        <v>3392</v>
      </c>
      <c r="C1577" t="s">
        <v>18</v>
      </c>
      <c r="D1577" t="s">
        <v>3393</v>
      </c>
      <c r="E1577">
        <v>363</v>
      </c>
      <c r="F1577">
        <v>653866</v>
      </c>
      <c r="G1577">
        <v>62550</v>
      </c>
      <c r="H1577">
        <v>3500</v>
      </c>
      <c r="I1577" s="1">
        <v>44838</v>
      </c>
    </row>
    <row r="1578" spans="1:9" x14ac:dyDescent="0.3">
      <c r="A1578">
        <v>1576</v>
      </c>
      <c r="B1578" t="s">
        <v>3394</v>
      </c>
      <c r="C1578" t="s">
        <v>455</v>
      </c>
      <c r="D1578" t="s">
        <v>3395</v>
      </c>
      <c r="E1578">
        <v>138</v>
      </c>
      <c r="F1578">
        <v>153159</v>
      </c>
      <c r="G1578">
        <v>4018</v>
      </c>
      <c r="H1578">
        <v>1613</v>
      </c>
      <c r="I1578" s="1">
        <v>44794</v>
      </c>
    </row>
    <row r="1579" spans="1:9" x14ac:dyDescent="0.3">
      <c r="A1579">
        <v>1577</v>
      </c>
      <c r="B1579" t="s">
        <v>3396</v>
      </c>
      <c r="C1579" t="s">
        <v>107</v>
      </c>
      <c r="D1579" t="s">
        <v>3397</v>
      </c>
      <c r="E1579">
        <v>114</v>
      </c>
      <c r="F1579">
        <v>875259</v>
      </c>
      <c r="G1579">
        <v>35965</v>
      </c>
      <c r="H1579">
        <v>2666</v>
      </c>
      <c r="I1579" s="1">
        <v>44858</v>
      </c>
    </row>
    <row r="1580" spans="1:9" x14ac:dyDescent="0.3">
      <c r="A1580">
        <v>1578</v>
      </c>
      <c r="B1580" t="s">
        <v>3398</v>
      </c>
      <c r="C1580" t="s">
        <v>370</v>
      </c>
      <c r="D1580" t="s">
        <v>3399</v>
      </c>
      <c r="E1580">
        <v>355</v>
      </c>
      <c r="F1580">
        <v>664000</v>
      </c>
      <c r="G1580">
        <v>37539</v>
      </c>
      <c r="H1580">
        <v>9424</v>
      </c>
      <c r="I1580" s="1">
        <v>44642</v>
      </c>
    </row>
    <row r="1581" spans="1:9" x14ac:dyDescent="0.3">
      <c r="A1581">
        <v>1579</v>
      </c>
      <c r="B1581" t="s">
        <v>3400</v>
      </c>
      <c r="C1581" t="s">
        <v>18</v>
      </c>
      <c r="D1581" t="s">
        <v>3401</v>
      </c>
      <c r="E1581">
        <v>582</v>
      </c>
      <c r="F1581">
        <v>595443</v>
      </c>
      <c r="G1581">
        <v>43372</v>
      </c>
      <c r="H1581">
        <v>5254</v>
      </c>
      <c r="I1581" s="1">
        <v>44811</v>
      </c>
    </row>
    <row r="1582" spans="1:9" x14ac:dyDescent="0.3">
      <c r="A1582">
        <v>1580</v>
      </c>
      <c r="B1582" t="s">
        <v>3402</v>
      </c>
      <c r="C1582" t="s">
        <v>804</v>
      </c>
      <c r="D1582" t="s">
        <v>3403</v>
      </c>
      <c r="E1582">
        <v>148</v>
      </c>
      <c r="F1582">
        <v>119639</v>
      </c>
      <c r="G1582">
        <v>3121</v>
      </c>
      <c r="H1582">
        <v>615</v>
      </c>
      <c r="I1582" s="1">
        <v>44718</v>
      </c>
    </row>
    <row r="1583" spans="1:9" x14ac:dyDescent="0.3">
      <c r="A1583">
        <v>1581</v>
      </c>
      <c r="B1583" t="s">
        <v>3404</v>
      </c>
      <c r="C1583" t="s">
        <v>263</v>
      </c>
      <c r="D1583" t="s">
        <v>3405</v>
      </c>
      <c r="E1583">
        <v>383</v>
      </c>
      <c r="F1583">
        <v>781919</v>
      </c>
      <c r="G1583">
        <v>12669</v>
      </c>
      <c r="H1583">
        <v>11271</v>
      </c>
      <c r="I1583" s="1">
        <v>44667</v>
      </c>
    </row>
    <row r="1584" spans="1:9" x14ac:dyDescent="0.3">
      <c r="A1584">
        <v>1582</v>
      </c>
      <c r="B1584" t="s">
        <v>3406</v>
      </c>
      <c r="C1584" t="s">
        <v>1058</v>
      </c>
      <c r="D1584" t="s">
        <v>3407</v>
      </c>
      <c r="E1584">
        <v>66</v>
      </c>
      <c r="F1584">
        <v>903984</v>
      </c>
      <c r="G1584">
        <v>68917</v>
      </c>
      <c r="H1584">
        <v>2023</v>
      </c>
      <c r="I1584" s="1">
        <v>44621</v>
      </c>
    </row>
    <row r="1585" spans="1:9" x14ac:dyDescent="0.3">
      <c r="A1585">
        <v>1583</v>
      </c>
      <c r="B1585" t="s">
        <v>3408</v>
      </c>
      <c r="C1585" t="s">
        <v>1122</v>
      </c>
      <c r="D1585" t="s">
        <v>3409</v>
      </c>
      <c r="E1585">
        <v>210</v>
      </c>
      <c r="F1585">
        <v>433323</v>
      </c>
      <c r="G1585">
        <v>22225</v>
      </c>
      <c r="H1585">
        <v>1649</v>
      </c>
      <c r="I1585" s="1">
        <v>44674</v>
      </c>
    </row>
    <row r="1586" spans="1:9" x14ac:dyDescent="0.3">
      <c r="A1586">
        <v>1584</v>
      </c>
      <c r="B1586" t="s">
        <v>3410</v>
      </c>
      <c r="C1586" t="s">
        <v>634</v>
      </c>
      <c r="D1586" t="s">
        <v>3411</v>
      </c>
      <c r="E1586">
        <v>343</v>
      </c>
      <c r="F1586">
        <v>382158</v>
      </c>
      <c r="G1586">
        <v>6712</v>
      </c>
      <c r="H1586">
        <v>4209</v>
      </c>
      <c r="I1586" s="1">
        <v>44723</v>
      </c>
    </row>
    <row r="1587" spans="1:9" x14ac:dyDescent="0.3">
      <c r="A1587">
        <v>1585</v>
      </c>
      <c r="B1587" t="s">
        <v>3412</v>
      </c>
      <c r="C1587" t="s">
        <v>385</v>
      </c>
      <c r="D1587" t="s">
        <v>3413</v>
      </c>
      <c r="E1587">
        <v>75</v>
      </c>
      <c r="F1587">
        <v>736337</v>
      </c>
      <c r="G1587">
        <v>18598</v>
      </c>
      <c r="H1587">
        <v>13948</v>
      </c>
      <c r="I1587" s="1">
        <v>44792</v>
      </c>
    </row>
    <row r="1588" spans="1:9" x14ac:dyDescent="0.3">
      <c r="A1588">
        <v>1586</v>
      </c>
      <c r="B1588" t="s">
        <v>3414</v>
      </c>
      <c r="C1588" t="s">
        <v>789</v>
      </c>
      <c r="D1588" t="s">
        <v>3415</v>
      </c>
      <c r="E1588">
        <v>545</v>
      </c>
      <c r="F1588">
        <v>494018</v>
      </c>
      <c r="G1588">
        <v>5864</v>
      </c>
      <c r="H1588">
        <v>7955</v>
      </c>
      <c r="I1588" s="1">
        <v>44799</v>
      </c>
    </row>
    <row r="1589" spans="1:9" x14ac:dyDescent="0.3">
      <c r="A1589">
        <v>1587</v>
      </c>
      <c r="B1589" t="s">
        <v>3416</v>
      </c>
      <c r="C1589" t="s">
        <v>131</v>
      </c>
      <c r="D1589" t="s">
        <v>3417</v>
      </c>
      <c r="E1589">
        <v>299</v>
      </c>
      <c r="F1589">
        <v>662015</v>
      </c>
      <c r="G1589">
        <v>26808</v>
      </c>
      <c r="H1589">
        <v>1363</v>
      </c>
      <c r="I1589" s="1">
        <v>44731</v>
      </c>
    </row>
    <row r="1590" spans="1:9" x14ac:dyDescent="0.3">
      <c r="A1590">
        <v>1588</v>
      </c>
      <c r="B1590" t="s">
        <v>3418</v>
      </c>
      <c r="C1590" t="s">
        <v>549</v>
      </c>
      <c r="D1590" t="s">
        <v>3419</v>
      </c>
      <c r="E1590">
        <v>456</v>
      </c>
      <c r="F1590">
        <v>864063</v>
      </c>
      <c r="G1590">
        <v>57277</v>
      </c>
      <c r="H1590">
        <v>15368</v>
      </c>
      <c r="I1590" s="1">
        <v>44870</v>
      </c>
    </row>
    <row r="1591" spans="1:9" x14ac:dyDescent="0.3">
      <c r="A1591">
        <v>1589</v>
      </c>
      <c r="B1591" t="s">
        <v>3420</v>
      </c>
      <c r="C1591" t="s">
        <v>1045</v>
      </c>
      <c r="D1591" t="s">
        <v>3421</v>
      </c>
      <c r="E1591">
        <v>312</v>
      </c>
      <c r="F1591">
        <v>858052</v>
      </c>
      <c r="G1591">
        <v>70006</v>
      </c>
      <c r="H1591">
        <v>9902</v>
      </c>
      <c r="I1591" s="1">
        <v>44830</v>
      </c>
    </row>
    <row r="1592" spans="1:9" x14ac:dyDescent="0.3">
      <c r="A1592">
        <v>1590</v>
      </c>
      <c r="B1592" t="s">
        <v>3422</v>
      </c>
      <c r="C1592" t="s">
        <v>137</v>
      </c>
      <c r="D1592" t="s">
        <v>3423</v>
      </c>
      <c r="E1592">
        <v>573</v>
      </c>
      <c r="F1592">
        <v>669080</v>
      </c>
      <c r="G1592">
        <v>34452</v>
      </c>
      <c r="H1592">
        <v>3103</v>
      </c>
      <c r="I1592" s="1">
        <v>45428</v>
      </c>
    </row>
    <row r="1593" spans="1:9" x14ac:dyDescent="0.3">
      <c r="A1593">
        <v>1591</v>
      </c>
      <c r="B1593" t="s">
        <v>3424</v>
      </c>
      <c r="C1593" t="s">
        <v>247</v>
      </c>
      <c r="D1593" t="s">
        <v>3425</v>
      </c>
      <c r="E1593">
        <v>589</v>
      </c>
      <c r="F1593">
        <v>100429</v>
      </c>
      <c r="G1593">
        <v>9512</v>
      </c>
      <c r="H1593">
        <v>1526</v>
      </c>
      <c r="I1593" s="1">
        <v>44651</v>
      </c>
    </row>
    <row r="1594" spans="1:9" x14ac:dyDescent="0.3">
      <c r="A1594">
        <v>1592</v>
      </c>
      <c r="B1594" t="s">
        <v>3426</v>
      </c>
      <c r="C1594" t="s">
        <v>1045</v>
      </c>
      <c r="D1594" t="s">
        <v>3427</v>
      </c>
      <c r="E1594">
        <v>509</v>
      </c>
      <c r="F1594">
        <v>226713</v>
      </c>
      <c r="G1594">
        <v>11757</v>
      </c>
      <c r="H1594">
        <v>3801</v>
      </c>
      <c r="I1594" s="1">
        <v>44897</v>
      </c>
    </row>
    <row r="1595" spans="1:9" x14ac:dyDescent="0.3">
      <c r="A1595">
        <v>1593</v>
      </c>
      <c r="B1595" t="s">
        <v>3428</v>
      </c>
      <c r="C1595" t="s">
        <v>449</v>
      </c>
      <c r="D1595" t="s">
        <v>3429</v>
      </c>
      <c r="E1595">
        <v>215</v>
      </c>
      <c r="F1595">
        <v>965146</v>
      </c>
      <c r="G1595">
        <v>16683</v>
      </c>
      <c r="H1595">
        <v>15009</v>
      </c>
      <c r="I1595" s="1">
        <v>44802</v>
      </c>
    </row>
    <row r="1596" spans="1:9" x14ac:dyDescent="0.3">
      <c r="A1596">
        <v>1594</v>
      </c>
      <c r="B1596" t="s">
        <v>3430</v>
      </c>
      <c r="C1596" t="s">
        <v>155</v>
      </c>
      <c r="D1596" t="s">
        <v>3431</v>
      </c>
      <c r="E1596">
        <v>372</v>
      </c>
      <c r="F1596">
        <v>548108</v>
      </c>
      <c r="G1596">
        <v>54059</v>
      </c>
      <c r="H1596">
        <v>7280</v>
      </c>
      <c r="I1596" s="1">
        <v>44854</v>
      </c>
    </row>
    <row r="1597" spans="1:9" x14ac:dyDescent="0.3">
      <c r="A1597">
        <v>1595</v>
      </c>
      <c r="B1597" t="s">
        <v>3432</v>
      </c>
      <c r="C1597" t="s">
        <v>669</v>
      </c>
      <c r="D1597" t="s">
        <v>3433</v>
      </c>
      <c r="E1597">
        <v>308</v>
      </c>
      <c r="F1597">
        <v>756323</v>
      </c>
      <c r="G1597">
        <v>35682</v>
      </c>
      <c r="H1597">
        <v>2194</v>
      </c>
      <c r="I1597" s="1">
        <v>44739</v>
      </c>
    </row>
    <row r="1598" spans="1:9" x14ac:dyDescent="0.3">
      <c r="A1598">
        <v>1596</v>
      </c>
      <c r="B1598" t="s">
        <v>3434</v>
      </c>
      <c r="C1598" t="s">
        <v>426</v>
      </c>
      <c r="D1598" t="s">
        <v>3435</v>
      </c>
      <c r="E1598">
        <v>300</v>
      </c>
      <c r="F1598">
        <v>731899</v>
      </c>
      <c r="G1598">
        <v>64297</v>
      </c>
      <c r="H1598">
        <v>11481</v>
      </c>
      <c r="I1598" s="1">
        <v>44870</v>
      </c>
    </row>
    <row r="1599" spans="1:9" x14ac:dyDescent="0.3">
      <c r="A1599">
        <v>1597</v>
      </c>
      <c r="B1599" t="s">
        <v>3436</v>
      </c>
      <c r="C1599" t="s">
        <v>717</v>
      </c>
      <c r="D1599" t="s">
        <v>3437</v>
      </c>
      <c r="E1599">
        <v>288</v>
      </c>
      <c r="F1599">
        <v>195019</v>
      </c>
      <c r="G1599">
        <v>7967</v>
      </c>
      <c r="H1599">
        <v>441</v>
      </c>
      <c r="I1599" s="1">
        <v>44849</v>
      </c>
    </row>
    <row r="1600" spans="1:9" x14ac:dyDescent="0.3">
      <c r="A1600">
        <v>1598</v>
      </c>
      <c r="B1600" t="s">
        <v>3438</v>
      </c>
      <c r="C1600" t="s">
        <v>54</v>
      </c>
      <c r="D1600" t="s">
        <v>3439</v>
      </c>
      <c r="E1600">
        <v>158</v>
      </c>
      <c r="F1600">
        <v>299640</v>
      </c>
      <c r="G1600">
        <v>20310</v>
      </c>
      <c r="H1600">
        <v>1043</v>
      </c>
      <c r="I1600" s="1">
        <v>44712</v>
      </c>
    </row>
    <row r="1601" spans="1:9" x14ac:dyDescent="0.3">
      <c r="A1601">
        <v>1599</v>
      </c>
      <c r="B1601" t="s">
        <v>3440</v>
      </c>
      <c r="C1601" t="s">
        <v>263</v>
      </c>
      <c r="D1601" t="s">
        <v>3441</v>
      </c>
      <c r="E1601">
        <v>362</v>
      </c>
      <c r="F1601">
        <v>457841</v>
      </c>
      <c r="G1601">
        <v>39299</v>
      </c>
      <c r="H1601">
        <v>8406</v>
      </c>
      <c r="I1601" s="1">
        <v>44873</v>
      </c>
    </row>
    <row r="1602" spans="1:9" x14ac:dyDescent="0.3">
      <c r="A1602">
        <v>1600</v>
      </c>
      <c r="B1602" t="s">
        <v>3442</v>
      </c>
      <c r="C1602" t="s">
        <v>152</v>
      </c>
      <c r="D1602" t="s">
        <v>3443</v>
      </c>
      <c r="E1602">
        <v>254</v>
      </c>
      <c r="F1602">
        <v>236651</v>
      </c>
      <c r="G1602">
        <v>18633</v>
      </c>
      <c r="H1602">
        <v>4004</v>
      </c>
      <c r="I1602" s="1">
        <v>45428</v>
      </c>
    </row>
    <row r="1603" spans="1:9" x14ac:dyDescent="0.3">
      <c r="A1603">
        <v>1601</v>
      </c>
      <c r="B1603" t="s">
        <v>3444</v>
      </c>
      <c r="C1603" t="s">
        <v>851</v>
      </c>
      <c r="D1603" t="s">
        <v>3445</v>
      </c>
      <c r="E1603">
        <v>323</v>
      </c>
      <c r="F1603">
        <v>263230</v>
      </c>
      <c r="G1603">
        <v>15948</v>
      </c>
      <c r="H1603">
        <v>1409</v>
      </c>
      <c r="I1603" s="1">
        <v>44570</v>
      </c>
    </row>
    <row r="1604" spans="1:9" x14ac:dyDescent="0.3">
      <c r="A1604">
        <v>1602</v>
      </c>
      <c r="B1604" t="s">
        <v>3446</v>
      </c>
      <c r="C1604" t="s">
        <v>789</v>
      </c>
      <c r="D1604" t="s">
        <v>3447</v>
      </c>
      <c r="E1604">
        <v>454</v>
      </c>
      <c r="F1604">
        <v>266167</v>
      </c>
      <c r="G1604">
        <v>12357</v>
      </c>
      <c r="H1604">
        <v>4093</v>
      </c>
      <c r="I1604" s="1">
        <v>44892</v>
      </c>
    </row>
    <row r="1605" spans="1:9" x14ac:dyDescent="0.3">
      <c r="A1605">
        <v>1603</v>
      </c>
      <c r="B1605" t="s">
        <v>3448</v>
      </c>
      <c r="C1605" t="s">
        <v>411</v>
      </c>
      <c r="D1605" t="s">
        <v>3449</v>
      </c>
      <c r="E1605">
        <v>144</v>
      </c>
      <c r="F1605">
        <v>133431</v>
      </c>
      <c r="G1605">
        <v>4014</v>
      </c>
      <c r="H1605">
        <v>361</v>
      </c>
      <c r="I1605" s="1">
        <v>44695</v>
      </c>
    </row>
    <row r="1606" spans="1:9" x14ac:dyDescent="0.3">
      <c r="A1606">
        <v>1604</v>
      </c>
      <c r="B1606" t="s">
        <v>3450</v>
      </c>
      <c r="C1606" t="s">
        <v>170</v>
      </c>
      <c r="D1606" t="s">
        <v>3451</v>
      </c>
      <c r="E1606">
        <v>351</v>
      </c>
      <c r="F1606">
        <v>779330</v>
      </c>
      <c r="G1606">
        <v>14674</v>
      </c>
      <c r="H1606">
        <v>12578</v>
      </c>
      <c r="I1606" s="1">
        <v>44884</v>
      </c>
    </row>
    <row r="1607" spans="1:9" x14ac:dyDescent="0.3">
      <c r="A1607">
        <v>1605</v>
      </c>
      <c r="B1607" t="s">
        <v>3452</v>
      </c>
      <c r="C1607" t="s">
        <v>539</v>
      </c>
      <c r="D1607" t="s">
        <v>3453</v>
      </c>
      <c r="E1607">
        <v>541</v>
      </c>
      <c r="F1607">
        <v>351048</v>
      </c>
      <c r="G1607">
        <v>11018</v>
      </c>
      <c r="H1607">
        <v>787</v>
      </c>
      <c r="I1607" s="1">
        <v>44735</v>
      </c>
    </row>
    <row r="1608" spans="1:9" x14ac:dyDescent="0.3">
      <c r="A1608">
        <v>1606</v>
      </c>
      <c r="B1608" t="s">
        <v>3454</v>
      </c>
      <c r="C1608" t="s">
        <v>928</v>
      </c>
      <c r="D1608" t="s">
        <v>3455</v>
      </c>
      <c r="E1608">
        <v>164</v>
      </c>
      <c r="F1608">
        <v>558252</v>
      </c>
      <c r="G1608">
        <v>30690</v>
      </c>
      <c r="H1608">
        <v>3095</v>
      </c>
      <c r="I1608" s="1">
        <v>44660</v>
      </c>
    </row>
    <row r="1609" spans="1:9" x14ac:dyDescent="0.3">
      <c r="A1609">
        <v>1607</v>
      </c>
      <c r="B1609" t="s">
        <v>3456</v>
      </c>
      <c r="C1609" t="s">
        <v>789</v>
      </c>
      <c r="D1609" t="s">
        <v>3457</v>
      </c>
      <c r="E1609">
        <v>162</v>
      </c>
      <c r="F1609">
        <v>896995</v>
      </c>
      <c r="G1609">
        <v>19232</v>
      </c>
      <c r="H1609">
        <v>5637</v>
      </c>
      <c r="I1609" s="1">
        <v>44624</v>
      </c>
    </row>
    <row r="1610" spans="1:9" x14ac:dyDescent="0.3">
      <c r="A1610">
        <v>1608</v>
      </c>
      <c r="B1610" t="s">
        <v>3458</v>
      </c>
      <c r="C1610" t="s">
        <v>269</v>
      </c>
      <c r="D1610" t="s">
        <v>3459</v>
      </c>
      <c r="E1610">
        <v>533</v>
      </c>
      <c r="F1610">
        <v>12933</v>
      </c>
      <c r="G1610">
        <v>674</v>
      </c>
      <c r="H1610">
        <v>242</v>
      </c>
      <c r="I1610" s="1">
        <v>44902</v>
      </c>
    </row>
    <row r="1611" spans="1:9" x14ac:dyDescent="0.3">
      <c r="A1611">
        <v>1609</v>
      </c>
      <c r="B1611" t="s">
        <v>3460</v>
      </c>
      <c r="C1611" t="s">
        <v>134</v>
      </c>
      <c r="D1611" t="s">
        <v>3461</v>
      </c>
      <c r="E1611">
        <v>438</v>
      </c>
      <c r="F1611">
        <v>654525</v>
      </c>
      <c r="G1611">
        <v>20070</v>
      </c>
      <c r="H1611">
        <v>12070</v>
      </c>
      <c r="I1611" s="1">
        <v>44674</v>
      </c>
    </row>
    <row r="1612" spans="1:9" x14ac:dyDescent="0.3">
      <c r="A1612">
        <v>1610</v>
      </c>
      <c r="B1612" t="s">
        <v>3462</v>
      </c>
      <c r="C1612" t="s">
        <v>69</v>
      </c>
      <c r="D1612" t="s">
        <v>3463</v>
      </c>
      <c r="E1612">
        <v>378</v>
      </c>
      <c r="F1612">
        <v>502425</v>
      </c>
      <c r="G1612">
        <v>29713</v>
      </c>
      <c r="H1612">
        <v>3977</v>
      </c>
      <c r="I1612" s="1">
        <v>44621</v>
      </c>
    </row>
    <row r="1613" spans="1:9" x14ac:dyDescent="0.3">
      <c r="A1613">
        <v>1611</v>
      </c>
      <c r="B1613" t="s">
        <v>3464</v>
      </c>
      <c r="C1613" t="s">
        <v>75</v>
      </c>
      <c r="D1613" t="s">
        <v>3465</v>
      </c>
      <c r="E1613">
        <v>140</v>
      </c>
      <c r="F1613">
        <v>550270</v>
      </c>
      <c r="G1613">
        <v>9970</v>
      </c>
      <c r="H1613">
        <v>5424</v>
      </c>
      <c r="I1613" s="1">
        <v>44678</v>
      </c>
    </row>
    <row r="1614" spans="1:9" x14ac:dyDescent="0.3">
      <c r="A1614">
        <v>1612</v>
      </c>
      <c r="B1614" t="s">
        <v>3466</v>
      </c>
      <c r="C1614" t="s">
        <v>824</v>
      </c>
      <c r="D1614" t="s">
        <v>3467</v>
      </c>
      <c r="E1614">
        <v>548</v>
      </c>
      <c r="F1614">
        <v>169295</v>
      </c>
      <c r="G1614">
        <v>4738</v>
      </c>
      <c r="H1614">
        <v>2536</v>
      </c>
      <c r="I1614" s="1">
        <v>44584</v>
      </c>
    </row>
    <row r="1615" spans="1:9" x14ac:dyDescent="0.3">
      <c r="A1615">
        <v>1613</v>
      </c>
      <c r="B1615" t="s">
        <v>3468</v>
      </c>
      <c r="C1615" t="s">
        <v>128</v>
      </c>
      <c r="D1615" t="s">
        <v>3469</v>
      </c>
      <c r="E1615">
        <v>92</v>
      </c>
      <c r="F1615">
        <v>152497</v>
      </c>
      <c r="G1615">
        <v>14176</v>
      </c>
      <c r="H1615">
        <v>1950</v>
      </c>
      <c r="I1615" s="1">
        <v>44838</v>
      </c>
    </row>
    <row r="1616" spans="1:9" x14ac:dyDescent="0.3">
      <c r="A1616">
        <v>1614</v>
      </c>
      <c r="B1616" t="s">
        <v>3470</v>
      </c>
      <c r="C1616" t="s">
        <v>253</v>
      </c>
      <c r="D1616" t="s">
        <v>3471</v>
      </c>
      <c r="E1616">
        <v>302</v>
      </c>
      <c r="F1616">
        <v>544924</v>
      </c>
      <c r="G1616">
        <v>28164</v>
      </c>
      <c r="H1616">
        <v>1480</v>
      </c>
      <c r="I1616" s="1">
        <v>44868</v>
      </c>
    </row>
    <row r="1617" spans="1:9" x14ac:dyDescent="0.3">
      <c r="A1617">
        <v>1615</v>
      </c>
      <c r="B1617" t="s">
        <v>3472</v>
      </c>
      <c r="C1617" t="s">
        <v>817</v>
      </c>
      <c r="D1617" t="s">
        <v>3473</v>
      </c>
      <c r="E1617">
        <v>384</v>
      </c>
      <c r="F1617">
        <v>211565</v>
      </c>
      <c r="G1617">
        <v>20090</v>
      </c>
      <c r="H1617">
        <v>2680</v>
      </c>
      <c r="I1617" s="1">
        <v>45428</v>
      </c>
    </row>
    <row r="1618" spans="1:9" x14ac:dyDescent="0.3">
      <c r="A1618">
        <v>1616</v>
      </c>
      <c r="B1618" t="s">
        <v>3474</v>
      </c>
      <c r="C1618" t="s">
        <v>534</v>
      </c>
      <c r="D1618" t="s">
        <v>3475</v>
      </c>
      <c r="E1618">
        <v>115</v>
      </c>
      <c r="F1618">
        <v>689654</v>
      </c>
      <c r="G1618">
        <v>53384</v>
      </c>
      <c r="H1618">
        <v>3084</v>
      </c>
      <c r="I1618" s="1">
        <v>44608</v>
      </c>
    </row>
    <row r="1619" spans="1:9" x14ac:dyDescent="0.3">
      <c r="A1619">
        <v>1617</v>
      </c>
      <c r="B1619" t="s">
        <v>3476</v>
      </c>
      <c r="C1619" t="s">
        <v>854</v>
      </c>
      <c r="D1619" t="s">
        <v>3477</v>
      </c>
      <c r="E1619">
        <v>311</v>
      </c>
      <c r="F1619">
        <v>570610</v>
      </c>
      <c r="G1619">
        <v>12033</v>
      </c>
      <c r="H1619">
        <v>9300</v>
      </c>
      <c r="I1619" s="1">
        <v>44669</v>
      </c>
    </row>
    <row r="1620" spans="1:9" x14ac:dyDescent="0.3">
      <c r="A1620">
        <v>1618</v>
      </c>
      <c r="B1620" t="s">
        <v>3478</v>
      </c>
      <c r="C1620" t="s">
        <v>863</v>
      </c>
      <c r="D1620" t="s">
        <v>3479</v>
      </c>
      <c r="E1620">
        <v>339</v>
      </c>
      <c r="F1620">
        <v>939934</v>
      </c>
      <c r="G1620">
        <v>68936</v>
      </c>
      <c r="H1620">
        <v>18387</v>
      </c>
      <c r="I1620" s="1">
        <v>44829</v>
      </c>
    </row>
    <row r="1621" spans="1:9" x14ac:dyDescent="0.3">
      <c r="A1621">
        <v>1619</v>
      </c>
      <c r="B1621" t="s">
        <v>3480</v>
      </c>
      <c r="C1621" t="s">
        <v>416</v>
      </c>
      <c r="D1621" t="s">
        <v>3481</v>
      </c>
      <c r="E1621">
        <v>64</v>
      </c>
      <c r="F1621">
        <v>62928</v>
      </c>
      <c r="G1621">
        <v>1537</v>
      </c>
      <c r="H1621">
        <v>499</v>
      </c>
      <c r="I1621" s="1">
        <v>44732</v>
      </c>
    </row>
    <row r="1622" spans="1:9" x14ac:dyDescent="0.3">
      <c r="A1622">
        <v>1620</v>
      </c>
      <c r="B1622" t="s">
        <v>3482</v>
      </c>
      <c r="C1622" t="s">
        <v>523</v>
      </c>
      <c r="D1622" t="s">
        <v>3483</v>
      </c>
      <c r="E1622">
        <v>530</v>
      </c>
      <c r="F1622">
        <v>787444</v>
      </c>
      <c r="G1622">
        <v>74668</v>
      </c>
      <c r="H1622">
        <v>9398</v>
      </c>
      <c r="I1622" s="1">
        <v>45428</v>
      </c>
    </row>
    <row r="1623" spans="1:9" x14ac:dyDescent="0.3">
      <c r="A1623">
        <v>1621</v>
      </c>
      <c r="B1623" t="s">
        <v>3484</v>
      </c>
      <c r="C1623" t="s">
        <v>761</v>
      </c>
      <c r="D1623" t="s">
        <v>3485</v>
      </c>
      <c r="E1623">
        <v>64</v>
      </c>
      <c r="F1623">
        <v>780128</v>
      </c>
      <c r="G1623">
        <v>21511</v>
      </c>
      <c r="H1623">
        <v>13076</v>
      </c>
      <c r="I1623" s="1">
        <v>44822</v>
      </c>
    </row>
    <row r="1624" spans="1:9" x14ac:dyDescent="0.3">
      <c r="A1624">
        <v>1622</v>
      </c>
      <c r="B1624" t="s">
        <v>3486</v>
      </c>
      <c r="C1624" t="s">
        <v>54</v>
      </c>
      <c r="D1624" t="s">
        <v>3487</v>
      </c>
      <c r="E1624">
        <v>432</v>
      </c>
      <c r="F1624">
        <v>386795</v>
      </c>
      <c r="G1624">
        <v>15226</v>
      </c>
      <c r="H1624">
        <v>1350</v>
      </c>
      <c r="I1624" s="1">
        <v>44696</v>
      </c>
    </row>
    <row r="1625" spans="1:9" x14ac:dyDescent="0.3">
      <c r="A1625">
        <v>1623</v>
      </c>
      <c r="B1625" t="s">
        <v>3488</v>
      </c>
      <c r="C1625" t="s">
        <v>482</v>
      </c>
      <c r="D1625" t="s">
        <v>3489</v>
      </c>
      <c r="E1625">
        <v>412</v>
      </c>
      <c r="F1625">
        <v>555737</v>
      </c>
      <c r="G1625">
        <v>41219</v>
      </c>
      <c r="H1625">
        <v>5221</v>
      </c>
      <c r="I1625" s="1">
        <v>44564</v>
      </c>
    </row>
    <row r="1626" spans="1:9" x14ac:dyDescent="0.3">
      <c r="A1626">
        <v>1624</v>
      </c>
      <c r="B1626" t="s">
        <v>3490</v>
      </c>
      <c r="C1626" t="s">
        <v>238</v>
      </c>
      <c r="D1626" t="s">
        <v>3491</v>
      </c>
      <c r="E1626">
        <v>249</v>
      </c>
      <c r="F1626">
        <v>897163</v>
      </c>
      <c r="G1626">
        <v>22005</v>
      </c>
      <c r="H1626">
        <v>15651</v>
      </c>
      <c r="I1626" s="1">
        <v>44916</v>
      </c>
    </row>
    <row r="1627" spans="1:9" x14ac:dyDescent="0.3">
      <c r="A1627">
        <v>1625</v>
      </c>
      <c r="B1627" t="s">
        <v>3492</v>
      </c>
      <c r="C1627" t="s">
        <v>824</v>
      </c>
      <c r="D1627" t="s">
        <v>3493</v>
      </c>
      <c r="E1627">
        <v>75</v>
      </c>
      <c r="F1627">
        <v>148869</v>
      </c>
      <c r="G1627">
        <v>9206</v>
      </c>
      <c r="H1627">
        <v>1336</v>
      </c>
      <c r="I1627" s="1">
        <v>44760</v>
      </c>
    </row>
    <row r="1628" spans="1:9" x14ac:dyDescent="0.3">
      <c r="A1628">
        <v>1626</v>
      </c>
      <c r="B1628" t="s">
        <v>3494</v>
      </c>
      <c r="C1628" t="s">
        <v>1164</v>
      </c>
      <c r="D1628" t="s">
        <v>3495</v>
      </c>
      <c r="E1628">
        <v>214</v>
      </c>
      <c r="F1628">
        <v>288660</v>
      </c>
      <c r="G1628">
        <v>25052</v>
      </c>
      <c r="H1628">
        <v>2310</v>
      </c>
      <c r="I1628" s="1">
        <v>44575</v>
      </c>
    </row>
    <row r="1629" spans="1:9" x14ac:dyDescent="0.3">
      <c r="A1629">
        <v>1627</v>
      </c>
      <c r="B1629" t="s">
        <v>3496</v>
      </c>
      <c r="C1629" t="s">
        <v>66</v>
      </c>
      <c r="D1629" t="s">
        <v>3497</v>
      </c>
      <c r="E1629">
        <v>95</v>
      </c>
      <c r="F1629">
        <v>348105</v>
      </c>
      <c r="G1629">
        <v>8816</v>
      </c>
      <c r="H1629">
        <v>5425</v>
      </c>
      <c r="I1629" s="1">
        <v>44882</v>
      </c>
    </row>
    <row r="1630" spans="1:9" x14ac:dyDescent="0.3">
      <c r="A1630">
        <v>1628</v>
      </c>
      <c r="B1630" t="s">
        <v>3498</v>
      </c>
      <c r="C1630" t="s">
        <v>1374</v>
      </c>
      <c r="D1630" t="s">
        <v>3499</v>
      </c>
      <c r="E1630">
        <v>411</v>
      </c>
      <c r="F1630">
        <v>576852</v>
      </c>
      <c r="G1630">
        <v>34747</v>
      </c>
      <c r="H1630">
        <v>4314</v>
      </c>
      <c r="I1630" s="1">
        <v>44920</v>
      </c>
    </row>
    <row r="1631" spans="1:9" x14ac:dyDescent="0.3">
      <c r="A1631">
        <v>1629</v>
      </c>
      <c r="B1631" t="s">
        <v>3500</v>
      </c>
      <c r="C1631" t="s">
        <v>21</v>
      </c>
      <c r="D1631" t="s">
        <v>3501</v>
      </c>
      <c r="E1631">
        <v>204</v>
      </c>
      <c r="F1631">
        <v>73855</v>
      </c>
      <c r="G1631">
        <v>2772</v>
      </c>
      <c r="H1631">
        <v>850</v>
      </c>
      <c r="I1631" s="1">
        <v>44860</v>
      </c>
    </row>
    <row r="1632" spans="1:9" x14ac:dyDescent="0.3">
      <c r="A1632">
        <v>1630</v>
      </c>
      <c r="B1632" t="s">
        <v>3502</v>
      </c>
      <c r="C1632" t="s">
        <v>1010</v>
      </c>
      <c r="D1632" t="s">
        <v>3503</v>
      </c>
      <c r="E1632">
        <v>453</v>
      </c>
      <c r="F1632">
        <v>154603</v>
      </c>
      <c r="G1632">
        <v>8749</v>
      </c>
      <c r="H1632">
        <v>1098</v>
      </c>
      <c r="I1632" s="1">
        <v>44679</v>
      </c>
    </row>
    <row r="1633" spans="1:9" x14ac:dyDescent="0.3">
      <c r="A1633">
        <v>1631</v>
      </c>
      <c r="B1633" t="s">
        <v>3504</v>
      </c>
      <c r="C1633" t="s">
        <v>1197</v>
      </c>
      <c r="D1633" t="s">
        <v>3505</v>
      </c>
      <c r="E1633">
        <v>477</v>
      </c>
      <c r="F1633">
        <v>347910</v>
      </c>
      <c r="G1633">
        <v>27494</v>
      </c>
      <c r="H1633">
        <v>3119</v>
      </c>
      <c r="I1633" s="1">
        <v>44723</v>
      </c>
    </row>
    <row r="1634" spans="1:9" x14ac:dyDescent="0.3">
      <c r="A1634">
        <v>1632</v>
      </c>
      <c r="B1634" t="s">
        <v>3506</v>
      </c>
      <c r="C1634" t="s">
        <v>2520</v>
      </c>
      <c r="D1634" t="s">
        <v>3507</v>
      </c>
      <c r="E1634">
        <v>431</v>
      </c>
      <c r="F1634">
        <v>653449</v>
      </c>
      <c r="G1634">
        <v>18570</v>
      </c>
      <c r="H1634">
        <v>4602</v>
      </c>
      <c r="I1634" s="1">
        <v>44763</v>
      </c>
    </row>
    <row r="1635" spans="1:9" x14ac:dyDescent="0.3">
      <c r="A1635">
        <v>1633</v>
      </c>
      <c r="B1635" t="s">
        <v>3508</v>
      </c>
      <c r="C1635" t="s">
        <v>30</v>
      </c>
      <c r="D1635" t="s">
        <v>3509</v>
      </c>
      <c r="E1635">
        <v>463</v>
      </c>
      <c r="F1635">
        <v>875008</v>
      </c>
      <c r="G1635">
        <v>78536</v>
      </c>
      <c r="H1635">
        <v>9776</v>
      </c>
      <c r="I1635" s="1">
        <v>44717</v>
      </c>
    </row>
    <row r="1636" spans="1:9" x14ac:dyDescent="0.3">
      <c r="A1636">
        <v>1634</v>
      </c>
      <c r="B1636" t="s">
        <v>3510</v>
      </c>
      <c r="C1636" t="s">
        <v>393</v>
      </c>
      <c r="D1636" t="s">
        <v>3511</v>
      </c>
      <c r="E1636">
        <v>452</v>
      </c>
      <c r="F1636">
        <v>700087</v>
      </c>
      <c r="G1636">
        <v>20132</v>
      </c>
      <c r="H1636">
        <v>3427</v>
      </c>
      <c r="I1636" s="1">
        <v>44595</v>
      </c>
    </row>
    <row r="1637" spans="1:9" x14ac:dyDescent="0.3">
      <c r="A1637">
        <v>1635</v>
      </c>
      <c r="B1637" t="s">
        <v>3512</v>
      </c>
      <c r="C1637" t="s">
        <v>971</v>
      </c>
      <c r="D1637" t="s">
        <v>3513</v>
      </c>
      <c r="E1637">
        <v>313</v>
      </c>
      <c r="F1637">
        <v>189758</v>
      </c>
      <c r="G1637">
        <v>18411</v>
      </c>
      <c r="H1637">
        <v>1103</v>
      </c>
      <c r="I1637" s="1">
        <v>44610</v>
      </c>
    </row>
    <row r="1638" spans="1:9" x14ac:dyDescent="0.3">
      <c r="A1638">
        <v>1636</v>
      </c>
      <c r="B1638" t="s">
        <v>3514</v>
      </c>
      <c r="C1638" t="s">
        <v>817</v>
      </c>
      <c r="D1638" t="s">
        <v>3515</v>
      </c>
      <c r="E1638">
        <v>171</v>
      </c>
      <c r="F1638">
        <v>661081</v>
      </c>
      <c r="G1638">
        <v>61737</v>
      </c>
      <c r="H1638">
        <v>13089</v>
      </c>
      <c r="I1638" s="1">
        <v>44924</v>
      </c>
    </row>
    <row r="1639" spans="1:9" x14ac:dyDescent="0.3">
      <c r="A1639">
        <v>1637</v>
      </c>
      <c r="B1639" t="s">
        <v>3516</v>
      </c>
      <c r="C1639" t="s">
        <v>572</v>
      </c>
      <c r="D1639" t="s">
        <v>3517</v>
      </c>
      <c r="E1639">
        <v>428</v>
      </c>
      <c r="F1639">
        <v>100865</v>
      </c>
      <c r="G1639">
        <v>6536</v>
      </c>
      <c r="H1639">
        <v>1149</v>
      </c>
      <c r="I1639" s="1">
        <v>44671</v>
      </c>
    </row>
    <row r="1640" spans="1:9" x14ac:dyDescent="0.3">
      <c r="A1640">
        <v>1638</v>
      </c>
      <c r="B1640" t="s">
        <v>3518</v>
      </c>
      <c r="C1640" t="s">
        <v>405</v>
      </c>
      <c r="D1640" t="s">
        <v>3519</v>
      </c>
      <c r="E1640">
        <v>358</v>
      </c>
      <c r="F1640">
        <v>496854</v>
      </c>
      <c r="G1640">
        <v>37664</v>
      </c>
      <c r="H1640">
        <v>1346</v>
      </c>
      <c r="I1640" s="1">
        <v>44847</v>
      </c>
    </row>
    <row r="1641" spans="1:9" x14ac:dyDescent="0.3">
      <c r="A1641">
        <v>1639</v>
      </c>
      <c r="B1641" t="s">
        <v>3520</v>
      </c>
      <c r="C1641" t="s">
        <v>434</v>
      </c>
      <c r="D1641" t="s">
        <v>3521</v>
      </c>
      <c r="E1641">
        <v>546</v>
      </c>
      <c r="F1641">
        <v>334436</v>
      </c>
      <c r="G1641">
        <v>4955</v>
      </c>
      <c r="H1641">
        <v>1106</v>
      </c>
      <c r="I1641" s="1">
        <v>44593</v>
      </c>
    </row>
    <row r="1642" spans="1:9" x14ac:dyDescent="0.3">
      <c r="A1642">
        <v>1640</v>
      </c>
      <c r="B1642" t="s">
        <v>3522</v>
      </c>
      <c r="C1642" t="s">
        <v>971</v>
      </c>
      <c r="D1642" t="s">
        <v>3523</v>
      </c>
      <c r="E1642">
        <v>436</v>
      </c>
      <c r="F1642">
        <v>707074</v>
      </c>
      <c r="G1642">
        <v>45762</v>
      </c>
      <c r="H1642">
        <v>4276</v>
      </c>
      <c r="I1642" s="1">
        <v>44652</v>
      </c>
    </row>
    <row r="1643" spans="1:9" x14ac:dyDescent="0.3">
      <c r="A1643">
        <v>1641</v>
      </c>
      <c r="B1643" t="s">
        <v>3524</v>
      </c>
      <c r="C1643" t="s">
        <v>1668</v>
      </c>
      <c r="D1643" t="s">
        <v>3525</v>
      </c>
      <c r="E1643">
        <v>582</v>
      </c>
      <c r="F1643">
        <v>52058</v>
      </c>
      <c r="G1643">
        <v>3653</v>
      </c>
      <c r="H1643">
        <v>859</v>
      </c>
      <c r="I1643" s="1">
        <v>44764</v>
      </c>
    </row>
    <row r="1644" spans="1:9" x14ac:dyDescent="0.3">
      <c r="A1644">
        <v>1642</v>
      </c>
      <c r="B1644" t="s">
        <v>3526</v>
      </c>
      <c r="C1644" t="s">
        <v>854</v>
      </c>
      <c r="D1644" t="s">
        <v>3527</v>
      </c>
      <c r="E1644">
        <v>490</v>
      </c>
      <c r="F1644">
        <v>266430</v>
      </c>
      <c r="G1644">
        <v>20885</v>
      </c>
      <c r="H1644">
        <v>2136</v>
      </c>
      <c r="I1644" s="1">
        <v>44725</v>
      </c>
    </row>
    <row r="1645" spans="1:9" x14ac:dyDescent="0.3">
      <c r="A1645">
        <v>1643</v>
      </c>
      <c r="B1645" t="s">
        <v>3528</v>
      </c>
      <c r="C1645" t="s">
        <v>463</v>
      </c>
      <c r="D1645" t="s">
        <v>3529</v>
      </c>
      <c r="E1645">
        <v>135</v>
      </c>
      <c r="F1645">
        <v>484758</v>
      </c>
      <c r="G1645">
        <v>15558</v>
      </c>
      <c r="H1645">
        <v>4554</v>
      </c>
      <c r="I1645" s="1">
        <v>44600</v>
      </c>
    </row>
    <row r="1646" spans="1:9" x14ac:dyDescent="0.3">
      <c r="A1646">
        <v>1644</v>
      </c>
      <c r="B1646" t="s">
        <v>3530</v>
      </c>
      <c r="C1646" t="s">
        <v>72</v>
      </c>
      <c r="D1646" t="s">
        <v>3531</v>
      </c>
      <c r="E1646">
        <v>565</v>
      </c>
      <c r="F1646">
        <v>751927</v>
      </c>
      <c r="G1646">
        <v>24420</v>
      </c>
      <c r="H1646">
        <v>7517</v>
      </c>
      <c r="I1646" s="1">
        <v>44659</v>
      </c>
    </row>
    <row r="1647" spans="1:9" x14ac:dyDescent="0.3">
      <c r="A1647">
        <v>1645</v>
      </c>
      <c r="B1647" t="s">
        <v>3532</v>
      </c>
      <c r="C1647" t="s">
        <v>161</v>
      </c>
      <c r="D1647" t="s">
        <v>3533</v>
      </c>
      <c r="E1647">
        <v>575</v>
      </c>
      <c r="F1647">
        <v>615059</v>
      </c>
      <c r="G1647">
        <v>58602</v>
      </c>
      <c r="H1647">
        <v>8309</v>
      </c>
      <c r="I1647" s="1">
        <v>44698</v>
      </c>
    </row>
    <row r="1648" spans="1:9" x14ac:dyDescent="0.3">
      <c r="A1648">
        <v>1646</v>
      </c>
      <c r="B1648" t="s">
        <v>3534</v>
      </c>
      <c r="C1648" t="s">
        <v>854</v>
      </c>
      <c r="D1648" t="s">
        <v>3535</v>
      </c>
      <c r="E1648">
        <v>472</v>
      </c>
      <c r="F1648">
        <v>511502</v>
      </c>
      <c r="G1648">
        <v>5689</v>
      </c>
      <c r="H1648">
        <v>1542</v>
      </c>
      <c r="I1648" s="1">
        <v>44775</v>
      </c>
    </row>
    <row r="1649" spans="1:9" x14ac:dyDescent="0.3">
      <c r="A1649">
        <v>1647</v>
      </c>
      <c r="B1649" t="s">
        <v>3536</v>
      </c>
      <c r="C1649" t="s">
        <v>824</v>
      </c>
      <c r="D1649" t="s">
        <v>3537</v>
      </c>
      <c r="E1649">
        <v>578</v>
      </c>
      <c r="F1649">
        <v>57169</v>
      </c>
      <c r="G1649">
        <v>2523</v>
      </c>
      <c r="H1649">
        <v>501</v>
      </c>
      <c r="I1649" s="1">
        <v>45428</v>
      </c>
    </row>
    <row r="1650" spans="1:9" x14ac:dyDescent="0.3">
      <c r="A1650">
        <v>1648</v>
      </c>
      <c r="B1650" t="s">
        <v>3538</v>
      </c>
      <c r="C1650" t="s">
        <v>601</v>
      </c>
      <c r="D1650" t="s">
        <v>3539</v>
      </c>
      <c r="E1650">
        <v>210</v>
      </c>
      <c r="F1650">
        <v>920055</v>
      </c>
      <c r="G1650">
        <v>36349</v>
      </c>
      <c r="H1650">
        <v>5650</v>
      </c>
      <c r="I1650" s="1">
        <v>44754</v>
      </c>
    </row>
    <row r="1651" spans="1:9" x14ac:dyDescent="0.3">
      <c r="A1651">
        <v>1649</v>
      </c>
      <c r="B1651" t="s">
        <v>3540</v>
      </c>
      <c r="C1651" t="s">
        <v>463</v>
      </c>
      <c r="D1651" t="s">
        <v>3541</v>
      </c>
      <c r="E1651">
        <v>340</v>
      </c>
      <c r="F1651">
        <v>149230</v>
      </c>
      <c r="G1651">
        <v>3396</v>
      </c>
      <c r="H1651">
        <v>1370</v>
      </c>
      <c r="I1651" s="1">
        <v>44815</v>
      </c>
    </row>
    <row r="1652" spans="1:9" x14ac:dyDescent="0.3">
      <c r="A1652">
        <v>1650</v>
      </c>
      <c r="B1652" t="s">
        <v>3542</v>
      </c>
      <c r="C1652" t="s">
        <v>164</v>
      </c>
      <c r="D1652" t="s">
        <v>3543</v>
      </c>
      <c r="E1652">
        <v>463</v>
      </c>
      <c r="F1652">
        <v>725091</v>
      </c>
      <c r="G1652">
        <v>59294</v>
      </c>
      <c r="H1652">
        <v>8548</v>
      </c>
      <c r="I1652" s="1">
        <v>44712</v>
      </c>
    </row>
    <row r="1653" spans="1:9" x14ac:dyDescent="0.3">
      <c r="A1653">
        <v>1651</v>
      </c>
      <c r="B1653" t="s">
        <v>3544</v>
      </c>
      <c r="C1653" t="s">
        <v>965</v>
      </c>
      <c r="D1653" t="s">
        <v>3545</v>
      </c>
      <c r="E1653">
        <v>382</v>
      </c>
      <c r="F1653">
        <v>682576</v>
      </c>
      <c r="G1653">
        <v>19781</v>
      </c>
      <c r="H1653">
        <v>6105</v>
      </c>
      <c r="I1653" s="1">
        <v>44874</v>
      </c>
    </row>
    <row r="1654" spans="1:9" x14ac:dyDescent="0.3">
      <c r="A1654">
        <v>1652</v>
      </c>
      <c r="B1654" t="s">
        <v>3546</v>
      </c>
      <c r="C1654" t="s">
        <v>750</v>
      </c>
      <c r="D1654" t="s">
        <v>3547</v>
      </c>
      <c r="E1654">
        <v>487</v>
      </c>
      <c r="F1654">
        <v>281523</v>
      </c>
      <c r="G1654">
        <v>25437</v>
      </c>
      <c r="H1654">
        <v>3943</v>
      </c>
      <c r="I1654" s="1">
        <v>44896</v>
      </c>
    </row>
    <row r="1655" spans="1:9" x14ac:dyDescent="0.3">
      <c r="A1655">
        <v>1653</v>
      </c>
      <c r="B1655" t="s">
        <v>3548</v>
      </c>
      <c r="C1655" t="s">
        <v>226</v>
      </c>
      <c r="D1655" t="s">
        <v>3549</v>
      </c>
      <c r="E1655">
        <v>440</v>
      </c>
      <c r="F1655">
        <v>597606</v>
      </c>
      <c r="G1655">
        <v>58308</v>
      </c>
      <c r="H1655">
        <v>930</v>
      </c>
      <c r="I1655" s="1">
        <v>44668</v>
      </c>
    </row>
    <row r="1656" spans="1:9" x14ac:dyDescent="0.3">
      <c r="A1656">
        <v>1654</v>
      </c>
      <c r="B1656" t="s">
        <v>3550</v>
      </c>
      <c r="C1656" t="s">
        <v>789</v>
      </c>
      <c r="D1656" t="s">
        <v>3551</v>
      </c>
      <c r="E1656">
        <v>310</v>
      </c>
      <c r="F1656">
        <v>231925</v>
      </c>
      <c r="G1656">
        <v>5507</v>
      </c>
      <c r="H1656">
        <v>753</v>
      </c>
      <c r="I1656" s="1">
        <v>44757</v>
      </c>
    </row>
    <row r="1657" spans="1:9" x14ac:dyDescent="0.3">
      <c r="A1657">
        <v>1655</v>
      </c>
      <c r="B1657" t="s">
        <v>3552</v>
      </c>
      <c r="C1657" t="s">
        <v>1095</v>
      </c>
      <c r="D1657" t="s">
        <v>3553</v>
      </c>
      <c r="E1657">
        <v>402</v>
      </c>
      <c r="F1657">
        <v>396194</v>
      </c>
      <c r="G1657">
        <v>8450</v>
      </c>
      <c r="H1657">
        <v>756</v>
      </c>
      <c r="I1657" s="1">
        <v>44828</v>
      </c>
    </row>
    <row r="1658" spans="1:9" x14ac:dyDescent="0.3">
      <c r="A1658">
        <v>1656</v>
      </c>
      <c r="B1658" t="s">
        <v>3554</v>
      </c>
      <c r="C1658" t="s">
        <v>335</v>
      </c>
      <c r="D1658" t="s">
        <v>3555</v>
      </c>
      <c r="E1658">
        <v>401</v>
      </c>
      <c r="F1658">
        <v>458655</v>
      </c>
      <c r="G1658">
        <v>5814</v>
      </c>
      <c r="H1658">
        <v>3598</v>
      </c>
      <c r="I1658" s="1">
        <v>44816</v>
      </c>
    </row>
    <row r="1659" spans="1:9" x14ac:dyDescent="0.3">
      <c r="A1659">
        <v>1657</v>
      </c>
      <c r="B1659" t="s">
        <v>3556</v>
      </c>
      <c r="C1659" t="s">
        <v>1417</v>
      </c>
      <c r="D1659" t="s">
        <v>3557</v>
      </c>
      <c r="E1659">
        <v>437</v>
      </c>
      <c r="F1659">
        <v>192043</v>
      </c>
      <c r="G1659">
        <v>14381</v>
      </c>
      <c r="H1659">
        <v>2777</v>
      </c>
      <c r="I1659" s="1">
        <v>44562</v>
      </c>
    </row>
    <row r="1660" spans="1:9" x14ac:dyDescent="0.3">
      <c r="A1660">
        <v>1658</v>
      </c>
      <c r="B1660" t="s">
        <v>3558</v>
      </c>
      <c r="C1660" t="s">
        <v>654</v>
      </c>
      <c r="D1660" t="s">
        <v>3559</v>
      </c>
      <c r="E1660">
        <v>250</v>
      </c>
      <c r="F1660">
        <v>975286</v>
      </c>
      <c r="G1660">
        <v>87992</v>
      </c>
      <c r="H1660">
        <v>12010</v>
      </c>
      <c r="I1660" s="1">
        <v>44669</v>
      </c>
    </row>
    <row r="1661" spans="1:9" x14ac:dyDescent="0.3">
      <c r="A1661">
        <v>1659</v>
      </c>
      <c r="B1661" t="s">
        <v>3560</v>
      </c>
      <c r="C1661" t="s">
        <v>2373</v>
      </c>
      <c r="D1661" t="s">
        <v>3561</v>
      </c>
      <c r="E1661">
        <v>131</v>
      </c>
      <c r="F1661">
        <v>951786</v>
      </c>
      <c r="G1661">
        <v>79605</v>
      </c>
      <c r="H1661">
        <v>13917</v>
      </c>
      <c r="I1661" s="1">
        <v>44625</v>
      </c>
    </row>
    <row r="1662" spans="1:9" x14ac:dyDescent="0.3">
      <c r="A1662">
        <v>1660</v>
      </c>
      <c r="B1662" t="s">
        <v>3562</v>
      </c>
      <c r="C1662" t="s">
        <v>131</v>
      </c>
      <c r="D1662" t="s">
        <v>3563</v>
      </c>
      <c r="E1662">
        <v>432</v>
      </c>
      <c r="F1662">
        <v>211850</v>
      </c>
      <c r="G1662">
        <v>15624</v>
      </c>
      <c r="H1662">
        <v>3793</v>
      </c>
      <c r="I1662" s="1">
        <v>44819</v>
      </c>
    </row>
    <row r="1663" spans="1:9" x14ac:dyDescent="0.3">
      <c r="A1663">
        <v>1661</v>
      </c>
      <c r="B1663" t="s">
        <v>3564</v>
      </c>
      <c r="C1663" t="s">
        <v>761</v>
      </c>
      <c r="D1663" t="s">
        <v>3565</v>
      </c>
      <c r="E1663">
        <v>282</v>
      </c>
      <c r="F1663">
        <v>368679</v>
      </c>
      <c r="G1663">
        <v>30617</v>
      </c>
      <c r="H1663">
        <v>6520</v>
      </c>
      <c r="I1663" s="1">
        <v>44886</v>
      </c>
    </row>
    <row r="1664" spans="1:9" x14ac:dyDescent="0.3">
      <c r="A1664">
        <v>1662</v>
      </c>
      <c r="B1664" t="s">
        <v>3566</v>
      </c>
      <c r="C1664" t="s">
        <v>332</v>
      </c>
      <c r="D1664" t="s">
        <v>3567</v>
      </c>
      <c r="E1664">
        <v>301</v>
      </c>
      <c r="F1664">
        <v>658619</v>
      </c>
      <c r="G1664">
        <v>29831</v>
      </c>
      <c r="H1664">
        <v>12625</v>
      </c>
      <c r="I1664" s="1">
        <v>44675</v>
      </c>
    </row>
    <row r="1665" spans="1:9" x14ac:dyDescent="0.3">
      <c r="A1665">
        <v>1663</v>
      </c>
      <c r="B1665" t="s">
        <v>3568</v>
      </c>
      <c r="C1665" t="s">
        <v>338</v>
      </c>
      <c r="D1665" t="s">
        <v>3569</v>
      </c>
      <c r="E1665">
        <v>418</v>
      </c>
      <c r="F1665">
        <v>755612</v>
      </c>
      <c r="G1665">
        <v>54691</v>
      </c>
      <c r="H1665">
        <v>6995</v>
      </c>
      <c r="I1665" s="1">
        <v>44726</v>
      </c>
    </row>
    <row r="1666" spans="1:9" x14ac:dyDescent="0.3">
      <c r="A1666">
        <v>1664</v>
      </c>
      <c r="B1666" t="s">
        <v>3570</v>
      </c>
      <c r="C1666" t="s">
        <v>1127</v>
      </c>
      <c r="D1666" t="s">
        <v>3571</v>
      </c>
      <c r="E1666">
        <v>523</v>
      </c>
      <c r="F1666">
        <v>386094</v>
      </c>
      <c r="G1666">
        <v>14944</v>
      </c>
      <c r="H1666">
        <v>3254</v>
      </c>
      <c r="I1666" s="1">
        <v>44813</v>
      </c>
    </row>
    <row r="1667" spans="1:9" x14ac:dyDescent="0.3">
      <c r="A1667">
        <v>1665</v>
      </c>
      <c r="B1667" t="s">
        <v>3572</v>
      </c>
      <c r="C1667" t="s">
        <v>308</v>
      </c>
      <c r="D1667" t="s">
        <v>3573</v>
      </c>
      <c r="E1667">
        <v>451</v>
      </c>
      <c r="F1667">
        <v>432860</v>
      </c>
      <c r="G1667">
        <v>30030</v>
      </c>
      <c r="H1667">
        <v>6165</v>
      </c>
      <c r="I1667" s="1">
        <v>44566</v>
      </c>
    </row>
    <row r="1668" spans="1:9" x14ac:dyDescent="0.3">
      <c r="A1668">
        <v>1666</v>
      </c>
      <c r="B1668" t="s">
        <v>3574</v>
      </c>
      <c r="C1668" t="s">
        <v>1095</v>
      </c>
      <c r="D1668" t="s">
        <v>3575</v>
      </c>
      <c r="E1668">
        <v>437</v>
      </c>
      <c r="F1668">
        <v>681147</v>
      </c>
      <c r="G1668">
        <v>15800</v>
      </c>
      <c r="H1668">
        <v>1554</v>
      </c>
      <c r="I1668" s="1">
        <v>44794</v>
      </c>
    </row>
    <row r="1669" spans="1:9" x14ac:dyDescent="0.3">
      <c r="A1669">
        <v>1667</v>
      </c>
      <c r="B1669" t="s">
        <v>3576</v>
      </c>
      <c r="C1669" t="s">
        <v>463</v>
      </c>
      <c r="D1669" t="s">
        <v>3577</v>
      </c>
      <c r="E1669">
        <v>346</v>
      </c>
      <c r="F1669">
        <v>476849</v>
      </c>
      <c r="G1669">
        <v>30384</v>
      </c>
      <c r="H1669">
        <v>4490</v>
      </c>
      <c r="I1669" s="1">
        <v>44744</v>
      </c>
    </row>
    <row r="1670" spans="1:9" x14ac:dyDescent="0.3">
      <c r="A1670">
        <v>1668</v>
      </c>
      <c r="B1670" t="s">
        <v>3578</v>
      </c>
      <c r="C1670" t="s">
        <v>482</v>
      </c>
      <c r="D1670" t="s">
        <v>3579</v>
      </c>
      <c r="E1670">
        <v>593</v>
      </c>
      <c r="F1670">
        <v>632843</v>
      </c>
      <c r="G1670">
        <v>12592</v>
      </c>
      <c r="H1670">
        <v>1533</v>
      </c>
      <c r="I1670" s="1">
        <v>44726</v>
      </c>
    </row>
    <row r="1671" spans="1:9" x14ac:dyDescent="0.3">
      <c r="A1671">
        <v>1669</v>
      </c>
      <c r="B1671" t="s">
        <v>3580</v>
      </c>
      <c r="C1671" t="s">
        <v>419</v>
      </c>
      <c r="D1671" t="s">
        <v>3581</v>
      </c>
      <c r="E1671">
        <v>193</v>
      </c>
      <c r="F1671">
        <v>295057</v>
      </c>
      <c r="G1671">
        <v>11674</v>
      </c>
      <c r="H1671">
        <v>4107</v>
      </c>
      <c r="I1671" s="1">
        <v>45428</v>
      </c>
    </row>
    <row r="1672" spans="1:9" x14ac:dyDescent="0.3">
      <c r="A1672">
        <v>1670</v>
      </c>
      <c r="B1672" t="s">
        <v>3582</v>
      </c>
      <c r="C1672" t="s">
        <v>101</v>
      </c>
      <c r="D1672" t="s">
        <v>3583</v>
      </c>
      <c r="E1672">
        <v>308</v>
      </c>
      <c r="F1672">
        <v>663295</v>
      </c>
      <c r="G1672">
        <v>31536</v>
      </c>
      <c r="H1672">
        <v>2969</v>
      </c>
      <c r="I1672" s="1">
        <v>45428</v>
      </c>
    </row>
    <row r="1673" spans="1:9" x14ac:dyDescent="0.3">
      <c r="A1673">
        <v>1671</v>
      </c>
      <c r="B1673" t="s">
        <v>3584</v>
      </c>
      <c r="C1673" t="s">
        <v>238</v>
      </c>
      <c r="D1673" t="s">
        <v>3585</v>
      </c>
      <c r="E1673">
        <v>482</v>
      </c>
      <c r="F1673">
        <v>211998</v>
      </c>
      <c r="G1673">
        <v>12167</v>
      </c>
      <c r="H1673">
        <v>634</v>
      </c>
      <c r="I1673" s="1">
        <v>44846</v>
      </c>
    </row>
    <row r="1674" spans="1:9" x14ac:dyDescent="0.3">
      <c r="A1674">
        <v>1672</v>
      </c>
      <c r="B1674" t="s">
        <v>3586</v>
      </c>
      <c r="C1674" t="s">
        <v>1429</v>
      </c>
      <c r="D1674" t="s">
        <v>3587</v>
      </c>
      <c r="E1674">
        <v>563</v>
      </c>
      <c r="F1674">
        <v>529716</v>
      </c>
      <c r="G1674">
        <v>30319</v>
      </c>
      <c r="H1674">
        <v>5332</v>
      </c>
      <c r="I1674" s="1">
        <v>44892</v>
      </c>
    </row>
    <row r="1675" spans="1:9" x14ac:dyDescent="0.3">
      <c r="A1675">
        <v>1673</v>
      </c>
      <c r="B1675" t="s">
        <v>3588</v>
      </c>
      <c r="C1675" t="s">
        <v>322</v>
      </c>
      <c r="D1675" t="s">
        <v>3589</v>
      </c>
      <c r="E1675">
        <v>78</v>
      </c>
      <c r="F1675">
        <v>583702</v>
      </c>
      <c r="G1675">
        <v>53102</v>
      </c>
      <c r="H1675">
        <v>5864</v>
      </c>
      <c r="I1675" s="1">
        <v>44683</v>
      </c>
    </row>
    <row r="1676" spans="1:9" x14ac:dyDescent="0.3">
      <c r="A1676">
        <v>1674</v>
      </c>
      <c r="B1676" t="s">
        <v>3590</v>
      </c>
      <c r="C1676" t="s">
        <v>215</v>
      </c>
      <c r="D1676" t="s">
        <v>3591</v>
      </c>
      <c r="E1676">
        <v>502</v>
      </c>
      <c r="F1676">
        <v>411729</v>
      </c>
      <c r="G1676">
        <v>27653</v>
      </c>
      <c r="H1676">
        <v>3674</v>
      </c>
      <c r="I1676" s="1">
        <v>44644</v>
      </c>
    </row>
    <row r="1677" spans="1:9" x14ac:dyDescent="0.3">
      <c r="A1677">
        <v>1675</v>
      </c>
      <c r="B1677" t="s">
        <v>3592</v>
      </c>
      <c r="C1677" t="s">
        <v>192</v>
      </c>
      <c r="D1677" t="s">
        <v>3593</v>
      </c>
      <c r="E1677">
        <v>408</v>
      </c>
      <c r="F1677">
        <v>55914</v>
      </c>
      <c r="G1677">
        <v>4743</v>
      </c>
      <c r="H1677">
        <v>382</v>
      </c>
      <c r="I1677" s="1">
        <v>44575</v>
      </c>
    </row>
    <row r="1678" spans="1:9" x14ac:dyDescent="0.3">
      <c r="A1678">
        <v>1676</v>
      </c>
      <c r="B1678" t="s">
        <v>3594</v>
      </c>
      <c r="C1678" t="s">
        <v>618</v>
      </c>
      <c r="D1678" t="s">
        <v>3595</v>
      </c>
      <c r="E1678">
        <v>532</v>
      </c>
      <c r="F1678">
        <v>470564</v>
      </c>
      <c r="G1678">
        <v>44429</v>
      </c>
      <c r="H1678">
        <v>7249</v>
      </c>
      <c r="I1678" s="1">
        <v>44845</v>
      </c>
    </row>
    <row r="1679" spans="1:9" x14ac:dyDescent="0.3">
      <c r="A1679">
        <v>1677</v>
      </c>
      <c r="B1679" t="s">
        <v>3596</v>
      </c>
      <c r="C1679" t="s">
        <v>1429</v>
      </c>
      <c r="D1679" t="s">
        <v>3597</v>
      </c>
      <c r="E1679">
        <v>416</v>
      </c>
      <c r="F1679">
        <v>313575</v>
      </c>
      <c r="G1679">
        <v>8999</v>
      </c>
      <c r="H1679">
        <v>5614</v>
      </c>
      <c r="I1679" s="1">
        <v>44856</v>
      </c>
    </row>
    <row r="1680" spans="1:9" x14ac:dyDescent="0.3">
      <c r="A1680">
        <v>1678</v>
      </c>
      <c r="B1680" t="s">
        <v>3598</v>
      </c>
      <c r="C1680" t="s">
        <v>161</v>
      </c>
      <c r="D1680" t="s">
        <v>3599</v>
      </c>
      <c r="E1680">
        <v>304</v>
      </c>
      <c r="F1680">
        <v>609794</v>
      </c>
      <c r="G1680">
        <v>29278</v>
      </c>
      <c r="H1680">
        <v>11944</v>
      </c>
      <c r="I1680" s="1">
        <v>44590</v>
      </c>
    </row>
    <row r="1681" spans="1:9" x14ac:dyDescent="0.3">
      <c r="A1681">
        <v>1679</v>
      </c>
      <c r="B1681" t="s">
        <v>3600</v>
      </c>
      <c r="C1681" t="s">
        <v>1127</v>
      </c>
      <c r="D1681" t="s">
        <v>3601</v>
      </c>
      <c r="E1681">
        <v>555</v>
      </c>
      <c r="F1681">
        <v>69663</v>
      </c>
      <c r="G1681">
        <v>1177</v>
      </c>
      <c r="H1681">
        <v>624</v>
      </c>
      <c r="I1681" s="1">
        <v>44816</v>
      </c>
    </row>
    <row r="1682" spans="1:9" x14ac:dyDescent="0.3">
      <c r="A1682">
        <v>1680</v>
      </c>
      <c r="B1682" t="s">
        <v>3602</v>
      </c>
      <c r="C1682" t="s">
        <v>173</v>
      </c>
      <c r="D1682" t="s">
        <v>3603</v>
      </c>
      <c r="E1682">
        <v>244</v>
      </c>
      <c r="F1682">
        <v>38270</v>
      </c>
      <c r="G1682">
        <v>3179</v>
      </c>
      <c r="H1682">
        <v>494</v>
      </c>
      <c r="I1682" s="1">
        <v>44737</v>
      </c>
    </row>
    <row r="1683" spans="1:9" x14ac:dyDescent="0.3">
      <c r="A1683">
        <v>1681</v>
      </c>
      <c r="B1683" t="s">
        <v>3604</v>
      </c>
      <c r="C1683" t="s">
        <v>1065</v>
      </c>
      <c r="D1683" t="s">
        <v>3605</v>
      </c>
      <c r="E1683">
        <v>76</v>
      </c>
      <c r="F1683">
        <v>215273</v>
      </c>
      <c r="G1683">
        <v>18408</v>
      </c>
      <c r="H1683">
        <v>620</v>
      </c>
      <c r="I1683" s="1">
        <v>44806</v>
      </c>
    </row>
    <row r="1684" spans="1:9" x14ac:dyDescent="0.3">
      <c r="A1684">
        <v>1682</v>
      </c>
      <c r="B1684" t="s">
        <v>3606</v>
      </c>
      <c r="C1684" t="s">
        <v>226</v>
      </c>
      <c r="D1684" t="s">
        <v>3607</v>
      </c>
      <c r="E1684">
        <v>282</v>
      </c>
      <c r="F1684">
        <v>613066</v>
      </c>
      <c r="G1684">
        <v>31226</v>
      </c>
      <c r="H1684">
        <v>8501</v>
      </c>
      <c r="I1684" s="1">
        <v>44906</v>
      </c>
    </row>
    <row r="1685" spans="1:9" x14ac:dyDescent="0.3">
      <c r="A1685">
        <v>1683</v>
      </c>
      <c r="B1685" t="s">
        <v>3608</v>
      </c>
      <c r="C1685" t="s">
        <v>247</v>
      </c>
      <c r="D1685" t="s">
        <v>3609</v>
      </c>
      <c r="E1685">
        <v>73</v>
      </c>
      <c r="F1685">
        <v>113569</v>
      </c>
      <c r="G1685">
        <v>10675</v>
      </c>
      <c r="H1685">
        <v>837</v>
      </c>
      <c r="I1685" s="1">
        <v>44655</v>
      </c>
    </row>
    <row r="1686" spans="1:9" x14ac:dyDescent="0.3">
      <c r="A1686">
        <v>1684</v>
      </c>
      <c r="B1686" t="s">
        <v>3610</v>
      </c>
      <c r="C1686" t="s">
        <v>92</v>
      </c>
      <c r="D1686" t="s">
        <v>3611</v>
      </c>
      <c r="E1686">
        <v>334</v>
      </c>
      <c r="F1686">
        <v>8383</v>
      </c>
      <c r="G1686">
        <v>408</v>
      </c>
      <c r="H1686">
        <v>129</v>
      </c>
      <c r="I1686" s="1">
        <v>44731</v>
      </c>
    </row>
    <row r="1687" spans="1:9" x14ac:dyDescent="0.3">
      <c r="A1687">
        <v>1685</v>
      </c>
      <c r="B1687" t="s">
        <v>3612</v>
      </c>
      <c r="C1687" t="s">
        <v>405</v>
      </c>
      <c r="D1687" t="s">
        <v>3613</v>
      </c>
      <c r="E1687">
        <v>120</v>
      </c>
      <c r="F1687">
        <v>130612</v>
      </c>
      <c r="G1687">
        <v>3957</v>
      </c>
      <c r="H1687">
        <v>175</v>
      </c>
      <c r="I1687" s="1">
        <v>44613</v>
      </c>
    </row>
    <row r="1688" spans="1:9" x14ac:dyDescent="0.3">
      <c r="A1688">
        <v>1686</v>
      </c>
      <c r="B1688" t="s">
        <v>3614</v>
      </c>
      <c r="C1688" t="s">
        <v>206</v>
      </c>
      <c r="D1688" t="s">
        <v>3615</v>
      </c>
      <c r="E1688">
        <v>470</v>
      </c>
      <c r="F1688">
        <v>724084</v>
      </c>
      <c r="G1688">
        <v>65838</v>
      </c>
      <c r="H1688">
        <v>9768</v>
      </c>
      <c r="I1688" s="1">
        <v>44576</v>
      </c>
    </row>
    <row r="1689" spans="1:9" x14ac:dyDescent="0.3">
      <c r="A1689">
        <v>1687</v>
      </c>
      <c r="B1689" t="s">
        <v>3616</v>
      </c>
      <c r="C1689" t="s">
        <v>439</v>
      </c>
      <c r="D1689" t="s">
        <v>3617</v>
      </c>
      <c r="E1689">
        <v>408</v>
      </c>
      <c r="F1689">
        <v>312556</v>
      </c>
      <c r="G1689">
        <v>29596</v>
      </c>
      <c r="H1689">
        <v>1988</v>
      </c>
      <c r="I1689" s="1">
        <v>44680</v>
      </c>
    </row>
    <row r="1690" spans="1:9" x14ac:dyDescent="0.3">
      <c r="A1690">
        <v>1688</v>
      </c>
      <c r="B1690" t="s">
        <v>3618</v>
      </c>
      <c r="C1690" t="s">
        <v>817</v>
      </c>
      <c r="D1690" t="s">
        <v>3619</v>
      </c>
      <c r="E1690">
        <v>330</v>
      </c>
      <c r="F1690">
        <v>924877</v>
      </c>
      <c r="G1690">
        <v>59533</v>
      </c>
      <c r="H1690">
        <v>11728</v>
      </c>
      <c r="I1690" s="1">
        <v>44625</v>
      </c>
    </row>
    <row r="1691" spans="1:9" x14ac:dyDescent="0.3">
      <c r="A1691">
        <v>1689</v>
      </c>
      <c r="B1691" t="s">
        <v>3620</v>
      </c>
      <c r="C1691" t="s">
        <v>529</v>
      </c>
      <c r="D1691" t="s">
        <v>3621</v>
      </c>
      <c r="E1691">
        <v>311</v>
      </c>
      <c r="F1691">
        <v>802512</v>
      </c>
      <c r="G1691">
        <v>52375</v>
      </c>
      <c r="H1691">
        <v>2711</v>
      </c>
      <c r="I1691" s="1">
        <v>44755</v>
      </c>
    </row>
    <row r="1692" spans="1:9" x14ac:dyDescent="0.3">
      <c r="A1692">
        <v>1690</v>
      </c>
      <c r="B1692" t="s">
        <v>3622</v>
      </c>
      <c r="C1692" t="s">
        <v>431</v>
      </c>
      <c r="D1692" t="s">
        <v>3623</v>
      </c>
      <c r="E1692">
        <v>192</v>
      </c>
      <c r="F1692">
        <v>866491</v>
      </c>
      <c r="G1692">
        <v>54101</v>
      </c>
      <c r="H1692">
        <v>4410</v>
      </c>
      <c r="I1692" s="1">
        <v>44651</v>
      </c>
    </row>
    <row r="1693" spans="1:9" x14ac:dyDescent="0.3">
      <c r="A1693">
        <v>1691</v>
      </c>
      <c r="B1693" t="s">
        <v>3624</v>
      </c>
      <c r="C1693" t="s">
        <v>695</v>
      </c>
      <c r="D1693" t="s">
        <v>3625</v>
      </c>
      <c r="E1693">
        <v>209</v>
      </c>
      <c r="F1693">
        <v>117564</v>
      </c>
      <c r="G1693">
        <v>4612</v>
      </c>
      <c r="H1693">
        <v>1800</v>
      </c>
      <c r="I1693" s="1">
        <v>44664</v>
      </c>
    </row>
    <row r="1694" spans="1:9" x14ac:dyDescent="0.3">
      <c r="A1694">
        <v>1692</v>
      </c>
      <c r="B1694" t="s">
        <v>3626</v>
      </c>
      <c r="C1694" t="s">
        <v>928</v>
      </c>
      <c r="D1694" t="s">
        <v>3627</v>
      </c>
      <c r="E1694">
        <v>86</v>
      </c>
      <c r="F1694">
        <v>207396</v>
      </c>
      <c r="G1694">
        <v>19022</v>
      </c>
      <c r="H1694">
        <v>835</v>
      </c>
      <c r="I1694" s="1">
        <v>44760</v>
      </c>
    </row>
    <row r="1695" spans="1:9" x14ac:dyDescent="0.3">
      <c r="A1695">
        <v>1693</v>
      </c>
      <c r="B1695" t="s">
        <v>3628</v>
      </c>
      <c r="C1695" t="s">
        <v>452</v>
      </c>
      <c r="D1695" t="s">
        <v>3629</v>
      </c>
      <c r="E1695">
        <v>569</v>
      </c>
      <c r="F1695">
        <v>288005</v>
      </c>
      <c r="G1695">
        <v>20551</v>
      </c>
      <c r="H1695">
        <v>2132</v>
      </c>
      <c r="I1695" s="1">
        <v>44814</v>
      </c>
    </row>
    <row r="1696" spans="1:9" x14ac:dyDescent="0.3">
      <c r="A1696">
        <v>1694</v>
      </c>
      <c r="B1696" t="s">
        <v>3630</v>
      </c>
      <c r="C1696" t="s">
        <v>48</v>
      </c>
      <c r="D1696" t="s">
        <v>3631</v>
      </c>
      <c r="E1696">
        <v>466</v>
      </c>
      <c r="F1696">
        <v>920289</v>
      </c>
      <c r="G1696">
        <v>43765</v>
      </c>
      <c r="H1696">
        <v>14959</v>
      </c>
      <c r="I1696" s="1">
        <v>44866</v>
      </c>
    </row>
    <row r="1697" spans="1:9" x14ac:dyDescent="0.3">
      <c r="A1697">
        <v>1695</v>
      </c>
      <c r="B1697" t="s">
        <v>3632</v>
      </c>
      <c r="C1697" t="s">
        <v>238</v>
      </c>
      <c r="D1697" t="s">
        <v>3633</v>
      </c>
      <c r="E1697">
        <v>338</v>
      </c>
      <c r="F1697">
        <v>157859</v>
      </c>
      <c r="G1697">
        <v>14797</v>
      </c>
      <c r="H1697">
        <v>2657</v>
      </c>
      <c r="I1697" s="1">
        <v>44761</v>
      </c>
    </row>
    <row r="1698" spans="1:9" x14ac:dyDescent="0.3">
      <c r="A1698">
        <v>1696</v>
      </c>
      <c r="B1698" t="s">
        <v>3634</v>
      </c>
      <c r="C1698" t="s">
        <v>646</v>
      </c>
      <c r="D1698" t="s">
        <v>3635</v>
      </c>
      <c r="E1698">
        <v>527</v>
      </c>
      <c r="F1698">
        <v>673580</v>
      </c>
      <c r="G1698">
        <v>21696</v>
      </c>
      <c r="H1698">
        <v>11613</v>
      </c>
      <c r="I1698" s="1">
        <v>44596</v>
      </c>
    </row>
    <row r="1699" spans="1:9" x14ac:dyDescent="0.3">
      <c r="A1699">
        <v>1697</v>
      </c>
      <c r="B1699" t="s">
        <v>3636</v>
      </c>
      <c r="C1699" t="s">
        <v>1311</v>
      </c>
      <c r="D1699" t="s">
        <v>3637</v>
      </c>
      <c r="E1699">
        <v>569</v>
      </c>
      <c r="F1699">
        <v>230005</v>
      </c>
      <c r="G1699">
        <v>4580</v>
      </c>
      <c r="H1699">
        <v>1708</v>
      </c>
      <c r="I1699" s="1">
        <v>44751</v>
      </c>
    </row>
    <row r="1700" spans="1:9" x14ac:dyDescent="0.3">
      <c r="A1700">
        <v>1698</v>
      </c>
      <c r="B1700" t="s">
        <v>3638</v>
      </c>
      <c r="C1700" t="s">
        <v>229</v>
      </c>
      <c r="D1700" t="s">
        <v>3639</v>
      </c>
      <c r="E1700">
        <v>181</v>
      </c>
      <c r="F1700">
        <v>46901</v>
      </c>
      <c r="G1700">
        <v>3727</v>
      </c>
      <c r="H1700">
        <v>534</v>
      </c>
      <c r="I1700" s="1">
        <v>44576</v>
      </c>
    </row>
    <row r="1701" spans="1:9" x14ac:dyDescent="0.3">
      <c r="A1701">
        <v>1699</v>
      </c>
      <c r="B1701" t="s">
        <v>3640</v>
      </c>
      <c r="C1701" t="s">
        <v>968</v>
      </c>
      <c r="D1701" t="s">
        <v>3641</v>
      </c>
      <c r="E1701">
        <v>393</v>
      </c>
      <c r="F1701">
        <v>817241</v>
      </c>
      <c r="G1701">
        <v>32845</v>
      </c>
      <c r="H1701">
        <v>12563</v>
      </c>
      <c r="I1701" s="1">
        <v>44595</v>
      </c>
    </row>
    <row r="1702" spans="1:9" x14ac:dyDescent="0.3">
      <c r="A1702">
        <v>1700</v>
      </c>
      <c r="B1702" t="s">
        <v>3642</v>
      </c>
      <c r="C1702" t="s">
        <v>152</v>
      </c>
      <c r="D1702" t="s">
        <v>3643</v>
      </c>
      <c r="E1702">
        <v>387</v>
      </c>
      <c r="F1702">
        <v>402108</v>
      </c>
      <c r="G1702">
        <v>4690</v>
      </c>
      <c r="H1702">
        <v>1451</v>
      </c>
      <c r="I1702" s="1">
        <v>44655</v>
      </c>
    </row>
    <row r="1703" spans="1:9" x14ac:dyDescent="0.3">
      <c r="A1703">
        <v>1701</v>
      </c>
      <c r="B1703" t="s">
        <v>3644</v>
      </c>
      <c r="C1703" t="s">
        <v>2051</v>
      </c>
      <c r="D1703" t="s">
        <v>3645</v>
      </c>
      <c r="E1703">
        <v>409</v>
      </c>
      <c r="F1703">
        <v>785779</v>
      </c>
      <c r="G1703">
        <v>44967</v>
      </c>
      <c r="H1703">
        <v>4060</v>
      </c>
      <c r="I1703" s="1">
        <v>44702</v>
      </c>
    </row>
    <row r="1704" spans="1:9" x14ac:dyDescent="0.3">
      <c r="A1704">
        <v>1702</v>
      </c>
      <c r="B1704" t="s">
        <v>3646</v>
      </c>
      <c r="C1704" t="s">
        <v>546</v>
      </c>
      <c r="D1704" t="s">
        <v>3647</v>
      </c>
      <c r="E1704">
        <v>238</v>
      </c>
      <c r="F1704">
        <v>111442</v>
      </c>
      <c r="G1704">
        <v>2826</v>
      </c>
      <c r="H1704">
        <v>1525</v>
      </c>
      <c r="I1704" s="1">
        <v>44805</v>
      </c>
    </row>
    <row r="1705" spans="1:9" x14ac:dyDescent="0.3">
      <c r="A1705">
        <v>1703</v>
      </c>
      <c r="B1705" t="s">
        <v>3648</v>
      </c>
      <c r="C1705" t="s">
        <v>373</v>
      </c>
      <c r="D1705" t="s">
        <v>3649</v>
      </c>
      <c r="E1705">
        <v>246</v>
      </c>
      <c r="F1705">
        <v>824000</v>
      </c>
      <c r="G1705">
        <v>67331</v>
      </c>
      <c r="H1705">
        <v>2211</v>
      </c>
      <c r="I1705" s="1">
        <v>44786</v>
      </c>
    </row>
    <row r="1706" spans="1:9" x14ac:dyDescent="0.3">
      <c r="A1706">
        <v>1704</v>
      </c>
      <c r="B1706" t="s">
        <v>3650</v>
      </c>
      <c r="C1706" t="s">
        <v>669</v>
      </c>
      <c r="D1706" t="s">
        <v>3651</v>
      </c>
      <c r="E1706">
        <v>472</v>
      </c>
      <c r="F1706">
        <v>243507</v>
      </c>
      <c r="G1706">
        <v>17620</v>
      </c>
      <c r="H1706">
        <v>1539</v>
      </c>
      <c r="I1706" s="1">
        <v>44839</v>
      </c>
    </row>
    <row r="1707" spans="1:9" x14ac:dyDescent="0.3">
      <c r="A1707">
        <v>1705</v>
      </c>
      <c r="B1707" t="s">
        <v>3652</v>
      </c>
      <c r="C1707" t="s">
        <v>1139</v>
      </c>
      <c r="D1707" t="s">
        <v>3653</v>
      </c>
      <c r="E1707">
        <v>173</v>
      </c>
      <c r="F1707">
        <v>173014</v>
      </c>
      <c r="G1707">
        <v>2346</v>
      </c>
      <c r="H1707">
        <v>2975</v>
      </c>
      <c r="I1707" s="1">
        <v>44640</v>
      </c>
    </row>
    <row r="1708" spans="1:9" x14ac:dyDescent="0.3">
      <c r="A1708">
        <v>1706</v>
      </c>
      <c r="B1708" t="s">
        <v>3654</v>
      </c>
      <c r="C1708" t="s">
        <v>221</v>
      </c>
      <c r="D1708" t="s">
        <v>3655</v>
      </c>
      <c r="E1708">
        <v>73</v>
      </c>
      <c r="F1708">
        <v>976044</v>
      </c>
      <c r="G1708">
        <v>45625</v>
      </c>
      <c r="H1708">
        <v>7950</v>
      </c>
      <c r="I1708" s="1">
        <v>44841</v>
      </c>
    </row>
    <row r="1709" spans="1:9" x14ac:dyDescent="0.3">
      <c r="A1709">
        <v>1707</v>
      </c>
      <c r="B1709" t="s">
        <v>3656</v>
      </c>
      <c r="C1709" t="s">
        <v>30</v>
      </c>
      <c r="D1709" t="s">
        <v>3657</v>
      </c>
      <c r="E1709">
        <v>471</v>
      </c>
      <c r="F1709">
        <v>510072</v>
      </c>
      <c r="G1709">
        <v>5899</v>
      </c>
      <c r="H1709">
        <v>3128</v>
      </c>
      <c r="I1709" s="1">
        <v>44724</v>
      </c>
    </row>
    <row r="1710" spans="1:9" x14ac:dyDescent="0.3">
      <c r="A1710">
        <v>1708</v>
      </c>
      <c r="B1710" t="s">
        <v>3658</v>
      </c>
      <c r="C1710" t="s">
        <v>549</v>
      </c>
      <c r="D1710" t="s">
        <v>3659</v>
      </c>
      <c r="E1710">
        <v>112</v>
      </c>
      <c r="F1710">
        <v>472835</v>
      </c>
      <c r="G1710">
        <v>40882</v>
      </c>
      <c r="H1710">
        <v>5692</v>
      </c>
      <c r="I1710" s="1">
        <v>44604</v>
      </c>
    </row>
    <row r="1711" spans="1:9" x14ac:dyDescent="0.3">
      <c r="A1711">
        <v>1709</v>
      </c>
      <c r="B1711" t="s">
        <v>3660</v>
      </c>
      <c r="C1711" t="s">
        <v>405</v>
      </c>
      <c r="D1711" t="s">
        <v>3661</v>
      </c>
      <c r="E1711">
        <v>175</v>
      </c>
      <c r="F1711">
        <v>73154</v>
      </c>
      <c r="G1711">
        <v>3941</v>
      </c>
      <c r="H1711">
        <v>1234</v>
      </c>
      <c r="I1711" s="1">
        <v>44663</v>
      </c>
    </row>
    <row r="1712" spans="1:9" x14ac:dyDescent="0.3">
      <c r="A1712">
        <v>1710</v>
      </c>
      <c r="B1712" t="s">
        <v>3662</v>
      </c>
      <c r="C1712" t="s">
        <v>15</v>
      </c>
      <c r="D1712" t="s">
        <v>3663</v>
      </c>
      <c r="E1712">
        <v>413</v>
      </c>
      <c r="F1712">
        <v>434880</v>
      </c>
      <c r="G1712">
        <v>16875</v>
      </c>
      <c r="H1712">
        <v>686</v>
      </c>
      <c r="I1712" s="1">
        <v>44639</v>
      </c>
    </row>
    <row r="1713" spans="1:9" x14ac:dyDescent="0.3">
      <c r="A1713">
        <v>1711</v>
      </c>
      <c r="B1713" t="s">
        <v>3664</v>
      </c>
      <c r="C1713" t="s">
        <v>804</v>
      </c>
      <c r="D1713" t="s">
        <v>3665</v>
      </c>
      <c r="E1713">
        <v>534</v>
      </c>
      <c r="F1713">
        <v>776634</v>
      </c>
      <c r="G1713">
        <v>10501</v>
      </c>
      <c r="H1713">
        <v>4439</v>
      </c>
      <c r="I1713" s="1">
        <v>44908</v>
      </c>
    </row>
    <row r="1714" spans="1:9" x14ac:dyDescent="0.3">
      <c r="A1714">
        <v>1712</v>
      </c>
      <c r="B1714" t="s">
        <v>3666</v>
      </c>
      <c r="C1714" t="s">
        <v>623</v>
      </c>
      <c r="D1714" t="s">
        <v>3667</v>
      </c>
      <c r="E1714">
        <v>374</v>
      </c>
      <c r="F1714">
        <v>282158</v>
      </c>
      <c r="G1714">
        <v>21983</v>
      </c>
      <c r="H1714">
        <v>4907</v>
      </c>
      <c r="I1714" s="1">
        <v>44619</v>
      </c>
    </row>
    <row r="1715" spans="1:9" x14ac:dyDescent="0.3">
      <c r="A1715">
        <v>1713</v>
      </c>
      <c r="B1715" t="s">
        <v>3668</v>
      </c>
      <c r="C1715" t="s">
        <v>1106</v>
      </c>
      <c r="D1715" t="s">
        <v>3669</v>
      </c>
      <c r="E1715">
        <v>123</v>
      </c>
      <c r="F1715">
        <v>461711</v>
      </c>
      <c r="G1715">
        <v>37605</v>
      </c>
      <c r="H1715">
        <v>2719</v>
      </c>
      <c r="I1715" s="1">
        <v>44667</v>
      </c>
    </row>
    <row r="1716" spans="1:9" x14ac:dyDescent="0.3">
      <c r="A1716">
        <v>1714</v>
      </c>
      <c r="B1716" t="s">
        <v>3670</v>
      </c>
      <c r="C1716" t="s">
        <v>1668</v>
      </c>
      <c r="D1716" t="s">
        <v>3671</v>
      </c>
      <c r="E1716">
        <v>88</v>
      </c>
      <c r="F1716">
        <v>516592</v>
      </c>
      <c r="G1716">
        <v>29750</v>
      </c>
      <c r="H1716">
        <v>7647</v>
      </c>
      <c r="I1716" s="1">
        <v>44919</v>
      </c>
    </row>
    <row r="1717" spans="1:9" x14ac:dyDescent="0.3">
      <c r="A1717">
        <v>1715</v>
      </c>
      <c r="B1717" t="s">
        <v>3672</v>
      </c>
      <c r="C1717" t="s">
        <v>143</v>
      </c>
      <c r="D1717" t="s">
        <v>3673</v>
      </c>
      <c r="E1717">
        <v>412</v>
      </c>
      <c r="F1717">
        <v>963766</v>
      </c>
      <c r="G1717">
        <v>17919</v>
      </c>
      <c r="H1717">
        <v>12125</v>
      </c>
      <c r="I1717" s="1">
        <v>44821</v>
      </c>
    </row>
    <row r="1718" spans="1:9" x14ac:dyDescent="0.3">
      <c r="A1718">
        <v>1716</v>
      </c>
      <c r="B1718" t="s">
        <v>3674</v>
      </c>
      <c r="C1718" t="s">
        <v>57</v>
      </c>
      <c r="D1718" t="s">
        <v>3675</v>
      </c>
      <c r="E1718">
        <v>129</v>
      </c>
      <c r="F1718">
        <v>227032</v>
      </c>
      <c r="G1718">
        <v>21040</v>
      </c>
      <c r="H1718">
        <v>915</v>
      </c>
      <c r="I1718" s="1">
        <v>44809</v>
      </c>
    </row>
    <row r="1719" spans="1:9" x14ac:dyDescent="0.3">
      <c r="A1719">
        <v>1717</v>
      </c>
      <c r="B1719" t="s">
        <v>3676</v>
      </c>
      <c r="C1719" t="s">
        <v>657</v>
      </c>
      <c r="D1719" t="s">
        <v>3677</v>
      </c>
      <c r="E1719">
        <v>505</v>
      </c>
      <c r="F1719">
        <v>409069</v>
      </c>
      <c r="G1719">
        <v>17552</v>
      </c>
      <c r="H1719">
        <v>6242</v>
      </c>
      <c r="I1719" s="1">
        <v>44764</v>
      </c>
    </row>
    <row r="1720" spans="1:9" x14ac:dyDescent="0.3">
      <c r="A1720">
        <v>1718</v>
      </c>
      <c r="B1720" t="s">
        <v>3678</v>
      </c>
      <c r="C1720" t="s">
        <v>1556</v>
      </c>
      <c r="D1720" t="s">
        <v>3679</v>
      </c>
      <c r="E1720">
        <v>155</v>
      </c>
      <c r="F1720">
        <v>394107</v>
      </c>
      <c r="G1720">
        <v>11133</v>
      </c>
      <c r="H1720">
        <v>3201</v>
      </c>
      <c r="I1720" s="1">
        <v>44717</v>
      </c>
    </row>
    <row r="1721" spans="1:9" x14ac:dyDescent="0.3">
      <c r="A1721">
        <v>1719</v>
      </c>
      <c r="B1721" t="s">
        <v>3680</v>
      </c>
      <c r="C1721" t="s">
        <v>615</v>
      </c>
      <c r="D1721" t="s">
        <v>3681</v>
      </c>
      <c r="E1721">
        <v>517</v>
      </c>
      <c r="F1721">
        <v>420933</v>
      </c>
      <c r="G1721">
        <v>22700</v>
      </c>
      <c r="H1721">
        <v>3196</v>
      </c>
      <c r="I1721" s="1">
        <v>44727</v>
      </c>
    </row>
    <row r="1722" spans="1:9" x14ac:dyDescent="0.3">
      <c r="A1722">
        <v>1720</v>
      </c>
      <c r="B1722" t="s">
        <v>3682</v>
      </c>
      <c r="C1722" t="s">
        <v>1304</v>
      </c>
      <c r="D1722" t="s">
        <v>3683</v>
      </c>
      <c r="E1722">
        <v>94</v>
      </c>
      <c r="F1722">
        <v>163243</v>
      </c>
      <c r="G1722">
        <v>7743</v>
      </c>
      <c r="H1722">
        <v>2106</v>
      </c>
      <c r="I1722" s="1">
        <v>44915</v>
      </c>
    </row>
    <row r="1723" spans="1:9" x14ac:dyDescent="0.3">
      <c r="A1723">
        <v>1721</v>
      </c>
      <c r="B1723" t="s">
        <v>3684</v>
      </c>
      <c r="C1723" t="s">
        <v>589</v>
      </c>
      <c r="D1723" t="s">
        <v>3685</v>
      </c>
      <c r="E1723">
        <v>454</v>
      </c>
      <c r="F1723">
        <v>61062</v>
      </c>
      <c r="G1723">
        <v>4657</v>
      </c>
      <c r="H1723">
        <v>856</v>
      </c>
      <c r="I1723" s="1">
        <v>44639</v>
      </c>
    </row>
    <row r="1724" spans="1:9" x14ac:dyDescent="0.3">
      <c r="A1724">
        <v>1722</v>
      </c>
      <c r="B1724" t="s">
        <v>3686</v>
      </c>
      <c r="C1724" t="s">
        <v>349</v>
      </c>
      <c r="D1724" t="s">
        <v>3687</v>
      </c>
      <c r="E1724">
        <v>360</v>
      </c>
      <c r="F1724">
        <v>324185</v>
      </c>
      <c r="G1724">
        <v>15054</v>
      </c>
      <c r="H1724">
        <v>2779</v>
      </c>
      <c r="I1724" s="1">
        <v>44777</v>
      </c>
    </row>
    <row r="1725" spans="1:9" x14ac:dyDescent="0.3">
      <c r="A1725">
        <v>1723</v>
      </c>
      <c r="B1725" t="s">
        <v>3688</v>
      </c>
      <c r="C1725" t="s">
        <v>923</v>
      </c>
      <c r="D1725" t="s">
        <v>3689</v>
      </c>
      <c r="E1725">
        <v>561</v>
      </c>
      <c r="F1725">
        <v>992609</v>
      </c>
      <c r="G1725">
        <v>18857</v>
      </c>
      <c r="H1725">
        <v>3828</v>
      </c>
      <c r="I1725" s="1">
        <v>44867</v>
      </c>
    </row>
    <row r="1726" spans="1:9" x14ac:dyDescent="0.3">
      <c r="A1726">
        <v>1724</v>
      </c>
      <c r="B1726" t="s">
        <v>3690</v>
      </c>
      <c r="C1726" t="s">
        <v>179</v>
      </c>
      <c r="D1726" t="s">
        <v>3691</v>
      </c>
      <c r="E1726">
        <v>315</v>
      </c>
      <c r="F1726">
        <v>518119</v>
      </c>
      <c r="G1726">
        <v>7057</v>
      </c>
      <c r="H1726">
        <v>6514</v>
      </c>
      <c r="I1726" s="1">
        <v>44927</v>
      </c>
    </row>
    <row r="1727" spans="1:9" x14ac:dyDescent="0.3">
      <c r="A1727">
        <v>1725</v>
      </c>
      <c r="B1727" t="s">
        <v>3692</v>
      </c>
      <c r="C1727" t="s">
        <v>442</v>
      </c>
      <c r="D1727" t="s">
        <v>3693</v>
      </c>
      <c r="E1727">
        <v>511</v>
      </c>
      <c r="F1727">
        <v>223578</v>
      </c>
      <c r="G1727">
        <v>6726</v>
      </c>
      <c r="H1727">
        <v>3034</v>
      </c>
      <c r="I1727" s="1">
        <v>44777</v>
      </c>
    </row>
    <row r="1728" spans="1:9" x14ac:dyDescent="0.3">
      <c r="A1728">
        <v>1726</v>
      </c>
      <c r="B1728" t="s">
        <v>3694</v>
      </c>
      <c r="C1728" t="s">
        <v>128</v>
      </c>
      <c r="D1728" t="s">
        <v>3695</v>
      </c>
      <c r="E1728">
        <v>406</v>
      </c>
      <c r="F1728">
        <v>354699</v>
      </c>
      <c r="G1728">
        <v>16944</v>
      </c>
      <c r="H1728">
        <v>5920</v>
      </c>
      <c r="I1728" s="1">
        <v>44698</v>
      </c>
    </row>
    <row r="1729" spans="1:9" x14ac:dyDescent="0.3">
      <c r="A1729">
        <v>1727</v>
      </c>
      <c r="B1729" t="s">
        <v>3696</v>
      </c>
      <c r="C1729" t="s">
        <v>1420</v>
      </c>
      <c r="D1729" t="s">
        <v>3697</v>
      </c>
      <c r="E1729">
        <v>129</v>
      </c>
      <c r="F1729">
        <v>569077</v>
      </c>
      <c r="G1729">
        <v>30360</v>
      </c>
      <c r="H1729">
        <v>2718</v>
      </c>
      <c r="I1729" s="1">
        <v>44815</v>
      </c>
    </row>
    <row r="1730" spans="1:9" x14ac:dyDescent="0.3">
      <c r="A1730">
        <v>1728</v>
      </c>
      <c r="B1730" t="s">
        <v>3698</v>
      </c>
      <c r="C1730" t="s">
        <v>1737</v>
      </c>
      <c r="D1730" t="s">
        <v>3699</v>
      </c>
      <c r="E1730">
        <v>106</v>
      </c>
      <c r="F1730">
        <v>779678</v>
      </c>
      <c r="G1730">
        <v>73875</v>
      </c>
      <c r="H1730">
        <v>4031</v>
      </c>
      <c r="I1730" s="1">
        <v>44750</v>
      </c>
    </row>
    <row r="1731" spans="1:9" x14ac:dyDescent="0.3">
      <c r="A1731">
        <v>1729</v>
      </c>
      <c r="B1731" t="s">
        <v>3700</v>
      </c>
      <c r="C1731" t="s">
        <v>322</v>
      </c>
      <c r="D1731" t="s">
        <v>3701</v>
      </c>
      <c r="E1731">
        <v>300</v>
      </c>
      <c r="F1731">
        <v>190919</v>
      </c>
      <c r="G1731">
        <v>5884</v>
      </c>
      <c r="H1731">
        <v>852</v>
      </c>
      <c r="I1731" s="1">
        <v>44633</v>
      </c>
    </row>
    <row r="1732" spans="1:9" x14ac:dyDescent="0.3">
      <c r="A1732">
        <v>1730</v>
      </c>
      <c r="B1732" t="s">
        <v>3702</v>
      </c>
      <c r="C1732" t="s">
        <v>677</v>
      </c>
      <c r="D1732" t="s">
        <v>3703</v>
      </c>
      <c r="E1732">
        <v>439</v>
      </c>
      <c r="F1732">
        <v>49591</v>
      </c>
      <c r="G1732">
        <v>4411</v>
      </c>
      <c r="H1732">
        <v>866</v>
      </c>
      <c r="I1732" s="1">
        <v>44574</v>
      </c>
    </row>
    <row r="1733" spans="1:9" x14ac:dyDescent="0.3">
      <c r="A1733">
        <v>1731</v>
      </c>
      <c r="B1733" t="s">
        <v>3704</v>
      </c>
      <c r="C1733" t="s">
        <v>442</v>
      </c>
      <c r="D1733" t="s">
        <v>3705</v>
      </c>
      <c r="E1733">
        <v>576</v>
      </c>
      <c r="F1733">
        <v>736613</v>
      </c>
      <c r="G1733">
        <v>15602</v>
      </c>
      <c r="H1733">
        <v>7089</v>
      </c>
      <c r="I1733" s="1">
        <v>44846</v>
      </c>
    </row>
    <row r="1734" spans="1:9" x14ac:dyDescent="0.3">
      <c r="A1734">
        <v>1732</v>
      </c>
      <c r="B1734" t="s">
        <v>3706</v>
      </c>
      <c r="C1734" t="s">
        <v>419</v>
      </c>
      <c r="D1734" t="s">
        <v>3707</v>
      </c>
      <c r="E1734">
        <v>356</v>
      </c>
      <c r="F1734">
        <v>929591</v>
      </c>
      <c r="G1734">
        <v>32021</v>
      </c>
      <c r="H1734">
        <v>17107</v>
      </c>
      <c r="I1734" s="1">
        <v>44629</v>
      </c>
    </row>
    <row r="1735" spans="1:9" x14ac:dyDescent="0.3">
      <c r="A1735">
        <v>1733</v>
      </c>
      <c r="B1735" t="s">
        <v>3708</v>
      </c>
      <c r="C1735" t="s">
        <v>408</v>
      </c>
      <c r="D1735" t="s">
        <v>3709</v>
      </c>
      <c r="E1735">
        <v>93</v>
      </c>
      <c r="F1735">
        <v>115286</v>
      </c>
      <c r="G1735">
        <v>8414</v>
      </c>
      <c r="H1735">
        <v>187</v>
      </c>
      <c r="I1735" s="1">
        <v>44883</v>
      </c>
    </row>
    <row r="1736" spans="1:9" x14ac:dyDescent="0.3">
      <c r="A1736">
        <v>1734</v>
      </c>
      <c r="B1736" t="s">
        <v>3710</v>
      </c>
      <c r="C1736" t="s">
        <v>928</v>
      </c>
      <c r="D1736" t="s">
        <v>3711</v>
      </c>
      <c r="E1736">
        <v>463</v>
      </c>
      <c r="F1736">
        <v>909103</v>
      </c>
      <c r="G1736">
        <v>41169</v>
      </c>
      <c r="H1736">
        <v>11467</v>
      </c>
      <c r="I1736" s="1">
        <v>44589</v>
      </c>
    </row>
    <row r="1737" spans="1:9" x14ac:dyDescent="0.3">
      <c r="A1737">
        <v>1735</v>
      </c>
      <c r="B1737" t="s">
        <v>3712</v>
      </c>
      <c r="C1737" t="s">
        <v>112</v>
      </c>
      <c r="D1737" t="s">
        <v>3713</v>
      </c>
      <c r="E1737">
        <v>87</v>
      </c>
      <c r="F1737">
        <v>701050</v>
      </c>
      <c r="G1737">
        <v>20449</v>
      </c>
      <c r="H1737">
        <v>10488</v>
      </c>
      <c r="I1737" s="1">
        <v>44709</v>
      </c>
    </row>
    <row r="1738" spans="1:9" x14ac:dyDescent="0.3">
      <c r="A1738">
        <v>1736</v>
      </c>
      <c r="B1738" t="s">
        <v>3714</v>
      </c>
      <c r="C1738" t="s">
        <v>1200</v>
      </c>
      <c r="D1738" t="s">
        <v>3715</v>
      </c>
      <c r="E1738">
        <v>259</v>
      </c>
      <c r="F1738">
        <v>647949</v>
      </c>
      <c r="G1738">
        <v>6484</v>
      </c>
      <c r="H1738">
        <v>10682</v>
      </c>
      <c r="I1738" s="1">
        <v>44844</v>
      </c>
    </row>
    <row r="1739" spans="1:9" x14ac:dyDescent="0.3">
      <c r="A1739">
        <v>1737</v>
      </c>
      <c r="B1739" t="s">
        <v>3716</v>
      </c>
      <c r="C1739" t="s">
        <v>120</v>
      </c>
      <c r="D1739" t="s">
        <v>3717</v>
      </c>
      <c r="E1739">
        <v>428</v>
      </c>
      <c r="F1739">
        <v>702550</v>
      </c>
      <c r="G1739">
        <v>18562</v>
      </c>
      <c r="H1739">
        <v>8730</v>
      </c>
      <c r="I1739" s="1">
        <v>44842</v>
      </c>
    </row>
    <row r="1740" spans="1:9" x14ac:dyDescent="0.3">
      <c r="A1740">
        <v>1738</v>
      </c>
      <c r="B1740" t="s">
        <v>3718</v>
      </c>
      <c r="C1740" t="s">
        <v>338</v>
      </c>
      <c r="D1740" t="s">
        <v>3719</v>
      </c>
      <c r="E1740">
        <v>525</v>
      </c>
      <c r="F1740">
        <v>485515</v>
      </c>
      <c r="G1740">
        <v>44268</v>
      </c>
      <c r="H1740">
        <v>8530</v>
      </c>
      <c r="I1740" s="1">
        <v>44888</v>
      </c>
    </row>
    <row r="1741" spans="1:9" x14ac:dyDescent="0.3">
      <c r="A1741">
        <v>1739</v>
      </c>
      <c r="B1741" t="s">
        <v>3720</v>
      </c>
      <c r="C1741" t="s">
        <v>954</v>
      </c>
      <c r="D1741" t="s">
        <v>3721</v>
      </c>
      <c r="E1741">
        <v>419</v>
      </c>
      <c r="F1741">
        <v>27354</v>
      </c>
      <c r="G1741">
        <v>1844</v>
      </c>
      <c r="H1741">
        <v>288</v>
      </c>
      <c r="I1741" s="1">
        <v>44902</v>
      </c>
    </row>
    <row r="1742" spans="1:9" x14ac:dyDescent="0.3">
      <c r="A1742">
        <v>1740</v>
      </c>
      <c r="B1742" t="s">
        <v>3722</v>
      </c>
      <c r="C1742" t="s">
        <v>492</v>
      </c>
      <c r="D1742" t="s">
        <v>3723</v>
      </c>
      <c r="E1742">
        <v>300</v>
      </c>
      <c r="F1742">
        <v>208144</v>
      </c>
      <c r="G1742">
        <v>13341</v>
      </c>
      <c r="H1742">
        <v>2812</v>
      </c>
      <c r="I1742" s="1">
        <v>44773</v>
      </c>
    </row>
    <row r="1743" spans="1:9" x14ac:dyDescent="0.3">
      <c r="A1743">
        <v>1741</v>
      </c>
      <c r="B1743" t="s">
        <v>3724</v>
      </c>
      <c r="C1743" t="s">
        <v>155</v>
      </c>
      <c r="D1743" t="s">
        <v>3725</v>
      </c>
      <c r="E1743">
        <v>573</v>
      </c>
      <c r="F1743">
        <v>105935</v>
      </c>
      <c r="G1743">
        <v>6370</v>
      </c>
      <c r="H1743">
        <v>1383</v>
      </c>
      <c r="I1743" s="1">
        <v>45428</v>
      </c>
    </row>
    <row r="1744" spans="1:9" x14ac:dyDescent="0.3">
      <c r="A1744">
        <v>1742</v>
      </c>
      <c r="B1744" t="s">
        <v>3726</v>
      </c>
      <c r="C1744" t="s">
        <v>1678</v>
      </c>
      <c r="D1744" t="s">
        <v>3727</v>
      </c>
      <c r="E1744">
        <v>344</v>
      </c>
      <c r="F1744">
        <v>749699</v>
      </c>
      <c r="G1744">
        <v>11744</v>
      </c>
      <c r="H1744">
        <v>5646</v>
      </c>
      <c r="I1744" s="1">
        <v>44765</v>
      </c>
    </row>
    <row r="1745" spans="1:9" x14ac:dyDescent="0.3">
      <c r="A1745">
        <v>1743</v>
      </c>
      <c r="B1745" t="s">
        <v>3728</v>
      </c>
      <c r="C1745" t="s">
        <v>789</v>
      </c>
      <c r="D1745" t="s">
        <v>3729</v>
      </c>
      <c r="E1745">
        <v>354</v>
      </c>
      <c r="F1745">
        <v>288067</v>
      </c>
      <c r="G1745">
        <v>12879</v>
      </c>
      <c r="H1745">
        <v>2850</v>
      </c>
      <c r="I1745" s="1">
        <v>44680</v>
      </c>
    </row>
    <row r="1746" spans="1:9" x14ac:dyDescent="0.3">
      <c r="A1746">
        <v>1744</v>
      </c>
      <c r="B1746" t="s">
        <v>3730</v>
      </c>
      <c r="C1746" t="s">
        <v>1678</v>
      </c>
      <c r="D1746" t="s">
        <v>3731</v>
      </c>
      <c r="E1746">
        <v>443</v>
      </c>
      <c r="F1746">
        <v>268162</v>
      </c>
      <c r="G1746">
        <v>17602</v>
      </c>
      <c r="H1746">
        <v>4269</v>
      </c>
      <c r="I1746" s="1">
        <v>45428</v>
      </c>
    </row>
    <row r="1747" spans="1:9" x14ac:dyDescent="0.3">
      <c r="A1747">
        <v>1745</v>
      </c>
      <c r="B1747" t="s">
        <v>3732</v>
      </c>
      <c r="C1747" t="s">
        <v>1197</v>
      </c>
      <c r="D1747" t="s">
        <v>3733</v>
      </c>
      <c r="E1747">
        <v>598</v>
      </c>
      <c r="F1747">
        <v>177900</v>
      </c>
      <c r="G1747">
        <v>14994</v>
      </c>
      <c r="H1747">
        <v>556</v>
      </c>
      <c r="I1747" s="1">
        <v>44817</v>
      </c>
    </row>
    <row r="1748" spans="1:9" x14ac:dyDescent="0.3">
      <c r="A1748">
        <v>1746</v>
      </c>
      <c r="B1748" t="s">
        <v>3734</v>
      </c>
      <c r="C1748" t="s">
        <v>60</v>
      </c>
      <c r="D1748" t="s">
        <v>3735</v>
      </c>
      <c r="E1748">
        <v>387</v>
      </c>
      <c r="F1748">
        <v>980870</v>
      </c>
      <c r="G1748">
        <v>23693</v>
      </c>
      <c r="H1748">
        <v>17892</v>
      </c>
      <c r="I1748" s="1">
        <v>44626</v>
      </c>
    </row>
    <row r="1749" spans="1:9" x14ac:dyDescent="0.3">
      <c r="A1749">
        <v>1747</v>
      </c>
      <c r="B1749" t="s">
        <v>3736</v>
      </c>
      <c r="C1749" t="s">
        <v>851</v>
      </c>
      <c r="D1749" t="s">
        <v>3737</v>
      </c>
      <c r="E1749">
        <v>180</v>
      </c>
      <c r="F1749">
        <v>198506</v>
      </c>
      <c r="G1749">
        <v>12865</v>
      </c>
      <c r="H1749">
        <v>655</v>
      </c>
      <c r="I1749" s="1">
        <v>44753</v>
      </c>
    </row>
    <row r="1750" spans="1:9" x14ac:dyDescent="0.3">
      <c r="A1750">
        <v>1748</v>
      </c>
      <c r="B1750" t="s">
        <v>3738</v>
      </c>
      <c r="C1750" t="s">
        <v>341</v>
      </c>
      <c r="D1750" t="s">
        <v>3739</v>
      </c>
      <c r="E1750">
        <v>295</v>
      </c>
      <c r="F1750">
        <v>371068</v>
      </c>
      <c r="G1750">
        <v>18694</v>
      </c>
      <c r="H1750">
        <v>7259</v>
      </c>
      <c r="I1750" s="1">
        <v>44779</v>
      </c>
    </row>
    <row r="1751" spans="1:9" x14ac:dyDescent="0.3">
      <c r="A1751">
        <v>1749</v>
      </c>
      <c r="B1751" t="s">
        <v>3740</v>
      </c>
      <c r="C1751" t="s">
        <v>1139</v>
      </c>
      <c r="D1751" t="s">
        <v>3741</v>
      </c>
      <c r="E1751">
        <v>438</v>
      </c>
      <c r="F1751">
        <v>94471</v>
      </c>
      <c r="G1751">
        <v>9213</v>
      </c>
      <c r="H1751">
        <v>345</v>
      </c>
      <c r="I1751" s="1">
        <v>44766</v>
      </c>
    </row>
    <row r="1752" spans="1:9" x14ac:dyDescent="0.3">
      <c r="A1752">
        <v>1750</v>
      </c>
      <c r="B1752" t="s">
        <v>3742</v>
      </c>
      <c r="C1752" t="s">
        <v>98</v>
      </c>
      <c r="D1752" t="s">
        <v>3743</v>
      </c>
      <c r="E1752">
        <v>340</v>
      </c>
      <c r="F1752">
        <v>769804</v>
      </c>
      <c r="G1752">
        <v>63207</v>
      </c>
      <c r="H1752">
        <v>13421</v>
      </c>
      <c r="I1752" s="1">
        <v>44613</v>
      </c>
    </row>
    <row r="1753" spans="1:9" x14ac:dyDescent="0.3">
      <c r="A1753">
        <v>1751</v>
      </c>
      <c r="B1753" t="s">
        <v>3744</v>
      </c>
      <c r="C1753" t="s">
        <v>302</v>
      </c>
      <c r="D1753" t="s">
        <v>3745</v>
      </c>
      <c r="E1753">
        <v>68</v>
      </c>
      <c r="F1753">
        <v>649518</v>
      </c>
      <c r="G1753">
        <v>29011</v>
      </c>
      <c r="H1753">
        <v>10097</v>
      </c>
      <c r="I1753" s="1">
        <v>44654</v>
      </c>
    </row>
    <row r="1754" spans="1:9" x14ac:dyDescent="0.3">
      <c r="A1754">
        <v>1752</v>
      </c>
      <c r="B1754" t="s">
        <v>3746</v>
      </c>
      <c r="C1754" t="s">
        <v>1737</v>
      </c>
      <c r="D1754" t="s">
        <v>3747</v>
      </c>
      <c r="E1754">
        <v>353</v>
      </c>
      <c r="F1754">
        <v>82704</v>
      </c>
      <c r="G1754">
        <v>5216</v>
      </c>
      <c r="H1754">
        <v>581</v>
      </c>
      <c r="I1754" s="1">
        <v>44601</v>
      </c>
    </row>
    <row r="1755" spans="1:9" x14ac:dyDescent="0.3">
      <c r="A1755">
        <v>1753</v>
      </c>
      <c r="B1755" t="s">
        <v>3748</v>
      </c>
      <c r="C1755" t="s">
        <v>411</v>
      </c>
      <c r="D1755" t="s">
        <v>3749</v>
      </c>
      <c r="E1755">
        <v>449</v>
      </c>
      <c r="F1755">
        <v>458280</v>
      </c>
      <c r="G1755">
        <v>13076</v>
      </c>
      <c r="H1755">
        <v>6747</v>
      </c>
      <c r="I1755" s="1">
        <v>44594</v>
      </c>
    </row>
    <row r="1756" spans="1:9" x14ac:dyDescent="0.3">
      <c r="A1756">
        <v>1754</v>
      </c>
      <c r="B1756" t="s">
        <v>3750</v>
      </c>
      <c r="C1756" t="s">
        <v>529</v>
      </c>
      <c r="D1756" t="s">
        <v>3751</v>
      </c>
      <c r="E1756">
        <v>367</v>
      </c>
      <c r="F1756">
        <v>837297</v>
      </c>
      <c r="G1756">
        <v>39636</v>
      </c>
      <c r="H1756">
        <v>12385</v>
      </c>
      <c r="I1756" s="1">
        <v>44759</v>
      </c>
    </row>
    <row r="1757" spans="1:9" x14ac:dyDescent="0.3">
      <c r="A1757">
        <v>1755</v>
      </c>
      <c r="B1757" t="s">
        <v>3752</v>
      </c>
      <c r="C1757" t="s">
        <v>618</v>
      </c>
      <c r="D1757" t="s">
        <v>3753</v>
      </c>
      <c r="E1757">
        <v>499</v>
      </c>
      <c r="F1757">
        <v>789976</v>
      </c>
      <c r="G1757">
        <v>29181</v>
      </c>
      <c r="H1757">
        <v>12388</v>
      </c>
      <c r="I1757" s="1">
        <v>45428</v>
      </c>
    </row>
    <row r="1758" spans="1:9" x14ac:dyDescent="0.3">
      <c r="A1758">
        <v>1756</v>
      </c>
      <c r="B1758" t="s">
        <v>3754</v>
      </c>
      <c r="C1758" t="s">
        <v>140</v>
      </c>
      <c r="D1758" t="s">
        <v>3755</v>
      </c>
      <c r="E1758">
        <v>404</v>
      </c>
      <c r="F1758">
        <v>106573</v>
      </c>
      <c r="G1758">
        <v>1778</v>
      </c>
      <c r="H1758">
        <v>144</v>
      </c>
      <c r="I1758" s="1">
        <v>44924</v>
      </c>
    </row>
    <row r="1759" spans="1:9" x14ac:dyDescent="0.3">
      <c r="A1759">
        <v>1757</v>
      </c>
      <c r="B1759" t="s">
        <v>3756</v>
      </c>
      <c r="C1759" t="s">
        <v>775</v>
      </c>
      <c r="D1759" t="s">
        <v>3757</v>
      </c>
      <c r="E1759">
        <v>223</v>
      </c>
      <c r="F1759">
        <v>168724</v>
      </c>
      <c r="G1759">
        <v>5991</v>
      </c>
      <c r="H1759">
        <v>1773</v>
      </c>
      <c r="I1759" s="1">
        <v>44649</v>
      </c>
    </row>
    <row r="1760" spans="1:9" x14ac:dyDescent="0.3">
      <c r="A1760">
        <v>1758</v>
      </c>
      <c r="B1760" t="s">
        <v>3758</v>
      </c>
      <c r="C1760" t="s">
        <v>569</v>
      </c>
      <c r="D1760" t="s">
        <v>3759</v>
      </c>
      <c r="E1760">
        <v>184</v>
      </c>
      <c r="F1760">
        <v>310708</v>
      </c>
      <c r="G1760">
        <v>23541</v>
      </c>
      <c r="H1760">
        <v>2592</v>
      </c>
      <c r="I1760" s="1">
        <v>44603</v>
      </c>
    </row>
    <row r="1761" spans="1:9" x14ac:dyDescent="0.3">
      <c r="A1761">
        <v>1759</v>
      </c>
      <c r="B1761" t="s">
        <v>3760</v>
      </c>
      <c r="C1761" t="s">
        <v>84</v>
      </c>
      <c r="D1761" t="s">
        <v>3761</v>
      </c>
      <c r="E1761">
        <v>339</v>
      </c>
      <c r="F1761">
        <v>684529</v>
      </c>
      <c r="G1761">
        <v>29712</v>
      </c>
      <c r="H1761">
        <v>13385</v>
      </c>
      <c r="I1761" s="1">
        <v>44798</v>
      </c>
    </row>
    <row r="1762" spans="1:9" x14ac:dyDescent="0.3">
      <c r="A1762">
        <v>1760</v>
      </c>
      <c r="B1762" t="s">
        <v>3762</v>
      </c>
      <c r="C1762" t="s">
        <v>928</v>
      </c>
      <c r="D1762" t="s">
        <v>3763</v>
      </c>
      <c r="E1762">
        <v>515</v>
      </c>
      <c r="F1762">
        <v>147984</v>
      </c>
      <c r="G1762">
        <v>10469</v>
      </c>
      <c r="H1762">
        <v>806</v>
      </c>
      <c r="I1762" s="1">
        <v>44921</v>
      </c>
    </row>
    <row r="1763" spans="1:9" x14ac:dyDescent="0.3">
      <c r="A1763">
        <v>1761</v>
      </c>
      <c r="B1763" t="s">
        <v>3764</v>
      </c>
      <c r="C1763" t="s">
        <v>316</v>
      </c>
      <c r="D1763" t="s">
        <v>3765</v>
      </c>
      <c r="E1763">
        <v>501</v>
      </c>
      <c r="F1763">
        <v>343746</v>
      </c>
      <c r="G1763">
        <v>31388</v>
      </c>
      <c r="H1763">
        <v>4123</v>
      </c>
      <c r="I1763" s="1">
        <v>44877</v>
      </c>
    </row>
    <row r="1764" spans="1:9" x14ac:dyDescent="0.3">
      <c r="A1764">
        <v>1762</v>
      </c>
      <c r="B1764" t="s">
        <v>3766</v>
      </c>
      <c r="C1764" t="s">
        <v>606</v>
      </c>
      <c r="D1764" t="s">
        <v>3767</v>
      </c>
      <c r="E1764">
        <v>530</v>
      </c>
      <c r="F1764">
        <v>861122</v>
      </c>
      <c r="G1764">
        <v>42412</v>
      </c>
      <c r="H1764">
        <v>6820</v>
      </c>
      <c r="I1764" s="1">
        <v>44564</v>
      </c>
    </row>
    <row r="1765" spans="1:9" x14ac:dyDescent="0.3">
      <c r="A1765">
        <v>1763</v>
      </c>
      <c r="B1765" t="s">
        <v>3768</v>
      </c>
      <c r="C1765" t="s">
        <v>313</v>
      </c>
      <c r="D1765" t="s">
        <v>3769</v>
      </c>
      <c r="E1765">
        <v>199</v>
      </c>
      <c r="F1765">
        <v>481398</v>
      </c>
      <c r="G1765">
        <v>42883</v>
      </c>
      <c r="H1765">
        <v>844</v>
      </c>
      <c r="I1765" s="1">
        <v>44723</v>
      </c>
    </row>
    <row r="1766" spans="1:9" x14ac:dyDescent="0.3">
      <c r="A1766">
        <v>1764</v>
      </c>
      <c r="B1766" t="s">
        <v>3770</v>
      </c>
      <c r="C1766" t="s">
        <v>235</v>
      </c>
      <c r="D1766" t="s">
        <v>3771</v>
      </c>
      <c r="E1766">
        <v>67</v>
      </c>
      <c r="F1766">
        <v>762928</v>
      </c>
      <c r="G1766">
        <v>51582</v>
      </c>
      <c r="H1766">
        <v>7634</v>
      </c>
      <c r="I1766" s="1">
        <v>44640</v>
      </c>
    </row>
    <row r="1767" spans="1:9" x14ac:dyDescent="0.3">
      <c r="A1767">
        <v>1765</v>
      </c>
      <c r="B1767" t="s">
        <v>3772</v>
      </c>
      <c r="C1767" t="s">
        <v>385</v>
      </c>
      <c r="D1767" t="s">
        <v>3773</v>
      </c>
      <c r="E1767">
        <v>170</v>
      </c>
      <c r="F1767">
        <v>312332</v>
      </c>
      <c r="G1767">
        <v>29677</v>
      </c>
      <c r="H1767">
        <v>5469</v>
      </c>
      <c r="I1767" s="1">
        <v>44661</v>
      </c>
    </row>
    <row r="1768" spans="1:9" x14ac:dyDescent="0.3">
      <c r="A1768">
        <v>1766</v>
      </c>
      <c r="B1768" t="s">
        <v>3774</v>
      </c>
      <c r="C1768" t="s">
        <v>1244</v>
      </c>
      <c r="D1768" t="s">
        <v>3775</v>
      </c>
      <c r="E1768">
        <v>217</v>
      </c>
      <c r="F1768">
        <v>978765</v>
      </c>
      <c r="G1768">
        <v>65248</v>
      </c>
      <c r="H1768">
        <v>11643</v>
      </c>
      <c r="I1768" s="1">
        <v>44565</v>
      </c>
    </row>
    <row r="1769" spans="1:9" x14ac:dyDescent="0.3">
      <c r="A1769">
        <v>1767</v>
      </c>
      <c r="B1769" t="s">
        <v>3776</v>
      </c>
      <c r="C1769" t="s">
        <v>1200</v>
      </c>
      <c r="D1769" t="s">
        <v>3777</v>
      </c>
      <c r="E1769">
        <v>365</v>
      </c>
      <c r="F1769">
        <v>237473</v>
      </c>
      <c r="G1769">
        <v>6185</v>
      </c>
      <c r="H1769">
        <v>3439</v>
      </c>
      <c r="I1769" s="1">
        <v>44570</v>
      </c>
    </row>
    <row r="1770" spans="1:9" x14ac:dyDescent="0.3">
      <c r="A1770">
        <v>1768</v>
      </c>
      <c r="B1770" t="s">
        <v>3778</v>
      </c>
      <c r="C1770" t="s">
        <v>155</v>
      </c>
      <c r="D1770" t="s">
        <v>3779</v>
      </c>
      <c r="E1770">
        <v>116</v>
      </c>
      <c r="F1770">
        <v>995293</v>
      </c>
      <c r="G1770">
        <v>45277</v>
      </c>
      <c r="H1770">
        <v>14472</v>
      </c>
      <c r="I1770" s="1">
        <v>44759</v>
      </c>
    </row>
    <row r="1771" spans="1:9" x14ac:dyDescent="0.3">
      <c r="A1771">
        <v>1769</v>
      </c>
      <c r="B1771" t="s">
        <v>3780</v>
      </c>
      <c r="C1771" t="s">
        <v>45</v>
      </c>
      <c r="D1771" t="s">
        <v>3781</v>
      </c>
      <c r="E1771">
        <v>180</v>
      </c>
      <c r="F1771">
        <v>240813</v>
      </c>
      <c r="G1771">
        <v>7229</v>
      </c>
      <c r="H1771">
        <v>2923</v>
      </c>
      <c r="I1771" s="1">
        <v>44711</v>
      </c>
    </row>
    <row r="1772" spans="1:9" x14ac:dyDescent="0.3">
      <c r="A1772">
        <v>1770</v>
      </c>
      <c r="B1772" t="s">
        <v>3782</v>
      </c>
      <c r="C1772" t="s">
        <v>335</v>
      </c>
      <c r="D1772" t="s">
        <v>3783</v>
      </c>
      <c r="E1772">
        <v>95</v>
      </c>
      <c r="F1772">
        <v>424209</v>
      </c>
      <c r="G1772">
        <v>29450</v>
      </c>
      <c r="H1772">
        <v>4111</v>
      </c>
      <c r="I1772" s="1">
        <v>44829</v>
      </c>
    </row>
    <row r="1773" spans="1:9" x14ac:dyDescent="0.3">
      <c r="A1773">
        <v>1771</v>
      </c>
      <c r="B1773" t="s">
        <v>3784</v>
      </c>
      <c r="C1773" t="s">
        <v>1095</v>
      </c>
      <c r="D1773" t="s">
        <v>3785</v>
      </c>
      <c r="E1773">
        <v>206</v>
      </c>
      <c r="F1773">
        <v>574062</v>
      </c>
      <c r="G1773">
        <v>32340</v>
      </c>
      <c r="H1773">
        <v>3599</v>
      </c>
      <c r="I1773" s="1">
        <v>44716</v>
      </c>
    </row>
    <row r="1774" spans="1:9" x14ac:dyDescent="0.3">
      <c r="A1774">
        <v>1772</v>
      </c>
      <c r="B1774" t="s">
        <v>3786</v>
      </c>
      <c r="C1774" t="s">
        <v>928</v>
      </c>
      <c r="D1774" t="s">
        <v>3787</v>
      </c>
      <c r="E1774">
        <v>414</v>
      </c>
      <c r="F1774">
        <v>857721</v>
      </c>
      <c r="G1774">
        <v>74381</v>
      </c>
      <c r="H1774">
        <v>5716</v>
      </c>
      <c r="I1774" s="1">
        <v>44846</v>
      </c>
    </row>
    <row r="1775" spans="1:9" x14ac:dyDescent="0.3">
      <c r="A1775">
        <v>1773</v>
      </c>
      <c r="B1775" t="s">
        <v>3788</v>
      </c>
      <c r="C1775" t="s">
        <v>131</v>
      </c>
      <c r="D1775" t="s">
        <v>3789</v>
      </c>
      <c r="E1775">
        <v>176</v>
      </c>
      <c r="F1775">
        <v>110782</v>
      </c>
      <c r="G1775">
        <v>2947</v>
      </c>
      <c r="H1775">
        <v>389</v>
      </c>
      <c r="I1775" s="1">
        <v>44610</v>
      </c>
    </row>
    <row r="1776" spans="1:9" x14ac:dyDescent="0.3">
      <c r="A1776">
        <v>1774</v>
      </c>
      <c r="B1776" t="s">
        <v>3790</v>
      </c>
      <c r="C1776" t="s">
        <v>125</v>
      </c>
      <c r="D1776" t="s">
        <v>3791</v>
      </c>
      <c r="E1776">
        <v>353</v>
      </c>
      <c r="F1776">
        <v>745416</v>
      </c>
      <c r="G1776">
        <v>62889</v>
      </c>
      <c r="H1776">
        <v>8557</v>
      </c>
      <c r="I1776" s="1">
        <v>44587</v>
      </c>
    </row>
    <row r="1777" spans="1:9" x14ac:dyDescent="0.3">
      <c r="A1777">
        <v>1775</v>
      </c>
      <c r="B1777" t="s">
        <v>3792</v>
      </c>
      <c r="C1777" t="s">
        <v>104</v>
      </c>
      <c r="D1777" t="s">
        <v>3793</v>
      </c>
      <c r="E1777">
        <v>204</v>
      </c>
      <c r="F1777">
        <v>104498</v>
      </c>
      <c r="G1777">
        <v>5097</v>
      </c>
      <c r="H1777">
        <v>435</v>
      </c>
      <c r="I1777" s="1">
        <v>44759</v>
      </c>
    </row>
    <row r="1778" spans="1:9" x14ac:dyDescent="0.3">
      <c r="A1778">
        <v>1776</v>
      </c>
      <c r="B1778" t="s">
        <v>3794</v>
      </c>
      <c r="C1778" t="s">
        <v>1095</v>
      </c>
      <c r="D1778" t="s">
        <v>3795</v>
      </c>
      <c r="E1778">
        <v>587</v>
      </c>
      <c r="F1778">
        <v>116206</v>
      </c>
      <c r="G1778">
        <v>3267</v>
      </c>
      <c r="H1778">
        <v>1591</v>
      </c>
      <c r="I1778" s="1">
        <v>44592</v>
      </c>
    </row>
    <row r="1779" spans="1:9" x14ac:dyDescent="0.3">
      <c r="A1779">
        <v>1777</v>
      </c>
      <c r="B1779" t="s">
        <v>3796</v>
      </c>
      <c r="C1779" t="s">
        <v>601</v>
      </c>
      <c r="D1779" t="s">
        <v>3797</v>
      </c>
      <c r="E1779">
        <v>496</v>
      </c>
      <c r="F1779">
        <v>1065</v>
      </c>
      <c r="G1779">
        <v>13</v>
      </c>
      <c r="H1779">
        <v>6</v>
      </c>
      <c r="I1779" s="1">
        <v>44699</v>
      </c>
    </row>
    <row r="1780" spans="1:9" x14ac:dyDescent="0.3">
      <c r="A1780">
        <v>1778</v>
      </c>
      <c r="B1780" t="s">
        <v>3798</v>
      </c>
      <c r="C1780" t="s">
        <v>36</v>
      </c>
      <c r="D1780" t="s">
        <v>3799</v>
      </c>
      <c r="E1780">
        <v>237</v>
      </c>
      <c r="F1780">
        <v>922819</v>
      </c>
      <c r="G1780">
        <v>21799</v>
      </c>
      <c r="H1780">
        <v>1256</v>
      </c>
      <c r="I1780" s="1">
        <v>44610</v>
      </c>
    </row>
    <row r="1781" spans="1:9" x14ac:dyDescent="0.3">
      <c r="A1781">
        <v>1779</v>
      </c>
      <c r="B1781" t="s">
        <v>3800</v>
      </c>
      <c r="C1781" t="s">
        <v>1045</v>
      </c>
      <c r="D1781" t="s">
        <v>3801</v>
      </c>
      <c r="E1781">
        <v>203</v>
      </c>
      <c r="F1781">
        <v>109390</v>
      </c>
      <c r="G1781">
        <v>3216</v>
      </c>
      <c r="H1781">
        <v>1290</v>
      </c>
      <c r="I1781" s="1">
        <v>44577</v>
      </c>
    </row>
    <row r="1782" spans="1:9" x14ac:dyDescent="0.3">
      <c r="A1782">
        <v>1780</v>
      </c>
      <c r="B1782" t="s">
        <v>3802</v>
      </c>
      <c r="C1782" t="s">
        <v>569</v>
      </c>
      <c r="D1782" t="s">
        <v>3803</v>
      </c>
      <c r="E1782">
        <v>486</v>
      </c>
      <c r="F1782">
        <v>804005</v>
      </c>
      <c r="G1782">
        <v>9512</v>
      </c>
      <c r="H1782">
        <v>3573</v>
      </c>
      <c r="I1782" s="1">
        <v>44597</v>
      </c>
    </row>
    <row r="1783" spans="1:9" x14ac:dyDescent="0.3">
      <c r="A1783">
        <v>1781</v>
      </c>
      <c r="B1783" t="s">
        <v>3804</v>
      </c>
      <c r="C1783" t="s">
        <v>1244</v>
      </c>
      <c r="D1783" t="s">
        <v>3805</v>
      </c>
      <c r="E1783">
        <v>97</v>
      </c>
      <c r="F1783">
        <v>440400</v>
      </c>
      <c r="G1783">
        <v>24531</v>
      </c>
      <c r="H1783">
        <v>2999</v>
      </c>
      <c r="I1783" s="1">
        <v>44733</v>
      </c>
    </row>
    <row r="1784" spans="1:9" x14ac:dyDescent="0.3">
      <c r="A1784">
        <v>1782</v>
      </c>
      <c r="B1784" t="s">
        <v>3806</v>
      </c>
      <c r="C1784" t="s">
        <v>689</v>
      </c>
      <c r="D1784" t="s">
        <v>3807</v>
      </c>
      <c r="E1784">
        <v>128</v>
      </c>
      <c r="F1784">
        <v>215648</v>
      </c>
      <c r="G1784">
        <v>16125</v>
      </c>
      <c r="H1784">
        <v>1705</v>
      </c>
      <c r="I1784" s="1">
        <v>45428</v>
      </c>
    </row>
    <row r="1785" spans="1:9" x14ac:dyDescent="0.3">
      <c r="A1785">
        <v>1783</v>
      </c>
      <c r="B1785" t="s">
        <v>3808</v>
      </c>
      <c r="C1785" t="s">
        <v>134</v>
      </c>
      <c r="D1785" t="s">
        <v>3809</v>
      </c>
      <c r="E1785">
        <v>125</v>
      </c>
      <c r="F1785">
        <v>285094</v>
      </c>
      <c r="G1785">
        <v>14218</v>
      </c>
      <c r="H1785">
        <v>710</v>
      </c>
      <c r="I1785" s="1">
        <v>44655</v>
      </c>
    </row>
    <row r="1786" spans="1:9" x14ac:dyDescent="0.3">
      <c r="A1786">
        <v>1784</v>
      </c>
      <c r="B1786" t="s">
        <v>3810</v>
      </c>
      <c r="C1786" t="s">
        <v>27</v>
      </c>
      <c r="D1786" t="s">
        <v>3811</v>
      </c>
      <c r="E1786">
        <v>209</v>
      </c>
      <c r="F1786">
        <v>446165</v>
      </c>
      <c r="G1786">
        <v>30297</v>
      </c>
      <c r="H1786">
        <v>5045</v>
      </c>
      <c r="I1786" s="1">
        <v>44862</v>
      </c>
    </row>
    <row r="1787" spans="1:9" x14ac:dyDescent="0.3">
      <c r="A1787">
        <v>1785</v>
      </c>
      <c r="B1787" t="s">
        <v>3812</v>
      </c>
      <c r="C1787" t="s">
        <v>637</v>
      </c>
      <c r="D1787" t="s">
        <v>3813</v>
      </c>
      <c r="E1787">
        <v>146</v>
      </c>
      <c r="F1787">
        <v>759356</v>
      </c>
      <c r="G1787">
        <v>56738</v>
      </c>
      <c r="H1787">
        <v>9666</v>
      </c>
      <c r="I1787" s="1">
        <v>44923</v>
      </c>
    </row>
    <row r="1788" spans="1:9" x14ac:dyDescent="0.3">
      <c r="A1788">
        <v>1786</v>
      </c>
      <c r="B1788" t="s">
        <v>3814</v>
      </c>
      <c r="C1788" t="s">
        <v>335</v>
      </c>
      <c r="D1788" t="s">
        <v>3815</v>
      </c>
      <c r="E1788">
        <v>334</v>
      </c>
      <c r="F1788">
        <v>497285</v>
      </c>
      <c r="G1788">
        <v>35096</v>
      </c>
      <c r="H1788">
        <v>8254</v>
      </c>
      <c r="I1788" s="1">
        <v>44711</v>
      </c>
    </row>
    <row r="1789" spans="1:9" x14ac:dyDescent="0.3">
      <c r="A1789">
        <v>1787</v>
      </c>
      <c r="B1789" t="s">
        <v>3816</v>
      </c>
      <c r="C1789" t="s">
        <v>452</v>
      </c>
      <c r="D1789" t="s">
        <v>3817</v>
      </c>
      <c r="E1789">
        <v>462</v>
      </c>
      <c r="F1789">
        <v>231736</v>
      </c>
      <c r="G1789">
        <v>17542</v>
      </c>
      <c r="H1789">
        <v>1237</v>
      </c>
      <c r="I1789" s="1">
        <v>44856</v>
      </c>
    </row>
    <row r="1790" spans="1:9" x14ac:dyDescent="0.3">
      <c r="A1790">
        <v>1788</v>
      </c>
      <c r="B1790" t="s">
        <v>3818</v>
      </c>
      <c r="C1790" t="s">
        <v>405</v>
      </c>
      <c r="D1790" t="s">
        <v>3819</v>
      </c>
      <c r="E1790">
        <v>348</v>
      </c>
      <c r="F1790">
        <v>358704</v>
      </c>
      <c r="G1790">
        <v>34518</v>
      </c>
      <c r="H1790">
        <v>6693</v>
      </c>
      <c r="I1790" s="1">
        <v>44767</v>
      </c>
    </row>
    <row r="1791" spans="1:9" x14ac:dyDescent="0.3">
      <c r="A1791">
        <v>1789</v>
      </c>
      <c r="B1791" t="s">
        <v>3820</v>
      </c>
      <c r="C1791" t="s">
        <v>482</v>
      </c>
      <c r="D1791" t="s">
        <v>3821</v>
      </c>
      <c r="E1791">
        <v>469</v>
      </c>
      <c r="F1791">
        <v>880880</v>
      </c>
      <c r="G1791">
        <v>45360</v>
      </c>
      <c r="H1791">
        <v>8447</v>
      </c>
      <c r="I1791" s="1">
        <v>44687</v>
      </c>
    </row>
    <row r="1792" spans="1:9" x14ac:dyDescent="0.3">
      <c r="A1792">
        <v>1790</v>
      </c>
      <c r="B1792" t="s">
        <v>3822</v>
      </c>
      <c r="C1792" t="s">
        <v>804</v>
      </c>
      <c r="D1792" t="s">
        <v>3823</v>
      </c>
      <c r="E1792">
        <v>160</v>
      </c>
      <c r="F1792">
        <v>225950</v>
      </c>
      <c r="G1792">
        <v>8284</v>
      </c>
      <c r="H1792">
        <v>2861</v>
      </c>
      <c r="I1792" s="1">
        <v>44651</v>
      </c>
    </row>
    <row r="1793" spans="1:9" x14ac:dyDescent="0.3">
      <c r="A1793">
        <v>1791</v>
      </c>
      <c r="B1793" t="s">
        <v>3824</v>
      </c>
      <c r="C1793" t="s">
        <v>284</v>
      </c>
      <c r="D1793" t="s">
        <v>3825</v>
      </c>
      <c r="E1793">
        <v>104</v>
      </c>
      <c r="F1793">
        <v>831335</v>
      </c>
      <c r="G1793">
        <v>67697</v>
      </c>
      <c r="H1793">
        <v>7881</v>
      </c>
      <c r="I1793" s="1">
        <v>44912</v>
      </c>
    </row>
    <row r="1794" spans="1:9" x14ac:dyDescent="0.3">
      <c r="A1794">
        <v>1792</v>
      </c>
      <c r="B1794" t="s">
        <v>3826</v>
      </c>
      <c r="C1794" t="s">
        <v>654</v>
      </c>
      <c r="D1794" t="s">
        <v>3827</v>
      </c>
      <c r="E1794">
        <v>350</v>
      </c>
      <c r="F1794">
        <v>758448</v>
      </c>
      <c r="G1794">
        <v>61158</v>
      </c>
      <c r="H1794">
        <v>6597</v>
      </c>
      <c r="I1794" s="1">
        <v>44800</v>
      </c>
    </row>
    <row r="1795" spans="1:9" x14ac:dyDescent="0.3">
      <c r="A1795">
        <v>1793</v>
      </c>
      <c r="B1795" t="s">
        <v>3828</v>
      </c>
      <c r="C1795" t="s">
        <v>455</v>
      </c>
      <c r="D1795" t="s">
        <v>3829</v>
      </c>
      <c r="E1795">
        <v>211</v>
      </c>
      <c r="F1795">
        <v>664479</v>
      </c>
      <c r="G1795">
        <v>45168</v>
      </c>
      <c r="H1795">
        <v>8577</v>
      </c>
      <c r="I1795" s="1">
        <v>44864</v>
      </c>
    </row>
    <row r="1796" spans="1:9" x14ac:dyDescent="0.3">
      <c r="A1796">
        <v>1794</v>
      </c>
      <c r="B1796" t="s">
        <v>3830</v>
      </c>
      <c r="C1796" t="s">
        <v>98</v>
      </c>
      <c r="D1796" t="s">
        <v>3831</v>
      </c>
      <c r="E1796">
        <v>196</v>
      </c>
      <c r="F1796">
        <v>121279</v>
      </c>
      <c r="G1796">
        <v>10906</v>
      </c>
      <c r="H1796">
        <v>1197</v>
      </c>
      <c r="I1796" s="1">
        <v>44784</v>
      </c>
    </row>
    <row r="1797" spans="1:9" x14ac:dyDescent="0.3">
      <c r="A1797">
        <v>1795</v>
      </c>
      <c r="B1797" t="s">
        <v>3832</v>
      </c>
      <c r="C1797" t="s">
        <v>45</v>
      </c>
      <c r="D1797" t="s">
        <v>3833</v>
      </c>
      <c r="E1797">
        <v>131</v>
      </c>
      <c r="F1797">
        <v>566441</v>
      </c>
      <c r="G1797">
        <v>30530</v>
      </c>
      <c r="H1797">
        <v>6468</v>
      </c>
      <c r="I1797" s="1">
        <v>44905</v>
      </c>
    </row>
    <row r="1798" spans="1:9" x14ac:dyDescent="0.3">
      <c r="A1798">
        <v>1796</v>
      </c>
      <c r="B1798" t="s">
        <v>3834</v>
      </c>
      <c r="C1798" t="s">
        <v>247</v>
      </c>
      <c r="D1798" t="s">
        <v>3835</v>
      </c>
      <c r="E1798">
        <v>159</v>
      </c>
      <c r="F1798">
        <v>795222</v>
      </c>
      <c r="G1798">
        <v>41039</v>
      </c>
      <c r="H1798">
        <v>8836</v>
      </c>
      <c r="I1798" s="1">
        <v>44760</v>
      </c>
    </row>
    <row r="1799" spans="1:9" x14ac:dyDescent="0.3">
      <c r="A1799">
        <v>1797</v>
      </c>
      <c r="B1799" t="s">
        <v>3836</v>
      </c>
      <c r="C1799" t="s">
        <v>923</v>
      </c>
      <c r="D1799" t="s">
        <v>3837</v>
      </c>
      <c r="E1799">
        <v>110</v>
      </c>
      <c r="F1799">
        <v>689092</v>
      </c>
      <c r="G1799">
        <v>28118</v>
      </c>
      <c r="H1799">
        <v>4580</v>
      </c>
      <c r="I1799" s="1">
        <v>44888</v>
      </c>
    </row>
    <row r="1800" spans="1:9" x14ac:dyDescent="0.3">
      <c r="A1800">
        <v>1798</v>
      </c>
      <c r="B1800" t="s">
        <v>3838</v>
      </c>
      <c r="C1800" t="s">
        <v>554</v>
      </c>
      <c r="D1800" t="s">
        <v>3839</v>
      </c>
      <c r="E1800">
        <v>83</v>
      </c>
      <c r="F1800">
        <v>501368</v>
      </c>
      <c r="G1800">
        <v>12410</v>
      </c>
      <c r="H1800">
        <v>902</v>
      </c>
      <c r="I1800" s="1">
        <v>44898</v>
      </c>
    </row>
    <row r="1801" spans="1:9" x14ac:dyDescent="0.3">
      <c r="A1801">
        <v>1799</v>
      </c>
      <c r="B1801" t="s">
        <v>3840</v>
      </c>
      <c r="C1801" t="s">
        <v>572</v>
      </c>
      <c r="D1801" t="s">
        <v>3841</v>
      </c>
      <c r="E1801">
        <v>66</v>
      </c>
      <c r="F1801">
        <v>359395</v>
      </c>
      <c r="G1801">
        <v>7838</v>
      </c>
      <c r="H1801">
        <v>2852</v>
      </c>
      <c r="I1801" s="1">
        <v>44687</v>
      </c>
    </row>
    <row r="1802" spans="1:9" x14ac:dyDescent="0.3">
      <c r="A1802">
        <v>1800</v>
      </c>
      <c r="B1802" t="s">
        <v>3842</v>
      </c>
      <c r="C1802" t="s">
        <v>195</v>
      </c>
      <c r="D1802" t="s">
        <v>3843</v>
      </c>
      <c r="E1802">
        <v>314</v>
      </c>
      <c r="F1802">
        <v>643293</v>
      </c>
      <c r="G1802">
        <v>28328</v>
      </c>
      <c r="H1802">
        <v>7456</v>
      </c>
      <c r="I1802" s="1">
        <v>44581</v>
      </c>
    </row>
    <row r="1803" spans="1:9" x14ac:dyDescent="0.3">
      <c r="A1803">
        <v>1801</v>
      </c>
      <c r="B1803" t="s">
        <v>3844</v>
      </c>
      <c r="C1803" t="s">
        <v>158</v>
      </c>
      <c r="D1803" t="s">
        <v>3845</v>
      </c>
      <c r="E1803">
        <v>309</v>
      </c>
      <c r="F1803">
        <v>559020</v>
      </c>
      <c r="G1803">
        <v>10231</v>
      </c>
      <c r="H1803">
        <v>1826</v>
      </c>
      <c r="I1803" s="1">
        <v>44823</v>
      </c>
    </row>
    <row r="1804" spans="1:9" x14ac:dyDescent="0.3">
      <c r="A1804">
        <v>1802</v>
      </c>
      <c r="B1804" t="s">
        <v>3846</v>
      </c>
      <c r="C1804" t="s">
        <v>1065</v>
      </c>
      <c r="D1804" t="s">
        <v>3847</v>
      </c>
      <c r="E1804">
        <v>374</v>
      </c>
      <c r="F1804">
        <v>821871</v>
      </c>
      <c r="G1804">
        <v>36250</v>
      </c>
      <c r="H1804">
        <v>12477</v>
      </c>
      <c r="I1804" s="1">
        <v>44616</v>
      </c>
    </row>
    <row r="1805" spans="1:9" x14ac:dyDescent="0.3">
      <c r="A1805">
        <v>1803</v>
      </c>
      <c r="B1805" t="s">
        <v>3848</v>
      </c>
      <c r="C1805" t="s">
        <v>2520</v>
      </c>
      <c r="D1805" t="s">
        <v>3849</v>
      </c>
      <c r="E1805">
        <v>170</v>
      </c>
      <c r="F1805">
        <v>455976</v>
      </c>
      <c r="G1805">
        <v>34846</v>
      </c>
      <c r="H1805">
        <v>7797</v>
      </c>
      <c r="I1805" s="1">
        <v>44672</v>
      </c>
    </row>
    <row r="1806" spans="1:9" x14ac:dyDescent="0.3">
      <c r="A1806">
        <v>1804</v>
      </c>
      <c r="B1806" t="s">
        <v>3850</v>
      </c>
      <c r="C1806" t="s">
        <v>161</v>
      </c>
      <c r="D1806" t="s">
        <v>3851</v>
      </c>
      <c r="E1806">
        <v>107</v>
      </c>
      <c r="F1806">
        <v>267003</v>
      </c>
      <c r="G1806">
        <v>4157</v>
      </c>
      <c r="H1806">
        <v>3457</v>
      </c>
      <c r="I1806" s="1">
        <v>44644</v>
      </c>
    </row>
    <row r="1807" spans="1:9" x14ac:dyDescent="0.3">
      <c r="A1807">
        <v>1805</v>
      </c>
      <c r="B1807" t="s">
        <v>3852</v>
      </c>
      <c r="C1807" t="s">
        <v>72</v>
      </c>
      <c r="D1807" t="s">
        <v>3853</v>
      </c>
      <c r="E1807">
        <v>468</v>
      </c>
      <c r="F1807">
        <v>318742</v>
      </c>
      <c r="G1807">
        <v>26383</v>
      </c>
      <c r="H1807">
        <v>724</v>
      </c>
      <c r="I1807" s="1">
        <v>44728</v>
      </c>
    </row>
    <row r="1808" spans="1:9" x14ac:dyDescent="0.3">
      <c r="A1808">
        <v>1806</v>
      </c>
      <c r="B1808" t="s">
        <v>3854</v>
      </c>
      <c r="C1808" t="s">
        <v>1420</v>
      </c>
      <c r="D1808" t="s">
        <v>3855</v>
      </c>
      <c r="E1808">
        <v>72</v>
      </c>
      <c r="F1808">
        <v>444137</v>
      </c>
      <c r="G1808">
        <v>34951</v>
      </c>
      <c r="H1808">
        <v>5551</v>
      </c>
      <c r="I1808" s="1">
        <v>44573</v>
      </c>
    </row>
    <row r="1809" spans="1:9" x14ac:dyDescent="0.3">
      <c r="A1809">
        <v>1807</v>
      </c>
      <c r="B1809" t="s">
        <v>3856</v>
      </c>
      <c r="C1809" t="s">
        <v>1095</v>
      </c>
      <c r="D1809" t="s">
        <v>3857</v>
      </c>
      <c r="E1809">
        <v>122</v>
      </c>
      <c r="F1809">
        <v>766409</v>
      </c>
      <c r="G1809">
        <v>43421</v>
      </c>
      <c r="H1809">
        <v>3001</v>
      </c>
      <c r="I1809" s="1">
        <v>45428</v>
      </c>
    </row>
    <row r="1810" spans="1:9" x14ac:dyDescent="0.3">
      <c r="A1810">
        <v>1808</v>
      </c>
      <c r="B1810" t="s">
        <v>3858</v>
      </c>
      <c r="C1810" t="s">
        <v>179</v>
      </c>
      <c r="D1810" t="s">
        <v>3859</v>
      </c>
      <c r="E1810">
        <v>430</v>
      </c>
      <c r="F1810">
        <v>599885</v>
      </c>
      <c r="G1810">
        <v>22722</v>
      </c>
      <c r="H1810">
        <v>3817</v>
      </c>
      <c r="I1810" s="1">
        <v>44809</v>
      </c>
    </row>
    <row r="1811" spans="1:9" x14ac:dyDescent="0.3">
      <c r="A1811">
        <v>1809</v>
      </c>
      <c r="B1811" t="s">
        <v>3860</v>
      </c>
      <c r="C1811" t="s">
        <v>81</v>
      </c>
      <c r="D1811" t="s">
        <v>3861</v>
      </c>
      <c r="E1811">
        <v>302</v>
      </c>
      <c r="F1811">
        <v>180254</v>
      </c>
      <c r="G1811">
        <v>7963</v>
      </c>
      <c r="H1811">
        <v>1590</v>
      </c>
      <c r="I1811" s="1">
        <v>44715</v>
      </c>
    </row>
    <row r="1812" spans="1:9" x14ac:dyDescent="0.3">
      <c r="A1812">
        <v>1810</v>
      </c>
      <c r="B1812" t="s">
        <v>3862</v>
      </c>
      <c r="C1812" t="s">
        <v>198</v>
      </c>
      <c r="D1812" t="s">
        <v>3863</v>
      </c>
      <c r="E1812">
        <v>419</v>
      </c>
      <c r="F1812">
        <v>306054</v>
      </c>
      <c r="G1812">
        <v>12599</v>
      </c>
      <c r="H1812">
        <v>2351</v>
      </c>
      <c r="I1812" s="1">
        <v>44579</v>
      </c>
    </row>
    <row r="1813" spans="1:9" x14ac:dyDescent="0.3">
      <c r="A1813">
        <v>1811</v>
      </c>
      <c r="B1813" t="s">
        <v>3864</v>
      </c>
      <c r="C1813" t="s">
        <v>247</v>
      </c>
      <c r="D1813" t="s">
        <v>3865</v>
      </c>
      <c r="E1813">
        <v>158</v>
      </c>
      <c r="F1813">
        <v>823623</v>
      </c>
      <c r="G1813">
        <v>16039</v>
      </c>
      <c r="H1813">
        <v>2087</v>
      </c>
      <c r="I1813" s="1">
        <v>44865</v>
      </c>
    </row>
    <row r="1814" spans="1:9" x14ac:dyDescent="0.3">
      <c r="A1814">
        <v>1812</v>
      </c>
      <c r="B1814" t="s">
        <v>3866</v>
      </c>
      <c r="C1814" t="s">
        <v>1556</v>
      </c>
      <c r="D1814" t="s">
        <v>3867</v>
      </c>
      <c r="E1814">
        <v>414</v>
      </c>
      <c r="F1814">
        <v>101092</v>
      </c>
      <c r="G1814">
        <v>6888</v>
      </c>
      <c r="H1814">
        <v>537</v>
      </c>
      <c r="I1814" s="1">
        <v>44785</v>
      </c>
    </row>
    <row r="1815" spans="1:9" x14ac:dyDescent="0.3">
      <c r="A1815">
        <v>1813</v>
      </c>
      <c r="B1815" t="s">
        <v>3868</v>
      </c>
      <c r="C1815" t="s">
        <v>1237</v>
      </c>
      <c r="D1815" t="s">
        <v>3869</v>
      </c>
      <c r="E1815">
        <v>523</v>
      </c>
      <c r="F1815">
        <v>907010</v>
      </c>
      <c r="G1815">
        <v>51769</v>
      </c>
      <c r="H1815">
        <v>1846</v>
      </c>
      <c r="I1815" s="1">
        <v>44585</v>
      </c>
    </row>
    <row r="1816" spans="1:9" x14ac:dyDescent="0.3">
      <c r="A1816">
        <v>1814</v>
      </c>
      <c r="B1816" t="s">
        <v>3870</v>
      </c>
      <c r="C1816" t="s">
        <v>1078</v>
      </c>
      <c r="D1816" t="s">
        <v>3871</v>
      </c>
      <c r="E1816">
        <v>564</v>
      </c>
      <c r="F1816">
        <v>778978</v>
      </c>
      <c r="G1816">
        <v>22452</v>
      </c>
      <c r="H1816">
        <v>3999</v>
      </c>
      <c r="I1816" s="1">
        <v>44721</v>
      </c>
    </row>
    <row r="1817" spans="1:9" x14ac:dyDescent="0.3">
      <c r="A1817">
        <v>1815</v>
      </c>
      <c r="B1817" t="s">
        <v>3872</v>
      </c>
      <c r="C1817" t="s">
        <v>411</v>
      </c>
      <c r="D1817" t="s">
        <v>3873</v>
      </c>
      <c r="E1817">
        <v>351</v>
      </c>
      <c r="F1817">
        <v>34381</v>
      </c>
      <c r="G1817">
        <v>2949</v>
      </c>
      <c r="H1817">
        <v>507</v>
      </c>
      <c r="I1817" s="1">
        <v>44644</v>
      </c>
    </row>
    <row r="1818" spans="1:9" x14ac:dyDescent="0.3">
      <c r="A1818">
        <v>1816</v>
      </c>
      <c r="B1818" t="s">
        <v>3874</v>
      </c>
      <c r="C1818" t="s">
        <v>98</v>
      </c>
      <c r="D1818" t="s">
        <v>3875</v>
      </c>
      <c r="E1818">
        <v>173</v>
      </c>
      <c r="F1818">
        <v>972338</v>
      </c>
      <c r="G1818">
        <v>85200</v>
      </c>
      <c r="H1818">
        <v>16080</v>
      </c>
      <c r="I1818" s="1">
        <v>44754</v>
      </c>
    </row>
    <row r="1819" spans="1:9" x14ac:dyDescent="0.3">
      <c r="A1819">
        <v>1817</v>
      </c>
      <c r="B1819" t="s">
        <v>3876</v>
      </c>
      <c r="C1819" t="s">
        <v>419</v>
      </c>
      <c r="D1819" t="s">
        <v>3877</v>
      </c>
      <c r="E1819">
        <v>201</v>
      </c>
      <c r="F1819">
        <v>897792</v>
      </c>
      <c r="G1819">
        <v>86002</v>
      </c>
      <c r="H1819">
        <v>6729</v>
      </c>
      <c r="I1819" s="1">
        <v>44853</v>
      </c>
    </row>
    <row r="1820" spans="1:9" x14ac:dyDescent="0.3">
      <c r="A1820">
        <v>1818</v>
      </c>
      <c r="B1820" t="s">
        <v>3878</v>
      </c>
      <c r="C1820" t="s">
        <v>824</v>
      </c>
      <c r="D1820" t="s">
        <v>3879</v>
      </c>
      <c r="E1820">
        <v>542</v>
      </c>
      <c r="F1820">
        <v>107233</v>
      </c>
      <c r="G1820">
        <v>3748</v>
      </c>
      <c r="H1820">
        <v>212</v>
      </c>
      <c r="I1820" s="1">
        <v>44771</v>
      </c>
    </row>
    <row r="1821" spans="1:9" x14ac:dyDescent="0.3">
      <c r="A1821">
        <v>1819</v>
      </c>
      <c r="B1821" t="s">
        <v>3880</v>
      </c>
      <c r="C1821" t="s">
        <v>66</v>
      </c>
      <c r="D1821" t="s">
        <v>3881</v>
      </c>
      <c r="E1821">
        <v>480</v>
      </c>
      <c r="F1821">
        <v>572811</v>
      </c>
      <c r="G1821">
        <v>46859</v>
      </c>
      <c r="H1821">
        <v>11153</v>
      </c>
      <c r="I1821" s="1">
        <v>44842</v>
      </c>
    </row>
    <row r="1822" spans="1:9" x14ac:dyDescent="0.3">
      <c r="A1822">
        <v>1820</v>
      </c>
      <c r="B1822" t="s">
        <v>3882</v>
      </c>
      <c r="C1822" t="s">
        <v>187</v>
      </c>
      <c r="D1822" t="s">
        <v>3883</v>
      </c>
      <c r="E1822">
        <v>219</v>
      </c>
      <c r="F1822">
        <v>884036</v>
      </c>
      <c r="G1822">
        <v>68713</v>
      </c>
      <c r="H1822">
        <v>8055</v>
      </c>
      <c r="I1822" s="1">
        <v>44665</v>
      </c>
    </row>
    <row r="1823" spans="1:9" x14ac:dyDescent="0.3">
      <c r="A1823">
        <v>1821</v>
      </c>
      <c r="B1823" t="s">
        <v>3884</v>
      </c>
      <c r="C1823" t="s">
        <v>143</v>
      </c>
      <c r="D1823" t="s">
        <v>3885</v>
      </c>
      <c r="E1823">
        <v>280</v>
      </c>
      <c r="F1823">
        <v>521771</v>
      </c>
      <c r="G1823">
        <v>20822</v>
      </c>
      <c r="H1823">
        <v>5313</v>
      </c>
      <c r="I1823" s="1">
        <v>44870</v>
      </c>
    </row>
    <row r="1824" spans="1:9" x14ac:dyDescent="0.3">
      <c r="A1824">
        <v>1822</v>
      </c>
      <c r="B1824" t="s">
        <v>3886</v>
      </c>
      <c r="C1824" t="s">
        <v>344</v>
      </c>
      <c r="D1824" t="s">
        <v>3887</v>
      </c>
      <c r="E1824">
        <v>208</v>
      </c>
      <c r="F1824">
        <v>782539</v>
      </c>
      <c r="G1824">
        <v>36939</v>
      </c>
      <c r="H1824">
        <v>7421</v>
      </c>
      <c r="I1824" s="1">
        <v>44752</v>
      </c>
    </row>
    <row r="1825" spans="1:9" x14ac:dyDescent="0.3">
      <c r="A1825">
        <v>1823</v>
      </c>
      <c r="B1825" t="s">
        <v>3888</v>
      </c>
      <c r="C1825" t="s">
        <v>187</v>
      </c>
      <c r="D1825" t="s">
        <v>3889</v>
      </c>
      <c r="E1825">
        <v>96</v>
      </c>
      <c r="F1825">
        <v>780917</v>
      </c>
      <c r="G1825">
        <v>26688</v>
      </c>
      <c r="H1825">
        <v>2932</v>
      </c>
      <c r="I1825" s="1">
        <v>44794</v>
      </c>
    </row>
    <row r="1826" spans="1:9" x14ac:dyDescent="0.3">
      <c r="A1826">
        <v>1824</v>
      </c>
      <c r="B1826" t="s">
        <v>3890</v>
      </c>
      <c r="C1826" t="s">
        <v>405</v>
      </c>
      <c r="D1826" t="s">
        <v>3891</v>
      </c>
      <c r="E1826">
        <v>407</v>
      </c>
      <c r="F1826">
        <v>476229</v>
      </c>
      <c r="G1826">
        <v>26740</v>
      </c>
      <c r="H1826">
        <v>8684</v>
      </c>
      <c r="I1826" s="1">
        <v>44875</v>
      </c>
    </row>
    <row r="1827" spans="1:9" x14ac:dyDescent="0.3">
      <c r="A1827">
        <v>1825</v>
      </c>
      <c r="B1827" t="s">
        <v>3892</v>
      </c>
      <c r="C1827" t="s">
        <v>299</v>
      </c>
      <c r="D1827" t="s">
        <v>3893</v>
      </c>
      <c r="E1827">
        <v>400</v>
      </c>
      <c r="F1827">
        <v>851577</v>
      </c>
      <c r="G1827">
        <v>48315</v>
      </c>
      <c r="H1827">
        <v>16401</v>
      </c>
      <c r="I1827" s="1">
        <v>44901</v>
      </c>
    </row>
    <row r="1828" spans="1:9" x14ac:dyDescent="0.3">
      <c r="A1828">
        <v>1826</v>
      </c>
      <c r="B1828" t="s">
        <v>3894</v>
      </c>
      <c r="C1828" t="s">
        <v>606</v>
      </c>
      <c r="D1828" t="s">
        <v>3895</v>
      </c>
      <c r="E1828">
        <v>450</v>
      </c>
      <c r="F1828">
        <v>289217</v>
      </c>
      <c r="G1828">
        <v>16210</v>
      </c>
      <c r="H1828">
        <v>2791</v>
      </c>
      <c r="I1828" s="1">
        <v>44919</v>
      </c>
    </row>
    <row r="1829" spans="1:9" x14ac:dyDescent="0.3">
      <c r="A1829">
        <v>1827</v>
      </c>
      <c r="B1829" t="s">
        <v>3896</v>
      </c>
      <c r="C1829" t="s">
        <v>232</v>
      </c>
      <c r="D1829" t="s">
        <v>3897</v>
      </c>
      <c r="E1829">
        <v>281</v>
      </c>
      <c r="F1829">
        <v>868359</v>
      </c>
      <c r="G1829">
        <v>62540</v>
      </c>
      <c r="H1829">
        <v>11208</v>
      </c>
      <c r="I1829" s="1">
        <v>44892</v>
      </c>
    </row>
    <row r="1830" spans="1:9" x14ac:dyDescent="0.3">
      <c r="A1830">
        <v>1828</v>
      </c>
      <c r="B1830" t="s">
        <v>3898</v>
      </c>
      <c r="C1830" t="s">
        <v>772</v>
      </c>
      <c r="D1830" t="s">
        <v>3899</v>
      </c>
      <c r="E1830">
        <v>512</v>
      </c>
      <c r="F1830">
        <v>418613</v>
      </c>
      <c r="G1830">
        <v>16688</v>
      </c>
      <c r="H1830">
        <v>7363</v>
      </c>
      <c r="I1830" s="1">
        <v>44711</v>
      </c>
    </row>
    <row r="1831" spans="1:9" x14ac:dyDescent="0.3">
      <c r="A1831">
        <v>1829</v>
      </c>
      <c r="B1831" t="s">
        <v>3900</v>
      </c>
      <c r="C1831" t="s">
        <v>15</v>
      </c>
      <c r="D1831" t="s">
        <v>3901</v>
      </c>
      <c r="E1831">
        <v>278</v>
      </c>
      <c r="F1831">
        <v>777673</v>
      </c>
      <c r="G1831">
        <v>22500</v>
      </c>
      <c r="H1831">
        <v>14675</v>
      </c>
      <c r="I1831" s="1">
        <v>44579</v>
      </c>
    </row>
    <row r="1832" spans="1:9" x14ac:dyDescent="0.3">
      <c r="A1832">
        <v>1830</v>
      </c>
      <c r="B1832" t="s">
        <v>3902</v>
      </c>
      <c r="C1832" t="s">
        <v>322</v>
      </c>
      <c r="D1832" t="s">
        <v>3903</v>
      </c>
      <c r="E1832">
        <v>223</v>
      </c>
      <c r="F1832">
        <v>379571</v>
      </c>
      <c r="G1832">
        <v>31502</v>
      </c>
      <c r="H1832">
        <v>2180</v>
      </c>
      <c r="I1832" s="1">
        <v>44588</v>
      </c>
    </row>
    <row r="1833" spans="1:9" x14ac:dyDescent="0.3">
      <c r="A1833">
        <v>1831</v>
      </c>
      <c r="B1833" t="s">
        <v>3904</v>
      </c>
      <c r="C1833" t="s">
        <v>615</v>
      </c>
      <c r="D1833" t="s">
        <v>3905</v>
      </c>
      <c r="E1833">
        <v>226</v>
      </c>
      <c r="F1833">
        <v>526023</v>
      </c>
      <c r="G1833">
        <v>45997</v>
      </c>
      <c r="H1833">
        <v>8975</v>
      </c>
      <c r="I1833" s="1">
        <v>45428</v>
      </c>
    </row>
    <row r="1834" spans="1:9" x14ac:dyDescent="0.3">
      <c r="A1834">
        <v>1832</v>
      </c>
      <c r="B1834" t="s">
        <v>3906</v>
      </c>
      <c r="C1834" t="s">
        <v>388</v>
      </c>
      <c r="D1834" t="s">
        <v>3907</v>
      </c>
      <c r="E1834">
        <v>342</v>
      </c>
      <c r="F1834">
        <v>816022</v>
      </c>
      <c r="G1834">
        <v>26277</v>
      </c>
      <c r="H1834">
        <v>1363</v>
      </c>
      <c r="I1834" s="1">
        <v>44646</v>
      </c>
    </row>
    <row r="1835" spans="1:9" x14ac:dyDescent="0.3">
      <c r="A1835">
        <v>1833</v>
      </c>
      <c r="B1835" t="s">
        <v>3908</v>
      </c>
      <c r="C1835" t="s">
        <v>161</v>
      </c>
      <c r="D1835" t="s">
        <v>3909</v>
      </c>
      <c r="E1835">
        <v>470</v>
      </c>
      <c r="F1835">
        <v>309399</v>
      </c>
      <c r="G1835">
        <v>8838</v>
      </c>
      <c r="H1835">
        <v>4932</v>
      </c>
      <c r="I1835" s="1">
        <v>44703</v>
      </c>
    </row>
    <row r="1836" spans="1:9" x14ac:dyDescent="0.3">
      <c r="A1836">
        <v>1834</v>
      </c>
      <c r="B1836" t="s">
        <v>3910</v>
      </c>
      <c r="C1836" t="s">
        <v>1078</v>
      </c>
      <c r="D1836" t="s">
        <v>3911</v>
      </c>
      <c r="E1836">
        <v>453</v>
      </c>
      <c r="F1836">
        <v>376310</v>
      </c>
      <c r="G1836">
        <v>15033</v>
      </c>
      <c r="H1836">
        <v>4265</v>
      </c>
      <c r="I1836" s="1">
        <v>44744</v>
      </c>
    </row>
    <row r="1837" spans="1:9" x14ac:dyDescent="0.3">
      <c r="A1837">
        <v>1835</v>
      </c>
      <c r="B1837" t="s">
        <v>3912</v>
      </c>
      <c r="C1837" t="s">
        <v>928</v>
      </c>
      <c r="D1837" t="s">
        <v>3913</v>
      </c>
      <c r="E1837">
        <v>320</v>
      </c>
      <c r="F1837">
        <v>337356</v>
      </c>
      <c r="G1837">
        <v>31287</v>
      </c>
      <c r="H1837">
        <v>2521</v>
      </c>
      <c r="I1837" s="1">
        <v>44673</v>
      </c>
    </row>
    <row r="1838" spans="1:9" x14ac:dyDescent="0.3">
      <c r="A1838">
        <v>1836</v>
      </c>
      <c r="B1838" t="s">
        <v>3914</v>
      </c>
      <c r="C1838" t="s">
        <v>125</v>
      </c>
      <c r="D1838" t="s">
        <v>3915</v>
      </c>
      <c r="E1838">
        <v>155</v>
      </c>
      <c r="F1838">
        <v>350132</v>
      </c>
      <c r="G1838">
        <v>9665</v>
      </c>
      <c r="H1838">
        <v>1705</v>
      </c>
      <c r="I1838" s="1">
        <v>44649</v>
      </c>
    </row>
    <row r="1839" spans="1:9" x14ac:dyDescent="0.3">
      <c r="A1839">
        <v>1837</v>
      </c>
      <c r="B1839" t="s">
        <v>3916</v>
      </c>
      <c r="C1839" t="s">
        <v>21</v>
      </c>
      <c r="D1839" t="s">
        <v>3917</v>
      </c>
      <c r="E1839">
        <v>236</v>
      </c>
      <c r="F1839">
        <v>784958</v>
      </c>
      <c r="G1839">
        <v>68924</v>
      </c>
      <c r="H1839">
        <v>1831</v>
      </c>
      <c r="I1839" s="1">
        <v>44773</v>
      </c>
    </row>
    <row r="1840" spans="1:9" x14ac:dyDescent="0.3">
      <c r="A1840">
        <v>1838</v>
      </c>
      <c r="B1840" t="s">
        <v>3918</v>
      </c>
      <c r="C1840" t="s">
        <v>104</v>
      </c>
      <c r="D1840" t="s">
        <v>3919</v>
      </c>
      <c r="E1840">
        <v>120</v>
      </c>
      <c r="F1840">
        <v>594437</v>
      </c>
      <c r="G1840">
        <v>34326</v>
      </c>
      <c r="H1840">
        <v>7151</v>
      </c>
      <c r="I1840" s="1">
        <v>44722</v>
      </c>
    </row>
    <row r="1841" spans="1:9" x14ac:dyDescent="0.3">
      <c r="A1841">
        <v>1839</v>
      </c>
      <c r="B1841" t="s">
        <v>3920</v>
      </c>
      <c r="C1841" t="s">
        <v>851</v>
      </c>
      <c r="D1841" t="s">
        <v>3921</v>
      </c>
      <c r="E1841">
        <v>554</v>
      </c>
      <c r="F1841">
        <v>788494</v>
      </c>
      <c r="G1841">
        <v>78841</v>
      </c>
      <c r="H1841">
        <v>12823</v>
      </c>
      <c r="I1841" s="1">
        <v>44772</v>
      </c>
    </row>
    <row r="1842" spans="1:9" x14ac:dyDescent="0.3">
      <c r="A1842">
        <v>1840</v>
      </c>
      <c r="B1842" t="s">
        <v>3922</v>
      </c>
      <c r="C1842" t="s">
        <v>232</v>
      </c>
      <c r="D1842" t="s">
        <v>3923</v>
      </c>
      <c r="E1842">
        <v>502</v>
      </c>
      <c r="F1842">
        <v>762887</v>
      </c>
      <c r="G1842">
        <v>33436</v>
      </c>
      <c r="H1842">
        <v>9164</v>
      </c>
      <c r="I1842" s="1">
        <v>44608</v>
      </c>
    </row>
    <row r="1843" spans="1:9" x14ac:dyDescent="0.3">
      <c r="A1843">
        <v>1841</v>
      </c>
      <c r="B1843" t="s">
        <v>3924</v>
      </c>
      <c r="C1843" t="s">
        <v>39</v>
      </c>
      <c r="D1843" t="s">
        <v>3925</v>
      </c>
      <c r="E1843">
        <v>335</v>
      </c>
      <c r="F1843">
        <v>845364</v>
      </c>
      <c r="G1843">
        <v>45636</v>
      </c>
      <c r="H1843">
        <v>15888</v>
      </c>
      <c r="I1843" s="1">
        <v>44903</v>
      </c>
    </row>
    <row r="1844" spans="1:9" x14ac:dyDescent="0.3">
      <c r="A1844">
        <v>1842</v>
      </c>
      <c r="B1844" t="s">
        <v>3926</v>
      </c>
      <c r="C1844" t="s">
        <v>1311</v>
      </c>
      <c r="D1844" t="s">
        <v>3927</v>
      </c>
      <c r="E1844">
        <v>526</v>
      </c>
      <c r="F1844">
        <v>352318</v>
      </c>
      <c r="G1844">
        <v>20999</v>
      </c>
      <c r="H1844">
        <v>724</v>
      </c>
      <c r="I1844" s="1">
        <v>44921</v>
      </c>
    </row>
    <row r="1845" spans="1:9" x14ac:dyDescent="0.3">
      <c r="A1845">
        <v>1843</v>
      </c>
      <c r="B1845" t="s">
        <v>3928</v>
      </c>
      <c r="C1845" t="s">
        <v>95</v>
      </c>
      <c r="D1845" t="s">
        <v>3929</v>
      </c>
      <c r="E1845">
        <v>166</v>
      </c>
      <c r="F1845">
        <v>584376</v>
      </c>
      <c r="G1845">
        <v>13760</v>
      </c>
      <c r="H1845">
        <v>10801</v>
      </c>
      <c r="I1845" s="1">
        <v>44581</v>
      </c>
    </row>
    <row r="1846" spans="1:9" x14ac:dyDescent="0.3">
      <c r="A1846">
        <v>1844</v>
      </c>
      <c r="B1846" t="s">
        <v>3930</v>
      </c>
      <c r="C1846" t="s">
        <v>256</v>
      </c>
      <c r="D1846" t="s">
        <v>3931</v>
      </c>
      <c r="E1846">
        <v>563</v>
      </c>
      <c r="F1846">
        <v>550614</v>
      </c>
      <c r="G1846">
        <v>21030</v>
      </c>
      <c r="H1846">
        <v>2816</v>
      </c>
      <c r="I1846" s="1">
        <v>44900</v>
      </c>
    </row>
    <row r="1847" spans="1:9" x14ac:dyDescent="0.3">
      <c r="A1847">
        <v>1845</v>
      </c>
      <c r="B1847" t="s">
        <v>3932</v>
      </c>
      <c r="C1847" t="s">
        <v>54</v>
      </c>
      <c r="D1847" t="s">
        <v>3933</v>
      </c>
      <c r="E1847">
        <v>294</v>
      </c>
      <c r="F1847">
        <v>186153</v>
      </c>
      <c r="G1847">
        <v>17209</v>
      </c>
      <c r="H1847">
        <v>2584</v>
      </c>
      <c r="I1847" s="1">
        <v>44893</v>
      </c>
    </row>
    <row r="1848" spans="1:9" x14ac:dyDescent="0.3">
      <c r="A1848">
        <v>1846</v>
      </c>
      <c r="B1848" t="s">
        <v>3934</v>
      </c>
      <c r="C1848" t="s">
        <v>923</v>
      </c>
      <c r="D1848" t="s">
        <v>3935</v>
      </c>
      <c r="E1848">
        <v>128</v>
      </c>
      <c r="F1848">
        <v>770232</v>
      </c>
      <c r="G1848">
        <v>51998</v>
      </c>
      <c r="H1848">
        <v>3684</v>
      </c>
      <c r="I1848" s="1">
        <v>44695</v>
      </c>
    </row>
    <row r="1849" spans="1:9" x14ac:dyDescent="0.3">
      <c r="A1849">
        <v>1847</v>
      </c>
      <c r="B1849" t="s">
        <v>3936</v>
      </c>
      <c r="C1849" t="s">
        <v>131</v>
      </c>
      <c r="D1849" t="s">
        <v>3937</v>
      </c>
      <c r="E1849">
        <v>282</v>
      </c>
      <c r="F1849">
        <v>68746</v>
      </c>
      <c r="G1849">
        <v>3431</v>
      </c>
      <c r="H1849">
        <v>708</v>
      </c>
      <c r="I1849" s="1">
        <v>44744</v>
      </c>
    </row>
    <row r="1850" spans="1:9" x14ac:dyDescent="0.3">
      <c r="A1850">
        <v>1848</v>
      </c>
      <c r="B1850" t="s">
        <v>3938</v>
      </c>
      <c r="C1850" t="s">
        <v>2072</v>
      </c>
      <c r="D1850" t="s">
        <v>3939</v>
      </c>
      <c r="E1850">
        <v>313</v>
      </c>
      <c r="F1850">
        <v>424598</v>
      </c>
      <c r="G1850">
        <v>35514</v>
      </c>
      <c r="H1850">
        <v>813</v>
      </c>
      <c r="I1850" s="1">
        <v>44776</v>
      </c>
    </row>
    <row r="1851" spans="1:9" x14ac:dyDescent="0.3">
      <c r="A1851">
        <v>1849</v>
      </c>
      <c r="B1851" t="s">
        <v>3940</v>
      </c>
      <c r="C1851" t="s">
        <v>539</v>
      </c>
      <c r="D1851" t="s">
        <v>3941</v>
      </c>
      <c r="E1851">
        <v>219</v>
      </c>
      <c r="F1851">
        <v>396381</v>
      </c>
      <c r="G1851">
        <v>30086</v>
      </c>
      <c r="H1851">
        <v>3213</v>
      </c>
      <c r="I1851" s="1">
        <v>44909</v>
      </c>
    </row>
    <row r="1852" spans="1:9" x14ac:dyDescent="0.3">
      <c r="A1852">
        <v>1850</v>
      </c>
      <c r="B1852" t="s">
        <v>3942</v>
      </c>
      <c r="C1852" t="s">
        <v>1058</v>
      </c>
      <c r="D1852" t="s">
        <v>3943</v>
      </c>
      <c r="E1852">
        <v>164</v>
      </c>
      <c r="F1852">
        <v>896749</v>
      </c>
      <c r="G1852">
        <v>53638</v>
      </c>
      <c r="H1852">
        <v>9266</v>
      </c>
      <c r="I1852" s="1">
        <v>44571</v>
      </c>
    </row>
    <row r="1853" spans="1:9" x14ac:dyDescent="0.3">
      <c r="A1853">
        <v>1851</v>
      </c>
      <c r="B1853" t="s">
        <v>3944</v>
      </c>
      <c r="C1853" t="s">
        <v>1065</v>
      </c>
      <c r="D1853" t="s">
        <v>3945</v>
      </c>
      <c r="E1853">
        <v>204</v>
      </c>
      <c r="F1853">
        <v>862844</v>
      </c>
      <c r="G1853">
        <v>48970</v>
      </c>
      <c r="H1853">
        <v>5856</v>
      </c>
      <c r="I1853" s="1">
        <v>44762</v>
      </c>
    </row>
    <row r="1854" spans="1:9" x14ac:dyDescent="0.3">
      <c r="A1854">
        <v>1852</v>
      </c>
      <c r="B1854" t="s">
        <v>3946</v>
      </c>
      <c r="C1854" t="s">
        <v>449</v>
      </c>
      <c r="D1854" t="s">
        <v>3947</v>
      </c>
      <c r="E1854">
        <v>448</v>
      </c>
      <c r="F1854">
        <v>640037</v>
      </c>
      <c r="G1854">
        <v>15628</v>
      </c>
      <c r="H1854">
        <v>11866</v>
      </c>
      <c r="I1854" s="1">
        <v>44811</v>
      </c>
    </row>
    <row r="1855" spans="1:9" x14ac:dyDescent="0.3">
      <c r="A1855">
        <v>1853</v>
      </c>
      <c r="B1855" t="s">
        <v>3948</v>
      </c>
      <c r="C1855" t="s">
        <v>1132</v>
      </c>
      <c r="D1855" t="s">
        <v>3949</v>
      </c>
      <c r="E1855">
        <v>401</v>
      </c>
      <c r="F1855">
        <v>289867</v>
      </c>
      <c r="G1855">
        <v>5448</v>
      </c>
      <c r="H1855">
        <v>1040</v>
      </c>
      <c r="I1855" s="1">
        <v>44851</v>
      </c>
    </row>
    <row r="1856" spans="1:9" x14ac:dyDescent="0.3">
      <c r="A1856">
        <v>1854</v>
      </c>
      <c r="B1856" t="s">
        <v>3950</v>
      </c>
      <c r="C1856" t="s">
        <v>2072</v>
      </c>
      <c r="D1856" t="s">
        <v>3951</v>
      </c>
      <c r="E1856">
        <v>170</v>
      </c>
      <c r="F1856">
        <v>314659</v>
      </c>
      <c r="G1856">
        <v>27224</v>
      </c>
      <c r="H1856">
        <v>4440</v>
      </c>
      <c r="I1856" s="1">
        <v>44800</v>
      </c>
    </row>
    <row r="1857" spans="1:9" x14ac:dyDescent="0.3">
      <c r="A1857">
        <v>1855</v>
      </c>
      <c r="B1857" t="s">
        <v>3952</v>
      </c>
      <c r="C1857" t="s">
        <v>434</v>
      </c>
      <c r="D1857" t="s">
        <v>3953</v>
      </c>
      <c r="E1857">
        <v>464</v>
      </c>
      <c r="F1857">
        <v>901163</v>
      </c>
      <c r="G1857">
        <v>61845</v>
      </c>
      <c r="H1857">
        <v>9258</v>
      </c>
      <c r="I1857" s="1">
        <v>44919</v>
      </c>
    </row>
    <row r="1858" spans="1:9" x14ac:dyDescent="0.3">
      <c r="A1858">
        <v>1856</v>
      </c>
      <c r="B1858" t="s">
        <v>3954</v>
      </c>
      <c r="C1858" t="s">
        <v>695</v>
      </c>
      <c r="D1858" t="s">
        <v>3955</v>
      </c>
      <c r="E1858">
        <v>356</v>
      </c>
      <c r="F1858">
        <v>249118</v>
      </c>
      <c r="G1858">
        <v>22143</v>
      </c>
      <c r="H1858">
        <v>3187</v>
      </c>
      <c r="I1858" s="1">
        <v>44636</v>
      </c>
    </row>
    <row r="1859" spans="1:9" x14ac:dyDescent="0.3">
      <c r="A1859">
        <v>1857</v>
      </c>
      <c r="B1859" t="s">
        <v>3956</v>
      </c>
      <c r="C1859" t="s">
        <v>557</v>
      </c>
      <c r="D1859" t="s">
        <v>3957</v>
      </c>
      <c r="E1859">
        <v>170</v>
      </c>
      <c r="F1859">
        <v>498948</v>
      </c>
      <c r="G1859">
        <v>40777</v>
      </c>
      <c r="H1859">
        <v>2659</v>
      </c>
      <c r="I1859" s="1">
        <v>44841</v>
      </c>
    </row>
    <row r="1860" spans="1:9" x14ac:dyDescent="0.3">
      <c r="A1860">
        <v>1858</v>
      </c>
      <c r="B1860" t="s">
        <v>3958</v>
      </c>
      <c r="C1860" t="s">
        <v>238</v>
      </c>
      <c r="D1860" t="s">
        <v>3959</v>
      </c>
      <c r="E1860">
        <v>298</v>
      </c>
      <c r="F1860">
        <v>199580</v>
      </c>
      <c r="G1860">
        <v>18684</v>
      </c>
      <c r="H1860">
        <v>2598</v>
      </c>
      <c r="I1860" s="1">
        <v>44634</v>
      </c>
    </row>
    <row r="1861" spans="1:9" x14ac:dyDescent="0.3">
      <c r="A1861">
        <v>1859</v>
      </c>
      <c r="B1861" t="s">
        <v>3960</v>
      </c>
      <c r="C1861" t="s">
        <v>2730</v>
      </c>
      <c r="D1861" t="s">
        <v>3961</v>
      </c>
      <c r="E1861">
        <v>589</v>
      </c>
      <c r="F1861">
        <v>452417</v>
      </c>
      <c r="G1861">
        <v>10548</v>
      </c>
      <c r="H1861">
        <v>3453</v>
      </c>
      <c r="I1861" s="1">
        <v>44866</v>
      </c>
    </row>
    <row r="1862" spans="1:9" x14ac:dyDescent="0.3">
      <c r="A1862">
        <v>1860</v>
      </c>
      <c r="B1862" t="s">
        <v>3962</v>
      </c>
      <c r="C1862" t="s">
        <v>12</v>
      </c>
      <c r="D1862" t="s">
        <v>3963</v>
      </c>
      <c r="E1862">
        <v>83</v>
      </c>
      <c r="F1862">
        <v>349489</v>
      </c>
      <c r="G1862">
        <v>30297</v>
      </c>
      <c r="H1862">
        <v>2496</v>
      </c>
      <c r="I1862" s="1">
        <v>45428</v>
      </c>
    </row>
    <row r="1863" spans="1:9" x14ac:dyDescent="0.3">
      <c r="A1863">
        <v>1861</v>
      </c>
      <c r="B1863" t="s">
        <v>3964</v>
      </c>
      <c r="C1863" t="s">
        <v>485</v>
      </c>
      <c r="D1863" t="s">
        <v>3965</v>
      </c>
      <c r="E1863">
        <v>518</v>
      </c>
      <c r="F1863">
        <v>744636</v>
      </c>
      <c r="G1863">
        <v>25508</v>
      </c>
      <c r="H1863">
        <v>3929</v>
      </c>
      <c r="I1863" s="1">
        <v>44591</v>
      </c>
    </row>
    <row r="1864" spans="1:9" x14ac:dyDescent="0.3">
      <c r="A1864">
        <v>1862</v>
      </c>
      <c r="B1864" t="s">
        <v>3966</v>
      </c>
      <c r="C1864" t="s">
        <v>557</v>
      </c>
      <c r="D1864" t="s">
        <v>3967</v>
      </c>
      <c r="E1864">
        <v>70</v>
      </c>
      <c r="F1864">
        <v>468496</v>
      </c>
      <c r="G1864">
        <v>7088</v>
      </c>
      <c r="H1864">
        <v>5888</v>
      </c>
      <c r="I1864" s="1">
        <v>44818</v>
      </c>
    </row>
    <row r="1865" spans="1:9" x14ac:dyDescent="0.3">
      <c r="A1865">
        <v>1863</v>
      </c>
      <c r="B1865" t="s">
        <v>3968</v>
      </c>
      <c r="C1865" t="s">
        <v>266</v>
      </c>
      <c r="D1865" t="s">
        <v>3969</v>
      </c>
      <c r="E1865">
        <v>389</v>
      </c>
      <c r="F1865">
        <v>735379</v>
      </c>
      <c r="G1865">
        <v>33999</v>
      </c>
      <c r="H1865">
        <v>10868</v>
      </c>
      <c r="I1865" s="1">
        <v>44643</v>
      </c>
    </row>
    <row r="1866" spans="1:9" x14ac:dyDescent="0.3">
      <c r="A1866">
        <v>1864</v>
      </c>
      <c r="B1866" t="s">
        <v>3970</v>
      </c>
      <c r="C1866" t="s">
        <v>1045</v>
      </c>
      <c r="D1866" t="s">
        <v>3971</v>
      </c>
      <c r="E1866">
        <v>300</v>
      </c>
      <c r="F1866">
        <v>507883</v>
      </c>
      <c r="G1866">
        <v>18396</v>
      </c>
      <c r="H1866">
        <v>8420</v>
      </c>
      <c r="I1866" s="1">
        <v>44702</v>
      </c>
    </row>
    <row r="1867" spans="1:9" x14ac:dyDescent="0.3">
      <c r="A1867">
        <v>1865</v>
      </c>
      <c r="B1867" t="s">
        <v>3972</v>
      </c>
      <c r="C1867" t="s">
        <v>1078</v>
      </c>
      <c r="D1867" t="s">
        <v>3973</v>
      </c>
      <c r="E1867">
        <v>134</v>
      </c>
      <c r="F1867">
        <v>609054</v>
      </c>
      <c r="G1867">
        <v>51886</v>
      </c>
      <c r="H1867">
        <v>8658</v>
      </c>
      <c r="I1867" s="1">
        <v>44836</v>
      </c>
    </row>
    <row r="1868" spans="1:9" x14ac:dyDescent="0.3">
      <c r="A1868">
        <v>1866</v>
      </c>
      <c r="B1868" t="s">
        <v>3974</v>
      </c>
      <c r="C1868" t="s">
        <v>266</v>
      </c>
      <c r="D1868" t="s">
        <v>3975</v>
      </c>
      <c r="E1868">
        <v>356</v>
      </c>
      <c r="F1868">
        <v>416957</v>
      </c>
      <c r="G1868">
        <v>32975</v>
      </c>
      <c r="H1868">
        <v>4495</v>
      </c>
      <c r="I1868" s="1">
        <v>44671</v>
      </c>
    </row>
    <row r="1869" spans="1:9" x14ac:dyDescent="0.3">
      <c r="A1869">
        <v>1867</v>
      </c>
      <c r="B1869" t="s">
        <v>3976</v>
      </c>
      <c r="C1869" t="s">
        <v>549</v>
      </c>
      <c r="D1869" t="s">
        <v>3977</v>
      </c>
      <c r="E1869">
        <v>469</v>
      </c>
      <c r="F1869">
        <v>858280</v>
      </c>
      <c r="G1869">
        <v>50581</v>
      </c>
      <c r="H1869">
        <v>3091</v>
      </c>
      <c r="I1869" s="1">
        <v>44857</v>
      </c>
    </row>
    <row r="1870" spans="1:9" x14ac:dyDescent="0.3">
      <c r="A1870">
        <v>1868</v>
      </c>
      <c r="B1870" t="s">
        <v>3978</v>
      </c>
      <c r="C1870" t="s">
        <v>1095</v>
      </c>
      <c r="D1870" t="s">
        <v>3979</v>
      </c>
      <c r="E1870">
        <v>489</v>
      </c>
      <c r="F1870">
        <v>304877</v>
      </c>
      <c r="G1870">
        <v>9014</v>
      </c>
      <c r="H1870">
        <v>2762</v>
      </c>
      <c r="I1870" s="1">
        <v>44859</v>
      </c>
    </row>
    <row r="1871" spans="1:9" x14ac:dyDescent="0.3">
      <c r="A1871">
        <v>1869</v>
      </c>
      <c r="B1871" t="s">
        <v>3980</v>
      </c>
      <c r="C1871" t="s">
        <v>2730</v>
      </c>
      <c r="D1871" t="s">
        <v>3981</v>
      </c>
      <c r="E1871">
        <v>438</v>
      </c>
      <c r="F1871">
        <v>777622</v>
      </c>
      <c r="G1871">
        <v>68222</v>
      </c>
      <c r="H1871">
        <v>10319</v>
      </c>
      <c r="I1871" s="1">
        <v>44732</v>
      </c>
    </row>
    <row r="1872" spans="1:9" x14ac:dyDescent="0.3">
      <c r="A1872">
        <v>1870</v>
      </c>
      <c r="B1872" t="s">
        <v>3982</v>
      </c>
      <c r="C1872" t="s">
        <v>272</v>
      </c>
      <c r="D1872" t="s">
        <v>3983</v>
      </c>
      <c r="E1872">
        <v>594</v>
      </c>
      <c r="F1872">
        <v>428139</v>
      </c>
      <c r="G1872">
        <v>17061</v>
      </c>
      <c r="H1872">
        <v>6579</v>
      </c>
      <c r="I1872" s="1">
        <v>44608</v>
      </c>
    </row>
    <row r="1873" spans="1:9" x14ac:dyDescent="0.3">
      <c r="A1873">
        <v>1871</v>
      </c>
      <c r="B1873" t="s">
        <v>3984</v>
      </c>
      <c r="C1873" t="s">
        <v>27</v>
      </c>
      <c r="D1873" t="s">
        <v>3985</v>
      </c>
      <c r="E1873">
        <v>236</v>
      </c>
      <c r="F1873">
        <v>740752</v>
      </c>
      <c r="G1873">
        <v>24534</v>
      </c>
      <c r="H1873">
        <v>14228</v>
      </c>
      <c r="I1873" s="1">
        <v>44646</v>
      </c>
    </row>
    <row r="1874" spans="1:9" x14ac:dyDescent="0.3">
      <c r="A1874">
        <v>1872</v>
      </c>
      <c r="B1874" t="s">
        <v>3986</v>
      </c>
      <c r="C1874" t="s">
        <v>120</v>
      </c>
      <c r="D1874" t="s">
        <v>3987</v>
      </c>
      <c r="E1874">
        <v>501</v>
      </c>
      <c r="F1874">
        <v>750898</v>
      </c>
      <c r="G1874">
        <v>55658</v>
      </c>
      <c r="H1874">
        <v>2729</v>
      </c>
      <c r="I1874" s="1">
        <v>44794</v>
      </c>
    </row>
    <row r="1875" spans="1:9" x14ac:dyDescent="0.3">
      <c r="A1875">
        <v>1873</v>
      </c>
      <c r="B1875" t="s">
        <v>3988</v>
      </c>
      <c r="C1875" t="s">
        <v>398</v>
      </c>
      <c r="D1875" t="s">
        <v>3989</v>
      </c>
      <c r="E1875">
        <v>80</v>
      </c>
      <c r="F1875">
        <v>439672</v>
      </c>
      <c r="G1875">
        <v>5081</v>
      </c>
      <c r="H1875">
        <v>2682</v>
      </c>
      <c r="I1875" s="1">
        <v>44757</v>
      </c>
    </row>
    <row r="1876" spans="1:9" x14ac:dyDescent="0.3">
      <c r="A1876">
        <v>1874</v>
      </c>
      <c r="B1876" t="s">
        <v>3990</v>
      </c>
      <c r="C1876" t="s">
        <v>250</v>
      </c>
      <c r="D1876" t="s">
        <v>3991</v>
      </c>
      <c r="E1876">
        <v>353</v>
      </c>
      <c r="F1876">
        <v>49011</v>
      </c>
      <c r="G1876">
        <v>1096</v>
      </c>
      <c r="H1876">
        <v>613</v>
      </c>
      <c r="I1876" s="1">
        <v>44590</v>
      </c>
    </row>
    <row r="1877" spans="1:9" x14ac:dyDescent="0.3">
      <c r="A1877">
        <v>1875</v>
      </c>
      <c r="B1877" t="s">
        <v>3992</v>
      </c>
      <c r="C1877" t="s">
        <v>272</v>
      </c>
      <c r="D1877" t="s">
        <v>3993</v>
      </c>
      <c r="E1877">
        <v>81</v>
      </c>
      <c r="F1877">
        <v>761920</v>
      </c>
      <c r="G1877">
        <v>42277</v>
      </c>
      <c r="H1877">
        <v>7376</v>
      </c>
      <c r="I1877" s="1">
        <v>44904</v>
      </c>
    </row>
    <row r="1878" spans="1:9" x14ac:dyDescent="0.3">
      <c r="A1878">
        <v>1876</v>
      </c>
      <c r="B1878" t="s">
        <v>3994</v>
      </c>
      <c r="C1878" t="s">
        <v>1289</v>
      </c>
      <c r="D1878" t="s">
        <v>3995</v>
      </c>
      <c r="E1878">
        <v>567</v>
      </c>
      <c r="F1878">
        <v>349105</v>
      </c>
      <c r="G1878">
        <v>17816</v>
      </c>
      <c r="H1878">
        <v>2299</v>
      </c>
      <c r="I1878" s="1">
        <v>44915</v>
      </c>
    </row>
    <row r="1879" spans="1:9" x14ac:dyDescent="0.3">
      <c r="A1879">
        <v>1877</v>
      </c>
      <c r="B1879" t="s">
        <v>3996</v>
      </c>
      <c r="C1879" t="s">
        <v>455</v>
      </c>
      <c r="D1879" t="s">
        <v>3997</v>
      </c>
      <c r="E1879">
        <v>187</v>
      </c>
      <c r="F1879">
        <v>8889</v>
      </c>
      <c r="G1879">
        <v>837</v>
      </c>
      <c r="H1879">
        <v>110</v>
      </c>
      <c r="I1879" s="1">
        <v>44617</v>
      </c>
    </row>
    <row r="1880" spans="1:9" x14ac:dyDescent="0.3">
      <c r="A1880">
        <v>1878</v>
      </c>
      <c r="B1880" t="s">
        <v>3998</v>
      </c>
      <c r="C1880" t="s">
        <v>539</v>
      </c>
      <c r="D1880" t="s">
        <v>3999</v>
      </c>
      <c r="E1880">
        <v>343</v>
      </c>
      <c r="F1880">
        <v>240214</v>
      </c>
      <c r="G1880">
        <v>23776</v>
      </c>
      <c r="H1880">
        <v>1114</v>
      </c>
      <c r="I1880" s="1">
        <v>44797</v>
      </c>
    </row>
    <row r="1881" spans="1:9" x14ac:dyDescent="0.3">
      <c r="A1881">
        <v>1879</v>
      </c>
      <c r="B1881" t="s">
        <v>4000</v>
      </c>
      <c r="C1881" t="s">
        <v>2520</v>
      </c>
      <c r="D1881" t="s">
        <v>4001</v>
      </c>
      <c r="E1881">
        <v>180</v>
      </c>
      <c r="F1881">
        <v>868545</v>
      </c>
      <c r="G1881">
        <v>12096</v>
      </c>
      <c r="H1881">
        <v>913</v>
      </c>
      <c r="I1881" s="1">
        <v>44794</v>
      </c>
    </row>
    <row r="1882" spans="1:9" x14ac:dyDescent="0.3">
      <c r="A1882">
        <v>1880</v>
      </c>
      <c r="B1882" t="s">
        <v>4002</v>
      </c>
      <c r="C1882" t="s">
        <v>523</v>
      </c>
      <c r="D1882" t="s">
        <v>4003</v>
      </c>
      <c r="E1882">
        <v>378</v>
      </c>
      <c r="F1882">
        <v>671861</v>
      </c>
      <c r="G1882">
        <v>55539</v>
      </c>
      <c r="H1882">
        <v>7183</v>
      </c>
      <c r="I1882" s="1">
        <v>44895</v>
      </c>
    </row>
    <row r="1883" spans="1:9" x14ac:dyDescent="0.3">
      <c r="A1883">
        <v>1881</v>
      </c>
      <c r="B1883" t="s">
        <v>4004</v>
      </c>
      <c r="C1883" t="s">
        <v>789</v>
      </c>
      <c r="D1883" t="s">
        <v>4005</v>
      </c>
      <c r="E1883">
        <v>305</v>
      </c>
      <c r="F1883">
        <v>936044</v>
      </c>
      <c r="G1883">
        <v>60207</v>
      </c>
      <c r="H1883">
        <v>15816</v>
      </c>
      <c r="I1883" s="1">
        <v>44920</v>
      </c>
    </row>
    <row r="1884" spans="1:9" x14ac:dyDescent="0.3">
      <c r="A1884">
        <v>1882</v>
      </c>
      <c r="B1884" t="s">
        <v>4006</v>
      </c>
      <c r="C1884" t="s">
        <v>63</v>
      </c>
      <c r="D1884" t="s">
        <v>4007</v>
      </c>
      <c r="E1884">
        <v>457</v>
      </c>
      <c r="F1884">
        <v>278989</v>
      </c>
      <c r="G1884">
        <v>17003</v>
      </c>
      <c r="H1884">
        <v>3193</v>
      </c>
      <c r="I1884" s="1">
        <v>44662</v>
      </c>
    </row>
    <row r="1885" spans="1:9" x14ac:dyDescent="0.3">
      <c r="A1885">
        <v>1883</v>
      </c>
      <c r="B1885" t="s">
        <v>4008</v>
      </c>
      <c r="C1885" t="s">
        <v>313</v>
      </c>
      <c r="D1885" t="s">
        <v>4009</v>
      </c>
      <c r="E1885">
        <v>253</v>
      </c>
      <c r="F1885">
        <v>744301</v>
      </c>
      <c r="G1885">
        <v>52439</v>
      </c>
      <c r="H1885">
        <v>8679</v>
      </c>
      <c r="I1885" s="1">
        <v>44885</v>
      </c>
    </row>
    <row r="1886" spans="1:9" x14ac:dyDescent="0.3">
      <c r="A1886">
        <v>1884</v>
      </c>
      <c r="B1886" t="s">
        <v>4010</v>
      </c>
      <c r="C1886" t="s">
        <v>460</v>
      </c>
      <c r="D1886" t="s">
        <v>4011</v>
      </c>
      <c r="E1886">
        <v>241</v>
      </c>
      <c r="F1886">
        <v>307849</v>
      </c>
      <c r="G1886">
        <v>19158</v>
      </c>
      <c r="H1886">
        <v>773</v>
      </c>
      <c r="I1886" s="1">
        <v>44845</v>
      </c>
    </row>
    <row r="1887" spans="1:9" x14ac:dyDescent="0.3">
      <c r="A1887">
        <v>1885</v>
      </c>
      <c r="B1887" t="s">
        <v>4012</v>
      </c>
      <c r="C1887" t="s">
        <v>57</v>
      </c>
      <c r="D1887" t="s">
        <v>4013</v>
      </c>
      <c r="E1887">
        <v>273</v>
      </c>
      <c r="F1887">
        <v>581322</v>
      </c>
      <c r="G1887">
        <v>27454</v>
      </c>
      <c r="H1887">
        <v>915</v>
      </c>
      <c r="I1887" s="1">
        <v>44731</v>
      </c>
    </row>
    <row r="1888" spans="1:9" x14ac:dyDescent="0.3">
      <c r="A1888">
        <v>1886</v>
      </c>
      <c r="B1888" t="s">
        <v>4014</v>
      </c>
      <c r="C1888" t="s">
        <v>686</v>
      </c>
      <c r="D1888" t="s">
        <v>4015</v>
      </c>
      <c r="E1888">
        <v>569</v>
      </c>
      <c r="F1888">
        <v>95968</v>
      </c>
      <c r="G1888">
        <v>3104</v>
      </c>
      <c r="H1888">
        <v>1007</v>
      </c>
      <c r="I1888" s="1">
        <v>45428</v>
      </c>
    </row>
    <row r="1889" spans="1:9" x14ac:dyDescent="0.3">
      <c r="A1889">
        <v>1887</v>
      </c>
      <c r="B1889" t="s">
        <v>4016</v>
      </c>
      <c r="C1889" t="s">
        <v>717</v>
      </c>
      <c r="D1889" t="s">
        <v>4017</v>
      </c>
      <c r="E1889">
        <v>270</v>
      </c>
      <c r="F1889">
        <v>90279</v>
      </c>
      <c r="G1889">
        <v>7559</v>
      </c>
      <c r="H1889">
        <v>1068</v>
      </c>
      <c r="I1889" s="1">
        <v>44646</v>
      </c>
    </row>
    <row r="1890" spans="1:9" x14ac:dyDescent="0.3">
      <c r="A1890">
        <v>1888</v>
      </c>
      <c r="B1890" t="s">
        <v>4018</v>
      </c>
      <c r="C1890" t="s">
        <v>370</v>
      </c>
      <c r="D1890" t="s">
        <v>4019</v>
      </c>
      <c r="E1890">
        <v>451</v>
      </c>
      <c r="F1890">
        <v>901533</v>
      </c>
      <c r="G1890">
        <v>81957</v>
      </c>
      <c r="H1890">
        <v>9948</v>
      </c>
      <c r="I1890" s="1">
        <v>44882</v>
      </c>
    </row>
    <row r="1891" spans="1:9" x14ac:dyDescent="0.3">
      <c r="A1891">
        <v>1889</v>
      </c>
      <c r="B1891" t="s">
        <v>4020</v>
      </c>
      <c r="C1891" t="s">
        <v>1132</v>
      </c>
      <c r="D1891" t="s">
        <v>4021</v>
      </c>
      <c r="E1891">
        <v>99</v>
      </c>
      <c r="F1891">
        <v>927204</v>
      </c>
      <c r="G1891">
        <v>73446</v>
      </c>
      <c r="H1891">
        <v>5713</v>
      </c>
      <c r="I1891" s="1">
        <v>44908</v>
      </c>
    </row>
    <row r="1892" spans="1:9" x14ac:dyDescent="0.3">
      <c r="A1892">
        <v>1890</v>
      </c>
      <c r="B1892" t="s">
        <v>4022</v>
      </c>
      <c r="C1892" t="s">
        <v>623</v>
      </c>
      <c r="D1892" t="s">
        <v>4023</v>
      </c>
      <c r="E1892">
        <v>502</v>
      </c>
      <c r="F1892">
        <v>790772</v>
      </c>
      <c r="G1892">
        <v>16554</v>
      </c>
      <c r="H1892">
        <v>12672</v>
      </c>
      <c r="I1892" s="1">
        <v>44794</v>
      </c>
    </row>
    <row r="1893" spans="1:9" x14ac:dyDescent="0.3">
      <c r="A1893">
        <v>1891</v>
      </c>
      <c r="B1893" t="s">
        <v>4024</v>
      </c>
      <c r="C1893" t="s">
        <v>221</v>
      </c>
      <c r="D1893" t="s">
        <v>4025</v>
      </c>
      <c r="E1893">
        <v>318</v>
      </c>
      <c r="F1893">
        <v>868931</v>
      </c>
      <c r="G1893">
        <v>68329</v>
      </c>
      <c r="H1893">
        <v>7930</v>
      </c>
      <c r="I1893" s="1">
        <v>44692</v>
      </c>
    </row>
    <row r="1894" spans="1:9" x14ac:dyDescent="0.3">
      <c r="A1894">
        <v>1892</v>
      </c>
      <c r="B1894" t="s">
        <v>4026</v>
      </c>
      <c r="C1894" t="s">
        <v>1142</v>
      </c>
      <c r="D1894" t="s">
        <v>4027</v>
      </c>
      <c r="E1894">
        <v>448</v>
      </c>
      <c r="F1894">
        <v>576312</v>
      </c>
      <c r="G1894">
        <v>52338</v>
      </c>
      <c r="H1894">
        <v>7908</v>
      </c>
      <c r="I1894" s="1">
        <v>44713</v>
      </c>
    </row>
    <row r="1895" spans="1:9" x14ac:dyDescent="0.3">
      <c r="A1895">
        <v>1893</v>
      </c>
      <c r="B1895" t="s">
        <v>4028</v>
      </c>
      <c r="C1895" t="s">
        <v>247</v>
      </c>
      <c r="D1895" t="s">
        <v>4029</v>
      </c>
      <c r="E1895">
        <v>382</v>
      </c>
      <c r="F1895">
        <v>373453</v>
      </c>
      <c r="G1895">
        <v>29440</v>
      </c>
      <c r="H1895">
        <v>574</v>
      </c>
      <c r="I1895" s="1">
        <v>44698</v>
      </c>
    </row>
    <row r="1896" spans="1:9" x14ac:dyDescent="0.3">
      <c r="A1896">
        <v>1894</v>
      </c>
      <c r="B1896" t="s">
        <v>4030</v>
      </c>
      <c r="C1896" t="s">
        <v>134</v>
      </c>
      <c r="D1896" t="s">
        <v>4031</v>
      </c>
      <c r="E1896">
        <v>502</v>
      </c>
      <c r="F1896">
        <v>104303</v>
      </c>
      <c r="G1896">
        <v>3176</v>
      </c>
      <c r="H1896">
        <v>362</v>
      </c>
      <c r="I1896" s="1">
        <v>44876</v>
      </c>
    </row>
    <row r="1897" spans="1:9" x14ac:dyDescent="0.3">
      <c r="A1897">
        <v>1895</v>
      </c>
      <c r="B1897" t="s">
        <v>4032</v>
      </c>
      <c r="C1897" t="s">
        <v>195</v>
      </c>
      <c r="D1897" t="s">
        <v>4033</v>
      </c>
      <c r="E1897">
        <v>369</v>
      </c>
      <c r="F1897">
        <v>842640</v>
      </c>
      <c r="G1897">
        <v>51896</v>
      </c>
      <c r="H1897">
        <v>5614</v>
      </c>
      <c r="I1897" s="1">
        <v>44785</v>
      </c>
    </row>
    <row r="1898" spans="1:9" x14ac:dyDescent="0.3">
      <c r="A1898">
        <v>1896</v>
      </c>
      <c r="B1898" t="s">
        <v>4034</v>
      </c>
      <c r="C1898" t="s">
        <v>704</v>
      </c>
      <c r="D1898" t="s">
        <v>4035</v>
      </c>
      <c r="E1898">
        <v>97</v>
      </c>
      <c r="F1898">
        <v>358451</v>
      </c>
      <c r="G1898">
        <v>4069</v>
      </c>
      <c r="H1898">
        <v>1506</v>
      </c>
      <c r="I1898" s="1">
        <v>44641</v>
      </c>
    </row>
    <row r="1899" spans="1:9" x14ac:dyDescent="0.3">
      <c r="A1899">
        <v>1897</v>
      </c>
      <c r="B1899" t="s">
        <v>4036</v>
      </c>
      <c r="C1899" t="s">
        <v>75</v>
      </c>
      <c r="D1899" t="s">
        <v>4037</v>
      </c>
      <c r="E1899">
        <v>565</v>
      </c>
      <c r="F1899">
        <v>289815</v>
      </c>
      <c r="G1899">
        <v>6040</v>
      </c>
      <c r="H1899">
        <v>3525</v>
      </c>
      <c r="I1899" s="1">
        <v>44812</v>
      </c>
    </row>
    <row r="1900" spans="1:9" x14ac:dyDescent="0.3">
      <c r="A1900">
        <v>1898</v>
      </c>
      <c r="B1900" t="s">
        <v>4038</v>
      </c>
      <c r="C1900" t="s">
        <v>1013</v>
      </c>
      <c r="D1900" t="s">
        <v>4039</v>
      </c>
      <c r="E1900">
        <v>560</v>
      </c>
      <c r="F1900">
        <v>472411</v>
      </c>
      <c r="G1900">
        <v>15332</v>
      </c>
      <c r="H1900">
        <v>6700</v>
      </c>
      <c r="I1900" s="1">
        <v>44916</v>
      </c>
    </row>
    <row r="1901" spans="1:9" x14ac:dyDescent="0.3">
      <c r="A1901">
        <v>1899</v>
      </c>
      <c r="B1901" t="s">
        <v>4040</v>
      </c>
      <c r="C1901" t="s">
        <v>1244</v>
      </c>
      <c r="D1901" t="s">
        <v>4041</v>
      </c>
      <c r="E1901">
        <v>369</v>
      </c>
      <c r="F1901">
        <v>104401</v>
      </c>
      <c r="G1901">
        <v>6789</v>
      </c>
      <c r="H1901">
        <v>1105</v>
      </c>
      <c r="I1901" s="1">
        <v>44713</v>
      </c>
    </row>
    <row r="1902" spans="1:9" x14ac:dyDescent="0.3">
      <c r="A1902">
        <v>1900</v>
      </c>
      <c r="B1902" t="s">
        <v>4042</v>
      </c>
      <c r="C1902" t="s">
        <v>170</v>
      </c>
      <c r="D1902" t="s">
        <v>4043</v>
      </c>
      <c r="E1902">
        <v>248</v>
      </c>
      <c r="F1902">
        <v>46830</v>
      </c>
      <c r="G1902">
        <v>1201</v>
      </c>
      <c r="H1902">
        <v>479</v>
      </c>
      <c r="I1902" s="1">
        <v>44725</v>
      </c>
    </row>
    <row r="1903" spans="1:9" x14ac:dyDescent="0.3">
      <c r="A1903">
        <v>1901</v>
      </c>
      <c r="B1903" t="s">
        <v>4044</v>
      </c>
      <c r="C1903" t="s">
        <v>923</v>
      </c>
      <c r="D1903" t="s">
        <v>4045</v>
      </c>
      <c r="E1903">
        <v>439</v>
      </c>
      <c r="F1903">
        <v>726464</v>
      </c>
      <c r="G1903">
        <v>65930</v>
      </c>
      <c r="H1903">
        <v>7201</v>
      </c>
      <c r="I1903" s="1">
        <v>44633</v>
      </c>
    </row>
    <row r="1904" spans="1:9" x14ac:dyDescent="0.3">
      <c r="A1904">
        <v>1902</v>
      </c>
      <c r="B1904" t="s">
        <v>4046</v>
      </c>
      <c r="C1904" t="s">
        <v>931</v>
      </c>
      <c r="D1904" t="s">
        <v>4047</v>
      </c>
      <c r="E1904">
        <v>366</v>
      </c>
      <c r="F1904">
        <v>391793</v>
      </c>
      <c r="G1904">
        <v>10650</v>
      </c>
      <c r="H1904">
        <v>7132</v>
      </c>
      <c r="I1904" s="1">
        <v>44726</v>
      </c>
    </row>
    <row r="1905" spans="1:9" x14ac:dyDescent="0.3">
      <c r="A1905">
        <v>1903</v>
      </c>
      <c r="B1905" t="s">
        <v>4048</v>
      </c>
      <c r="C1905" t="s">
        <v>523</v>
      </c>
      <c r="D1905" t="s">
        <v>4049</v>
      </c>
      <c r="E1905">
        <v>582</v>
      </c>
      <c r="F1905">
        <v>162095</v>
      </c>
      <c r="G1905">
        <v>9657</v>
      </c>
      <c r="H1905">
        <v>312</v>
      </c>
      <c r="I1905" s="1">
        <v>44619</v>
      </c>
    </row>
    <row r="1906" spans="1:9" x14ac:dyDescent="0.3">
      <c r="A1906">
        <v>1904</v>
      </c>
      <c r="B1906" t="s">
        <v>4050</v>
      </c>
      <c r="C1906" t="s">
        <v>2240</v>
      </c>
      <c r="D1906" t="s">
        <v>4051</v>
      </c>
      <c r="E1906">
        <v>173</v>
      </c>
      <c r="F1906">
        <v>515775</v>
      </c>
      <c r="G1906">
        <v>41154</v>
      </c>
      <c r="H1906">
        <v>1498</v>
      </c>
      <c r="I1906" s="1">
        <v>44856</v>
      </c>
    </row>
    <row r="1907" spans="1:9" x14ac:dyDescent="0.3">
      <c r="A1907">
        <v>1905</v>
      </c>
      <c r="B1907" t="s">
        <v>4052</v>
      </c>
      <c r="C1907" t="s">
        <v>968</v>
      </c>
      <c r="D1907" t="s">
        <v>4053</v>
      </c>
      <c r="E1907">
        <v>172</v>
      </c>
      <c r="F1907">
        <v>985101</v>
      </c>
      <c r="G1907">
        <v>89009</v>
      </c>
      <c r="H1907">
        <v>3218</v>
      </c>
      <c r="I1907" s="1">
        <v>44751</v>
      </c>
    </row>
    <row r="1908" spans="1:9" x14ac:dyDescent="0.3">
      <c r="A1908">
        <v>1906</v>
      </c>
      <c r="B1908" t="s">
        <v>4054</v>
      </c>
      <c r="C1908" t="s">
        <v>1374</v>
      </c>
      <c r="D1908" t="s">
        <v>4055</v>
      </c>
      <c r="E1908">
        <v>201</v>
      </c>
      <c r="F1908">
        <v>23067</v>
      </c>
      <c r="G1908">
        <v>1926</v>
      </c>
      <c r="H1908">
        <v>338</v>
      </c>
      <c r="I1908" s="1">
        <v>44728</v>
      </c>
    </row>
    <row r="1909" spans="1:9" x14ac:dyDescent="0.3">
      <c r="A1909">
        <v>1907</v>
      </c>
      <c r="B1909" t="s">
        <v>4056</v>
      </c>
      <c r="C1909" t="s">
        <v>107</v>
      </c>
      <c r="D1909" t="s">
        <v>4057</v>
      </c>
      <c r="E1909">
        <v>89</v>
      </c>
      <c r="F1909">
        <v>281886</v>
      </c>
      <c r="G1909">
        <v>20443</v>
      </c>
      <c r="H1909">
        <v>3604</v>
      </c>
      <c r="I1909" s="1">
        <v>45428</v>
      </c>
    </row>
    <row r="1910" spans="1:9" x14ac:dyDescent="0.3">
      <c r="A1910">
        <v>1908</v>
      </c>
      <c r="B1910" t="s">
        <v>4058</v>
      </c>
      <c r="C1910" t="s">
        <v>1095</v>
      </c>
      <c r="D1910" t="s">
        <v>4059</v>
      </c>
      <c r="E1910">
        <v>587</v>
      </c>
      <c r="F1910">
        <v>159016</v>
      </c>
      <c r="G1910">
        <v>6018</v>
      </c>
      <c r="H1910">
        <v>979</v>
      </c>
      <c r="I1910" s="1">
        <v>44658</v>
      </c>
    </row>
    <row r="1911" spans="1:9" x14ac:dyDescent="0.3">
      <c r="A1911">
        <v>1909</v>
      </c>
      <c r="B1911" t="s">
        <v>4060</v>
      </c>
      <c r="C1911" t="s">
        <v>305</v>
      </c>
      <c r="D1911" t="s">
        <v>4061</v>
      </c>
      <c r="E1911">
        <v>246</v>
      </c>
      <c r="F1911">
        <v>744904</v>
      </c>
      <c r="G1911">
        <v>18622</v>
      </c>
      <c r="H1911">
        <v>1838</v>
      </c>
      <c r="I1911" s="1">
        <v>44674</v>
      </c>
    </row>
    <row r="1912" spans="1:9" x14ac:dyDescent="0.3">
      <c r="A1912">
        <v>1910</v>
      </c>
      <c r="B1912" t="s">
        <v>4062</v>
      </c>
      <c r="C1912" t="s">
        <v>669</v>
      </c>
      <c r="D1912" t="s">
        <v>4063</v>
      </c>
      <c r="E1912">
        <v>164</v>
      </c>
      <c r="F1912">
        <v>981850</v>
      </c>
      <c r="G1912">
        <v>33874</v>
      </c>
      <c r="H1912">
        <v>9644</v>
      </c>
      <c r="I1912" s="1">
        <v>44889</v>
      </c>
    </row>
    <row r="1913" spans="1:9" x14ac:dyDescent="0.3">
      <c r="A1913">
        <v>1911</v>
      </c>
      <c r="B1913" t="s">
        <v>4064</v>
      </c>
      <c r="C1913" t="s">
        <v>449</v>
      </c>
      <c r="D1913" t="s">
        <v>4065</v>
      </c>
      <c r="E1913">
        <v>68</v>
      </c>
      <c r="F1913">
        <v>124138</v>
      </c>
      <c r="G1913">
        <v>5894</v>
      </c>
      <c r="H1913">
        <v>218</v>
      </c>
      <c r="I1913" s="1">
        <v>44616</v>
      </c>
    </row>
    <row r="1914" spans="1:9" x14ac:dyDescent="0.3">
      <c r="A1914">
        <v>1912</v>
      </c>
      <c r="B1914" t="s">
        <v>4066</v>
      </c>
      <c r="C1914" t="s">
        <v>51</v>
      </c>
      <c r="D1914" t="s">
        <v>4067</v>
      </c>
      <c r="E1914">
        <v>191</v>
      </c>
      <c r="F1914">
        <v>809197</v>
      </c>
      <c r="G1914">
        <v>19334</v>
      </c>
      <c r="H1914">
        <v>4143</v>
      </c>
      <c r="I1914" s="1">
        <v>44736</v>
      </c>
    </row>
    <row r="1915" spans="1:9" x14ac:dyDescent="0.3">
      <c r="A1915">
        <v>1913</v>
      </c>
      <c r="B1915" t="s">
        <v>4068</v>
      </c>
      <c r="C1915" t="s">
        <v>221</v>
      </c>
      <c r="D1915" t="s">
        <v>4069</v>
      </c>
      <c r="E1915">
        <v>368</v>
      </c>
      <c r="F1915">
        <v>449196</v>
      </c>
      <c r="G1915">
        <v>24370</v>
      </c>
      <c r="H1915">
        <v>2401</v>
      </c>
      <c r="I1915" s="1">
        <v>44803</v>
      </c>
    </row>
    <row r="1916" spans="1:9" x14ac:dyDescent="0.3">
      <c r="A1916">
        <v>1914</v>
      </c>
      <c r="B1916" t="s">
        <v>4070</v>
      </c>
      <c r="C1916" t="s">
        <v>179</v>
      </c>
      <c r="D1916" t="s">
        <v>4071</v>
      </c>
      <c r="E1916">
        <v>220</v>
      </c>
      <c r="F1916">
        <v>968315</v>
      </c>
      <c r="G1916">
        <v>85845</v>
      </c>
      <c r="H1916">
        <v>12103</v>
      </c>
      <c r="I1916" s="1">
        <v>44635</v>
      </c>
    </row>
    <row r="1917" spans="1:9" x14ac:dyDescent="0.3">
      <c r="A1917">
        <v>1915</v>
      </c>
      <c r="B1917" t="s">
        <v>4072</v>
      </c>
      <c r="C1917" t="s">
        <v>514</v>
      </c>
      <c r="D1917" t="s">
        <v>4073</v>
      </c>
      <c r="E1917">
        <v>535</v>
      </c>
      <c r="F1917">
        <v>242477</v>
      </c>
      <c r="G1917">
        <v>11255</v>
      </c>
      <c r="H1917">
        <v>254</v>
      </c>
      <c r="I1917" s="1">
        <v>44708</v>
      </c>
    </row>
    <row r="1918" spans="1:9" x14ac:dyDescent="0.3">
      <c r="A1918">
        <v>1916</v>
      </c>
      <c r="B1918" t="s">
        <v>4074</v>
      </c>
      <c r="C1918" t="s">
        <v>203</v>
      </c>
      <c r="D1918" t="s">
        <v>4075</v>
      </c>
      <c r="E1918">
        <v>264</v>
      </c>
      <c r="F1918">
        <v>881396</v>
      </c>
      <c r="G1918">
        <v>64487</v>
      </c>
      <c r="H1918">
        <v>16767</v>
      </c>
      <c r="I1918" s="1">
        <v>44654</v>
      </c>
    </row>
    <row r="1919" spans="1:9" x14ac:dyDescent="0.3">
      <c r="A1919">
        <v>1917</v>
      </c>
      <c r="B1919" t="s">
        <v>4076</v>
      </c>
      <c r="C1919" t="s">
        <v>750</v>
      </c>
      <c r="D1919" t="s">
        <v>4077</v>
      </c>
      <c r="E1919">
        <v>228</v>
      </c>
      <c r="F1919">
        <v>173285</v>
      </c>
      <c r="G1919">
        <v>15404</v>
      </c>
      <c r="H1919">
        <v>3429</v>
      </c>
      <c r="I1919" s="1">
        <v>44810</v>
      </c>
    </row>
    <row r="1920" spans="1:9" x14ac:dyDescent="0.3">
      <c r="A1920">
        <v>1918</v>
      </c>
      <c r="B1920" t="s">
        <v>4078</v>
      </c>
      <c r="C1920" t="s">
        <v>1078</v>
      </c>
      <c r="D1920" t="s">
        <v>4079</v>
      </c>
      <c r="E1920">
        <v>101</v>
      </c>
      <c r="F1920">
        <v>251888</v>
      </c>
      <c r="G1920">
        <v>21606</v>
      </c>
      <c r="H1920">
        <v>1897</v>
      </c>
      <c r="I1920" s="1">
        <v>44750</v>
      </c>
    </row>
    <row r="1921" spans="1:9" x14ac:dyDescent="0.3">
      <c r="A1921">
        <v>1919</v>
      </c>
      <c r="B1921" t="s">
        <v>4080</v>
      </c>
      <c r="C1921" t="s">
        <v>863</v>
      </c>
      <c r="D1921" t="s">
        <v>4081</v>
      </c>
      <c r="E1921">
        <v>297</v>
      </c>
      <c r="F1921">
        <v>347014</v>
      </c>
      <c r="G1921">
        <v>27544</v>
      </c>
      <c r="H1921">
        <v>5910</v>
      </c>
      <c r="I1921" s="1">
        <v>44588</v>
      </c>
    </row>
    <row r="1922" spans="1:9" x14ac:dyDescent="0.3">
      <c r="A1922">
        <v>1920</v>
      </c>
      <c r="B1922" t="s">
        <v>4082</v>
      </c>
      <c r="C1922" t="s">
        <v>263</v>
      </c>
      <c r="D1922" t="s">
        <v>4083</v>
      </c>
      <c r="E1922">
        <v>133</v>
      </c>
      <c r="F1922">
        <v>444116</v>
      </c>
      <c r="G1922">
        <v>23348</v>
      </c>
      <c r="H1922">
        <v>5590</v>
      </c>
      <c r="I1922" s="1">
        <v>44814</v>
      </c>
    </row>
    <row r="1923" spans="1:9" x14ac:dyDescent="0.3">
      <c r="A1923">
        <v>1921</v>
      </c>
      <c r="B1923" t="s">
        <v>4084</v>
      </c>
      <c r="C1923" t="s">
        <v>426</v>
      </c>
      <c r="D1923" t="s">
        <v>4085</v>
      </c>
      <c r="E1923">
        <v>314</v>
      </c>
      <c r="F1923">
        <v>362695</v>
      </c>
      <c r="G1923">
        <v>17134</v>
      </c>
      <c r="H1923">
        <v>3241</v>
      </c>
      <c r="I1923" s="1">
        <v>44690</v>
      </c>
    </row>
    <row r="1924" spans="1:9" x14ac:dyDescent="0.3">
      <c r="A1924">
        <v>1922</v>
      </c>
      <c r="B1924" t="s">
        <v>4086</v>
      </c>
      <c r="C1924" t="s">
        <v>18</v>
      </c>
      <c r="D1924" t="s">
        <v>4087</v>
      </c>
      <c r="E1924">
        <v>515</v>
      </c>
      <c r="F1924">
        <v>178022</v>
      </c>
      <c r="G1924">
        <v>4194</v>
      </c>
      <c r="H1924">
        <v>1554</v>
      </c>
      <c r="I1924" s="1">
        <v>44647</v>
      </c>
    </row>
    <row r="1925" spans="1:9" x14ac:dyDescent="0.3">
      <c r="A1925">
        <v>1923</v>
      </c>
      <c r="B1925" t="s">
        <v>4088</v>
      </c>
      <c r="C1925" t="s">
        <v>546</v>
      </c>
      <c r="D1925" t="s">
        <v>4089</v>
      </c>
      <c r="E1925">
        <v>513</v>
      </c>
      <c r="F1925">
        <v>726504</v>
      </c>
      <c r="G1925">
        <v>60130</v>
      </c>
      <c r="H1925">
        <v>5857</v>
      </c>
      <c r="I1925" s="1">
        <v>44821</v>
      </c>
    </row>
    <row r="1926" spans="1:9" x14ac:dyDescent="0.3">
      <c r="A1926">
        <v>1924</v>
      </c>
      <c r="B1926" t="s">
        <v>4090</v>
      </c>
      <c r="C1926" t="s">
        <v>2373</v>
      </c>
      <c r="D1926" t="s">
        <v>4091</v>
      </c>
      <c r="E1926">
        <v>401</v>
      </c>
      <c r="F1926">
        <v>763446</v>
      </c>
      <c r="G1926">
        <v>50206</v>
      </c>
      <c r="H1926">
        <v>8288</v>
      </c>
      <c r="I1926" s="1">
        <v>44858</v>
      </c>
    </row>
    <row r="1927" spans="1:9" x14ac:dyDescent="0.3">
      <c r="A1927">
        <v>1925</v>
      </c>
      <c r="B1927" t="s">
        <v>4092</v>
      </c>
      <c r="C1927" t="s">
        <v>1678</v>
      </c>
      <c r="D1927" t="s">
        <v>4093</v>
      </c>
      <c r="E1927">
        <v>488</v>
      </c>
      <c r="F1927">
        <v>943228</v>
      </c>
      <c r="G1927">
        <v>36286</v>
      </c>
      <c r="H1927">
        <v>8211</v>
      </c>
      <c r="I1927" s="1">
        <v>44815</v>
      </c>
    </row>
    <row r="1928" spans="1:9" x14ac:dyDescent="0.3">
      <c r="A1928">
        <v>1926</v>
      </c>
      <c r="B1928" t="s">
        <v>4094</v>
      </c>
      <c r="C1928" t="s">
        <v>968</v>
      </c>
      <c r="D1928" t="s">
        <v>4095</v>
      </c>
      <c r="E1928">
        <v>443</v>
      </c>
      <c r="F1928">
        <v>163397</v>
      </c>
      <c r="G1928">
        <v>7279</v>
      </c>
      <c r="H1928">
        <v>629</v>
      </c>
      <c r="I1928" s="1">
        <v>44598</v>
      </c>
    </row>
    <row r="1929" spans="1:9" x14ac:dyDescent="0.3">
      <c r="A1929">
        <v>1927</v>
      </c>
      <c r="B1929" t="s">
        <v>4096</v>
      </c>
      <c r="C1929" t="s">
        <v>569</v>
      </c>
      <c r="D1929" t="s">
        <v>4097</v>
      </c>
      <c r="E1929">
        <v>241</v>
      </c>
      <c r="F1929">
        <v>538606</v>
      </c>
      <c r="G1929">
        <v>46312</v>
      </c>
      <c r="H1929">
        <v>6641</v>
      </c>
      <c r="I1929" s="1">
        <v>44788</v>
      </c>
    </row>
    <row r="1930" spans="1:9" x14ac:dyDescent="0.3">
      <c r="A1930">
        <v>1928</v>
      </c>
      <c r="B1930" t="s">
        <v>4098</v>
      </c>
      <c r="C1930" t="s">
        <v>155</v>
      </c>
      <c r="D1930" t="s">
        <v>4099</v>
      </c>
      <c r="E1930">
        <v>149</v>
      </c>
      <c r="F1930">
        <v>770823</v>
      </c>
      <c r="G1930">
        <v>12606</v>
      </c>
      <c r="H1930">
        <v>3765</v>
      </c>
      <c r="I1930" s="1">
        <v>44698</v>
      </c>
    </row>
    <row r="1931" spans="1:9" x14ac:dyDescent="0.3">
      <c r="A1931">
        <v>1929</v>
      </c>
      <c r="B1931" t="s">
        <v>4100</v>
      </c>
      <c r="C1931" t="s">
        <v>1177</v>
      </c>
      <c r="D1931" t="s">
        <v>4101</v>
      </c>
      <c r="E1931">
        <v>153</v>
      </c>
      <c r="F1931">
        <v>514081</v>
      </c>
      <c r="G1931">
        <v>41230</v>
      </c>
      <c r="H1931">
        <v>679</v>
      </c>
      <c r="I1931" s="1">
        <v>44640</v>
      </c>
    </row>
    <row r="1932" spans="1:9" x14ac:dyDescent="0.3">
      <c r="A1932">
        <v>1930</v>
      </c>
      <c r="B1932" t="s">
        <v>4102</v>
      </c>
      <c r="C1932" t="s">
        <v>313</v>
      </c>
      <c r="D1932" t="s">
        <v>4103</v>
      </c>
      <c r="E1932">
        <v>569</v>
      </c>
      <c r="F1932">
        <v>467337</v>
      </c>
      <c r="G1932">
        <v>11017</v>
      </c>
      <c r="H1932">
        <v>5850</v>
      </c>
      <c r="I1932" s="1">
        <v>44853</v>
      </c>
    </row>
    <row r="1933" spans="1:9" x14ac:dyDescent="0.3">
      <c r="A1933">
        <v>1931</v>
      </c>
      <c r="B1933" t="s">
        <v>4104</v>
      </c>
      <c r="C1933" t="s">
        <v>179</v>
      </c>
      <c r="D1933" t="s">
        <v>4105</v>
      </c>
      <c r="E1933">
        <v>244</v>
      </c>
      <c r="F1933">
        <v>192664</v>
      </c>
      <c r="G1933">
        <v>16735</v>
      </c>
      <c r="H1933">
        <v>1451</v>
      </c>
      <c r="I1933" s="1">
        <v>44695</v>
      </c>
    </row>
    <row r="1934" spans="1:9" x14ac:dyDescent="0.3">
      <c r="A1934">
        <v>1932</v>
      </c>
      <c r="B1934" t="s">
        <v>4106</v>
      </c>
      <c r="C1934" t="s">
        <v>416</v>
      </c>
      <c r="D1934" t="s">
        <v>4107</v>
      </c>
      <c r="E1934">
        <v>178</v>
      </c>
      <c r="F1934">
        <v>807768</v>
      </c>
      <c r="G1934">
        <v>65666</v>
      </c>
      <c r="H1934">
        <v>12112</v>
      </c>
      <c r="I1934" s="1">
        <v>44623</v>
      </c>
    </row>
    <row r="1935" spans="1:9" x14ac:dyDescent="0.3">
      <c r="A1935">
        <v>1933</v>
      </c>
      <c r="B1935" t="s">
        <v>4108</v>
      </c>
      <c r="C1935" t="s">
        <v>1556</v>
      </c>
      <c r="D1935" t="s">
        <v>4109</v>
      </c>
      <c r="E1935">
        <v>230</v>
      </c>
      <c r="F1935">
        <v>985244</v>
      </c>
      <c r="G1935">
        <v>21201</v>
      </c>
      <c r="H1935">
        <v>19124</v>
      </c>
      <c r="I1935" s="1">
        <v>44674</v>
      </c>
    </row>
    <row r="1936" spans="1:9" x14ac:dyDescent="0.3">
      <c r="A1936">
        <v>1934</v>
      </c>
      <c r="B1936" t="s">
        <v>4110</v>
      </c>
      <c r="C1936" t="s">
        <v>1142</v>
      </c>
      <c r="D1936" t="s">
        <v>4111</v>
      </c>
      <c r="E1936">
        <v>263</v>
      </c>
      <c r="F1936">
        <v>122951</v>
      </c>
      <c r="G1936">
        <v>2271</v>
      </c>
      <c r="H1936">
        <v>189</v>
      </c>
      <c r="I1936" s="1">
        <v>44583</v>
      </c>
    </row>
    <row r="1937" spans="1:9" x14ac:dyDescent="0.3">
      <c r="A1937">
        <v>1935</v>
      </c>
      <c r="B1937" t="s">
        <v>4112</v>
      </c>
      <c r="C1937" t="s">
        <v>460</v>
      </c>
      <c r="D1937" t="s">
        <v>4113</v>
      </c>
      <c r="E1937">
        <v>390</v>
      </c>
      <c r="F1937">
        <v>462756</v>
      </c>
      <c r="G1937">
        <v>17876</v>
      </c>
      <c r="H1937">
        <v>2656</v>
      </c>
      <c r="I1937" s="1">
        <v>44722</v>
      </c>
    </row>
    <row r="1938" spans="1:9" x14ac:dyDescent="0.3">
      <c r="A1938">
        <v>1936</v>
      </c>
      <c r="B1938" t="s">
        <v>4114</v>
      </c>
      <c r="C1938" t="s">
        <v>338</v>
      </c>
      <c r="D1938" t="s">
        <v>4115</v>
      </c>
      <c r="E1938">
        <v>321</v>
      </c>
      <c r="F1938">
        <v>56223</v>
      </c>
      <c r="G1938">
        <v>4081</v>
      </c>
      <c r="H1938">
        <v>1090</v>
      </c>
      <c r="I1938" s="1">
        <v>44867</v>
      </c>
    </row>
    <row r="1939" spans="1:9" x14ac:dyDescent="0.3">
      <c r="A1939">
        <v>1937</v>
      </c>
      <c r="B1939" t="s">
        <v>4116</v>
      </c>
      <c r="C1939" t="s">
        <v>313</v>
      </c>
      <c r="D1939" t="s">
        <v>4117</v>
      </c>
      <c r="E1939">
        <v>510</v>
      </c>
      <c r="F1939">
        <v>522144</v>
      </c>
      <c r="G1939">
        <v>45544</v>
      </c>
      <c r="H1939">
        <v>2620</v>
      </c>
      <c r="I1939" s="1">
        <v>44652</v>
      </c>
    </row>
    <row r="1940" spans="1:9" x14ac:dyDescent="0.3">
      <c r="A1940">
        <v>1938</v>
      </c>
      <c r="B1940" t="s">
        <v>4118</v>
      </c>
      <c r="C1940" t="s">
        <v>92</v>
      </c>
      <c r="D1940" t="s">
        <v>4119</v>
      </c>
      <c r="E1940">
        <v>414</v>
      </c>
      <c r="F1940">
        <v>461885</v>
      </c>
      <c r="G1940">
        <v>10555</v>
      </c>
      <c r="H1940">
        <v>7461</v>
      </c>
      <c r="I1940" s="1">
        <v>44770</v>
      </c>
    </row>
    <row r="1941" spans="1:9" x14ac:dyDescent="0.3">
      <c r="A1941">
        <v>1939</v>
      </c>
      <c r="B1941" t="s">
        <v>4120</v>
      </c>
      <c r="C1941" t="s">
        <v>277</v>
      </c>
      <c r="D1941" t="s">
        <v>4121</v>
      </c>
      <c r="E1941">
        <v>331</v>
      </c>
      <c r="F1941">
        <v>431873</v>
      </c>
      <c r="G1941">
        <v>26174</v>
      </c>
      <c r="H1941">
        <v>4654</v>
      </c>
      <c r="I1941" s="1">
        <v>44897</v>
      </c>
    </row>
    <row r="1942" spans="1:9" x14ac:dyDescent="0.3">
      <c r="A1942">
        <v>1940</v>
      </c>
      <c r="B1942" t="s">
        <v>4122</v>
      </c>
      <c r="C1942" t="s">
        <v>164</v>
      </c>
      <c r="D1942" t="s">
        <v>4123</v>
      </c>
      <c r="E1942">
        <v>253</v>
      </c>
      <c r="F1942">
        <v>598716</v>
      </c>
      <c r="G1942">
        <v>15654</v>
      </c>
      <c r="H1942">
        <v>9158</v>
      </c>
      <c r="I1942" s="1">
        <v>44607</v>
      </c>
    </row>
    <row r="1943" spans="1:9" x14ac:dyDescent="0.3">
      <c r="A1943">
        <v>1941</v>
      </c>
      <c r="B1943" t="s">
        <v>4124</v>
      </c>
      <c r="C1943" t="s">
        <v>164</v>
      </c>
      <c r="D1943" t="s">
        <v>4125</v>
      </c>
      <c r="E1943">
        <v>187</v>
      </c>
      <c r="F1943">
        <v>820102</v>
      </c>
      <c r="G1943">
        <v>31439</v>
      </c>
      <c r="H1943">
        <v>1594</v>
      </c>
      <c r="I1943" s="1">
        <v>45428</v>
      </c>
    </row>
    <row r="1944" spans="1:9" x14ac:dyDescent="0.3">
      <c r="A1944">
        <v>1942</v>
      </c>
      <c r="B1944" t="s">
        <v>4126</v>
      </c>
      <c r="C1944" t="s">
        <v>589</v>
      </c>
      <c r="D1944" t="s">
        <v>4127</v>
      </c>
      <c r="E1944">
        <v>291</v>
      </c>
      <c r="F1944">
        <v>682915</v>
      </c>
      <c r="G1944">
        <v>19839</v>
      </c>
      <c r="H1944">
        <v>8848</v>
      </c>
      <c r="I1944" s="1">
        <v>44719</v>
      </c>
    </row>
    <row r="1945" spans="1:9" x14ac:dyDescent="0.3">
      <c r="A1945">
        <v>1943</v>
      </c>
      <c r="B1945" t="s">
        <v>4128</v>
      </c>
      <c r="C1945" t="s">
        <v>370</v>
      </c>
      <c r="D1945" t="s">
        <v>4129</v>
      </c>
      <c r="E1945">
        <v>476</v>
      </c>
      <c r="F1945">
        <v>40583</v>
      </c>
      <c r="G1945">
        <v>2156</v>
      </c>
      <c r="H1945">
        <v>65</v>
      </c>
      <c r="I1945" s="1">
        <v>44710</v>
      </c>
    </row>
    <row r="1946" spans="1:9" x14ac:dyDescent="0.3">
      <c r="A1946">
        <v>1944</v>
      </c>
      <c r="B1946" t="s">
        <v>4130</v>
      </c>
      <c r="C1946" t="s">
        <v>1556</v>
      </c>
      <c r="D1946" t="s">
        <v>4131</v>
      </c>
      <c r="E1946">
        <v>375</v>
      </c>
      <c r="F1946">
        <v>707075</v>
      </c>
      <c r="G1946">
        <v>45514</v>
      </c>
      <c r="H1946">
        <v>1840</v>
      </c>
      <c r="I1946" s="1">
        <v>44623</v>
      </c>
    </row>
    <row r="1947" spans="1:9" x14ac:dyDescent="0.3">
      <c r="A1947">
        <v>1945</v>
      </c>
      <c r="B1947" t="s">
        <v>4132</v>
      </c>
      <c r="C1947" t="s">
        <v>1816</v>
      </c>
      <c r="D1947" t="s">
        <v>4133</v>
      </c>
      <c r="E1947">
        <v>588</v>
      </c>
      <c r="F1947">
        <v>769067</v>
      </c>
      <c r="G1947">
        <v>69149</v>
      </c>
      <c r="H1947">
        <v>10958</v>
      </c>
      <c r="I1947" s="1">
        <v>44692</v>
      </c>
    </row>
    <row r="1948" spans="1:9" x14ac:dyDescent="0.3">
      <c r="A1948">
        <v>1946</v>
      </c>
      <c r="B1948" t="s">
        <v>4134</v>
      </c>
      <c r="C1948" t="s">
        <v>1058</v>
      </c>
      <c r="D1948" t="s">
        <v>4135</v>
      </c>
      <c r="E1948">
        <v>92</v>
      </c>
      <c r="F1948">
        <v>664577</v>
      </c>
      <c r="G1948">
        <v>27812</v>
      </c>
      <c r="H1948">
        <v>1656</v>
      </c>
      <c r="I1948" s="1">
        <v>44698</v>
      </c>
    </row>
    <row r="1949" spans="1:9" x14ac:dyDescent="0.3">
      <c r="A1949">
        <v>1947</v>
      </c>
      <c r="B1949" t="s">
        <v>4136</v>
      </c>
      <c r="C1949" t="s">
        <v>322</v>
      </c>
      <c r="D1949" t="s">
        <v>4137</v>
      </c>
      <c r="E1949">
        <v>75</v>
      </c>
      <c r="F1949">
        <v>255350</v>
      </c>
      <c r="G1949">
        <v>5361</v>
      </c>
      <c r="H1949">
        <v>3434</v>
      </c>
      <c r="I1949" s="1">
        <v>44782</v>
      </c>
    </row>
    <row r="1950" spans="1:9" x14ac:dyDescent="0.3">
      <c r="A1950">
        <v>1948</v>
      </c>
      <c r="B1950" t="s">
        <v>4138</v>
      </c>
      <c r="C1950" t="s">
        <v>290</v>
      </c>
      <c r="D1950" t="s">
        <v>4139</v>
      </c>
      <c r="E1950">
        <v>73</v>
      </c>
      <c r="F1950">
        <v>806773</v>
      </c>
      <c r="G1950">
        <v>31351</v>
      </c>
      <c r="H1950">
        <v>14502</v>
      </c>
      <c r="I1950" s="1">
        <v>44652</v>
      </c>
    </row>
    <row r="1951" spans="1:9" x14ac:dyDescent="0.3">
      <c r="A1951">
        <v>1949</v>
      </c>
      <c r="B1951" t="s">
        <v>4140</v>
      </c>
      <c r="C1951" t="s">
        <v>66</v>
      </c>
      <c r="D1951" t="s">
        <v>4141</v>
      </c>
      <c r="E1951">
        <v>457</v>
      </c>
      <c r="F1951">
        <v>958798</v>
      </c>
      <c r="G1951">
        <v>25693</v>
      </c>
      <c r="H1951">
        <v>17715</v>
      </c>
      <c r="I1951" s="1">
        <v>44600</v>
      </c>
    </row>
    <row r="1952" spans="1:9" x14ac:dyDescent="0.3">
      <c r="A1952">
        <v>1950</v>
      </c>
      <c r="B1952" t="s">
        <v>4142</v>
      </c>
      <c r="C1952" t="s">
        <v>182</v>
      </c>
      <c r="D1952" t="s">
        <v>4143</v>
      </c>
      <c r="E1952">
        <v>82</v>
      </c>
      <c r="F1952">
        <v>191467</v>
      </c>
      <c r="G1952">
        <v>2739</v>
      </c>
      <c r="H1952">
        <v>2505</v>
      </c>
      <c r="I1952" s="1">
        <v>44913</v>
      </c>
    </row>
    <row r="1953" spans="1:9" x14ac:dyDescent="0.3">
      <c r="A1953">
        <v>1951</v>
      </c>
      <c r="B1953" t="s">
        <v>4144</v>
      </c>
      <c r="C1953" t="s">
        <v>1106</v>
      </c>
      <c r="D1953" t="s">
        <v>4145</v>
      </c>
      <c r="E1953">
        <v>392</v>
      </c>
      <c r="F1953">
        <v>35431</v>
      </c>
      <c r="G1953">
        <v>924</v>
      </c>
      <c r="H1953">
        <v>670</v>
      </c>
      <c r="I1953" s="1">
        <v>44706</v>
      </c>
    </row>
    <row r="1954" spans="1:9" x14ac:dyDescent="0.3">
      <c r="A1954">
        <v>1952</v>
      </c>
      <c r="B1954" t="s">
        <v>4146</v>
      </c>
      <c r="C1954" t="s">
        <v>1341</v>
      </c>
      <c r="D1954" t="s">
        <v>4147</v>
      </c>
      <c r="E1954">
        <v>388</v>
      </c>
      <c r="F1954">
        <v>801587</v>
      </c>
      <c r="G1954">
        <v>26276</v>
      </c>
      <c r="H1954">
        <v>11903</v>
      </c>
      <c r="I1954" s="1">
        <v>44691</v>
      </c>
    </row>
    <row r="1955" spans="1:9" x14ac:dyDescent="0.3">
      <c r="A1955">
        <v>1953</v>
      </c>
      <c r="B1955" t="s">
        <v>4148</v>
      </c>
      <c r="C1955" t="s">
        <v>69</v>
      </c>
      <c r="D1955" t="s">
        <v>4149</v>
      </c>
      <c r="E1955">
        <v>535</v>
      </c>
      <c r="F1955">
        <v>919989</v>
      </c>
      <c r="G1955">
        <v>53706</v>
      </c>
      <c r="H1955">
        <v>1206</v>
      </c>
      <c r="I1955" s="1">
        <v>44756</v>
      </c>
    </row>
    <row r="1956" spans="1:9" x14ac:dyDescent="0.3">
      <c r="A1956">
        <v>1954</v>
      </c>
      <c r="B1956" t="s">
        <v>4150</v>
      </c>
      <c r="C1956" t="s">
        <v>775</v>
      </c>
      <c r="D1956" t="s">
        <v>4151</v>
      </c>
      <c r="E1956">
        <v>510</v>
      </c>
      <c r="F1956">
        <v>889989</v>
      </c>
      <c r="G1956">
        <v>86489</v>
      </c>
      <c r="H1956">
        <v>8126</v>
      </c>
      <c r="I1956" s="1">
        <v>44699</v>
      </c>
    </row>
    <row r="1957" spans="1:9" x14ac:dyDescent="0.3">
      <c r="A1957">
        <v>1955</v>
      </c>
      <c r="B1957" t="s">
        <v>4152</v>
      </c>
      <c r="C1957" t="s">
        <v>1109</v>
      </c>
      <c r="D1957" t="s">
        <v>4153</v>
      </c>
      <c r="E1957">
        <v>181</v>
      </c>
      <c r="F1957">
        <v>137669</v>
      </c>
      <c r="G1957">
        <v>4460</v>
      </c>
      <c r="H1957">
        <v>576</v>
      </c>
      <c r="I1957" s="1">
        <v>44865</v>
      </c>
    </row>
    <row r="1958" spans="1:9" x14ac:dyDescent="0.3">
      <c r="A1958">
        <v>1956</v>
      </c>
      <c r="B1958" t="s">
        <v>4154</v>
      </c>
      <c r="C1958" t="s">
        <v>750</v>
      </c>
      <c r="D1958" t="s">
        <v>4155</v>
      </c>
      <c r="E1958">
        <v>200</v>
      </c>
      <c r="F1958">
        <v>702981</v>
      </c>
      <c r="G1958">
        <v>61009</v>
      </c>
      <c r="H1958">
        <v>5213</v>
      </c>
      <c r="I1958" s="1">
        <v>44871</v>
      </c>
    </row>
    <row r="1959" spans="1:9" x14ac:dyDescent="0.3">
      <c r="A1959">
        <v>1957</v>
      </c>
      <c r="B1959" t="s">
        <v>4156</v>
      </c>
      <c r="C1959" t="s">
        <v>192</v>
      </c>
      <c r="D1959" t="s">
        <v>4157</v>
      </c>
      <c r="E1959">
        <v>580</v>
      </c>
      <c r="F1959">
        <v>315384</v>
      </c>
      <c r="G1959">
        <v>5071</v>
      </c>
      <c r="H1959">
        <v>4599</v>
      </c>
      <c r="I1959" s="1">
        <v>44703</v>
      </c>
    </row>
    <row r="1960" spans="1:9" x14ac:dyDescent="0.3">
      <c r="A1960">
        <v>1958</v>
      </c>
      <c r="B1960" t="s">
        <v>4158</v>
      </c>
      <c r="C1960" t="s">
        <v>2051</v>
      </c>
      <c r="D1960" t="s">
        <v>4159</v>
      </c>
      <c r="E1960">
        <v>574</v>
      </c>
      <c r="F1960">
        <v>811015</v>
      </c>
      <c r="G1960">
        <v>17694</v>
      </c>
      <c r="H1960">
        <v>3243</v>
      </c>
      <c r="I1960" s="1">
        <v>44886</v>
      </c>
    </row>
    <row r="1961" spans="1:9" x14ac:dyDescent="0.3">
      <c r="A1961">
        <v>1959</v>
      </c>
      <c r="B1961" t="s">
        <v>4160</v>
      </c>
      <c r="C1961" t="s">
        <v>657</v>
      </c>
      <c r="D1961" t="s">
        <v>4161</v>
      </c>
      <c r="E1961">
        <v>441</v>
      </c>
      <c r="F1961">
        <v>8320</v>
      </c>
      <c r="G1961">
        <v>165</v>
      </c>
      <c r="H1961">
        <v>157</v>
      </c>
      <c r="I1961" s="1">
        <v>44870</v>
      </c>
    </row>
    <row r="1962" spans="1:9" x14ac:dyDescent="0.3">
      <c r="A1962">
        <v>1960</v>
      </c>
      <c r="B1962" t="s">
        <v>4162</v>
      </c>
      <c r="C1962" t="s">
        <v>1155</v>
      </c>
      <c r="D1962" t="s">
        <v>4163</v>
      </c>
      <c r="E1962">
        <v>71</v>
      </c>
      <c r="F1962">
        <v>318398</v>
      </c>
      <c r="G1962">
        <v>3203</v>
      </c>
      <c r="H1962">
        <v>2196</v>
      </c>
      <c r="I1962" s="1">
        <v>44664</v>
      </c>
    </row>
    <row r="1963" spans="1:9" x14ac:dyDescent="0.3">
      <c r="A1963">
        <v>1961</v>
      </c>
      <c r="B1963" t="s">
        <v>4164</v>
      </c>
      <c r="C1963" t="s">
        <v>167</v>
      </c>
      <c r="D1963" t="s">
        <v>4165</v>
      </c>
      <c r="E1963">
        <v>567</v>
      </c>
      <c r="F1963">
        <v>542226</v>
      </c>
      <c r="G1963">
        <v>39130</v>
      </c>
      <c r="H1963">
        <v>10843</v>
      </c>
      <c r="I1963" s="1">
        <v>44798</v>
      </c>
    </row>
    <row r="1964" spans="1:9" x14ac:dyDescent="0.3">
      <c r="A1964">
        <v>1962</v>
      </c>
      <c r="B1964" t="s">
        <v>4166</v>
      </c>
      <c r="C1964" t="s">
        <v>66</v>
      </c>
      <c r="D1964" t="s">
        <v>4167</v>
      </c>
      <c r="E1964">
        <v>379</v>
      </c>
      <c r="F1964">
        <v>565171</v>
      </c>
      <c r="G1964">
        <v>39727</v>
      </c>
      <c r="H1964">
        <v>830</v>
      </c>
      <c r="I1964" s="1">
        <v>45428</v>
      </c>
    </row>
    <row r="1965" spans="1:9" x14ac:dyDescent="0.3">
      <c r="A1965">
        <v>1963</v>
      </c>
      <c r="B1965" t="s">
        <v>4168</v>
      </c>
      <c r="C1965" t="s">
        <v>173</v>
      </c>
      <c r="D1965" t="s">
        <v>4169</v>
      </c>
      <c r="E1965">
        <v>408</v>
      </c>
      <c r="F1965">
        <v>765271</v>
      </c>
      <c r="G1965">
        <v>67867</v>
      </c>
      <c r="H1965">
        <v>6055</v>
      </c>
      <c r="I1965" s="1">
        <v>44805</v>
      </c>
    </row>
    <row r="1966" spans="1:9" x14ac:dyDescent="0.3">
      <c r="A1966">
        <v>1964</v>
      </c>
      <c r="B1966" t="s">
        <v>4170</v>
      </c>
      <c r="C1966" t="s">
        <v>69</v>
      </c>
      <c r="D1966" t="s">
        <v>4171</v>
      </c>
      <c r="E1966">
        <v>464</v>
      </c>
      <c r="F1966">
        <v>234590</v>
      </c>
      <c r="G1966">
        <v>22228</v>
      </c>
      <c r="H1966">
        <v>4319</v>
      </c>
      <c r="I1966" s="1">
        <v>44687</v>
      </c>
    </row>
    <row r="1967" spans="1:9" x14ac:dyDescent="0.3">
      <c r="A1967">
        <v>1965</v>
      </c>
      <c r="B1967" t="s">
        <v>4172</v>
      </c>
      <c r="C1967" t="s">
        <v>48</v>
      </c>
      <c r="D1967" t="s">
        <v>4173</v>
      </c>
      <c r="E1967">
        <v>403</v>
      </c>
      <c r="F1967">
        <v>974748</v>
      </c>
      <c r="G1967">
        <v>95388</v>
      </c>
      <c r="H1967">
        <v>5540</v>
      </c>
      <c r="I1967" s="1">
        <v>44564</v>
      </c>
    </row>
    <row r="1968" spans="1:9" x14ac:dyDescent="0.3">
      <c r="A1968">
        <v>1966</v>
      </c>
      <c r="B1968" t="s">
        <v>4174</v>
      </c>
      <c r="C1968" t="s">
        <v>564</v>
      </c>
      <c r="D1968" t="s">
        <v>4175</v>
      </c>
      <c r="E1968">
        <v>126</v>
      </c>
      <c r="F1968">
        <v>662788</v>
      </c>
      <c r="G1968">
        <v>63305</v>
      </c>
      <c r="H1968">
        <v>12845</v>
      </c>
      <c r="I1968" s="1">
        <v>44836</v>
      </c>
    </row>
    <row r="1969" spans="1:9" x14ac:dyDescent="0.3">
      <c r="A1969">
        <v>1967</v>
      </c>
      <c r="B1969" t="s">
        <v>4176</v>
      </c>
      <c r="C1969" t="s">
        <v>419</v>
      </c>
      <c r="D1969" t="s">
        <v>4177</v>
      </c>
      <c r="E1969">
        <v>370</v>
      </c>
      <c r="F1969">
        <v>197392</v>
      </c>
      <c r="G1969">
        <v>1987</v>
      </c>
      <c r="H1969">
        <v>2774</v>
      </c>
      <c r="I1969" s="1">
        <v>44633</v>
      </c>
    </row>
    <row r="1970" spans="1:9" x14ac:dyDescent="0.3">
      <c r="A1970">
        <v>1968</v>
      </c>
      <c r="B1970" t="s">
        <v>4178</v>
      </c>
      <c r="C1970" t="s">
        <v>554</v>
      </c>
      <c r="D1970" t="s">
        <v>4179</v>
      </c>
      <c r="E1970">
        <v>357</v>
      </c>
      <c r="F1970">
        <v>744731</v>
      </c>
      <c r="G1970">
        <v>20507</v>
      </c>
      <c r="H1970">
        <v>8722</v>
      </c>
      <c r="I1970" s="1">
        <v>44664</v>
      </c>
    </row>
    <row r="1971" spans="1:9" x14ac:dyDescent="0.3">
      <c r="A1971">
        <v>1969</v>
      </c>
      <c r="B1971" t="s">
        <v>4180</v>
      </c>
      <c r="C1971" t="s">
        <v>72</v>
      </c>
      <c r="D1971" t="s">
        <v>4181</v>
      </c>
      <c r="E1971">
        <v>516</v>
      </c>
      <c r="F1971">
        <v>968182</v>
      </c>
      <c r="G1971">
        <v>57383</v>
      </c>
      <c r="H1971">
        <v>13273</v>
      </c>
      <c r="I1971" s="1">
        <v>44754</v>
      </c>
    </row>
    <row r="1972" spans="1:9" x14ac:dyDescent="0.3">
      <c r="A1972">
        <v>1970</v>
      </c>
      <c r="B1972" t="s">
        <v>4182</v>
      </c>
      <c r="C1972" t="s">
        <v>1316</v>
      </c>
      <c r="D1972" t="s">
        <v>4183</v>
      </c>
      <c r="E1972">
        <v>295</v>
      </c>
      <c r="F1972">
        <v>630326</v>
      </c>
      <c r="G1972">
        <v>19196</v>
      </c>
      <c r="H1972">
        <v>10230</v>
      </c>
      <c r="I1972" s="1">
        <v>44650</v>
      </c>
    </row>
    <row r="1973" spans="1:9" x14ac:dyDescent="0.3">
      <c r="A1973">
        <v>1971</v>
      </c>
      <c r="B1973" t="s">
        <v>4184</v>
      </c>
      <c r="C1973" t="s">
        <v>308</v>
      </c>
      <c r="D1973" t="s">
        <v>4185</v>
      </c>
      <c r="E1973">
        <v>393</v>
      </c>
      <c r="F1973">
        <v>497119</v>
      </c>
      <c r="G1973">
        <v>25268</v>
      </c>
      <c r="H1973">
        <v>4150</v>
      </c>
      <c r="I1973" s="1">
        <v>44625</v>
      </c>
    </row>
    <row r="1974" spans="1:9" x14ac:dyDescent="0.3">
      <c r="A1974">
        <v>1972</v>
      </c>
      <c r="B1974" t="s">
        <v>4186</v>
      </c>
      <c r="C1974" t="s">
        <v>192</v>
      </c>
      <c r="D1974" t="s">
        <v>4187</v>
      </c>
      <c r="E1974">
        <v>345</v>
      </c>
      <c r="F1974">
        <v>194658</v>
      </c>
      <c r="G1974">
        <v>16093</v>
      </c>
      <c r="H1974">
        <v>2324</v>
      </c>
      <c r="I1974" s="1">
        <v>44609</v>
      </c>
    </row>
    <row r="1975" spans="1:9" x14ac:dyDescent="0.3">
      <c r="A1975">
        <v>1973</v>
      </c>
      <c r="B1975" t="s">
        <v>4188</v>
      </c>
      <c r="C1975" t="s">
        <v>57</v>
      </c>
      <c r="D1975" t="s">
        <v>4189</v>
      </c>
      <c r="E1975">
        <v>268</v>
      </c>
      <c r="F1975">
        <v>936237</v>
      </c>
      <c r="G1975">
        <v>46154</v>
      </c>
      <c r="H1975">
        <v>17798</v>
      </c>
      <c r="I1975" s="1">
        <v>45428</v>
      </c>
    </row>
    <row r="1976" spans="1:9" x14ac:dyDescent="0.3">
      <c r="A1976">
        <v>1974</v>
      </c>
      <c r="B1976" t="s">
        <v>4190</v>
      </c>
      <c r="C1976" t="s">
        <v>218</v>
      </c>
      <c r="D1976" t="s">
        <v>4191</v>
      </c>
      <c r="E1976">
        <v>139</v>
      </c>
      <c r="F1976">
        <v>89765</v>
      </c>
      <c r="G1976">
        <v>6452</v>
      </c>
      <c r="H1976">
        <v>1520</v>
      </c>
      <c r="I1976" s="1">
        <v>44763</v>
      </c>
    </row>
    <row r="1977" spans="1:9" x14ac:dyDescent="0.3">
      <c r="A1977">
        <v>1975</v>
      </c>
      <c r="B1977" t="s">
        <v>4192</v>
      </c>
      <c r="C1977" t="s">
        <v>2520</v>
      </c>
      <c r="D1977" t="s">
        <v>4193</v>
      </c>
      <c r="E1977">
        <v>283</v>
      </c>
      <c r="F1977">
        <v>829233</v>
      </c>
      <c r="G1977">
        <v>53295</v>
      </c>
      <c r="H1977">
        <v>12371</v>
      </c>
      <c r="I1977" s="1">
        <v>44832</v>
      </c>
    </row>
    <row r="1978" spans="1:9" x14ac:dyDescent="0.3">
      <c r="A1978">
        <v>1976</v>
      </c>
      <c r="B1978" t="s">
        <v>4194</v>
      </c>
      <c r="C1978" t="s">
        <v>1289</v>
      </c>
      <c r="D1978" t="s">
        <v>4195</v>
      </c>
      <c r="E1978">
        <v>424</v>
      </c>
      <c r="F1978">
        <v>770890</v>
      </c>
      <c r="G1978">
        <v>34694</v>
      </c>
      <c r="H1978">
        <v>13231</v>
      </c>
      <c r="I1978" s="1">
        <v>44834</v>
      </c>
    </row>
    <row r="1979" spans="1:9" x14ac:dyDescent="0.3">
      <c r="A1979">
        <v>1977</v>
      </c>
      <c r="B1979" t="s">
        <v>4196</v>
      </c>
      <c r="C1979" t="s">
        <v>572</v>
      </c>
      <c r="D1979" t="s">
        <v>4197</v>
      </c>
      <c r="E1979">
        <v>285</v>
      </c>
      <c r="F1979">
        <v>451309</v>
      </c>
      <c r="G1979">
        <v>7810</v>
      </c>
      <c r="H1979">
        <v>8325</v>
      </c>
      <c r="I1979" s="1">
        <v>44615</v>
      </c>
    </row>
    <row r="1980" spans="1:9" x14ac:dyDescent="0.3">
      <c r="A1980">
        <v>1978</v>
      </c>
      <c r="B1980" t="s">
        <v>4198</v>
      </c>
      <c r="C1980" t="s">
        <v>1058</v>
      </c>
      <c r="D1980" t="s">
        <v>4199</v>
      </c>
      <c r="E1980">
        <v>146</v>
      </c>
      <c r="F1980">
        <v>361254</v>
      </c>
      <c r="G1980">
        <v>33225</v>
      </c>
      <c r="H1980">
        <v>970</v>
      </c>
      <c r="I1980" s="1">
        <v>44880</v>
      </c>
    </row>
    <row r="1981" spans="1:9" x14ac:dyDescent="0.3">
      <c r="A1981">
        <v>1979</v>
      </c>
      <c r="B1981" t="s">
        <v>4200</v>
      </c>
      <c r="C1981" t="s">
        <v>775</v>
      </c>
      <c r="D1981" t="s">
        <v>4201</v>
      </c>
      <c r="E1981">
        <v>562</v>
      </c>
      <c r="F1981">
        <v>3278</v>
      </c>
      <c r="G1981">
        <v>138</v>
      </c>
      <c r="H1981">
        <v>26</v>
      </c>
      <c r="I1981" s="1">
        <v>44570</v>
      </c>
    </row>
    <row r="1982" spans="1:9" x14ac:dyDescent="0.3">
      <c r="A1982">
        <v>1980</v>
      </c>
      <c r="B1982" t="s">
        <v>4202</v>
      </c>
      <c r="C1982" t="s">
        <v>84</v>
      </c>
      <c r="D1982" t="s">
        <v>4203</v>
      </c>
      <c r="E1982">
        <v>270</v>
      </c>
      <c r="F1982">
        <v>852591</v>
      </c>
      <c r="G1982">
        <v>11313</v>
      </c>
      <c r="H1982">
        <v>16289</v>
      </c>
      <c r="I1982" s="1">
        <v>44712</v>
      </c>
    </row>
    <row r="1983" spans="1:9" x14ac:dyDescent="0.3">
      <c r="A1983">
        <v>1981</v>
      </c>
      <c r="B1983" t="s">
        <v>4204</v>
      </c>
      <c r="C1983" t="s">
        <v>449</v>
      </c>
      <c r="D1983" t="s">
        <v>4205</v>
      </c>
      <c r="E1983">
        <v>509</v>
      </c>
      <c r="F1983">
        <v>275902</v>
      </c>
      <c r="G1983">
        <v>18852</v>
      </c>
      <c r="H1983">
        <v>3312</v>
      </c>
      <c r="I1983" s="1">
        <v>44629</v>
      </c>
    </row>
    <row r="1984" spans="1:9" x14ac:dyDescent="0.3">
      <c r="A1984">
        <v>1982</v>
      </c>
      <c r="B1984" t="s">
        <v>4206</v>
      </c>
      <c r="C1984" t="s">
        <v>2730</v>
      </c>
      <c r="D1984" t="s">
        <v>4207</v>
      </c>
      <c r="E1984">
        <v>558</v>
      </c>
      <c r="F1984">
        <v>128593</v>
      </c>
      <c r="G1984">
        <v>6540</v>
      </c>
      <c r="H1984">
        <v>1202</v>
      </c>
      <c r="I1984" s="1">
        <v>44910</v>
      </c>
    </row>
    <row r="1985" spans="1:9" x14ac:dyDescent="0.3">
      <c r="A1985">
        <v>1983</v>
      </c>
      <c r="B1985" t="s">
        <v>4208</v>
      </c>
      <c r="C1985" t="s">
        <v>564</v>
      </c>
      <c r="D1985" t="s">
        <v>4209</v>
      </c>
      <c r="E1985">
        <v>102</v>
      </c>
      <c r="F1985">
        <v>919246</v>
      </c>
      <c r="G1985">
        <v>35392</v>
      </c>
      <c r="H1985">
        <v>8171</v>
      </c>
      <c r="I1985" s="1">
        <v>44856</v>
      </c>
    </row>
    <row r="1986" spans="1:9" x14ac:dyDescent="0.3">
      <c r="A1986">
        <v>1984</v>
      </c>
      <c r="B1986" t="s">
        <v>4210</v>
      </c>
      <c r="C1986" t="s">
        <v>338</v>
      </c>
      <c r="D1986" t="s">
        <v>4211</v>
      </c>
      <c r="E1986">
        <v>67</v>
      </c>
      <c r="F1986">
        <v>717350</v>
      </c>
      <c r="G1986">
        <v>34925</v>
      </c>
      <c r="H1986">
        <v>9644</v>
      </c>
      <c r="I1986" s="1">
        <v>44837</v>
      </c>
    </row>
    <row r="1987" spans="1:9" x14ac:dyDescent="0.3">
      <c r="A1987">
        <v>1985</v>
      </c>
      <c r="B1987" t="s">
        <v>4212</v>
      </c>
      <c r="C1987" t="s">
        <v>1122</v>
      </c>
      <c r="D1987" t="s">
        <v>4213</v>
      </c>
      <c r="E1987">
        <v>334</v>
      </c>
      <c r="F1987">
        <v>961367</v>
      </c>
      <c r="G1987">
        <v>56574</v>
      </c>
      <c r="H1987">
        <v>3651</v>
      </c>
      <c r="I1987" s="1">
        <v>44876</v>
      </c>
    </row>
    <row r="1988" spans="1:9" x14ac:dyDescent="0.3">
      <c r="A1988">
        <v>1986</v>
      </c>
      <c r="B1988" t="s">
        <v>4214</v>
      </c>
      <c r="C1988" t="s">
        <v>349</v>
      </c>
      <c r="D1988" t="s">
        <v>4215</v>
      </c>
      <c r="E1988">
        <v>600</v>
      </c>
      <c r="F1988">
        <v>484672</v>
      </c>
      <c r="G1988">
        <v>34870</v>
      </c>
      <c r="H1988">
        <v>7541</v>
      </c>
      <c r="I1988" s="1">
        <v>44828</v>
      </c>
    </row>
    <row r="1989" spans="1:9" x14ac:dyDescent="0.3">
      <c r="A1989">
        <v>1987</v>
      </c>
      <c r="B1989" t="s">
        <v>4216</v>
      </c>
      <c r="C1989" t="s">
        <v>455</v>
      </c>
      <c r="D1989" t="s">
        <v>4217</v>
      </c>
      <c r="E1989">
        <v>423</v>
      </c>
      <c r="F1989">
        <v>518337</v>
      </c>
      <c r="G1989">
        <v>50846</v>
      </c>
      <c r="H1989">
        <v>735</v>
      </c>
      <c r="I1989" s="1">
        <v>44725</v>
      </c>
    </row>
    <row r="1990" spans="1:9" x14ac:dyDescent="0.3">
      <c r="A1990">
        <v>1988</v>
      </c>
      <c r="B1990" t="s">
        <v>4218</v>
      </c>
      <c r="C1990" t="s">
        <v>408</v>
      </c>
      <c r="D1990" t="s">
        <v>4219</v>
      </c>
      <c r="E1990">
        <v>112</v>
      </c>
      <c r="F1990">
        <v>347108</v>
      </c>
      <c r="G1990">
        <v>30966</v>
      </c>
      <c r="H1990">
        <v>6884</v>
      </c>
      <c r="I1990" s="1">
        <v>44754</v>
      </c>
    </row>
    <row r="1991" spans="1:9" x14ac:dyDescent="0.3">
      <c r="A1991">
        <v>1989</v>
      </c>
      <c r="B1991" t="s">
        <v>4220</v>
      </c>
      <c r="C1991" t="s">
        <v>48</v>
      </c>
      <c r="D1991" t="s">
        <v>4221</v>
      </c>
      <c r="E1991">
        <v>599</v>
      </c>
      <c r="F1991">
        <v>429131</v>
      </c>
      <c r="G1991">
        <v>35809</v>
      </c>
      <c r="H1991">
        <v>6615</v>
      </c>
      <c r="I1991" s="1">
        <v>44851</v>
      </c>
    </row>
    <row r="1992" spans="1:9" x14ac:dyDescent="0.3">
      <c r="A1992">
        <v>1990</v>
      </c>
      <c r="B1992" t="s">
        <v>4222</v>
      </c>
      <c r="C1992" t="s">
        <v>203</v>
      </c>
      <c r="D1992" t="s">
        <v>4223</v>
      </c>
      <c r="E1992">
        <v>477</v>
      </c>
      <c r="F1992">
        <v>616469</v>
      </c>
      <c r="G1992">
        <v>15423</v>
      </c>
      <c r="H1992">
        <v>5963</v>
      </c>
      <c r="I1992" s="1">
        <v>44604</v>
      </c>
    </row>
    <row r="1993" spans="1:9" x14ac:dyDescent="0.3">
      <c r="A1993">
        <v>1991</v>
      </c>
      <c r="B1993" t="s">
        <v>4224</v>
      </c>
      <c r="C1993" t="s">
        <v>439</v>
      </c>
      <c r="D1993" t="s">
        <v>4225</v>
      </c>
      <c r="E1993">
        <v>227</v>
      </c>
      <c r="F1993">
        <v>218660</v>
      </c>
      <c r="G1993">
        <v>12549</v>
      </c>
      <c r="H1993">
        <v>2788</v>
      </c>
      <c r="I1993" s="1">
        <v>44844</v>
      </c>
    </row>
    <row r="1994" spans="1:9" x14ac:dyDescent="0.3">
      <c r="A1994">
        <v>1992</v>
      </c>
      <c r="B1994" t="s">
        <v>4226</v>
      </c>
      <c r="C1994" t="s">
        <v>84</v>
      </c>
      <c r="D1994" t="s">
        <v>4227</v>
      </c>
      <c r="E1994">
        <v>528</v>
      </c>
      <c r="F1994">
        <v>805222</v>
      </c>
      <c r="G1994">
        <v>17937</v>
      </c>
      <c r="H1994">
        <v>3501</v>
      </c>
      <c r="I1994" s="1">
        <v>44895</v>
      </c>
    </row>
    <row r="1995" spans="1:9" x14ac:dyDescent="0.3">
      <c r="A1995">
        <v>1993</v>
      </c>
      <c r="B1995" t="s">
        <v>4228</v>
      </c>
      <c r="C1995" t="s">
        <v>419</v>
      </c>
      <c r="D1995" t="s">
        <v>4229</v>
      </c>
      <c r="E1995">
        <v>474</v>
      </c>
      <c r="F1995">
        <v>128011</v>
      </c>
      <c r="G1995">
        <v>9347</v>
      </c>
      <c r="H1995">
        <v>312</v>
      </c>
      <c r="I1995" s="1">
        <v>44872</v>
      </c>
    </row>
    <row r="1996" spans="1:9" x14ac:dyDescent="0.3">
      <c r="A1996">
        <v>1994</v>
      </c>
      <c r="B1996" t="s">
        <v>4230</v>
      </c>
      <c r="C1996" t="s">
        <v>39</v>
      </c>
      <c r="D1996" t="s">
        <v>4231</v>
      </c>
      <c r="E1996">
        <v>263</v>
      </c>
      <c r="F1996">
        <v>402370</v>
      </c>
      <c r="G1996">
        <v>37610</v>
      </c>
      <c r="H1996">
        <v>2348</v>
      </c>
      <c r="I1996" s="1">
        <v>44563</v>
      </c>
    </row>
    <row r="1997" spans="1:9" x14ac:dyDescent="0.3">
      <c r="A1997">
        <v>1995</v>
      </c>
      <c r="B1997" t="s">
        <v>4232</v>
      </c>
      <c r="C1997" t="s">
        <v>442</v>
      </c>
      <c r="D1997" t="s">
        <v>4233</v>
      </c>
      <c r="E1997">
        <v>183</v>
      </c>
      <c r="F1997">
        <v>230523</v>
      </c>
      <c r="G1997">
        <v>4647</v>
      </c>
      <c r="H1997">
        <v>2773</v>
      </c>
      <c r="I1997" s="1">
        <v>44633</v>
      </c>
    </row>
    <row r="1998" spans="1:9" x14ac:dyDescent="0.3">
      <c r="A1998">
        <v>1996</v>
      </c>
      <c r="B1998" t="s">
        <v>4234</v>
      </c>
      <c r="C1998" t="s">
        <v>674</v>
      </c>
      <c r="D1998" t="s">
        <v>4235</v>
      </c>
      <c r="E1998">
        <v>263</v>
      </c>
      <c r="F1998">
        <v>288016</v>
      </c>
      <c r="G1998">
        <v>25995</v>
      </c>
      <c r="H1998">
        <v>5131</v>
      </c>
      <c r="I1998" s="1">
        <v>44902</v>
      </c>
    </row>
    <row r="1999" spans="1:9" x14ac:dyDescent="0.3">
      <c r="A1999">
        <v>1997</v>
      </c>
      <c r="B1999" t="s">
        <v>4236</v>
      </c>
      <c r="C1999" t="s">
        <v>485</v>
      </c>
      <c r="D1999" t="s">
        <v>4237</v>
      </c>
      <c r="E1999">
        <v>517</v>
      </c>
      <c r="F1999">
        <v>348615</v>
      </c>
      <c r="G1999">
        <v>25355</v>
      </c>
      <c r="H1999">
        <v>1975</v>
      </c>
      <c r="I1999" s="1">
        <v>44802</v>
      </c>
    </row>
    <row r="2000" spans="1:9" x14ac:dyDescent="0.3">
      <c r="A2000">
        <v>1998</v>
      </c>
      <c r="B2000" t="s">
        <v>4238</v>
      </c>
      <c r="C2000" t="s">
        <v>569</v>
      </c>
      <c r="D2000" t="s">
        <v>4239</v>
      </c>
      <c r="E2000">
        <v>115</v>
      </c>
      <c r="F2000">
        <v>76927</v>
      </c>
      <c r="G2000">
        <v>4694</v>
      </c>
      <c r="H2000">
        <v>1169</v>
      </c>
      <c r="I2000" s="1">
        <v>44785</v>
      </c>
    </row>
    <row r="2001" spans="1:9" x14ac:dyDescent="0.3">
      <c r="A2001">
        <v>1999</v>
      </c>
      <c r="B2001" t="s">
        <v>4240</v>
      </c>
      <c r="C2001" t="s">
        <v>646</v>
      </c>
      <c r="D2001" t="s">
        <v>4241</v>
      </c>
      <c r="E2001">
        <v>555</v>
      </c>
      <c r="F2001">
        <v>5560</v>
      </c>
      <c r="G2001">
        <v>202</v>
      </c>
      <c r="H2001">
        <v>18</v>
      </c>
      <c r="I2001" s="1">
        <v>44614</v>
      </c>
    </row>
    <row r="2002" spans="1:9" x14ac:dyDescent="0.3">
      <c r="A2002">
        <v>2000</v>
      </c>
      <c r="B2002" t="s">
        <v>4242</v>
      </c>
      <c r="C2002" t="s">
        <v>69</v>
      </c>
      <c r="D2002" t="s">
        <v>4243</v>
      </c>
      <c r="E2002">
        <v>268</v>
      </c>
      <c r="F2002">
        <v>321929</v>
      </c>
      <c r="G2002">
        <v>16922</v>
      </c>
      <c r="H2002">
        <v>4459</v>
      </c>
      <c r="I2002" s="1">
        <v>44603</v>
      </c>
    </row>
    <row r="2003" spans="1:9" x14ac:dyDescent="0.3">
      <c r="A2003">
        <v>2001</v>
      </c>
      <c r="B2003" t="s">
        <v>4244</v>
      </c>
      <c r="C2003" t="s">
        <v>601</v>
      </c>
      <c r="D2003" t="s">
        <v>4245</v>
      </c>
      <c r="E2003">
        <v>169</v>
      </c>
      <c r="F2003">
        <v>144141</v>
      </c>
      <c r="G2003">
        <v>3234</v>
      </c>
      <c r="H2003">
        <v>2493</v>
      </c>
      <c r="I2003" s="1">
        <v>44595</v>
      </c>
    </row>
    <row r="2004" spans="1:9" x14ac:dyDescent="0.3">
      <c r="A2004">
        <v>2002</v>
      </c>
      <c r="B2004" t="s">
        <v>4246</v>
      </c>
      <c r="C2004" t="s">
        <v>316</v>
      </c>
      <c r="D2004" t="s">
        <v>4247</v>
      </c>
      <c r="E2004">
        <v>229</v>
      </c>
      <c r="F2004">
        <v>255016</v>
      </c>
      <c r="G2004">
        <v>12119</v>
      </c>
      <c r="H2004">
        <v>3708</v>
      </c>
      <c r="I2004" s="1">
        <v>44604</v>
      </c>
    </row>
    <row r="2005" spans="1:9" x14ac:dyDescent="0.3">
      <c r="A2005">
        <v>2003</v>
      </c>
      <c r="B2005" t="s">
        <v>4248</v>
      </c>
      <c r="C2005" t="s">
        <v>120</v>
      </c>
      <c r="D2005" t="s">
        <v>4249</v>
      </c>
      <c r="E2005">
        <v>350</v>
      </c>
      <c r="F2005">
        <v>19341</v>
      </c>
      <c r="G2005">
        <v>1703</v>
      </c>
      <c r="H2005">
        <v>181</v>
      </c>
      <c r="I2005" s="1">
        <v>44720</v>
      </c>
    </row>
    <row r="2006" spans="1:9" x14ac:dyDescent="0.3">
      <c r="A2006">
        <v>2004</v>
      </c>
      <c r="B2006" t="s">
        <v>4250</v>
      </c>
      <c r="C2006" t="s">
        <v>203</v>
      </c>
      <c r="D2006" t="s">
        <v>4251</v>
      </c>
      <c r="E2006">
        <v>335</v>
      </c>
      <c r="F2006">
        <v>31419</v>
      </c>
      <c r="G2006">
        <v>2166</v>
      </c>
      <c r="H2006">
        <v>406</v>
      </c>
      <c r="I2006" s="1">
        <v>44790</v>
      </c>
    </row>
    <row r="2007" spans="1:9" x14ac:dyDescent="0.3">
      <c r="A2007">
        <v>2005</v>
      </c>
      <c r="B2007" t="s">
        <v>4252</v>
      </c>
      <c r="C2007" t="s">
        <v>332</v>
      </c>
      <c r="D2007" t="s">
        <v>4253</v>
      </c>
      <c r="E2007">
        <v>342</v>
      </c>
      <c r="F2007">
        <v>840775</v>
      </c>
      <c r="G2007">
        <v>22251</v>
      </c>
      <c r="H2007">
        <v>14681</v>
      </c>
      <c r="I2007" s="1">
        <v>44798</v>
      </c>
    </row>
    <row r="2008" spans="1:9" x14ac:dyDescent="0.3">
      <c r="A2008">
        <v>2006</v>
      </c>
      <c r="B2008" t="s">
        <v>4254</v>
      </c>
      <c r="C2008" t="s">
        <v>717</v>
      </c>
      <c r="D2008" t="s">
        <v>4255</v>
      </c>
      <c r="E2008">
        <v>479</v>
      </c>
      <c r="F2008">
        <v>46867</v>
      </c>
      <c r="G2008">
        <v>2694</v>
      </c>
      <c r="H2008">
        <v>121</v>
      </c>
      <c r="I2008" s="1">
        <v>44666</v>
      </c>
    </row>
    <row r="2009" spans="1:9" x14ac:dyDescent="0.3">
      <c r="A2009">
        <v>2007</v>
      </c>
      <c r="B2009" t="s">
        <v>4256</v>
      </c>
      <c r="C2009" t="s">
        <v>695</v>
      </c>
      <c r="D2009" t="s">
        <v>4257</v>
      </c>
      <c r="E2009">
        <v>555</v>
      </c>
      <c r="F2009">
        <v>29746</v>
      </c>
      <c r="G2009">
        <v>1229</v>
      </c>
      <c r="H2009">
        <v>52</v>
      </c>
      <c r="I2009" s="1">
        <v>44666</v>
      </c>
    </row>
    <row r="2010" spans="1:9" x14ac:dyDescent="0.3">
      <c r="A2010">
        <v>2008</v>
      </c>
      <c r="B2010" t="s">
        <v>4258</v>
      </c>
      <c r="C2010" t="s">
        <v>66</v>
      </c>
      <c r="D2010" t="s">
        <v>4259</v>
      </c>
      <c r="E2010">
        <v>271</v>
      </c>
      <c r="F2010">
        <v>35514</v>
      </c>
      <c r="G2010">
        <v>3382</v>
      </c>
      <c r="H2010">
        <v>406</v>
      </c>
      <c r="I2010" s="1">
        <v>44678</v>
      </c>
    </row>
    <row r="2011" spans="1:9" x14ac:dyDescent="0.3">
      <c r="A2011">
        <v>2009</v>
      </c>
      <c r="B2011" t="s">
        <v>4260</v>
      </c>
      <c r="C2011" t="s">
        <v>75</v>
      </c>
      <c r="D2011" t="s">
        <v>4261</v>
      </c>
      <c r="E2011">
        <v>561</v>
      </c>
      <c r="F2011">
        <v>626456</v>
      </c>
      <c r="G2011">
        <v>25276</v>
      </c>
      <c r="H2011">
        <v>10799</v>
      </c>
      <c r="I2011" s="1">
        <v>44684</v>
      </c>
    </row>
    <row r="2012" spans="1:9" x14ac:dyDescent="0.3">
      <c r="A2012">
        <v>2010</v>
      </c>
      <c r="B2012" t="s">
        <v>4262</v>
      </c>
      <c r="C2012" t="s">
        <v>21</v>
      </c>
      <c r="D2012" t="s">
        <v>4263</v>
      </c>
      <c r="E2012">
        <v>433</v>
      </c>
      <c r="F2012">
        <v>374347</v>
      </c>
      <c r="G2012">
        <v>11510</v>
      </c>
      <c r="H2012">
        <v>2789</v>
      </c>
      <c r="I2012" s="1">
        <v>44577</v>
      </c>
    </row>
    <row r="2013" spans="1:9" x14ac:dyDescent="0.3">
      <c r="A2013">
        <v>2011</v>
      </c>
      <c r="B2013" t="s">
        <v>4264</v>
      </c>
      <c r="C2013" t="s">
        <v>195</v>
      </c>
      <c r="D2013" t="s">
        <v>4265</v>
      </c>
      <c r="E2013">
        <v>113</v>
      </c>
      <c r="F2013">
        <v>261837</v>
      </c>
      <c r="G2013">
        <v>23409</v>
      </c>
      <c r="H2013">
        <v>4352</v>
      </c>
      <c r="I2013" s="1">
        <v>44586</v>
      </c>
    </row>
    <row r="2014" spans="1:9" x14ac:dyDescent="0.3">
      <c r="A2014">
        <v>2012</v>
      </c>
      <c r="B2014" t="s">
        <v>4266</v>
      </c>
      <c r="C2014" t="s">
        <v>187</v>
      </c>
      <c r="D2014" t="s">
        <v>4267</v>
      </c>
      <c r="E2014">
        <v>559</v>
      </c>
      <c r="F2014">
        <v>115402</v>
      </c>
      <c r="G2014">
        <v>3244</v>
      </c>
      <c r="H2014">
        <v>2125</v>
      </c>
      <c r="I2014" s="1">
        <v>44919</v>
      </c>
    </row>
    <row r="2015" spans="1:9" x14ac:dyDescent="0.3">
      <c r="A2015">
        <v>2013</v>
      </c>
      <c r="B2015" t="s">
        <v>4268</v>
      </c>
      <c r="C2015" t="s">
        <v>554</v>
      </c>
      <c r="D2015" t="s">
        <v>4269</v>
      </c>
      <c r="E2015">
        <v>527</v>
      </c>
      <c r="F2015">
        <v>299714</v>
      </c>
      <c r="G2015">
        <v>16010</v>
      </c>
      <c r="H2015">
        <v>2858</v>
      </c>
      <c r="I2015" s="1">
        <v>44755</v>
      </c>
    </row>
    <row r="2016" spans="1:9" x14ac:dyDescent="0.3">
      <c r="A2016">
        <v>2014</v>
      </c>
      <c r="B2016" t="s">
        <v>4270</v>
      </c>
      <c r="C2016" t="s">
        <v>434</v>
      </c>
      <c r="D2016" t="s">
        <v>4271</v>
      </c>
      <c r="E2016">
        <v>237</v>
      </c>
      <c r="F2016">
        <v>509194</v>
      </c>
      <c r="G2016">
        <v>40739</v>
      </c>
      <c r="H2016">
        <v>5172</v>
      </c>
      <c r="I2016" s="1">
        <v>44817</v>
      </c>
    </row>
    <row r="2017" spans="1:9" x14ac:dyDescent="0.3">
      <c r="A2017">
        <v>2015</v>
      </c>
      <c r="B2017" t="s">
        <v>4272</v>
      </c>
      <c r="C2017" t="s">
        <v>1028</v>
      </c>
      <c r="D2017" t="s">
        <v>4273</v>
      </c>
      <c r="E2017">
        <v>520</v>
      </c>
      <c r="F2017">
        <v>745808</v>
      </c>
      <c r="G2017">
        <v>46276</v>
      </c>
      <c r="H2017">
        <v>14065</v>
      </c>
      <c r="I2017" s="1">
        <v>44803</v>
      </c>
    </row>
    <row r="2018" spans="1:9" x14ac:dyDescent="0.3">
      <c r="A2018">
        <v>2016</v>
      </c>
      <c r="B2018" t="s">
        <v>4274</v>
      </c>
      <c r="C2018" t="s">
        <v>780</v>
      </c>
      <c r="D2018" t="s">
        <v>4275</v>
      </c>
      <c r="E2018">
        <v>248</v>
      </c>
      <c r="F2018">
        <v>611294</v>
      </c>
      <c r="G2018">
        <v>32532</v>
      </c>
      <c r="H2018">
        <v>5556</v>
      </c>
      <c r="I2018" s="1">
        <v>44588</v>
      </c>
    </row>
    <row r="2019" spans="1:9" x14ac:dyDescent="0.3">
      <c r="A2019">
        <v>2017</v>
      </c>
      <c r="B2019" t="s">
        <v>4276</v>
      </c>
      <c r="C2019" t="s">
        <v>117</v>
      </c>
      <c r="D2019" t="s">
        <v>4277</v>
      </c>
      <c r="E2019">
        <v>254</v>
      </c>
      <c r="F2019">
        <v>373336</v>
      </c>
      <c r="G2019">
        <v>23555</v>
      </c>
      <c r="H2019">
        <v>6459</v>
      </c>
      <c r="I2019" s="1">
        <v>44704</v>
      </c>
    </row>
    <row r="2020" spans="1:9" x14ac:dyDescent="0.3">
      <c r="A2020">
        <v>2018</v>
      </c>
      <c r="B2020" t="s">
        <v>4278</v>
      </c>
      <c r="C2020" t="s">
        <v>370</v>
      </c>
      <c r="D2020" t="s">
        <v>4279</v>
      </c>
      <c r="E2020">
        <v>152</v>
      </c>
      <c r="F2020">
        <v>998600</v>
      </c>
      <c r="G2020">
        <v>94530</v>
      </c>
      <c r="H2020">
        <v>18917</v>
      </c>
      <c r="I2020" s="1">
        <v>45428</v>
      </c>
    </row>
    <row r="2021" spans="1:9" x14ac:dyDescent="0.3">
      <c r="A2021">
        <v>2019</v>
      </c>
      <c r="B2021" t="s">
        <v>4280</v>
      </c>
      <c r="C2021" t="s">
        <v>434</v>
      </c>
      <c r="D2021" t="s">
        <v>4281</v>
      </c>
      <c r="E2021">
        <v>187</v>
      </c>
      <c r="F2021">
        <v>51675</v>
      </c>
      <c r="G2021">
        <v>1929</v>
      </c>
      <c r="H2021">
        <v>935</v>
      </c>
      <c r="I2021" s="1">
        <v>44802</v>
      </c>
    </row>
    <row r="2022" spans="1:9" x14ac:dyDescent="0.3">
      <c r="A2022">
        <v>2020</v>
      </c>
      <c r="B2022" t="s">
        <v>4282</v>
      </c>
      <c r="C2022" t="s">
        <v>92</v>
      </c>
      <c r="D2022" t="s">
        <v>4283</v>
      </c>
      <c r="E2022">
        <v>495</v>
      </c>
      <c r="F2022">
        <v>814017</v>
      </c>
      <c r="G2022">
        <v>64825</v>
      </c>
      <c r="H2022">
        <v>11526</v>
      </c>
      <c r="I2022" s="1">
        <v>44736</v>
      </c>
    </row>
    <row r="2023" spans="1:9" x14ac:dyDescent="0.3">
      <c r="A2023">
        <v>2021</v>
      </c>
      <c r="B2023" t="s">
        <v>4284</v>
      </c>
      <c r="C2023" t="s">
        <v>1028</v>
      </c>
      <c r="D2023" t="s">
        <v>4285</v>
      </c>
      <c r="E2023">
        <v>444</v>
      </c>
      <c r="F2023">
        <v>105513</v>
      </c>
      <c r="G2023">
        <v>9300</v>
      </c>
      <c r="H2023">
        <v>1519</v>
      </c>
      <c r="I2023" s="1">
        <v>44677</v>
      </c>
    </row>
    <row r="2024" spans="1:9" x14ac:dyDescent="0.3">
      <c r="A2024">
        <v>2022</v>
      </c>
      <c r="B2024" t="s">
        <v>4286</v>
      </c>
      <c r="C2024" t="s">
        <v>12</v>
      </c>
      <c r="D2024" t="s">
        <v>4287</v>
      </c>
      <c r="E2024">
        <v>76</v>
      </c>
      <c r="F2024">
        <v>479882</v>
      </c>
      <c r="G2024">
        <v>21649</v>
      </c>
      <c r="H2024">
        <v>9339</v>
      </c>
      <c r="I2024" s="1">
        <v>44707</v>
      </c>
    </row>
    <row r="2025" spans="1:9" x14ac:dyDescent="0.3">
      <c r="A2025">
        <v>2023</v>
      </c>
      <c r="B2025" t="s">
        <v>4288</v>
      </c>
      <c r="C2025" t="s">
        <v>780</v>
      </c>
      <c r="D2025" t="s">
        <v>4289</v>
      </c>
      <c r="E2025">
        <v>446</v>
      </c>
      <c r="F2025">
        <v>119767</v>
      </c>
      <c r="G2025">
        <v>6625</v>
      </c>
      <c r="H2025">
        <v>1055</v>
      </c>
      <c r="I2025" s="1">
        <v>44625</v>
      </c>
    </row>
    <row r="2026" spans="1:9" x14ac:dyDescent="0.3">
      <c r="A2026">
        <v>2024</v>
      </c>
      <c r="B2026" t="s">
        <v>4290</v>
      </c>
      <c r="C2026" t="s">
        <v>677</v>
      </c>
      <c r="D2026" t="s">
        <v>4291</v>
      </c>
      <c r="E2026">
        <v>517</v>
      </c>
      <c r="F2026">
        <v>800345</v>
      </c>
      <c r="G2026">
        <v>77329</v>
      </c>
      <c r="H2026">
        <v>9069</v>
      </c>
      <c r="I2026" s="1">
        <v>44705</v>
      </c>
    </row>
    <row r="2027" spans="1:9" x14ac:dyDescent="0.3">
      <c r="A2027">
        <v>2025</v>
      </c>
      <c r="B2027" t="s">
        <v>4292</v>
      </c>
      <c r="C2027" t="s">
        <v>146</v>
      </c>
      <c r="D2027" t="s">
        <v>4293</v>
      </c>
      <c r="E2027">
        <v>196</v>
      </c>
      <c r="F2027">
        <v>100161</v>
      </c>
      <c r="G2027">
        <v>4336</v>
      </c>
      <c r="H2027">
        <v>1511</v>
      </c>
      <c r="I2027" s="1">
        <v>44773</v>
      </c>
    </row>
    <row r="2028" spans="1:9" x14ac:dyDescent="0.3">
      <c r="A2028">
        <v>2026</v>
      </c>
      <c r="B2028" t="s">
        <v>4294</v>
      </c>
      <c r="C2028" t="s">
        <v>1244</v>
      </c>
      <c r="D2028" t="s">
        <v>4295</v>
      </c>
      <c r="E2028">
        <v>419</v>
      </c>
      <c r="F2028">
        <v>238774</v>
      </c>
      <c r="G2028">
        <v>18910</v>
      </c>
      <c r="H2028">
        <v>1162</v>
      </c>
      <c r="I2028" s="1">
        <v>44907</v>
      </c>
    </row>
    <row r="2029" spans="1:9" x14ac:dyDescent="0.3">
      <c r="A2029">
        <v>2027</v>
      </c>
      <c r="B2029" t="s">
        <v>4296</v>
      </c>
      <c r="C2029" t="s">
        <v>302</v>
      </c>
      <c r="D2029" t="s">
        <v>4297</v>
      </c>
      <c r="E2029">
        <v>284</v>
      </c>
      <c r="F2029">
        <v>464320</v>
      </c>
      <c r="G2029">
        <v>46121</v>
      </c>
      <c r="H2029">
        <v>7012</v>
      </c>
      <c r="I2029" s="1">
        <v>44660</v>
      </c>
    </row>
    <row r="2030" spans="1:9" x14ac:dyDescent="0.3">
      <c r="A2030">
        <v>2028</v>
      </c>
      <c r="B2030" t="s">
        <v>4298</v>
      </c>
      <c r="C2030" t="s">
        <v>332</v>
      </c>
      <c r="D2030" t="s">
        <v>4299</v>
      </c>
      <c r="E2030">
        <v>548</v>
      </c>
      <c r="F2030">
        <v>253210</v>
      </c>
      <c r="G2030">
        <v>5416</v>
      </c>
      <c r="H2030">
        <v>2914</v>
      </c>
      <c r="I2030" s="1">
        <v>44759</v>
      </c>
    </row>
    <row r="2031" spans="1:9" x14ac:dyDescent="0.3">
      <c r="A2031">
        <v>2029</v>
      </c>
      <c r="B2031" t="s">
        <v>4300</v>
      </c>
      <c r="C2031" t="s">
        <v>128</v>
      </c>
      <c r="D2031" t="s">
        <v>4301</v>
      </c>
      <c r="E2031">
        <v>101</v>
      </c>
      <c r="F2031">
        <v>759376</v>
      </c>
      <c r="G2031">
        <v>12047</v>
      </c>
      <c r="H2031">
        <v>2995</v>
      </c>
      <c r="I2031" s="1">
        <v>45428</v>
      </c>
    </row>
    <row r="2032" spans="1:9" x14ac:dyDescent="0.3">
      <c r="A2032">
        <v>2030</v>
      </c>
      <c r="B2032" t="s">
        <v>4302</v>
      </c>
      <c r="C2032" t="s">
        <v>572</v>
      </c>
      <c r="D2032" t="s">
        <v>4303</v>
      </c>
      <c r="E2032">
        <v>512</v>
      </c>
      <c r="F2032">
        <v>660336</v>
      </c>
      <c r="G2032">
        <v>41855</v>
      </c>
      <c r="H2032">
        <v>899</v>
      </c>
      <c r="I2032" s="1">
        <v>44634</v>
      </c>
    </row>
    <row r="2033" spans="1:9" x14ac:dyDescent="0.3">
      <c r="A2033">
        <v>2031</v>
      </c>
      <c r="B2033" t="s">
        <v>4304</v>
      </c>
      <c r="C2033" t="s">
        <v>173</v>
      </c>
      <c r="D2033" t="s">
        <v>4305</v>
      </c>
      <c r="E2033">
        <v>583</v>
      </c>
      <c r="F2033">
        <v>532694</v>
      </c>
      <c r="G2033">
        <v>12908</v>
      </c>
      <c r="H2033">
        <v>6143</v>
      </c>
      <c r="I2033" s="1">
        <v>44915</v>
      </c>
    </row>
    <row r="2034" spans="1:9" x14ac:dyDescent="0.3">
      <c r="A2034">
        <v>2032</v>
      </c>
      <c r="B2034" t="s">
        <v>4306</v>
      </c>
      <c r="C2034" t="s">
        <v>92</v>
      </c>
      <c r="D2034" t="s">
        <v>4307</v>
      </c>
      <c r="E2034">
        <v>98</v>
      </c>
      <c r="F2034">
        <v>827726</v>
      </c>
      <c r="G2034">
        <v>20720</v>
      </c>
      <c r="H2034">
        <v>962</v>
      </c>
      <c r="I2034" s="1">
        <v>44803</v>
      </c>
    </row>
    <row r="2035" spans="1:9" x14ac:dyDescent="0.3">
      <c r="A2035">
        <v>2033</v>
      </c>
      <c r="B2035" t="s">
        <v>4308</v>
      </c>
      <c r="C2035" t="s">
        <v>1045</v>
      </c>
      <c r="D2035" t="s">
        <v>4309</v>
      </c>
      <c r="E2035">
        <v>592</v>
      </c>
      <c r="F2035">
        <v>427345</v>
      </c>
      <c r="G2035">
        <v>41773</v>
      </c>
      <c r="H2035">
        <v>6028</v>
      </c>
      <c r="I2035" s="1">
        <v>44801</v>
      </c>
    </row>
    <row r="2036" spans="1:9" x14ac:dyDescent="0.3">
      <c r="A2036">
        <v>2034</v>
      </c>
      <c r="B2036" t="s">
        <v>4310</v>
      </c>
      <c r="C2036" t="s">
        <v>1420</v>
      </c>
      <c r="D2036" t="s">
        <v>4311</v>
      </c>
      <c r="E2036">
        <v>239</v>
      </c>
      <c r="F2036">
        <v>670940</v>
      </c>
      <c r="G2036">
        <v>49464</v>
      </c>
      <c r="H2036">
        <v>8940</v>
      </c>
      <c r="I2036" s="1">
        <v>44787</v>
      </c>
    </row>
    <row r="2037" spans="1:9" x14ac:dyDescent="0.3">
      <c r="A2037">
        <v>2035</v>
      </c>
      <c r="B2037" t="s">
        <v>4312</v>
      </c>
      <c r="C2037" t="s">
        <v>1621</v>
      </c>
      <c r="D2037" t="s">
        <v>4313</v>
      </c>
      <c r="E2037">
        <v>162</v>
      </c>
      <c r="F2037">
        <v>356875</v>
      </c>
      <c r="G2037">
        <v>5969</v>
      </c>
      <c r="H2037">
        <v>3787</v>
      </c>
      <c r="I2037" s="1">
        <v>44680</v>
      </c>
    </row>
    <row r="2038" spans="1:9" x14ac:dyDescent="0.3">
      <c r="A2038">
        <v>2036</v>
      </c>
      <c r="B2038" t="s">
        <v>4314</v>
      </c>
      <c r="C2038" t="s">
        <v>442</v>
      </c>
      <c r="D2038" t="s">
        <v>4315</v>
      </c>
      <c r="E2038">
        <v>479</v>
      </c>
      <c r="F2038">
        <v>829918</v>
      </c>
      <c r="G2038">
        <v>50804</v>
      </c>
      <c r="H2038">
        <v>15270</v>
      </c>
      <c r="I2038" s="1">
        <v>44869</v>
      </c>
    </row>
    <row r="2039" spans="1:9" x14ac:dyDescent="0.3">
      <c r="A2039">
        <v>2037</v>
      </c>
      <c r="B2039" t="s">
        <v>4316</v>
      </c>
      <c r="C2039" t="s">
        <v>1139</v>
      </c>
      <c r="D2039" t="s">
        <v>4317</v>
      </c>
      <c r="E2039">
        <v>427</v>
      </c>
      <c r="F2039">
        <v>788518</v>
      </c>
      <c r="G2039">
        <v>51371</v>
      </c>
      <c r="H2039">
        <v>14327</v>
      </c>
      <c r="I2039" s="1">
        <v>44586</v>
      </c>
    </row>
    <row r="2040" spans="1:9" x14ac:dyDescent="0.3">
      <c r="A2040">
        <v>2038</v>
      </c>
      <c r="B2040" t="s">
        <v>4318</v>
      </c>
      <c r="C2040" t="s">
        <v>277</v>
      </c>
      <c r="D2040" t="s">
        <v>4319</v>
      </c>
      <c r="E2040">
        <v>395</v>
      </c>
      <c r="F2040">
        <v>159626</v>
      </c>
      <c r="G2040">
        <v>13362</v>
      </c>
      <c r="H2040">
        <v>2058</v>
      </c>
      <c r="I2040" s="1">
        <v>44883</v>
      </c>
    </row>
    <row r="2041" spans="1:9" x14ac:dyDescent="0.3">
      <c r="A2041">
        <v>2039</v>
      </c>
      <c r="B2041" t="s">
        <v>4320</v>
      </c>
      <c r="C2041" t="s">
        <v>370</v>
      </c>
      <c r="D2041" t="s">
        <v>4321</v>
      </c>
      <c r="E2041">
        <v>309</v>
      </c>
      <c r="F2041">
        <v>295125</v>
      </c>
      <c r="G2041">
        <v>8033</v>
      </c>
      <c r="H2041">
        <v>3649</v>
      </c>
      <c r="I2041" s="1">
        <v>44725</v>
      </c>
    </row>
    <row r="2042" spans="1:9" x14ac:dyDescent="0.3">
      <c r="A2042">
        <v>2040</v>
      </c>
      <c r="B2042" t="s">
        <v>4322</v>
      </c>
      <c r="C2042" t="s">
        <v>206</v>
      </c>
      <c r="D2042" t="s">
        <v>4323</v>
      </c>
      <c r="E2042">
        <v>279</v>
      </c>
      <c r="F2042">
        <v>216055</v>
      </c>
      <c r="G2042">
        <v>4759</v>
      </c>
      <c r="H2042">
        <v>888</v>
      </c>
      <c r="I2042" s="1">
        <v>44858</v>
      </c>
    </row>
    <row r="2043" spans="1:9" x14ac:dyDescent="0.3">
      <c r="A2043">
        <v>2041</v>
      </c>
      <c r="B2043" t="s">
        <v>4324</v>
      </c>
      <c r="C2043" t="s">
        <v>325</v>
      </c>
      <c r="D2043" t="s">
        <v>4325</v>
      </c>
      <c r="E2043">
        <v>253</v>
      </c>
      <c r="F2043">
        <v>586148</v>
      </c>
      <c r="G2043">
        <v>36835</v>
      </c>
      <c r="H2043">
        <v>8846</v>
      </c>
      <c r="I2043" s="1">
        <v>44587</v>
      </c>
    </row>
    <row r="2044" spans="1:9" x14ac:dyDescent="0.3">
      <c r="A2044">
        <v>2042</v>
      </c>
      <c r="B2044" t="s">
        <v>4326</v>
      </c>
      <c r="C2044" t="s">
        <v>1028</v>
      </c>
      <c r="D2044" t="s">
        <v>4327</v>
      </c>
      <c r="E2044">
        <v>193</v>
      </c>
      <c r="F2044">
        <v>440167</v>
      </c>
      <c r="G2044">
        <v>27349</v>
      </c>
      <c r="H2044">
        <v>3656</v>
      </c>
      <c r="I2044" s="1">
        <v>44697</v>
      </c>
    </row>
    <row r="2045" spans="1:9" x14ac:dyDescent="0.3">
      <c r="A2045">
        <v>2043</v>
      </c>
      <c r="B2045" t="s">
        <v>4328</v>
      </c>
      <c r="C2045" t="s">
        <v>1420</v>
      </c>
      <c r="D2045" t="s">
        <v>4329</v>
      </c>
      <c r="E2045">
        <v>334</v>
      </c>
      <c r="F2045">
        <v>117568</v>
      </c>
      <c r="G2045">
        <v>2901</v>
      </c>
      <c r="H2045">
        <v>2005</v>
      </c>
      <c r="I2045" s="1">
        <v>44877</v>
      </c>
    </row>
    <row r="2046" spans="1:9" x14ac:dyDescent="0.3">
      <c r="A2046">
        <v>2044</v>
      </c>
      <c r="B2046" t="s">
        <v>4330</v>
      </c>
      <c r="C2046" t="s">
        <v>628</v>
      </c>
      <c r="D2046" t="s">
        <v>4331</v>
      </c>
      <c r="E2046">
        <v>138</v>
      </c>
      <c r="F2046">
        <v>791373</v>
      </c>
      <c r="G2046">
        <v>77615</v>
      </c>
      <c r="H2046">
        <v>14061</v>
      </c>
      <c r="I2046" s="1">
        <v>44618</v>
      </c>
    </row>
    <row r="2047" spans="1:9" x14ac:dyDescent="0.3">
      <c r="A2047">
        <v>2045</v>
      </c>
      <c r="B2047" t="s">
        <v>4332</v>
      </c>
      <c r="C2047" t="s">
        <v>789</v>
      </c>
      <c r="D2047" t="s">
        <v>4333</v>
      </c>
      <c r="E2047">
        <v>463</v>
      </c>
      <c r="F2047">
        <v>128951</v>
      </c>
      <c r="G2047">
        <v>2861</v>
      </c>
      <c r="H2047">
        <v>1747</v>
      </c>
      <c r="I2047" s="1">
        <v>44566</v>
      </c>
    </row>
    <row r="2048" spans="1:9" x14ac:dyDescent="0.3">
      <c r="A2048">
        <v>2046</v>
      </c>
      <c r="B2048" t="s">
        <v>4334</v>
      </c>
      <c r="C2048" t="s">
        <v>463</v>
      </c>
      <c r="D2048" t="s">
        <v>4335</v>
      </c>
      <c r="E2048">
        <v>380</v>
      </c>
      <c r="F2048">
        <v>766684</v>
      </c>
      <c r="G2048">
        <v>59125</v>
      </c>
      <c r="H2048">
        <v>2879</v>
      </c>
      <c r="I2048" s="1">
        <v>44753</v>
      </c>
    </row>
    <row r="2049" spans="1:9" x14ac:dyDescent="0.3">
      <c r="A2049">
        <v>2047</v>
      </c>
      <c r="B2049" t="s">
        <v>4336</v>
      </c>
      <c r="C2049" t="s">
        <v>51</v>
      </c>
      <c r="D2049" t="s">
        <v>4337</v>
      </c>
      <c r="E2049">
        <v>384</v>
      </c>
      <c r="F2049">
        <v>856779</v>
      </c>
      <c r="G2049">
        <v>85029</v>
      </c>
      <c r="H2049">
        <v>10517</v>
      </c>
      <c r="I2049" s="1">
        <v>44619</v>
      </c>
    </row>
    <row r="2050" spans="1:9" x14ac:dyDescent="0.3">
      <c r="A2050">
        <v>2048</v>
      </c>
      <c r="B2050" t="s">
        <v>4338</v>
      </c>
      <c r="C2050" t="s">
        <v>1139</v>
      </c>
      <c r="D2050" t="s">
        <v>4339</v>
      </c>
      <c r="E2050">
        <v>262</v>
      </c>
      <c r="F2050">
        <v>520863</v>
      </c>
      <c r="G2050">
        <v>24430</v>
      </c>
      <c r="H2050">
        <v>3666</v>
      </c>
      <c r="I2050" s="1">
        <v>44774</v>
      </c>
    </row>
    <row r="2051" spans="1:9" x14ac:dyDescent="0.3">
      <c r="A2051">
        <v>2049</v>
      </c>
      <c r="B2051" t="s">
        <v>4340</v>
      </c>
      <c r="C2051" t="s">
        <v>863</v>
      </c>
      <c r="D2051" t="s">
        <v>4341</v>
      </c>
      <c r="E2051">
        <v>102</v>
      </c>
      <c r="F2051">
        <v>848679</v>
      </c>
      <c r="G2051">
        <v>59684</v>
      </c>
      <c r="H2051">
        <v>10812</v>
      </c>
      <c r="I2051" s="1">
        <v>44817</v>
      </c>
    </row>
    <row r="2052" spans="1:9" x14ac:dyDescent="0.3">
      <c r="A2052">
        <v>2050</v>
      </c>
      <c r="B2052" t="s">
        <v>4342</v>
      </c>
      <c r="C2052" t="s">
        <v>173</v>
      </c>
      <c r="D2052" t="s">
        <v>4343</v>
      </c>
      <c r="E2052">
        <v>317</v>
      </c>
      <c r="F2052">
        <v>738816</v>
      </c>
      <c r="G2052">
        <v>59208</v>
      </c>
      <c r="H2052">
        <v>3494</v>
      </c>
      <c r="I2052" s="1">
        <v>44914</v>
      </c>
    </row>
    <row r="2053" spans="1:9" x14ac:dyDescent="0.3">
      <c r="A2053">
        <v>2051</v>
      </c>
      <c r="B2053" t="s">
        <v>4344</v>
      </c>
      <c r="C2053" t="s">
        <v>557</v>
      </c>
      <c r="D2053" t="s">
        <v>4345</v>
      </c>
      <c r="E2053">
        <v>75</v>
      </c>
      <c r="F2053">
        <v>870605</v>
      </c>
      <c r="G2053">
        <v>65874</v>
      </c>
      <c r="H2053">
        <v>2634</v>
      </c>
      <c r="I2053" s="1">
        <v>44753</v>
      </c>
    </row>
    <row r="2054" spans="1:9" x14ac:dyDescent="0.3">
      <c r="A2054">
        <v>2052</v>
      </c>
      <c r="B2054" t="s">
        <v>4346</v>
      </c>
      <c r="C2054" t="s">
        <v>1675</v>
      </c>
      <c r="D2054" t="s">
        <v>4347</v>
      </c>
      <c r="E2054">
        <v>107</v>
      </c>
      <c r="F2054">
        <v>30916</v>
      </c>
      <c r="G2054">
        <v>2479</v>
      </c>
      <c r="H2054">
        <v>31</v>
      </c>
      <c r="I2054" s="1">
        <v>44875</v>
      </c>
    </row>
    <row r="2055" spans="1:9" x14ac:dyDescent="0.3">
      <c r="A2055">
        <v>2053</v>
      </c>
      <c r="B2055" t="s">
        <v>4348</v>
      </c>
      <c r="C2055" t="s">
        <v>824</v>
      </c>
      <c r="D2055" t="s">
        <v>4349</v>
      </c>
      <c r="E2055">
        <v>538</v>
      </c>
      <c r="F2055">
        <v>595856</v>
      </c>
      <c r="G2055">
        <v>30562</v>
      </c>
      <c r="H2055">
        <v>3987</v>
      </c>
      <c r="I2055" s="1">
        <v>44601</v>
      </c>
    </row>
    <row r="2056" spans="1:9" x14ac:dyDescent="0.3">
      <c r="A2056">
        <v>2054</v>
      </c>
      <c r="B2056" t="s">
        <v>4350</v>
      </c>
      <c r="C2056" t="s">
        <v>112</v>
      </c>
      <c r="D2056" t="s">
        <v>4351</v>
      </c>
      <c r="E2056">
        <v>270</v>
      </c>
      <c r="F2056">
        <v>686284</v>
      </c>
      <c r="G2056">
        <v>9204</v>
      </c>
      <c r="H2056">
        <v>10995</v>
      </c>
      <c r="I2056" s="1">
        <v>44787</v>
      </c>
    </row>
    <row r="2057" spans="1:9" x14ac:dyDescent="0.3">
      <c r="A2057">
        <v>2055</v>
      </c>
      <c r="B2057" t="s">
        <v>4352</v>
      </c>
      <c r="C2057" t="s">
        <v>24</v>
      </c>
      <c r="D2057" t="s">
        <v>4353</v>
      </c>
      <c r="E2057">
        <v>240</v>
      </c>
      <c r="F2057">
        <v>233915</v>
      </c>
      <c r="G2057">
        <v>13178</v>
      </c>
      <c r="H2057">
        <v>4035</v>
      </c>
      <c r="I2057" s="1">
        <v>44595</v>
      </c>
    </row>
    <row r="2058" spans="1:9" x14ac:dyDescent="0.3">
      <c r="A2058">
        <v>2056</v>
      </c>
      <c r="B2058" t="s">
        <v>4354</v>
      </c>
      <c r="C2058" t="s">
        <v>2240</v>
      </c>
      <c r="D2058" t="s">
        <v>4355</v>
      </c>
      <c r="E2058">
        <v>114</v>
      </c>
      <c r="F2058">
        <v>695794</v>
      </c>
      <c r="G2058">
        <v>52958</v>
      </c>
      <c r="H2058">
        <v>13199</v>
      </c>
      <c r="I2058" s="1">
        <v>44744</v>
      </c>
    </row>
    <row r="2059" spans="1:9" x14ac:dyDescent="0.3">
      <c r="A2059">
        <v>2057</v>
      </c>
      <c r="B2059" t="s">
        <v>4356</v>
      </c>
      <c r="C2059" t="s">
        <v>290</v>
      </c>
      <c r="D2059" t="s">
        <v>4357</v>
      </c>
      <c r="E2059">
        <v>263</v>
      </c>
      <c r="F2059">
        <v>93723</v>
      </c>
      <c r="G2059">
        <v>1071</v>
      </c>
      <c r="H2059">
        <v>477</v>
      </c>
      <c r="I2059" s="1">
        <v>44718</v>
      </c>
    </row>
    <row r="2060" spans="1:9" x14ac:dyDescent="0.3">
      <c r="A2060">
        <v>2058</v>
      </c>
      <c r="B2060" t="s">
        <v>4358</v>
      </c>
      <c r="C2060" t="s">
        <v>1177</v>
      </c>
      <c r="D2060" t="s">
        <v>4359</v>
      </c>
      <c r="E2060">
        <v>117</v>
      </c>
      <c r="F2060">
        <v>573095</v>
      </c>
      <c r="G2060">
        <v>8821</v>
      </c>
      <c r="H2060">
        <v>5688</v>
      </c>
      <c r="I2060" s="1">
        <v>44852</v>
      </c>
    </row>
    <row r="2061" spans="1:9" x14ac:dyDescent="0.3">
      <c r="A2061">
        <v>2059</v>
      </c>
      <c r="B2061" t="s">
        <v>4360</v>
      </c>
      <c r="C2061" t="s">
        <v>253</v>
      </c>
      <c r="D2061" t="s">
        <v>4361</v>
      </c>
      <c r="E2061">
        <v>323</v>
      </c>
      <c r="F2061">
        <v>306349</v>
      </c>
      <c r="G2061">
        <v>29846</v>
      </c>
      <c r="H2061">
        <v>2530</v>
      </c>
      <c r="I2061" s="1">
        <v>44585</v>
      </c>
    </row>
    <row r="2062" spans="1:9" x14ac:dyDescent="0.3">
      <c r="A2062">
        <v>2060</v>
      </c>
      <c r="B2062" t="s">
        <v>4362</v>
      </c>
      <c r="C2062" t="s">
        <v>341</v>
      </c>
      <c r="D2062" t="s">
        <v>4363</v>
      </c>
      <c r="E2062">
        <v>207</v>
      </c>
      <c r="F2062">
        <v>789066</v>
      </c>
      <c r="G2062">
        <v>62875</v>
      </c>
      <c r="H2062">
        <v>1041</v>
      </c>
      <c r="I2062" s="1">
        <v>44925</v>
      </c>
    </row>
    <row r="2063" spans="1:9" x14ac:dyDescent="0.3">
      <c r="A2063">
        <v>2061</v>
      </c>
      <c r="B2063" t="s">
        <v>4364</v>
      </c>
      <c r="C2063" t="s">
        <v>1237</v>
      </c>
      <c r="D2063" t="s">
        <v>4365</v>
      </c>
      <c r="E2063">
        <v>448</v>
      </c>
      <c r="F2063">
        <v>751271</v>
      </c>
      <c r="G2063">
        <v>22619</v>
      </c>
      <c r="H2063">
        <v>3120</v>
      </c>
      <c r="I2063" s="1">
        <v>44620</v>
      </c>
    </row>
    <row r="2064" spans="1:9" x14ac:dyDescent="0.3">
      <c r="A2064">
        <v>2062</v>
      </c>
      <c r="B2064" t="s">
        <v>4366</v>
      </c>
      <c r="C2064" t="s">
        <v>455</v>
      </c>
      <c r="D2064" t="s">
        <v>4367</v>
      </c>
      <c r="E2064">
        <v>467</v>
      </c>
      <c r="F2064">
        <v>78359</v>
      </c>
      <c r="G2064">
        <v>4051</v>
      </c>
      <c r="H2064">
        <v>919</v>
      </c>
      <c r="I2064" s="1">
        <v>44802</v>
      </c>
    </row>
    <row r="2065" spans="1:9" x14ac:dyDescent="0.3">
      <c r="A2065">
        <v>2063</v>
      </c>
      <c r="B2065" t="s">
        <v>4368</v>
      </c>
      <c r="C2065" t="s">
        <v>1095</v>
      </c>
      <c r="D2065" t="s">
        <v>4369</v>
      </c>
      <c r="E2065">
        <v>216</v>
      </c>
      <c r="F2065">
        <v>206903</v>
      </c>
      <c r="G2065">
        <v>18606</v>
      </c>
      <c r="H2065">
        <v>398</v>
      </c>
      <c r="I2065" s="1">
        <v>44571</v>
      </c>
    </row>
    <row r="2066" spans="1:9" x14ac:dyDescent="0.3">
      <c r="A2066">
        <v>2064</v>
      </c>
      <c r="B2066" t="s">
        <v>4370</v>
      </c>
      <c r="C2066" t="s">
        <v>837</v>
      </c>
      <c r="D2066" t="s">
        <v>4371</v>
      </c>
      <c r="E2066">
        <v>89</v>
      </c>
      <c r="F2066">
        <v>897976</v>
      </c>
      <c r="G2066">
        <v>67086</v>
      </c>
      <c r="H2066">
        <v>4245</v>
      </c>
      <c r="I2066" s="1">
        <v>44592</v>
      </c>
    </row>
    <row r="2067" spans="1:9" x14ac:dyDescent="0.3">
      <c r="A2067">
        <v>2065</v>
      </c>
      <c r="B2067" t="s">
        <v>4372</v>
      </c>
      <c r="C2067" t="s">
        <v>408</v>
      </c>
      <c r="D2067" t="s">
        <v>4373</v>
      </c>
      <c r="E2067">
        <v>93</v>
      </c>
      <c r="F2067">
        <v>65805</v>
      </c>
      <c r="G2067">
        <v>2555</v>
      </c>
      <c r="H2067">
        <v>1258</v>
      </c>
      <c r="I2067" s="1">
        <v>44927</v>
      </c>
    </row>
    <row r="2068" spans="1:9" x14ac:dyDescent="0.3">
      <c r="A2068">
        <v>2066</v>
      </c>
      <c r="B2068" t="s">
        <v>4374</v>
      </c>
      <c r="C2068" t="s">
        <v>253</v>
      </c>
      <c r="D2068" t="s">
        <v>4375</v>
      </c>
      <c r="E2068">
        <v>64</v>
      </c>
      <c r="F2068">
        <v>703131</v>
      </c>
      <c r="G2068">
        <v>51613</v>
      </c>
      <c r="H2068">
        <v>11554</v>
      </c>
      <c r="I2068" s="1">
        <v>44657</v>
      </c>
    </row>
    <row r="2069" spans="1:9" x14ac:dyDescent="0.3">
      <c r="A2069">
        <v>2067</v>
      </c>
      <c r="B2069" t="s">
        <v>4376</v>
      </c>
      <c r="C2069" t="s">
        <v>589</v>
      </c>
      <c r="D2069" t="s">
        <v>4377</v>
      </c>
      <c r="E2069">
        <v>142</v>
      </c>
      <c r="F2069">
        <v>199547</v>
      </c>
      <c r="G2069">
        <v>15494</v>
      </c>
      <c r="H2069">
        <v>3110</v>
      </c>
      <c r="I2069" s="1">
        <v>44752</v>
      </c>
    </row>
    <row r="2070" spans="1:9" x14ac:dyDescent="0.3">
      <c r="A2070">
        <v>2068</v>
      </c>
      <c r="B2070" t="s">
        <v>4378</v>
      </c>
      <c r="C2070" t="s">
        <v>601</v>
      </c>
      <c r="D2070" t="s">
        <v>4379</v>
      </c>
      <c r="E2070">
        <v>587</v>
      </c>
      <c r="F2070">
        <v>593549</v>
      </c>
      <c r="G2070">
        <v>21507</v>
      </c>
      <c r="H2070">
        <v>8628</v>
      </c>
      <c r="I2070" s="1">
        <v>44566</v>
      </c>
    </row>
    <row r="2071" spans="1:9" x14ac:dyDescent="0.3">
      <c r="A2071">
        <v>2069</v>
      </c>
      <c r="B2071" t="s">
        <v>4380</v>
      </c>
      <c r="C2071" t="s">
        <v>344</v>
      </c>
      <c r="D2071" t="s">
        <v>4381</v>
      </c>
      <c r="E2071">
        <v>285</v>
      </c>
      <c r="F2071">
        <v>220340</v>
      </c>
      <c r="G2071">
        <v>14480</v>
      </c>
      <c r="H2071">
        <v>938</v>
      </c>
      <c r="I2071" s="1">
        <v>44681</v>
      </c>
    </row>
    <row r="2072" spans="1:9" x14ac:dyDescent="0.3">
      <c r="A2072">
        <v>2070</v>
      </c>
      <c r="B2072" t="s">
        <v>4382</v>
      </c>
      <c r="C2072" t="s">
        <v>290</v>
      </c>
      <c r="D2072" t="s">
        <v>4383</v>
      </c>
      <c r="E2072">
        <v>406</v>
      </c>
      <c r="F2072">
        <v>901916</v>
      </c>
      <c r="G2072">
        <v>51106</v>
      </c>
      <c r="H2072">
        <v>6745</v>
      </c>
      <c r="I2072" s="1">
        <v>44705</v>
      </c>
    </row>
    <row r="2073" spans="1:9" x14ac:dyDescent="0.3">
      <c r="A2073">
        <v>2071</v>
      </c>
      <c r="B2073" t="s">
        <v>4384</v>
      </c>
      <c r="C2073" t="s">
        <v>344</v>
      </c>
      <c r="D2073" t="s">
        <v>4385</v>
      </c>
      <c r="E2073">
        <v>212</v>
      </c>
      <c r="F2073">
        <v>143507</v>
      </c>
      <c r="G2073">
        <v>1932</v>
      </c>
      <c r="H2073">
        <v>1287</v>
      </c>
      <c r="I2073" s="1">
        <v>44697</v>
      </c>
    </row>
    <row r="2074" spans="1:9" x14ac:dyDescent="0.3">
      <c r="A2074">
        <v>2072</v>
      </c>
      <c r="B2074" t="s">
        <v>4386</v>
      </c>
      <c r="C2074" t="s">
        <v>158</v>
      </c>
      <c r="D2074" t="s">
        <v>4387</v>
      </c>
      <c r="E2074">
        <v>231</v>
      </c>
      <c r="F2074">
        <v>3337</v>
      </c>
      <c r="G2074">
        <v>112</v>
      </c>
      <c r="H2074">
        <v>59</v>
      </c>
      <c r="I2074" s="1">
        <v>44773</v>
      </c>
    </row>
    <row r="2075" spans="1:9" x14ac:dyDescent="0.3">
      <c r="A2075">
        <v>2073</v>
      </c>
      <c r="B2075" t="s">
        <v>4388</v>
      </c>
      <c r="C2075" t="s">
        <v>654</v>
      </c>
      <c r="D2075" t="s">
        <v>4389</v>
      </c>
      <c r="E2075">
        <v>413</v>
      </c>
      <c r="F2075">
        <v>736752</v>
      </c>
      <c r="G2075">
        <v>42893</v>
      </c>
      <c r="H2075">
        <v>1188</v>
      </c>
      <c r="I2075" s="1">
        <v>44878</v>
      </c>
    </row>
    <row r="2076" spans="1:9" x14ac:dyDescent="0.3">
      <c r="A2076">
        <v>2074</v>
      </c>
      <c r="B2076" t="s">
        <v>4390</v>
      </c>
      <c r="C2076" t="s">
        <v>775</v>
      </c>
      <c r="D2076" t="s">
        <v>4391</v>
      </c>
      <c r="E2076">
        <v>457</v>
      </c>
      <c r="F2076">
        <v>325788</v>
      </c>
      <c r="G2076">
        <v>12812</v>
      </c>
      <c r="H2076">
        <v>4711</v>
      </c>
      <c r="I2076" s="1">
        <v>44725</v>
      </c>
    </row>
    <row r="2077" spans="1:9" x14ac:dyDescent="0.3">
      <c r="A2077">
        <v>2075</v>
      </c>
      <c r="B2077" t="s">
        <v>4392</v>
      </c>
      <c r="C2077" t="s">
        <v>431</v>
      </c>
      <c r="D2077" t="s">
        <v>4393</v>
      </c>
      <c r="E2077">
        <v>109</v>
      </c>
      <c r="F2077">
        <v>365929</v>
      </c>
      <c r="G2077">
        <v>4204</v>
      </c>
      <c r="H2077">
        <v>4228</v>
      </c>
      <c r="I2077" s="1">
        <v>44769</v>
      </c>
    </row>
    <row r="2078" spans="1:9" x14ac:dyDescent="0.3">
      <c r="A2078">
        <v>2076</v>
      </c>
      <c r="B2078" t="s">
        <v>4394</v>
      </c>
      <c r="C2078" t="s">
        <v>804</v>
      </c>
      <c r="D2078" t="s">
        <v>4395</v>
      </c>
      <c r="E2078">
        <v>74</v>
      </c>
      <c r="F2078">
        <v>420459</v>
      </c>
      <c r="G2078">
        <v>23948</v>
      </c>
      <c r="H2078">
        <v>4574</v>
      </c>
      <c r="I2078" s="1">
        <v>44811</v>
      </c>
    </row>
    <row r="2079" spans="1:9" x14ac:dyDescent="0.3">
      <c r="A2079">
        <v>2077</v>
      </c>
      <c r="B2079" t="s">
        <v>4396</v>
      </c>
      <c r="C2079" t="s">
        <v>1374</v>
      </c>
      <c r="D2079" t="s">
        <v>4397</v>
      </c>
      <c r="E2079">
        <v>511</v>
      </c>
      <c r="F2079">
        <v>549152</v>
      </c>
      <c r="G2079">
        <v>39144</v>
      </c>
      <c r="H2079">
        <v>2731</v>
      </c>
      <c r="I2079" s="1">
        <v>44827</v>
      </c>
    </row>
    <row r="2080" spans="1:9" x14ac:dyDescent="0.3">
      <c r="A2080">
        <v>2078</v>
      </c>
      <c r="B2080" t="s">
        <v>4398</v>
      </c>
      <c r="C2080" t="s">
        <v>1244</v>
      </c>
      <c r="D2080" t="s">
        <v>4399</v>
      </c>
      <c r="E2080">
        <v>233</v>
      </c>
      <c r="F2080">
        <v>716621</v>
      </c>
      <c r="G2080">
        <v>13688</v>
      </c>
      <c r="H2080">
        <v>11988</v>
      </c>
      <c r="I2080" s="1">
        <v>44779</v>
      </c>
    </row>
    <row r="2081" spans="1:9" x14ac:dyDescent="0.3">
      <c r="A2081">
        <v>2079</v>
      </c>
      <c r="B2081" t="s">
        <v>4400</v>
      </c>
      <c r="C2081" t="s">
        <v>176</v>
      </c>
      <c r="D2081" t="s">
        <v>4401</v>
      </c>
      <c r="E2081">
        <v>103</v>
      </c>
      <c r="F2081">
        <v>674104</v>
      </c>
      <c r="G2081">
        <v>43946</v>
      </c>
      <c r="H2081">
        <v>7223</v>
      </c>
      <c r="I2081" s="1">
        <v>44817</v>
      </c>
    </row>
    <row r="2082" spans="1:9" x14ac:dyDescent="0.3">
      <c r="A2082">
        <v>2080</v>
      </c>
      <c r="B2082" t="s">
        <v>4402</v>
      </c>
      <c r="C2082" t="s">
        <v>137</v>
      </c>
      <c r="D2082" t="s">
        <v>4403</v>
      </c>
      <c r="E2082">
        <v>94</v>
      </c>
      <c r="F2082">
        <v>691174</v>
      </c>
      <c r="G2082">
        <v>64690</v>
      </c>
      <c r="H2082">
        <v>3961</v>
      </c>
      <c r="I2082" s="1">
        <v>44680</v>
      </c>
    </row>
    <row r="2083" spans="1:9" x14ac:dyDescent="0.3">
      <c r="A2083">
        <v>2081</v>
      </c>
      <c r="B2083" t="s">
        <v>4404</v>
      </c>
      <c r="C2083" t="s">
        <v>1186</v>
      </c>
      <c r="D2083" t="s">
        <v>4405</v>
      </c>
      <c r="E2083">
        <v>82</v>
      </c>
      <c r="F2083">
        <v>260088</v>
      </c>
      <c r="G2083">
        <v>13747</v>
      </c>
      <c r="H2083">
        <v>970</v>
      </c>
      <c r="I2083" s="1">
        <v>44575</v>
      </c>
    </row>
    <row r="2084" spans="1:9" x14ac:dyDescent="0.3">
      <c r="A2084">
        <v>2082</v>
      </c>
      <c r="B2084" t="s">
        <v>4406</v>
      </c>
      <c r="C2084" t="s">
        <v>2051</v>
      </c>
      <c r="D2084" t="s">
        <v>4407</v>
      </c>
      <c r="E2084">
        <v>488</v>
      </c>
      <c r="F2084">
        <v>517588</v>
      </c>
      <c r="G2084">
        <v>21709</v>
      </c>
      <c r="H2084">
        <v>8485</v>
      </c>
      <c r="I2084" s="1">
        <v>44758</v>
      </c>
    </row>
    <row r="2085" spans="1:9" x14ac:dyDescent="0.3">
      <c r="A2085">
        <v>2083</v>
      </c>
      <c r="B2085" t="s">
        <v>4408</v>
      </c>
      <c r="C2085" t="s">
        <v>761</v>
      </c>
      <c r="D2085" t="s">
        <v>4409</v>
      </c>
      <c r="E2085">
        <v>511</v>
      </c>
      <c r="F2085">
        <v>751430</v>
      </c>
      <c r="G2085">
        <v>28435</v>
      </c>
      <c r="H2085">
        <v>14317</v>
      </c>
      <c r="I2085" s="1">
        <v>44611</v>
      </c>
    </row>
    <row r="2086" spans="1:9" x14ac:dyDescent="0.3">
      <c r="A2086">
        <v>2084</v>
      </c>
      <c r="B2086" t="s">
        <v>4410</v>
      </c>
      <c r="C2086" t="s">
        <v>192</v>
      </c>
      <c r="D2086" t="s">
        <v>4411</v>
      </c>
      <c r="E2086">
        <v>124</v>
      </c>
      <c r="F2086">
        <v>31803</v>
      </c>
      <c r="G2086">
        <v>2149</v>
      </c>
      <c r="H2086">
        <v>584</v>
      </c>
      <c r="I2086" s="1">
        <v>44677</v>
      </c>
    </row>
    <row r="2087" spans="1:9" x14ac:dyDescent="0.3">
      <c r="A2087">
        <v>2085</v>
      </c>
      <c r="B2087" t="s">
        <v>4412</v>
      </c>
      <c r="C2087" t="s">
        <v>589</v>
      </c>
      <c r="D2087" t="s">
        <v>4413</v>
      </c>
      <c r="E2087">
        <v>510</v>
      </c>
      <c r="F2087">
        <v>29586</v>
      </c>
      <c r="G2087">
        <v>569</v>
      </c>
      <c r="H2087">
        <v>189</v>
      </c>
      <c r="I2087" s="1">
        <v>44591</v>
      </c>
    </row>
    <row r="2088" spans="1:9" x14ac:dyDescent="0.3">
      <c r="A2088">
        <v>2086</v>
      </c>
      <c r="B2088" t="s">
        <v>4414</v>
      </c>
      <c r="C2088" t="s">
        <v>411</v>
      </c>
      <c r="D2088" t="s">
        <v>4415</v>
      </c>
      <c r="E2088">
        <v>592</v>
      </c>
      <c r="F2088">
        <v>789427</v>
      </c>
      <c r="G2088">
        <v>69571</v>
      </c>
      <c r="H2088">
        <v>8534</v>
      </c>
      <c r="I2088" s="1">
        <v>44643</v>
      </c>
    </row>
    <row r="2089" spans="1:9" x14ac:dyDescent="0.3">
      <c r="A2089">
        <v>2087</v>
      </c>
      <c r="B2089" t="s">
        <v>4416</v>
      </c>
      <c r="C2089" t="s">
        <v>101</v>
      </c>
      <c r="D2089" t="s">
        <v>4417</v>
      </c>
      <c r="E2089">
        <v>571</v>
      </c>
      <c r="F2089">
        <v>351090</v>
      </c>
      <c r="G2089">
        <v>24556</v>
      </c>
      <c r="H2089">
        <v>4909</v>
      </c>
      <c r="I2089" s="1">
        <v>44834</v>
      </c>
    </row>
    <row r="2090" spans="1:9" x14ac:dyDescent="0.3">
      <c r="A2090">
        <v>2088</v>
      </c>
      <c r="B2090" t="s">
        <v>4418</v>
      </c>
      <c r="C2090" t="s">
        <v>75</v>
      </c>
      <c r="D2090" t="s">
        <v>4419</v>
      </c>
      <c r="E2090">
        <v>595</v>
      </c>
      <c r="F2090">
        <v>599364</v>
      </c>
      <c r="G2090">
        <v>11951</v>
      </c>
      <c r="H2090">
        <v>10021</v>
      </c>
      <c r="I2090" s="1">
        <v>44707</v>
      </c>
    </row>
    <row r="2091" spans="1:9" x14ac:dyDescent="0.3">
      <c r="A2091">
        <v>2089</v>
      </c>
      <c r="B2091" t="s">
        <v>4420</v>
      </c>
      <c r="C2091" t="s">
        <v>569</v>
      </c>
      <c r="D2091" t="s">
        <v>4421</v>
      </c>
      <c r="E2091">
        <v>467</v>
      </c>
      <c r="F2091">
        <v>526204</v>
      </c>
      <c r="G2091">
        <v>12069</v>
      </c>
      <c r="H2091">
        <v>6409</v>
      </c>
      <c r="I2091" s="1">
        <v>44576</v>
      </c>
    </row>
    <row r="2092" spans="1:9" x14ac:dyDescent="0.3">
      <c r="A2092">
        <v>2090</v>
      </c>
      <c r="B2092" t="s">
        <v>4422</v>
      </c>
      <c r="C2092" t="s">
        <v>75</v>
      </c>
      <c r="D2092" t="s">
        <v>4423</v>
      </c>
      <c r="E2092">
        <v>85</v>
      </c>
      <c r="F2092">
        <v>133095</v>
      </c>
      <c r="G2092">
        <v>9607</v>
      </c>
      <c r="H2092">
        <v>1392</v>
      </c>
      <c r="I2092" s="1">
        <v>44620</v>
      </c>
    </row>
    <row r="2093" spans="1:9" x14ac:dyDescent="0.3">
      <c r="A2093">
        <v>2091</v>
      </c>
      <c r="B2093" t="s">
        <v>4424</v>
      </c>
      <c r="C2093" t="s">
        <v>408</v>
      </c>
      <c r="D2093" t="s">
        <v>4425</v>
      </c>
      <c r="E2093">
        <v>272</v>
      </c>
      <c r="F2093">
        <v>903500</v>
      </c>
      <c r="G2093">
        <v>61248</v>
      </c>
      <c r="H2093">
        <v>9254</v>
      </c>
      <c r="I2093" s="1">
        <v>44703</v>
      </c>
    </row>
    <row r="2094" spans="1:9" x14ac:dyDescent="0.3">
      <c r="A2094">
        <v>2092</v>
      </c>
      <c r="B2094" t="s">
        <v>4426</v>
      </c>
      <c r="C2094" t="s">
        <v>824</v>
      </c>
      <c r="D2094" t="s">
        <v>4427</v>
      </c>
      <c r="E2094">
        <v>152</v>
      </c>
      <c r="F2094">
        <v>600416</v>
      </c>
      <c r="G2094">
        <v>31074</v>
      </c>
      <c r="H2094">
        <v>11606</v>
      </c>
      <c r="I2094" s="1">
        <v>44742</v>
      </c>
    </row>
    <row r="2095" spans="1:9" x14ac:dyDescent="0.3">
      <c r="A2095">
        <v>2093</v>
      </c>
      <c r="B2095" t="s">
        <v>4428</v>
      </c>
      <c r="C2095" t="s">
        <v>789</v>
      </c>
      <c r="D2095" t="s">
        <v>4429</v>
      </c>
      <c r="E2095">
        <v>585</v>
      </c>
      <c r="F2095">
        <v>73382</v>
      </c>
      <c r="G2095">
        <v>2805</v>
      </c>
      <c r="H2095">
        <v>1307</v>
      </c>
      <c r="I2095" s="1">
        <v>44665</v>
      </c>
    </row>
    <row r="2096" spans="1:9" x14ac:dyDescent="0.3">
      <c r="A2096">
        <v>2094</v>
      </c>
      <c r="B2096" t="s">
        <v>4430</v>
      </c>
      <c r="C2096" t="s">
        <v>1556</v>
      </c>
      <c r="D2096" t="s">
        <v>4431</v>
      </c>
      <c r="E2096">
        <v>509</v>
      </c>
      <c r="F2096">
        <v>614564</v>
      </c>
      <c r="G2096">
        <v>24860</v>
      </c>
      <c r="H2096">
        <v>8020</v>
      </c>
      <c r="I2096" s="1">
        <v>45428</v>
      </c>
    </row>
    <row r="2097" spans="1:9" x14ac:dyDescent="0.3">
      <c r="A2097">
        <v>2095</v>
      </c>
      <c r="B2097" t="s">
        <v>4432</v>
      </c>
      <c r="C2097" t="s">
        <v>1374</v>
      </c>
      <c r="D2097" t="s">
        <v>4433</v>
      </c>
      <c r="E2097">
        <v>546</v>
      </c>
      <c r="F2097">
        <v>860691</v>
      </c>
      <c r="G2097">
        <v>70451</v>
      </c>
      <c r="H2097">
        <v>15124</v>
      </c>
      <c r="I2097" s="1">
        <v>44676</v>
      </c>
    </row>
    <row r="2098" spans="1:9" x14ac:dyDescent="0.3">
      <c r="A2098">
        <v>2096</v>
      </c>
      <c r="B2098" t="s">
        <v>4434</v>
      </c>
      <c r="C2098" t="s">
        <v>557</v>
      </c>
      <c r="D2098" t="s">
        <v>4435</v>
      </c>
      <c r="E2098">
        <v>116</v>
      </c>
      <c r="F2098">
        <v>747758</v>
      </c>
      <c r="G2098">
        <v>8916</v>
      </c>
      <c r="H2098">
        <v>1262</v>
      </c>
      <c r="I2098" s="1">
        <v>44893</v>
      </c>
    </row>
    <row r="2099" spans="1:9" x14ac:dyDescent="0.3">
      <c r="A2099">
        <v>2097</v>
      </c>
      <c r="B2099" t="s">
        <v>4436</v>
      </c>
      <c r="C2099" t="s">
        <v>305</v>
      </c>
      <c r="D2099" t="s">
        <v>4437</v>
      </c>
      <c r="E2099">
        <v>405</v>
      </c>
      <c r="F2099">
        <v>740001</v>
      </c>
      <c r="G2099">
        <v>30781</v>
      </c>
      <c r="H2099">
        <v>985</v>
      </c>
      <c r="I2099" s="1">
        <v>44878</v>
      </c>
    </row>
    <row r="2100" spans="1:9" x14ac:dyDescent="0.3">
      <c r="A2100">
        <v>2098</v>
      </c>
      <c r="B2100" t="s">
        <v>4438</v>
      </c>
      <c r="C2100" t="s">
        <v>1186</v>
      </c>
      <c r="D2100" t="s">
        <v>4439</v>
      </c>
      <c r="E2100">
        <v>350</v>
      </c>
      <c r="F2100">
        <v>182342</v>
      </c>
      <c r="G2100">
        <v>13140</v>
      </c>
      <c r="H2100">
        <v>909</v>
      </c>
      <c r="I2100" s="1">
        <v>44899</v>
      </c>
    </row>
    <row r="2101" spans="1:9" x14ac:dyDescent="0.3">
      <c r="A2101">
        <v>2099</v>
      </c>
      <c r="B2101" t="s">
        <v>4440</v>
      </c>
      <c r="C2101" t="s">
        <v>33</v>
      </c>
      <c r="D2101" t="s">
        <v>4441</v>
      </c>
      <c r="E2101">
        <v>337</v>
      </c>
      <c r="F2101">
        <v>462444</v>
      </c>
      <c r="G2101">
        <v>44022</v>
      </c>
      <c r="H2101">
        <v>6294</v>
      </c>
      <c r="I2101" s="1">
        <v>45428</v>
      </c>
    </row>
    <row r="2102" spans="1:9" x14ac:dyDescent="0.3">
      <c r="A2102">
        <v>2100</v>
      </c>
      <c r="B2102" t="s">
        <v>4442</v>
      </c>
      <c r="C2102" t="s">
        <v>152</v>
      </c>
      <c r="D2102" t="s">
        <v>4443</v>
      </c>
      <c r="E2102">
        <v>587</v>
      </c>
      <c r="F2102">
        <v>126308</v>
      </c>
      <c r="G2102">
        <v>6436</v>
      </c>
      <c r="H2102">
        <v>2172</v>
      </c>
      <c r="I2102" s="1">
        <v>44605</v>
      </c>
    </row>
    <row r="2103" spans="1:9" x14ac:dyDescent="0.3">
      <c r="A2103">
        <v>2101</v>
      </c>
      <c r="B2103" t="s">
        <v>4444</v>
      </c>
      <c r="C2103" t="s">
        <v>666</v>
      </c>
      <c r="D2103" t="s">
        <v>4445</v>
      </c>
      <c r="E2103">
        <v>593</v>
      </c>
      <c r="F2103">
        <v>338786</v>
      </c>
      <c r="G2103">
        <v>19341</v>
      </c>
      <c r="H2103">
        <v>5649</v>
      </c>
      <c r="I2103" s="1">
        <v>44579</v>
      </c>
    </row>
    <row r="2104" spans="1:9" x14ac:dyDescent="0.3">
      <c r="A2104">
        <v>2102</v>
      </c>
      <c r="B2104" t="s">
        <v>4446</v>
      </c>
      <c r="C2104" t="s">
        <v>256</v>
      </c>
      <c r="D2104" t="s">
        <v>4447</v>
      </c>
      <c r="E2104">
        <v>94</v>
      </c>
      <c r="F2104">
        <v>340385</v>
      </c>
      <c r="G2104">
        <v>25516</v>
      </c>
      <c r="H2104">
        <v>4724</v>
      </c>
      <c r="I2104" s="1">
        <v>44584</v>
      </c>
    </row>
    <row r="2105" spans="1:9" x14ac:dyDescent="0.3">
      <c r="A2105">
        <v>2103</v>
      </c>
      <c r="B2105" t="s">
        <v>4448</v>
      </c>
      <c r="C2105" t="s">
        <v>1142</v>
      </c>
      <c r="D2105" t="s">
        <v>4449</v>
      </c>
      <c r="E2105">
        <v>121</v>
      </c>
      <c r="F2105">
        <v>236091</v>
      </c>
      <c r="G2105">
        <v>2811</v>
      </c>
      <c r="H2105">
        <v>3184</v>
      </c>
      <c r="I2105" s="1">
        <v>44769</v>
      </c>
    </row>
    <row r="2106" spans="1:9" x14ac:dyDescent="0.3">
      <c r="A2106">
        <v>2104</v>
      </c>
      <c r="B2106" t="s">
        <v>4450</v>
      </c>
      <c r="C2106" t="s">
        <v>646</v>
      </c>
      <c r="D2106" t="s">
        <v>4451</v>
      </c>
      <c r="E2106">
        <v>243</v>
      </c>
      <c r="F2106">
        <v>970953</v>
      </c>
      <c r="G2106">
        <v>29278</v>
      </c>
      <c r="H2106">
        <v>6261</v>
      </c>
      <c r="I2106" s="1">
        <v>45428</v>
      </c>
    </row>
    <row r="2107" spans="1:9" x14ac:dyDescent="0.3">
      <c r="A2107">
        <v>2105</v>
      </c>
      <c r="B2107" t="s">
        <v>4452</v>
      </c>
      <c r="C2107" t="s">
        <v>57</v>
      </c>
      <c r="D2107" t="s">
        <v>4453</v>
      </c>
      <c r="E2107">
        <v>424</v>
      </c>
      <c r="F2107">
        <v>190449</v>
      </c>
      <c r="G2107">
        <v>16441</v>
      </c>
      <c r="H2107">
        <v>2298</v>
      </c>
      <c r="I2107" s="1">
        <v>44602</v>
      </c>
    </row>
    <row r="2108" spans="1:9" x14ac:dyDescent="0.3">
      <c r="A2108">
        <v>2106</v>
      </c>
      <c r="B2108" t="s">
        <v>4454</v>
      </c>
      <c r="C2108" t="s">
        <v>146</v>
      </c>
      <c r="D2108" t="s">
        <v>4455</v>
      </c>
      <c r="E2108">
        <v>227</v>
      </c>
      <c r="F2108">
        <v>773441</v>
      </c>
      <c r="G2108">
        <v>30452</v>
      </c>
      <c r="H2108">
        <v>4903</v>
      </c>
      <c r="I2108" s="1">
        <v>44589</v>
      </c>
    </row>
    <row r="2109" spans="1:9" x14ac:dyDescent="0.3">
      <c r="A2109">
        <v>2107</v>
      </c>
      <c r="B2109" t="s">
        <v>4456</v>
      </c>
      <c r="C2109" t="s">
        <v>405</v>
      </c>
      <c r="D2109" t="s">
        <v>4457</v>
      </c>
      <c r="E2109">
        <v>433</v>
      </c>
      <c r="F2109">
        <v>193630</v>
      </c>
      <c r="G2109">
        <v>12163</v>
      </c>
      <c r="H2109">
        <v>1083</v>
      </c>
      <c r="I2109" s="1">
        <v>44720</v>
      </c>
    </row>
    <row r="2110" spans="1:9" x14ac:dyDescent="0.3">
      <c r="A2110">
        <v>2108</v>
      </c>
      <c r="B2110" t="s">
        <v>4458</v>
      </c>
      <c r="C2110" t="s">
        <v>101</v>
      </c>
      <c r="D2110" t="s">
        <v>4459</v>
      </c>
      <c r="E2110">
        <v>170</v>
      </c>
      <c r="F2110">
        <v>13287</v>
      </c>
      <c r="G2110">
        <v>681</v>
      </c>
      <c r="H2110">
        <v>177</v>
      </c>
      <c r="I2110" s="1">
        <v>44914</v>
      </c>
    </row>
    <row r="2111" spans="1:9" x14ac:dyDescent="0.3">
      <c r="A2111">
        <v>2109</v>
      </c>
      <c r="B2111" t="s">
        <v>4460</v>
      </c>
      <c r="C2111" t="s">
        <v>385</v>
      </c>
      <c r="D2111" t="s">
        <v>4461</v>
      </c>
      <c r="E2111">
        <v>185</v>
      </c>
      <c r="F2111">
        <v>604191</v>
      </c>
      <c r="G2111">
        <v>13879</v>
      </c>
      <c r="H2111">
        <v>5360</v>
      </c>
      <c r="I2111" s="1">
        <v>44756</v>
      </c>
    </row>
    <row r="2112" spans="1:9" x14ac:dyDescent="0.3">
      <c r="A2112">
        <v>2110</v>
      </c>
      <c r="B2112" t="s">
        <v>4462</v>
      </c>
      <c r="C2112" t="s">
        <v>1816</v>
      </c>
      <c r="D2112" t="s">
        <v>4463</v>
      </c>
      <c r="E2112">
        <v>453</v>
      </c>
      <c r="F2112">
        <v>119730</v>
      </c>
      <c r="G2112">
        <v>10667</v>
      </c>
      <c r="H2112">
        <v>310</v>
      </c>
      <c r="I2112" s="1">
        <v>44809</v>
      </c>
    </row>
    <row r="2113" spans="1:9" x14ac:dyDescent="0.3">
      <c r="A2113">
        <v>2111</v>
      </c>
      <c r="B2113" t="s">
        <v>4464</v>
      </c>
      <c r="C2113" t="s">
        <v>554</v>
      </c>
      <c r="D2113" t="s">
        <v>4465</v>
      </c>
      <c r="E2113">
        <v>180</v>
      </c>
      <c r="F2113">
        <v>712725</v>
      </c>
      <c r="G2113">
        <v>35100</v>
      </c>
      <c r="H2113">
        <v>2336</v>
      </c>
      <c r="I2113" s="1">
        <v>44684</v>
      </c>
    </row>
    <row r="2114" spans="1:9" x14ac:dyDescent="0.3">
      <c r="A2114">
        <v>2112</v>
      </c>
      <c r="B2114" t="s">
        <v>4466</v>
      </c>
      <c r="C2114" t="s">
        <v>221</v>
      </c>
      <c r="D2114" t="s">
        <v>4467</v>
      </c>
      <c r="E2114">
        <v>593</v>
      </c>
      <c r="F2114">
        <v>950353</v>
      </c>
      <c r="G2114">
        <v>81510</v>
      </c>
      <c r="H2114">
        <v>17605</v>
      </c>
      <c r="I2114" s="1">
        <v>44828</v>
      </c>
    </row>
    <row r="2115" spans="1:9" x14ac:dyDescent="0.3">
      <c r="A2115">
        <v>2113</v>
      </c>
      <c r="B2115" t="s">
        <v>4468</v>
      </c>
      <c r="C2115" t="s">
        <v>263</v>
      </c>
      <c r="D2115" t="s">
        <v>4469</v>
      </c>
      <c r="E2115">
        <v>488</v>
      </c>
      <c r="F2115">
        <v>427929</v>
      </c>
      <c r="G2115">
        <v>21698</v>
      </c>
      <c r="H2115">
        <v>3685</v>
      </c>
      <c r="I2115" s="1">
        <v>44740</v>
      </c>
    </row>
    <row r="2116" spans="1:9" x14ac:dyDescent="0.3">
      <c r="A2116">
        <v>2114</v>
      </c>
      <c r="B2116" t="s">
        <v>4470</v>
      </c>
      <c r="C2116" t="s">
        <v>137</v>
      </c>
      <c r="D2116" t="s">
        <v>4471</v>
      </c>
      <c r="E2116">
        <v>372</v>
      </c>
      <c r="F2116">
        <v>835975</v>
      </c>
      <c r="G2116">
        <v>39291</v>
      </c>
      <c r="H2116">
        <v>11481</v>
      </c>
      <c r="I2116" s="1">
        <v>44619</v>
      </c>
    </row>
    <row r="2117" spans="1:9" x14ac:dyDescent="0.3">
      <c r="A2117">
        <v>2115</v>
      </c>
      <c r="B2117" t="s">
        <v>4472</v>
      </c>
      <c r="C2117" t="s">
        <v>1556</v>
      </c>
      <c r="D2117" t="s">
        <v>4473</v>
      </c>
      <c r="E2117">
        <v>529</v>
      </c>
      <c r="F2117">
        <v>2062</v>
      </c>
      <c r="G2117">
        <v>70</v>
      </c>
      <c r="H2117">
        <v>32</v>
      </c>
      <c r="I2117" s="1">
        <v>44863</v>
      </c>
    </row>
    <row r="2118" spans="1:9" x14ac:dyDescent="0.3">
      <c r="A2118">
        <v>2116</v>
      </c>
      <c r="B2118" t="s">
        <v>4474</v>
      </c>
      <c r="C2118" t="s">
        <v>2077</v>
      </c>
      <c r="D2118" t="s">
        <v>4475</v>
      </c>
      <c r="E2118">
        <v>548</v>
      </c>
      <c r="F2118">
        <v>852978</v>
      </c>
      <c r="G2118">
        <v>51904</v>
      </c>
      <c r="H2118">
        <v>9061</v>
      </c>
      <c r="I2118" s="1">
        <v>44880</v>
      </c>
    </row>
    <row r="2119" spans="1:9" x14ac:dyDescent="0.3">
      <c r="A2119">
        <v>2117</v>
      </c>
      <c r="B2119" t="s">
        <v>4476</v>
      </c>
      <c r="C2119" t="s">
        <v>382</v>
      </c>
      <c r="D2119" t="s">
        <v>4477</v>
      </c>
      <c r="E2119">
        <v>534</v>
      </c>
      <c r="F2119">
        <v>964857</v>
      </c>
      <c r="G2119">
        <v>29553</v>
      </c>
      <c r="H2119">
        <v>9940</v>
      </c>
      <c r="I2119" s="1">
        <v>44657</v>
      </c>
    </row>
    <row r="2120" spans="1:9" x14ac:dyDescent="0.3">
      <c r="A2120">
        <v>2118</v>
      </c>
      <c r="B2120" t="s">
        <v>4478</v>
      </c>
      <c r="C2120" t="s">
        <v>198</v>
      </c>
      <c r="D2120" t="s">
        <v>4479</v>
      </c>
      <c r="E2120">
        <v>404</v>
      </c>
      <c r="F2120">
        <v>386878</v>
      </c>
      <c r="G2120">
        <v>23726</v>
      </c>
      <c r="H2120">
        <v>4715</v>
      </c>
      <c r="I2120" s="1">
        <v>44714</v>
      </c>
    </row>
    <row r="2121" spans="1:9" x14ac:dyDescent="0.3">
      <c r="A2121">
        <v>2119</v>
      </c>
      <c r="B2121" t="s">
        <v>4480</v>
      </c>
      <c r="C2121" t="s">
        <v>84</v>
      </c>
      <c r="D2121" t="s">
        <v>4481</v>
      </c>
      <c r="E2121">
        <v>553</v>
      </c>
      <c r="F2121">
        <v>755433</v>
      </c>
      <c r="G2121">
        <v>45186</v>
      </c>
      <c r="H2121">
        <v>5787</v>
      </c>
      <c r="I2121" s="1">
        <v>44821</v>
      </c>
    </row>
    <row r="2122" spans="1:9" x14ac:dyDescent="0.3">
      <c r="A2122">
        <v>2120</v>
      </c>
      <c r="B2122" t="s">
        <v>4482</v>
      </c>
      <c r="C2122" t="s">
        <v>419</v>
      </c>
      <c r="D2122" t="s">
        <v>4483</v>
      </c>
      <c r="E2122">
        <v>335</v>
      </c>
      <c r="F2122">
        <v>245581</v>
      </c>
      <c r="G2122">
        <v>2956</v>
      </c>
      <c r="H2122">
        <v>3790</v>
      </c>
      <c r="I2122" s="1">
        <v>44609</v>
      </c>
    </row>
    <row r="2123" spans="1:9" x14ac:dyDescent="0.3">
      <c r="A2123">
        <v>2121</v>
      </c>
      <c r="B2123" t="s">
        <v>4484</v>
      </c>
      <c r="C2123" t="s">
        <v>69</v>
      </c>
      <c r="D2123" t="s">
        <v>4485</v>
      </c>
      <c r="E2123">
        <v>138</v>
      </c>
      <c r="F2123">
        <v>469887</v>
      </c>
      <c r="G2123">
        <v>37904</v>
      </c>
      <c r="H2123">
        <v>5646</v>
      </c>
      <c r="I2123" s="1">
        <v>44565</v>
      </c>
    </row>
    <row r="2124" spans="1:9" x14ac:dyDescent="0.3">
      <c r="A2124">
        <v>2122</v>
      </c>
      <c r="B2124" t="s">
        <v>4486</v>
      </c>
      <c r="C2124" t="s">
        <v>1466</v>
      </c>
      <c r="D2124" t="s">
        <v>4487</v>
      </c>
      <c r="E2124">
        <v>303</v>
      </c>
      <c r="F2124">
        <v>65150</v>
      </c>
      <c r="G2124">
        <v>2413</v>
      </c>
      <c r="H2124">
        <v>911</v>
      </c>
      <c r="I2124" s="1">
        <v>44885</v>
      </c>
    </row>
    <row r="2125" spans="1:9" x14ac:dyDescent="0.3">
      <c r="A2125">
        <v>2123</v>
      </c>
      <c r="B2125" t="s">
        <v>4488</v>
      </c>
      <c r="C2125" t="s">
        <v>726</v>
      </c>
      <c r="D2125" t="s">
        <v>4489</v>
      </c>
      <c r="E2125">
        <v>222</v>
      </c>
      <c r="F2125">
        <v>324636</v>
      </c>
      <c r="G2125">
        <v>25761</v>
      </c>
      <c r="H2125">
        <v>4028</v>
      </c>
      <c r="I2125" s="1">
        <v>45428</v>
      </c>
    </row>
    <row r="2126" spans="1:9" x14ac:dyDescent="0.3">
      <c r="A2126">
        <v>2124</v>
      </c>
      <c r="B2126" t="s">
        <v>4490</v>
      </c>
      <c r="C2126" t="s">
        <v>1556</v>
      </c>
      <c r="D2126" t="s">
        <v>4491</v>
      </c>
      <c r="E2126">
        <v>580</v>
      </c>
      <c r="F2126">
        <v>406636</v>
      </c>
      <c r="G2126">
        <v>19483</v>
      </c>
      <c r="H2126">
        <v>5523</v>
      </c>
      <c r="I2126" s="1">
        <v>44790</v>
      </c>
    </row>
    <row r="2127" spans="1:9" x14ac:dyDescent="0.3">
      <c r="A2127">
        <v>2125</v>
      </c>
      <c r="B2127" t="s">
        <v>4492</v>
      </c>
      <c r="C2127" t="s">
        <v>1621</v>
      </c>
      <c r="D2127" t="s">
        <v>4493</v>
      </c>
      <c r="E2127">
        <v>316</v>
      </c>
      <c r="F2127">
        <v>302133</v>
      </c>
      <c r="G2127">
        <v>7592</v>
      </c>
      <c r="H2127">
        <v>3535</v>
      </c>
      <c r="I2127" s="1">
        <v>44661</v>
      </c>
    </row>
    <row r="2128" spans="1:9" x14ac:dyDescent="0.3">
      <c r="A2128">
        <v>2126</v>
      </c>
      <c r="B2128" t="s">
        <v>4494</v>
      </c>
      <c r="C2128" t="s">
        <v>557</v>
      </c>
      <c r="D2128" t="s">
        <v>4495</v>
      </c>
      <c r="E2128">
        <v>66</v>
      </c>
      <c r="F2128">
        <v>452101</v>
      </c>
      <c r="G2128">
        <v>7603</v>
      </c>
      <c r="H2128">
        <v>799</v>
      </c>
      <c r="I2128" s="1">
        <v>44829</v>
      </c>
    </row>
    <row r="2129" spans="1:9" x14ac:dyDescent="0.3">
      <c r="A2129">
        <v>2127</v>
      </c>
      <c r="B2129" t="s">
        <v>4496</v>
      </c>
      <c r="C2129" t="s">
        <v>1132</v>
      </c>
      <c r="D2129" t="s">
        <v>4497</v>
      </c>
      <c r="E2129">
        <v>173</v>
      </c>
      <c r="F2129">
        <v>331891</v>
      </c>
      <c r="G2129">
        <v>15437</v>
      </c>
      <c r="H2129">
        <v>1212</v>
      </c>
      <c r="I2129" s="1">
        <v>44732</v>
      </c>
    </row>
    <row r="2130" spans="1:9" x14ac:dyDescent="0.3">
      <c r="A2130">
        <v>2128</v>
      </c>
      <c r="B2130" t="s">
        <v>4498</v>
      </c>
      <c r="C2130" t="s">
        <v>272</v>
      </c>
      <c r="D2130" t="s">
        <v>4499</v>
      </c>
      <c r="E2130">
        <v>97</v>
      </c>
      <c r="F2130">
        <v>40982</v>
      </c>
      <c r="G2130">
        <v>3346</v>
      </c>
      <c r="H2130">
        <v>752</v>
      </c>
      <c r="I2130" s="1">
        <v>44678</v>
      </c>
    </row>
    <row r="2131" spans="1:9" x14ac:dyDescent="0.3">
      <c r="A2131">
        <v>2129</v>
      </c>
      <c r="B2131" t="s">
        <v>4500</v>
      </c>
      <c r="C2131" t="s">
        <v>75</v>
      </c>
      <c r="D2131" t="s">
        <v>4501</v>
      </c>
      <c r="E2131">
        <v>522</v>
      </c>
      <c r="F2131">
        <v>895804</v>
      </c>
      <c r="G2131">
        <v>18804</v>
      </c>
      <c r="H2131">
        <v>1557</v>
      </c>
      <c r="I2131" s="1">
        <v>44716</v>
      </c>
    </row>
    <row r="2132" spans="1:9" x14ac:dyDescent="0.3">
      <c r="A2132">
        <v>2130</v>
      </c>
      <c r="B2132" t="s">
        <v>4502</v>
      </c>
      <c r="C2132" t="s">
        <v>1316</v>
      </c>
      <c r="D2132" t="s">
        <v>4503</v>
      </c>
      <c r="E2132">
        <v>393</v>
      </c>
      <c r="F2132">
        <v>246245</v>
      </c>
      <c r="G2132">
        <v>16599</v>
      </c>
      <c r="H2132">
        <v>3885</v>
      </c>
      <c r="I2132" s="1">
        <v>44718</v>
      </c>
    </row>
    <row r="2133" spans="1:9" x14ac:dyDescent="0.3">
      <c r="A2133">
        <v>2131</v>
      </c>
      <c r="B2133" t="s">
        <v>4504</v>
      </c>
      <c r="C2133" t="s">
        <v>482</v>
      </c>
      <c r="D2133" t="s">
        <v>4505</v>
      </c>
      <c r="E2133">
        <v>594</v>
      </c>
      <c r="F2133">
        <v>138408</v>
      </c>
      <c r="G2133">
        <v>10170</v>
      </c>
      <c r="H2133">
        <v>2427</v>
      </c>
      <c r="I2133" s="1">
        <v>45428</v>
      </c>
    </row>
    <row r="2134" spans="1:9" x14ac:dyDescent="0.3">
      <c r="A2134">
        <v>2132</v>
      </c>
      <c r="B2134" t="s">
        <v>4506</v>
      </c>
      <c r="C2134" t="s">
        <v>789</v>
      </c>
      <c r="D2134" t="s">
        <v>4507</v>
      </c>
      <c r="E2134">
        <v>428</v>
      </c>
      <c r="F2134">
        <v>16316</v>
      </c>
      <c r="G2134">
        <v>1103</v>
      </c>
      <c r="H2134">
        <v>91</v>
      </c>
      <c r="I2134" s="1">
        <v>44922</v>
      </c>
    </row>
    <row r="2135" spans="1:9" x14ac:dyDescent="0.3">
      <c r="A2135">
        <v>2133</v>
      </c>
      <c r="B2135" t="s">
        <v>4508</v>
      </c>
      <c r="C2135" t="s">
        <v>426</v>
      </c>
      <c r="D2135" t="s">
        <v>4509</v>
      </c>
      <c r="E2135">
        <v>340</v>
      </c>
      <c r="F2135">
        <v>950633</v>
      </c>
      <c r="G2135">
        <v>86321</v>
      </c>
      <c r="H2135">
        <v>13774</v>
      </c>
      <c r="I2135" s="1">
        <v>44725</v>
      </c>
    </row>
    <row r="2136" spans="1:9" x14ac:dyDescent="0.3">
      <c r="A2136">
        <v>2134</v>
      </c>
      <c r="B2136" t="s">
        <v>4510</v>
      </c>
      <c r="C2136" t="s">
        <v>1477</v>
      </c>
      <c r="D2136" t="s">
        <v>4511</v>
      </c>
      <c r="E2136">
        <v>461</v>
      </c>
      <c r="F2136">
        <v>348440</v>
      </c>
      <c r="G2136">
        <v>30896</v>
      </c>
      <c r="H2136">
        <v>2993</v>
      </c>
      <c r="I2136" s="1">
        <v>44723</v>
      </c>
    </row>
    <row r="2137" spans="1:9" x14ac:dyDescent="0.3">
      <c r="A2137">
        <v>2135</v>
      </c>
      <c r="B2137" t="s">
        <v>4512</v>
      </c>
      <c r="C2137" t="s">
        <v>1095</v>
      </c>
      <c r="D2137" t="s">
        <v>4513</v>
      </c>
      <c r="E2137">
        <v>487</v>
      </c>
      <c r="F2137">
        <v>740648</v>
      </c>
      <c r="G2137">
        <v>31630</v>
      </c>
      <c r="H2137">
        <v>5334</v>
      </c>
      <c r="I2137" s="1">
        <v>44806</v>
      </c>
    </row>
    <row r="2138" spans="1:9" x14ac:dyDescent="0.3">
      <c r="A2138">
        <v>2136</v>
      </c>
      <c r="B2138" t="s">
        <v>4514</v>
      </c>
      <c r="C2138" t="s">
        <v>107</v>
      </c>
      <c r="D2138" t="s">
        <v>4515</v>
      </c>
      <c r="E2138">
        <v>395</v>
      </c>
      <c r="F2138">
        <v>478530</v>
      </c>
      <c r="G2138">
        <v>34685</v>
      </c>
      <c r="H2138">
        <v>611</v>
      </c>
      <c r="I2138" s="1">
        <v>44739</v>
      </c>
    </row>
    <row r="2139" spans="1:9" x14ac:dyDescent="0.3">
      <c r="A2139">
        <v>2137</v>
      </c>
      <c r="B2139" t="s">
        <v>4516</v>
      </c>
      <c r="C2139" t="s">
        <v>393</v>
      </c>
      <c r="D2139" t="s">
        <v>4517</v>
      </c>
      <c r="E2139">
        <v>287</v>
      </c>
      <c r="F2139">
        <v>642697</v>
      </c>
      <c r="G2139">
        <v>6575</v>
      </c>
      <c r="H2139">
        <v>7471</v>
      </c>
      <c r="I2139" s="1">
        <v>44925</v>
      </c>
    </row>
    <row r="2140" spans="1:9" x14ac:dyDescent="0.3">
      <c r="A2140">
        <v>2138</v>
      </c>
      <c r="B2140" t="s">
        <v>4518</v>
      </c>
      <c r="C2140" t="s">
        <v>968</v>
      </c>
      <c r="D2140" t="s">
        <v>4519</v>
      </c>
      <c r="E2140">
        <v>135</v>
      </c>
      <c r="F2140">
        <v>953339</v>
      </c>
      <c r="G2140">
        <v>36227</v>
      </c>
      <c r="H2140">
        <v>15736</v>
      </c>
      <c r="I2140" s="1">
        <v>45428</v>
      </c>
    </row>
    <row r="2141" spans="1:9" x14ac:dyDescent="0.3">
      <c r="A2141">
        <v>2139</v>
      </c>
      <c r="B2141" t="s">
        <v>4520</v>
      </c>
      <c r="C2141" t="s">
        <v>140</v>
      </c>
      <c r="D2141" t="s">
        <v>4521</v>
      </c>
      <c r="E2141">
        <v>569</v>
      </c>
      <c r="F2141">
        <v>566526</v>
      </c>
      <c r="G2141">
        <v>43469</v>
      </c>
      <c r="H2141">
        <v>3388</v>
      </c>
      <c r="I2141" s="1">
        <v>44569</v>
      </c>
    </row>
    <row r="2142" spans="1:9" x14ac:dyDescent="0.3">
      <c r="A2142">
        <v>2140</v>
      </c>
      <c r="B2142" t="s">
        <v>4522</v>
      </c>
      <c r="C2142" t="s">
        <v>492</v>
      </c>
      <c r="D2142" t="s">
        <v>4523</v>
      </c>
      <c r="E2142">
        <v>166</v>
      </c>
      <c r="F2142">
        <v>172856</v>
      </c>
      <c r="G2142">
        <v>8314</v>
      </c>
      <c r="H2142">
        <v>2484</v>
      </c>
      <c r="I2142" s="1">
        <v>44901</v>
      </c>
    </row>
    <row r="2143" spans="1:9" x14ac:dyDescent="0.3">
      <c r="A2143">
        <v>2141</v>
      </c>
      <c r="B2143" t="s">
        <v>4524</v>
      </c>
      <c r="C2143" t="s">
        <v>229</v>
      </c>
      <c r="D2143" t="s">
        <v>4525</v>
      </c>
      <c r="E2143">
        <v>538</v>
      </c>
      <c r="F2143">
        <v>36402</v>
      </c>
      <c r="G2143">
        <v>2037</v>
      </c>
      <c r="H2143">
        <v>664</v>
      </c>
      <c r="I2143" s="1">
        <v>44734</v>
      </c>
    </row>
    <row r="2144" spans="1:9" x14ac:dyDescent="0.3">
      <c r="A2144">
        <v>2142</v>
      </c>
      <c r="B2144" t="s">
        <v>4526</v>
      </c>
      <c r="C2144" t="s">
        <v>18</v>
      </c>
      <c r="D2144" t="s">
        <v>4527</v>
      </c>
      <c r="E2144">
        <v>581</v>
      </c>
      <c r="F2144">
        <v>966753</v>
      </c>
      <c r="G2144">
        <v>77152</v>
      </c>
      <c r="H2144">
        <v>5066</v>
      </c>
      <c r="I2144" s="1">
        <v>44784</v>
      </c>
    </row>
    <row r="2145" spans="1:9" x14ac:dyDescent="0.3">
      <c r="A2145">
        <v>2143</v>
      </c>
      <c r="B2145" t="s">
        <v>4528</v>
      </c>
      <c r="C2145" t="s">
        <v>851</v>
      </c>
      <c r="D2145" t="s">
        <v>4529</v>
      </c>
      <c r="E2145">
        <v>189</v>
      </c>
      <c r="F2145">
        <v>494626</v>
      </c>
      <c r="G2145">
        <v>19638</v>
      </c>
      <c r="H2145">
        <v>9284</v>
      </c>
      <c r="I2145" s="1">
        <v>44699</v>
      </c>
    </row>
    <row r="2146" spans="1:9" x14ac:dyDescent="0.3">
      <c r="A2146">
        <v>2144</v>
      </c>
      <c r="B2146" t="s">
        <v>4530</v>
      </c>
      <c r="C2146" t="s">
        <v>221</v>
      </c>
      <c r="D2146" t="s">
        <v>4531</v>
      </c>
      <c r="E2146">
        <v>590</v>
      </c>
      <c r="F2146">
        <v>830035</v>
      </c>
      <c r="G2146">
        <v>31327</v>
      </c>
      <c r="H2146">
        <v>6985</v>
      </c>
      <c r="I2146" s="1">
        <v>44870</v>
      </c>
    </row>
    <row r="2147" spans="1:9" x14ac:dyDescent="0.3">
      <c r="A2147">
        <v>2145</v>
      </c>
      <c r="B2147" t="s">
        <v>4532</v>
      </c>
      <c r="C2147" t="s">
        <v>305</v>
      </c>
      <c r="D2147" t="s">
        <v>4533</v>
      </c>
      <c r="E2147">
        <v>325</v>
      </c>
      <c r="F2147">
        <v>939293</v>
      </c>
      <c r="G2147">
        <v>65359</v>
      </c>
      <c r="H2147">
        <v>10913</v>
      </c>
      <c r="I2147" s="1">
        <v>44883</v>
      </c>
    </row>
    <row r="2148" spans="1:9" x14ac:dyDescent="0.3">
      <c r="A2148">
        <v>2146</v>
      </c>
      <c r="B2148" t="s">
        <v>4534</v>
      </c>
      <c r="C2148" t="s">
        <v>1244</v>
      </c>
      <c r="D2148" t="s">
        <v>4535</v>
      </c>
      <c r="E2148">
        <v>441</v>
      </c>
      <c r="F2148">
        <v>365770</v>
      </c>
      <c r="G2148">
        <v>26919</v>
      </c>
      <c r="H2148">
        <v>6507</v>
      </c>
      <c r="I2148" s="1">
        <v>44593</v>
      </c>
    </row>
    <row r="2149" spans="1:9" x14ac:dyDescent="0.3">
      <c r="A2149">
        <v>2147</v>
      </c>
      <c r="B2149" t="s">
        <v>4536</v>
      </c>
      <c r="C2149" t="s">
        <v>804</v>
      </c>
      <c r="D2149" t="s">
        <v>4537</v>
      </c>
      <c r="E2149">
        <v>482</v>
      </c>
      <c r="F2149">
        <v>931725</v>
      </c>
      <c r="G2149">
        <v>77615</v>
      </c>
      <c r="H2149">
        <v>13241</v>
      </c>
      <c r="I2149" s="1">
        <v>44734</v>
      </c>
    </row>
    <row r="2150" spans="1:9" x14ac:dyDescent="0.3">
      <c r="A2150">
        <v>2148</v>
      </c>
      <c r="B2150" t="s">
        <v>4538</v>
      </c>
      <c r="C2150" t="s">
        <v>717</v>
      </c>
      <c r="D2150" t="s">
        <v>4539</v>
      </c>
      <c r="E2150">
        <v>400</v>
      </c>
      <c r="F2150">
        <v>165628</v>
      </c>
      <c r="G2150">
        <v>12395</v>
      </c>
      <c r="H2150">
        <v>831</v>
      </c>
      <c r="I2150" s="1">
        <v>44564</v>
      </c>
    </row>
    <row r="2151" spans="1:9" x14ac:dyDescent="0.3">
      <c r="A2151">
        <v>2149</v>
      </c>
      <c r="B2151" t="s">
        <v>4540</v>
      </c>
      <c r="C2151" t="s">
        <v>287</v>
      </c>
      <c r="D2151" t="s">
        <v>4541</v>
      </c>
      <c r="E2151">
        <v>148</v>
      </c>
      <c r="F2151">
        <v>248388</v>
      </c>
      <c r="G2151">
        <v>22736</v>
      </c>
      <c r="H2151">
        <v>2370</v>
      </c>
      <c r="I2151" s="1">
        <v>44744</v>
      </c>
    </row>
    <row r="2152" spans="1:9" x14ac:dyDescent="0.3">
      <c r="A2152">
        <v>2150</v>
      </c>
      <c r="B2152" t="s">
        <v>4542</v>
      </c>
      <c r="C2152" t="s">
        <v>72</v>
      </c>
      <c r="D2152" t="s">
        <v>4543</v>
      </c>
      <c r="E2152">
        <v>355</v>
      </c>
      <c r="F2152">
        <v>922729</v>
      </c>
      <c r="G2152">
        <v>58060</v>
      </c>
      <c r="H2152">
        <v>11029</v>
      </c>
      <c r="I2152" s="1">
        <v>44698</v>
      </c>
    </row>
    <row r="2153" spans="1:9" x14ac:dyDescent="0.3">
      <c r="A2153">
        <v>2151</v>
      </c>
      <c r="B2153" t="s">
        <v>4544</v>
      </c>
      <c r="C2153" t="s">
        <v>370</v>
      </c>
      <c r="D2153" t="s">
        <v>4545</v>
      </c>
      <c r="E2153">
        <v>501</v>
      </c>
      <c r="F2153">
        <v>753738</v>
      </c>
      <c r="G2153">
        <v>33853</v>
      </c>
      <c r="H2153">
        <v>1491</v>
      </c>
      <c r="I2153" s="1">
        <v>44824</v>
      </c>
    </row>
    <row r="2154" spans="1:9" x14ac:dyDescent="0.3">
      <c r="A2154">
        <v>2152</v>
      </c>
      <c r="B2154" t="s">
        <v>4546</v>
      </c>
      <c r="C2154" t="s">
        <v>84</v>
      </c>
      <c r="D2154" t="s">
        <v>4547</v>
      </c>
      <c r="E2154">
        <v>212</v>
      </c>
      <c r="F2154">
        <v>235377</v>
      </c>
      <c r="G2154">
        <v>21793</v>
      </c>
      <c r="H2154">
        <v>839</v>
      </c>
      <c r="I2154" s="1">
        <v>44830</v>
      </c>
    </row>
    <row r="2155" spans="1:9" x14ac:dyDescent="0.3">
      <c r="A2155">
        <v>2153</v>
      </c>
      <c r="B2155" t="s">
        <v>4548</v>
      </c>
      <c r="C2155" t="s">
        <v>305</v>
      </c>
      <c r="D2155" t="s">
        <v>4549</v>
      </c>
      <c r="E2155">
        <v>103</v>
      </c>
      <c r="F2155">
        <v>262726</v>
      </c>
      <c r="G2155">
        <v>5548</v>
      </c>
      <c r="H2155">
        <v>4517</v>
      </c>
      <c r="I2155" s="1">
        <v>44783</v>
      </c>
    </row>
    <row r="2156" spans="1:9" x14ac:dyDescent="0.3">
      <c r="A2156">
        <v>2154</v>
      </c>
      <c r="B2156" t="s">
        <v>4550</v>
      </c>
      <c r="C2156" t="s">
        <v>1244</v>
      </c>
      <c r="D2156" t="s">
        <v>4551</v>
      </c>
      <c r="E2156">
        <v>559</v>
      </c>
      <c r="F2156">
        <v>351014</v>
      </c>
      <c r="G2156">
        <v>30740</v>
      </c>
      <c r="H2156">
        <v>954</v>
      </c>
      <c r="I2156" s="1">
        <v>44673</v>
      </c>
    </row>
    <row r="2157" spans="1:9" x14ac:dyDescent="0.3">
      <c r="A2157">
        <v>2155</v>
      </c>
      <c r="B2157" t="s">
        <v>4552</v>
      </c>
      <c r="C2157" t="s">
        <v>514</v>
      </c>
      <c r="D2157" t="s">
        <v>4553</v>
      </c>
      <c r="E2157">
        <v>301</v>
      </c>
      <c r="F2157">
        <v>988083</v>
      </c>
      <c r="G2157">
        <v>43412</v>
      </c>
      <c r="H2157">
        <v>16990</v>
      </c>
      <c r="I2157" s="1">
        <v>44596</v>
      </c>
    </row>
    <row r="2158" spans="1:9" x14ac:dyDescent="0.3">
      <c r="A2158">
        <v>2156</v>
      </c>
      <c r="B2158" t="s">
        <v>4554</v>
      </c>
      <c r="C2158" t="s">
        <v>2077</v>
      </c>
      <c r="D2158" t="s">
        <v>4555</v>
      </c>
      <c r="E2158">
        <v>409</v>
      </c>
      <c r="F2158">
        <v>810844</v>
      </c>
      <c r="G2158">
        <v>60169</v>
      </c>
      <c r="H2158">
        <v>13009</v>
      </c>
      <c r="I2158" s="1">
        <v>44760</v>
      </c>
    </row>
    <row r="2159" spans="1:9" x14ac:dyDescent="0.3">
      <c r="A2159">
        <v>2157</v>
      </c>
      <c r="B2159" t="s">
        <v>4556</v>
      </c>
      <c r="C2159" t="s">
        <v>844</v>
      </c>
      <c r="D2159" t="s">
        <v>4557</v>
      </c>
      <c r="E2159">
        <v>273</v>
      </c>
      <c r="F2159">
        <v>807683</v>
      </c>
      <c r="G2159">
        <v>51443</v>
      </c>
      <c r="H2159">
        <v>7266</v>
      </c>
      <c r="I2159" s="1">
        <v>44573</v>
      </c>
    </row>
    <row r="2160" spans="1:9" x14ac:dyDescent="0.3">
      <c r="A2160">
        <v>2158</v>
      </c>
      <c r="B2160" t="s">
        <v>4558</v>
      </c>
      <c r="C2160" t="s">
        <v>341</v>
      </c>
      <c r="D2160" t="s">
        <v>4559</v>
      </c>
      <c r="E2160">
        <v>156</v>
      </c>
      <c r="F2160">
        <v>75185</v>
      </c>
      <c r="G2160">
        <v>7473</v>
      </c>
      <c r="H2160">
        <v>1352</v>
      </c>
      <c r="I2160" s="1">
        <v>44723</v>
      </c>
    </row>
    <row r="2161" spans="1:9" x14ac:dyDescent="0.3">
      <c r="A2161">
        <v>2159</v>
      </c>
      <c r="B2161" t="s">
        <v>4560</v>
      </c>
      <c r="C2161" t="s">
        <v>775</v>
      </c>
      <c r="D2161" t="s">
        <v>4561</v>
      </c>
      <c r="E2161">
        <v>395</v>
      </c>
      <c r="F2161">
        <v>615925</v>
      </c>
      <c r="G2161">
        <v>40756</v>
      </c>
      <c r="H2161">
        <v>10756</v>
      </c>
      <c r="I2161" s="1">
        <v>44877</v>
      </c>
    </row>
    <row r="2162" spans="1:9" x14ac:dyDescent="0.3">
      <c r="A2162">
        <v>2160</v>
      </c>
      <c r="B2162" t="s">
        <v>4562</v>
      </c>
      <c r="C2162" t="s">
        <v>2373</v>
      </c>
      <c r="D2162" t="s">
        <v>4563</v>
      </c>
      <c r="E2162">
        <v>599</v>
      </c>
      <c r="F2162">
        <v>874349</v>
      </c>
      <c r="G2162">
        <v>64349</v>
      </c>
      <c r="H2162">
        <v>2709</v>
      </c>
      <c r="I2162" s="1">
        <v>44751</v>
      </c>
    </row>
    <row r="2163" spans="1:9" x14ac:dyDescent="0.3">
      <c r="A2163">
        <v>2161</v>
      </c>
      <c r="B2163" t="s">
        <v>4564</v>
      </c>
      <c r="C2163" t="s">
        <v>923</v>
      </c>
      <c r="D2163" t="s">
        <v>4565</v>
      </c>
      <c r="E2163">
        <v>578</v>
      </c>
      <c r="F2163">
        <v>928105</v>
      </c>
      <c r="G2163">
        <v>45714</v>
      </c>
      <c r="H2163">
        <v>8285</v>
      </c>
      <c r="I2163" s="1">
        <v>44835</v>
      </c>
    </row>
    <row r="2164" spans="1:9" x14ac:dyDescent="0.3">
      <c r="A2164">
        <v>2162</v>
      </c>
      <c r="B2164" t="s">
        <v>4566</v>
      </c>
      <c r="C2164" t="s">
        <v>695</v>
      </c>
      <c r="D2164" t="s">
        <v>4567</v>
      </c>
      <c r="E2164">
        <v>225</v>
      </c>
      <c r="F2164">
        <v>29214</v>
      </c>
      <c r="G2164">
        <v>1995</v>
      </c>
      <c r="H2164">
        <v>182</v>
      </c>
      <c r="I2164" s="1">
        <v>44733</v>
      </c>
    </row>
    <row r="2165" spans="1:9" x14ac:dyDescent="0.3">
      <c r="A2165">
        <v>2163</v>
      </c>
      <c r="B2165" t="s">
        <v>4568</v>
      </c>
      <c r="C2165" t="s">
        <v>2520</v>
      </c>
      <c r="D2165" t="s">
        <v>4569</v>
      </c>
      <c r="E2165">
        <v>506</v>
      </c>
      <c r="F2165">
        <v>208327</v>
      </c>
      <c r="G2165">
        <v>12599</v>
      </c>
      <c r="H2165">
        <v>664</v>
      </c>
      <c r="I2165" s="1">
        <v>44702</v>
      </c>
    </row>
    <row r="2166" spans="1:9" x14ac:dyDescent="0.3">
      <c r="A2166">
        <v>2164</v>
      </c>
      <c r="B2166" t="s">
        <v>4570</v>
      </c>
      <c r="C2166" t="s">
        <v>775</v>
      </c>
      <c r="D2166" t="s">
        <v>4571</v>
      </c>
      <c r="E2166">
        <v>241</v>
      </c>
      <c r="F2166">
        <v>855429</v>
      </c>
      <c r="G2166">
        <v>41472</v>
      </c>
      <c r="H2166">
        <v>1177</v>
      </c>
      <c r="I2166" s="1">
        <v>44738</v>
      </c>
    </row>
    <row r="2167" spans="1:9" x14ac:dyDescent="0.3">
      <c r="A2167">
        <v>2165</v>
      </c>
      <c r="B2167" t="s">
        <v>4572</v>
      </c>
      <c r="C2167" t="s">
        <v>373</v>
      </c>
      <c r="D2167" t="s">
        <v>4573</v>
      </c>
      <c r="E2167">
        <v>321</v>
      </c>
      <c r="F2167">
        <v>4445</v>
      </c>
      <c r="G2167">
        <v>156</v>
      </c>
      <c r="H2167">
        <v>80</v>
      </c>
      <c r="I2167" s="1">
        <v>44682</v>
      </c>
    </row>
    <row r="2168" spans="1:9" x14ac:dyDescent="0.3">
      <c r="A2168">
        <v>2166</v>
      </c>
      <c r="B2168" t="s">
        <v>4574</v>
      </c>
      <c r="C2168" t="s">
        <v>39</v>
      </c>
      <c r="D2168" t="s">
        <v>4575</v>
      </c>
      <c r="E2168">
        <v>591</v>
      </c>
      <c r="F2168">
        <v>227096</v>
      </c>
      <c r="G2168">
        <v>5419</v>
      </c>
      <c r="H2168">
        <v>1853</v>
      </c>
      <c r="I2168" s="1">
        <v>44883</v>
      </c>
    </row>
    <row r="2169" spans="1:9" x14ac:dyDescent="0.3">
      <c r="A2169">
        <v>2167</v>
      </c>
      <c r="B2169" t="s">
        <v>4576</v>
      </c>
      <c r="C2169" t="s">
        <v>844</v>
      </c>
      <c r="D2169" t="s">
        <v>4577</v>
      </c>
      <c r="E2169">
        <v>327</v>
      </c>
      <c r="F2169">
        <v>969779</v>
      </c>
      <c r="G2169">
        <v>36215</v>
      </c>
      <c r="H2169">
        <v>3237</v>
      </c>
      <c r="I2169" s="1">
        <v>44679</v>
      </c>
    </row>
    <row r="2170" spans="1:9" x14ac:dyDescent="0.3">
      <c r="A2170">
        <v>2168</v>
      </c>
      <c r="B2170" t="s">
        <v>4578</v>
      </c>
      <c r="C2170" t="s">
        <v>646</v>
      </c>
      <c r="D2170" t="s">
        <v>4579</v>
      </c>
      <c r="E2170">
        <v>340</v>
      </c>
      <c r="F2170">
        <v>916588</v>
      </c>
      <c r="G2170">
        <v>30602</v>
      </c>
      <c r="H2170">
        <v>10560</v>
      </c>
      <c r="I2170" s="1">
        <v>44779</v>
      </c>
    </row>
    <row r="2171" spans="1:9" x14ac:dyDescent="0.3">
      <c r="A2171">
        <v>2169</v>
      </c>
      <c r="B2171" t="s">
        <v>4580</v>
      </c>
      <c r="C2171" t="s">
        <v>1010</v>
      </c>
      <c r="D2171" t="s">
        <v>4581</v>
      </c>
      <c r="E2171">
        <v>282</v>
      </c>
      <c r="F2171">
        <v>786340</v>
      </c>
      <c r="G2171">
        <v>55579</v>
      </c>
      <c r="H2171">
        <v>12661</v>
      </c>
      <c r="I2171" s="1">
        <v>44808</v>
      </c>
    </row>
    <row r="2172" spans="1:9" x14ac:dyDescent="0.3">
      <c r="A2172">
        <v>2170</v>
      </c>
      <c r="B2172" t="s">
        <v>4582</v>
      </c>
      <c r="C2172" t="s">
        <v>9</v>
      </c>
      <c r="D2172" t="s">
        <v>4583</v>
      </c>
      <c r="E2172">
        <v>433</v>
      </c>
      <c r="F2172">
        <v>70639</v>
      </c>
      <c r="G2172">
        <v>5127</v>
      </c>
      <c r="H2172">
        <v>200</v>
      </c>
      <c r="I2172" s="1">
        <v>44672</v>
      </c>
    </row>
    <row r="2173" spans="1:9" x14ac:dyDescent="0.3">
      <c r="A2173">
        <v>2171</v>
      </c>
      <c r="B2173" t="s">
        <v>4584</v>
      </c>
      <c r="C2173" t="s">
        <v>72</v>
      </c>
      <c r="D2173" t="s">
        <v>4585</v>
      </c>
      <c r="E2173">
        <v>478</v>
      </c>
      <c r="F2173">
        <v>398557</v>
      </c>
      <c r="G2173">
        <v>4671</v>
      </c>
      <c r="H2173">
        <v>966</v>
      </c>
      <c r="I2173" s="1">
        <v>44817</v>
      </c>
    </row>
    <row r="2174" spans="1:9" x14ac:dyDescent="0.3">
      <c r="A2174">
        <v>2172</v>
      </c>
      <c r="B2174" t="s">
        <v>4586</v>
      </c>
      <c r="C2174" t="s">
        <v>1139</v>
      </c>
      <c r="D2174" t="s">
        <v>4587</v>
      </c>
      <c r="E2174">
        <v>523</v>
      </c>
      <c r="F2174">
        <v>951815</v>
      </c>
      <c r="G2174">
        <v>25823</v>
      </c>
      <c r="H2174">
        <v>17009</v>
      </c>
      <c r="I2174" s="1">
        <v>44907</v>
      </c>
    </row>
    <row r="2175" spans="1:9" x14ac:dyDescent="0.3">
      <c r="A2175">
        <v>2173</v>
      </c>
      <c r="B2175" t="s">
        <v>4588</v>
      </c>
      <c r="C2175" t="s">
        <v>750</v>
      </c>
      <c r="D2175" t="s">
        <v>4589</v>
      </c>
      <c r="E2175">
        <v>177</v>
      </c>
      <c r="F2175">
        <v>594392</v>
      </c>
      <c r="G2175">
        <v>48205</v>
      </c>
      <c r="H2175">
        <v>8335</v>
      </c>
      <c r="I2175" s="1">
        <v>44686</v>
      </c>
    </row>
    <row r="2176" spans="1:9" x14ac:dyDescent="0.3">
      <c r="A2176">
        <v>2174</v>
      </c>
      <c r="B2176" t="s">
        <v>4590</v>
      </c>
      <c r="C2176" t="s">
        <v>854</v>
      </c>
      <c r="D2176" t="s">
        <v>4591</v>
      </c>
      <c r="E2176">
        <v>432</v>
      </c>
      <c r="F2176">
        <v>782239</v>
      </c>
      <c r="G2176">
        <v>61848</v>
      </c>
      <c r="H2176">
        <v>9982</v>
      </c>
      <c r="I2176" s="1">
        <v>44789</v>
      </c>
    </row>
    <row r="2177" spans="1:9" x14ac:dyDescent="0.3">
      <c r="A2177">
        <v>2175</v>
      </c>
      <c r="B2177" t="s">
        <v>4592</v>
      </c>
      <c r="C2177" t="s">
        <v>442</v>
      </c>
      <c r="D2177" t="s">
        <v>4593</v>
      </c>
      <c r="E2177">
        <v>413</v>
      </c>
      <c r="F2177">
        <v>627564</v>
      </c>
      <c r="G2177">
        <v>55887</v>
      </c>
      <c r="H2177">
        <v>7083</v>
      </c>
      <c r="I2177" s="1">
        <v>44864</v>
      </c>
    </row>
    <row r="2178" spans="1:9" x14ac:dyDescent="0.3">
      <c r="A2178">
        <v>2176</v>
      </c>
      <c r="B2178" t="s">
        <v>4594</v>
      </c>
      <c r="C2178" t="s">
        <v>92</v>
      </c>
      <c r="D2178" t="s">
        <v>4595</v>
      </c>
      <c r="E2178">
        <v>377</v>
      </c>
      <c r="F2178">
        <v>426322</v>
      </c>
      <c r="G2178">
        <v>27021</v>
      </c>
      <c r="H2178">
        <v>6160</v>
      </c>
      <c r="I2178" s="1">
        <v>44730</v>
      </c>
    </row>
    <row r="2179" spans="1:9" x14ac:dyDescent="0.3">
      <c r="A2179">
        <v>2177</v>
      </c>
      <c r="B2179" t="s">
        <v>4596</v>
      </c>
      <c r="C2179" t="s">
        <v>844</v>
      </c>
      <c r="D2179" t="s">
        <v>4597</v>
      </c>
      <c r="E2179">
        <v>178</v>
      </c>
      <c r="F2179">
        <v>93403</v>
      </c>
      <c r="G2179">
        <v>4120</v>
      </c>
      <c r="H2179">
        <v>823</v>
      </c>
      <c r="I2179" s="1">
        <v>44563</v>
      </c>
    </row>
    <row r="2180" spans="1:9" x14ac:dyDescent="0.3">
      <c r="A2180">
        <v>2178</v>
      </c>
      <c r="B2180" t="s">
        <v>4598</v>
      </c>
      <c r="C2180" t="s">
        <v>192</v>
      </c>
      <c r="D2180" t="s">
        <v>4599</v>
      </c>
      <c r="E2180">
        <v>407</v>
      </c>
      <c r="F2180">
        <v>272981</v>
      </c>
      <c r="G2180">
        <v>25642</v>
      </c>
      <c r="H2180">
        <v>2387</v>
      </c>
      <c r="I2180" s="1">
        <v>45428</v>
      </c>
    </row>
    <row r="2181" spans="1:9" x14ac:dyDescent="0.3">
      <c r="A2181">
        <v>2179</v>
      </c>
      <c r="B2181" t="s">
        <v>4600</v>
      </c>
      <c r="C2181" t="s">
        <v>1737</v>
      </c>
      <c r="D2181" t="s">
        <v>4601</v>
      </c>
      <c r="E2181">
        <v>438</v>
      </c>
      <c r="F2181">
        <v>813203</v>
      </c>
      <c r="G2181">
        <v>18093</v>
      </c>
      <c r="H2181">
        <v>1027</v>
      </c>
      <c r="I2181" s="1">
        <v>44753</v>
      </c>
    </row>
    <row r="2182" spans="1:9" x14ac:dyDescent="0.3">
      <c r="A2182">
        <v>2180</v>
      </c>
      <c r="B2182" t="s">
        <v>4602</v>
      </c>
      <c r="C2182" t="s">
        <v>772</v>
      </c>
      <c r="D2182" t="s">
        <v>4603</v>
      </c>
      <c r="E2182">
        <v>399</v>
      </c>
      <c r="F2182">
        <v>90046</v>
      </c>
      <c r="G2182">
        <v>7426</v>
      </c>
      <c r="H2182">
        <v>652</v>
      </c>
      <c r="I2182" s="1">
        <v>44927</v>
      </c>
    </row>
    <row r="2183" spans="1:9" x14ac:dyDescent="0.3">
      <c r="A2183">
        <v>2181</v>
      </c>
      <c r="B2183" t="s">
        <v>4604</v>
      </c>
      <c r="C2183" t="s">
        <v>511</v>
      </c>
      <c r="D2183" t="s">
        <v>4605</v>
      </c>
      <c r="E2183">
        <v>434</v>
      </c>
      <c r="F2183">
        <v>707478</v>
      </c>
      <c r="G2183">
        <v>19344</v>
      </c>
      <c r="H2183">
        <v>13476</v>
      </c>
      <c r="I2183" s="1">
        <v>44903</v>
      </c>
    </row>
    <row r="2184" spans="1:9" x14ac:dyDescent="0.3">
      <c r="A2184">
        <v>2182</v>
      </c>
      <c r="B2184" t="s">
        <v>4606</v>
      </c>
      <c r="C2184" t="s">
        <v>526</v>
      </c>
      <c r="D2184" t="s">
        <v>4607</v>
      </c>
      <c r="E2184">
        <v>89</v>
      </c>
      <c r="F2184">
        <v>264225</v>
      </c>
      <c r="G2184">
        <v>12609</v>
      </c>
      <c r="H2184">
        <v>4839</v>
      </c>
      <c r="I2184" s="1">
        <v>44667</v>
      </c>
    </row>
    <row r="2185" spans="1:9" x14ac:dyDescent="0.3">
      <c r="A2185">
        <v>2183</v>
      </c>
      <c r="B2185" t="s">
        <v>4608</v>
      </c>
      <c r="C2185" t="s">
        <v>971</v>
      </c>
      <c r="D2185" t="s">
        <v>4609</v>
      </c>
      <c r="E2185">
        <v>317</v>
      </c>
      <c r="F2185">
        <v>937643</v>
      </c>
      <c r="G2185">
        <v>38517</v>
      </c>
      <c r="H2185">
        <v>5837</v>
      </c>
      <c r="I2185" s="1">
        <v>44600</v>
      </c>
    </row>
    <row r="2186" spans="1:9" x14ac:dyDescent="0.3">
      <c r="A2186">
        <v>2184</v>
      </c>
      <c r="B2186" t="s">
        <v>4610</v>
      </c>
      <c r="C2186" t="s">
        <v>569</v>
      </c>
      <c r="D2186" t="s">
        <v>4611</v>
      </c>
      <c r="E2186">
        <v>250</v>
      </c>
      <c r="F2186">
        <v>487052</v>
      </c>
      <c r="G2186">
        <v>25757</v>
      </c>
      <c r="H2186">
        <v>3678</v>
      </c>
      <c r="I2186" s="1">
        <v>44686</v>
      </c>
    </row>
    <row r="2187" spans="1:9" x14ac:dyDescent="0.3">
      <c r="A2187">
        <v>2185</v>
      </c>
      <c r="B2187" t="s">
        <v>4612</v>
      </c>
      <c r="C2187" t="s">
        <v>335</v>
      </c>
      <c r="D2187" t="s">
        <v>4613</v>
      </c>
      <c r="E2187">
        <v>404</v>
      </c>
      <c r="F2187">
        <v>641497</v>
      </c>
      <c r="G2187">
        <v>43718</v>
      </c>
      <c r="H2187">
        <v>5742</v>
      </c>
      <c r="I2187" s="1">
        <v>44925</v>
      </c>
    </row>
    <row r="2188" spans="1:9" x14ac:dyDescent="0.3">
      <c r="A2188">
        <v>2186</v>
      </c>
      <c r="B2188" t="s">
        <v>4614</v>
      </c>
      <c r="C2188" t="s">
        <v>51</v>
      </c>
      <c r="D2188" t="s">
        <v>4615</v>
      </c>
      <c r="E2188">
        <v>323</v>
      </c>
      <c r="F2188">
        <v>218708</v>
      </c>
      <c r="G2188">
        <v>2243</v>
      </c>
      <c r="H2188">
        <v>1932</v>
      </c>
      <c r="I2188" s="1">
        <v>44780</v>
      </c>
    </row>
    <row r="2189" spans="1:9" x14ac:dyDescent="0.3">
      <c r="A2189">
        <v>2187</v>
      </c>
      <c r="B2189" t="s">
        <v>4616</v>
      </c>
      <c r="C2189" t="s">
        <v>2240</v>
      </c>
      <c r="D2189" t="s">
        <v>4617</v>
      </c>
      <c r="E2189">
        <v>504</v>
      </c>
      <c r="F2189">
        <v>749315</v>
      </c>
      <c r="G2189">
        <v>62874</v>
      </c>
      <c r="H2189">
        <v>4069</v>
      </c>
      <c r="I2189" s="1">
        <v>44771</v>
      </c>
    </row>
    <row r="2190" spans="1:9" x14ac:dyDescent="0.3">
      <c r="A2190">
        <v>2188</v>
      </c>
      <c r="B2190" t="s">
        <v>4618</v>
      </c>
      <c r="C2190" t="s">
        <v>1177</v>
      </c>
      <c r="D2190" t="s">
        <v>4619</v>
      </c>
      <c r="E2190">
        <v>538</v>
      </c>
      <c r="F2190">
        <v>257369</v>
      </c>
      <c r="G2190">
        <v>18291</v>
      </c>
      <c r="H2190">
        <v>2214</v>
      </c>
      <c r="I2190" s="1">
        <v>44628</v>
      </c>
    </row>
    <row r="2191" spans="1:9" x14ac:dyDescent="0.3">
      <c r="A2191">
        <v>2189</v>
      </c>
      <c r="B2191" t="s">
        <v>4620</v>
      </c>
      <c r="C2191" t="s">
        <v>125</v>
      </c>
      <c r="D2191" t="s">
        <v>4621</v>
      </c>
      <c r="E2191">
        <v>80</v>
      </c>
      <c r="F2191">
        <v>225088</v>
      </c>
      <c r="G2191">
        <v>10515</v>
      </c>
      <c r="H2191">
        <v>4108</v>
      </c>
      <c r="I2191" s="1">
        <v>44668</v>
      </c>
    </row>
    <row r="2192" spans="1:9" x14ac:dyDescent="0.3">
      <c r="A2192">
        <v>2190</v>
      </c>
      <c r="B2192" t="s">
        <v>4622</v>
      </c>
      <c r="C2192" t="s">
        <v>968</v>
      </c>
      <c r="D2192" t="s">
        <v>4623</v>
      </c>
      <c r="E2192">
        <v>113</v>
      </c>
      <c r="F2192">
        <v>671265</v>
      </c>
      <c r="G2192">
        <v>47714</v>
      </c>
      <c r="H2192">
        <v>3337</v>
      </c>
      <c r="I2192" s="1">
        <v>44634</v>
      </c>
    </row>
    <row r="2193" spans="1:9" x14ac:dyDescent="0.3">
      <c r="A2193">
        <v>2191</v>
      </c>
      <c r="B2193" t="s">
        <v>4624</v>
      </c>
      <c r="C2193" t="s">
        <v>15</v>
      </c>
      <c r="D2193" t="s">
        <v>4625</v>
      </c>
      <c r="E2193">
        <v>115</v>
      </c>
      <c r="F2193">
        <v>806463</v>
      </c>
      <c r="G2193">
        <v>21698</v>
      </c>
      <c r="H2193">
        <v>10594</v>
      </c>
      <c r="I2193" s="1">
        <v>44599</v>
      </c>
    </row>
    <row r="2194" spans="1:9" x14ac:dyDescent="0.3">
      <c r="A2194">
        <v>2192</v>
      </c>
      <c r="B2194" t="s">
        <v>4626</v>
      </c>
      <c r="C2194" t="s">
        <v>534</v>
      </c>
      <c r="D2194" t="s">
        <v>4627</v>
      </c>
      <c r="E2194">
        <v>488</v>
      </c>
      <c r="F2194">
        <v>974407</v>
      </c>
      <c r="G2194">
        <v>78875</v>
      </c>
      <c r="H2194">
        <v>10221</v>
      </c>
      <c r="I2194" s="1">
        <v>44819</v>
      </c>
    </row>
    <row r="2195" spans="1:9" x14ac:dyDescent="0.3">
      <c r="A2195">
        <v>2193</v>
      </c>
      <c r="B2195" t="s">
        <v>4628</v>
      </c>
      <c r="C2195" t="s">
        <v>335</v>
      </c>
      <c r="D2195" t="s">
        <v>4629</v>
      </c>
      <c r="E2195">
        <v>331</v>
      </c>
      <c r="F2195">
        <v>677505</v>
      </c>
      <c r="G2195">
        <v>38151</v>
      </c>
      <c r="H2195">
        <v>2419</v>
      </c>
      <c r="I2195" s="1">
        <v>44733</v>
      </c>
    </row>
    <row r="2196" spans="1:9" x14ac:dyDescent="0.3">
      <c r="A2196">
        <v>2194</v>
      </c>
      <c r="B2196" t="s">
        <v>4630</v>
      </c>
      <c r="C2196" t="s">
        <v>155</v>
      </c>
      <c r="D2196" t="s">
        <v>4631</v>
      </c>
      <c r="E2196">
        <v>554</v>
      </c>
      <c r="F2196">
        <v>904266</v>
      </c>
      <c r="G2196">
        <v>22358</v>
      </c>
      <c r="H2196">
        <v>9982</v>
      </c>
      <c r="I2196" s="1">
        <v>45428</v>
      </c>
    </row>
    <row r="2197" spans="1:9" x14ac:dyDescent="0.3">
      <c r="A2197">
        <v>2195</v>
      </c>
      <c r="B2197" t="s">
        <v>4632</v>
      </c>
      <c r="C2197" t="s">
        <v>284</v>
      </c>
      <c r="D2197" t="s">
        <v>4633</v>
      </c>
      <c r="E2197">
        <v>178</v>
      </c>
      <c r="F2197">
        <v>724395</v>
      </c>
      <c r="G2197">
        <v>71445</v>
      </c>
      <c r="H2197">
        <v>11632</v>
      </c>
      <c r="I2197" s="1">
        <v>44837</v>
      </c>
    </row>
    <row r="2198" spans="1:9" x14ac:dyDescent="0.3">
      <c r="A2198">
        <v>2196</v>
      </c>
      <c r="B2198" t="s">
        <v>4634</v>
      </c>
      <c r="C2198" t="s">
        <v>164</v>
      </c>
      <c r="D2198" t="s">
        <v>4635</v>
      </c>
      <c r="E2198">
        <v>163</v>
      </c>
      <c r="F2198">
        <v>594864</v>
      </c>
      <c r="G2198">
        <v>51109</v>
      </c>
      <c r="H2198">
        <v>8891</v>
      </c>
      <c r="I2198" s="1">
        <v>44920</v>
      </c>
    </row>
    <row r="2199" spans="1:9" x14ac:dyDescent="0.3">
      <c r="A2199">
        <v>2197</v>
      </c>
      <c r="B2199" t="s">
        <v>4636</v>
      </c>
      <c r="C2199" t="s">
        <v>164</v>
      </c>
      <c r="D2199" t="s">
        <v>4637</v>
      </c>
      <c r="E2199">
        <v>218</v>
      </c>
      <c r="F2199">
        <v>494111</v>
      </c>
      <c r="G2199">
        <v>13451</v>
      </c>
      <c r="H2199">
        <v>1283</v>
      </c>
      <c r="I2199" s="1">
        <v>44663</v>
      </c>
    </row>
    <row r="2200" spans="1:9" x14ac:dyDescent="0.3">
      <c r="A2200">
        <v>2198</v>
      </c>
      <c r="B2200" t="s">
        <v>4638</v>
      </c>
      <c r="C2200" t="s">
        <v>1028</v>
      </c>
      <c r="D2200" t="s">
        <v>4639</v>
      </c>
      <c r="E2200">
        <v>392</v>
      </c>
      <c r="F2200">
        <v>337540</v>
      </c>
      <c r="G2200">
        <v>25673</v>
      </c>
      <c r="H2200">
        <v>2479</v>
      </c>
      <c r="I2200" s="1">
        <v>44800</v>
      </c>
    </row>
    <row r="2201" spans="1:9" x14ac:dyDescent="0.3">
      <c r="A2201">
        <v>2199</v>
      </c>
      <c r="B2201" t="s">
        <v>4640</v>
      </c>
      <c r="C2201" t="s">
        <v>623</v>
      </c>
      <c r="D2201" t="s">
        <v>4641</v>
      </c>
      <c r="E2201">
        <v>326</v>
      </c>
      <c r="F2201">
        <v>565313</v>
      </c>
      <c r="G2201">
        <v>46398</v>
      </c>
      <c r="H2201">
        <v>9503</v>
      </c>
      <c r="I2201" s="1">
        <v>44834</v>
      </c>
    </row>
    <row r="2202" spans="1:9" x14ac:dyDescent="0.3">
      <c r="A2202">
        <v>2200</v>
      </c>
      <c r="B2202" t="s">
        <v>4642</v>
      </c>
      <c r="C2202" t="s">
        <v>965</v>
      </c>
      <c r="D2202" t="s">
        <v>4643</v>
      </c>
      <c r="E2202">
        <v>433</v>
      </c>
      <c r="F2202">
        <v>377185</v>
      </c>
      <c r="G2202">
        <v>23706</v>
      </c>
      <c r="H2202">
        <v>6306</v>
      </c>
      <c r="I2202" s="1">
        <v>44742</v>
      </c>
    </row>
    <row r="2203" spans="1:9" x14ac:dyDescent="0.3">
      <c r="A2203">
        <v>2201</v>
      </c>
      <c r="B2203" t="s">
        <v>4644</v>
      </c>
      <c r="C2203" t="s">
        <v>546</v>
      </c>
      <c r="D2203" t="s">
        <v>4645</v>
      </c>
      <c r="E2203">
        <v>470</v>
      </c>
      <c r="F2203">
        <v>277776</v>
      </c>
      <c r="G2203">
        <v>19742</v>
      </c>
      <c r="H2203">
        <v>2649</v>
      </c>
      <c r="I2203" s="1">
        <v>44616</v>
      </c>
    </row>
    <row r="2204" spans="1:9" x14ac:dyDescent="0.3">
      <c r="A2204">
        <v>2202</v>
      </c>
      <c r="B2204" t="s">
        <v>4646</v>
      </c>
      <c r="C2204" t="s">
        <v>569</v>
      </c>
      <c r="D2204" t="s">
        <v>4647</v>
      </c>
      <c r="E2204">
        <v>308</v>
      </c>
      <c r="F2204">
        <v>26968</v>
      </c>
      <c r="G2204">
        <v>1921</v>
      </c>
      <c r="H2204">
        <v>358</v>
      </c>
      <c r="I2204" s="1">
        <v>44826</v>
      </c>
    </row>
    <row r="2205" spans="1:9" x14ac:dyDescent="0.3">
      <c r="A2205">
        <v>2203</v>
      </c>
      <c r="B2205" t="s">
        <v>4648</v>
      </c>
      <c r="C2205" t="s">
        <v>104</v>
      </c>
      <c r="D2205" t="s">
        <v>4649</v>
      </c>
      <c r="E2205">
        <v>556</v>
      </c>
      <c r="F2205">
        <v>254327</v>
      </c>
      <c r="G2205">
        <v>2950</v>
      </c>
      <c r="H2205">
        <v>2492</v>
      </c>
      <c r="I2205" s="1">
        <v>44850</v>
      </c>
    </row>
    <row r="2206" spans="1:9" x14ac:dyDescent="0.3">
      <c r="A2206">
        <v>2204</v>
      </c>
      <c r="B2206" t="s">
        <v>4650</v>
      </c>
      <c r="C2206" t="s">
        <v>9</v>
      </c>
      <c r="D2206" t="s">
        <v>4651</v>
      </c>
      <c r="E2206">
        <v>302</v>
      </c>
      <c r="F2206">
        <v>524967</v>
      </c>
      <c r="G2206">
        <v>21176</v>
      </c>
      <c r="H2206">
        <v>1431</v>
      </c>
      <c r="I2206" s="1">
        <v>44892</v>
      </c>
    </row>
    <row r="2207" spans="1:9" x14ac:dyDescent="0.3">
      <c r="A2207">
        <v>2205</v>
      </c>
      <c r="B2207" t="s">
        <v>4652</v>
      </c>
      <c r="C2207" t="s">
        <v>589</v>
      </c>
      <c r="D2207" t="s">
        <v>4653</v>
      </c>
      <c r="E2207">
        <v>435</v>
      </c>
      <c r="F2207">
        <v>876123</v>
      </c>
      <c r="G2207">
        <v>81008</v>
      </c>
      <c r="H2207">
        <v>1988</v>
      </c>
      <c r="I2207" s="1">
        <v>44830</v>
      </c>
    </row>
    <row r="2208" spans="1:9" x14ac:dyDescent="0.3">
      <c r="A2208">
        <v>2206</v>
      </c>
      <c r="B2208" t="s">
        <v>4654</v>
      </c>
      <c r="C2208" t="s">
        <v>434</v>
      </c>
      <c r="D2208" t="s">
        <v>4655</v>
      </c>
      <c r="E2208">
        <v>116</v>
      </c>
      <c r="F2208">
        <v>301630</v>
      </c>
      <c r="G2208">
        <v>27100</v>
      </c>
      <c r="H2208">
        <v>1209</v>
      </c>
      <c r="I2208" s="1">
        <v>44835</v>
      </c>
    </row>
    <row r="2209" spans="1:9" x14ac:dyDescent="0.3">
      <c r="A2209">
        <v>2207</v>
      </c>
      <c r="B2209" t="s">
        <v>4656</v>
      </c>
      <c r="C2209" t="s">
        <v>651</v>
      </c>
      <c r="D2209" t="s">
        <v>4657</v>
      </c>
      <c r="E2209">
        <v>142</v>
      </c>
      <c r="F2209">
        <v>36788</v>
      </c>
      <c r="G2209">
        <v>440</v>
      </c>
      <c r="H2209">
        <v>472</v>
      </c>
      <c r="I2209" s="1">
        <v>44868</v>
      </c>
    </row>
    <row r="2210" spans="1:9" x14ac:dyDescent="0.3">
      <c r="A2210">
        <v>2208</v>
      </c>
      <c r="B2210" t="s">
        <v>4658</v>
      </c>
      <c r="C2210" t="s">
        <v>686</v>
      </c>
      <c r="D2210" t="s">
        <v>4659</v>
      </c>
      <c r="E2210">
        <v>211</v>
      </c>
      <c r="F2210">
        <v>8836</v>
      </c>
      <c r="G2210">
        <v>784</v>
      </c>
      <c r="H2210">
        <v>23</v>
      </c>
      <c r="I2210" s="1">
        <v>44580</v>
      </c>
    </row>
    <row r="2211" spans="1:9" x14ac:dyDescent="0.3">
      <c r="A2211">
        <v>2209</v>
      </c>
      <c r="B2211" t="s">
        <v>4660</v>
      </c>
      <c r="C2211" t="s">
        <v>804</v>
      </c>
      <c r="D2211" t="s">
        <v>4661</v>
      </c>
      <c r="E2211">
        <v>82</v>
      </c>
      <c r="F2211">
        <v>267940</v>
      </c>
      <c r="G2211">
        <v>8926</v>
      </c>
      <c r="H2211">
        <v>5240</v>
      </c>
      <c r="I2211" s="1">
        <v>44673</v>
      </c>
    </row>
    <row r="2212" spans="1:9" x14ac:dyDescent="0.3">
      <c r="A2212">
        <v>2210</v>
      </c>
      <c r="B2212" t="s">
        <v>4662</v>
      </c>
      <c r="C2212" t="s">
        <v>1816</v>
      </c>
      <c r="D2212" t="s">
        <v>4663</v>
      </c>
      <c r="E2212">
        <v>109</v>
      </c>
      <c r="F2212">
        <v>578371</v>
      </c>
      <c r="G2212">
        <v>22996</v>
      </c>
      <c r="H2212">
        <v>5161</v>
      </c>
      <c r="I2212" s="1">
        <v>44608</v>
      </c>
    </row>
    <row r="2213" spans="1:9" x14ac:dyDescent="0.3">
      <c r="A2213">
        <v>2211</v>
      </c>
      <c r="B2213" t="s">
        <v>4664</v>
      </c>
      <c r="C2213" t="s">
        <v>511</v>
      </c>
      <c r="D2213" t="s">
        <v>4665</v>
      </c>
      <c r="E2213">
        <v>266</v>
      </c>
      <c r="F2213">
        <v>521156</v>
      </c>
      <c r="G2213">
        <v>37122</v>
      </c>
      <c r="H2213">
        <v>5315</v>
      </c>
      <c r="I2213" s="1">
        <v>44646</v>
      </c>
    </row>
    <row r="2214" spans="1:9" x14ac:dyDescent="0.3">
      <c r="A2214">
        <v>2212</v>
      </c>
      <c r="B2214" t="s">
        <v>4666</v>
      </c>
      <c r="C2214" t="s">
        <v>238</v>
      </c>
      <c r="D2214" t="s">
        <v>4667</v>
      </c>
      <c r="E2214">
        <v>295</v>
      </c>
      <c r="F2214">
        <v>833442</v>
      </c>
      <c r="G2214">
        <v>76595</v>
      </c>
      <c r="H2214">
        <v>6623</v>
      </c>
      <c r="I2214" s="1">
        <v>44727</v>
      </c>
    </row>
    <row r="2215" spans="1:9" x14ac:dyDescent="0.3">
      <c r="A2215">
        <v>2213</v>
      </c>
      <c r="B2215" t="s">
        <v>4668</v>
      </c>
      <c r="C2215" t="s">
        <v>98</v>
      </c>
      <c r="D2215" t="s">
        <v>4669</v>
      </c>
      <c r="E2215">
        <v>283</v>
      </c>
      <c r="F2215">
        <v>362471</v>
      </c>
      <c r="G2215">
        <v>8047</v>
      </c>
      <c r="H2215">
        <v>2092</v>
      </c>
      <c r="I2215" s="1">
        <v>44671</v>
      </c>
    </row>
    <row r="2216" spans="1:9" x14ac:dyDescent="0.3">
      <c r="A2216">
        <v>2214</v>
      </c>
      <c r="B2216" t="s">
        <v>4670</v>
      </c>
      <c r="C2216" t="s">
        <v>1675</v>
      </c>
      <c r="D2216" t="s">
        <v>4671</v>
      </c>
      <c r="E2216">
        <v>353</v>
      </c>
      <c r="F2216">
        <v>969119</v>
      </c>
      <c r="G2216">
        <v>82577</v>
      </c>
      <c r="H2216">
        <v>3698</v>
      </c>
      <c r="I2216" s="1">
        <v>44653</v>
      </c>
    </row>
    <row r="2217" spans="1:9" x14ac:dyDescent="0.3">
      <c r="A2217">
        <v>2215</v>
      </c>
      <c r="B2217" t="s">
        <v>4672</v>
      </c>
      <c r="C2217" t="s">
        <v>12</v>
      </c>
      <c r="D2217" t="s">
        <v>4673</v>
      </c>
      <c r="E2217">
        <v>150</v>
      </c>
      <c r="F2217">
        <v>250754</v>
      </c>
      <c r="G2217">
        <v>11457</v>
      </c>
      <c r="H2217">
        <v>1212</v>
      </c>
      <c r="I2217" s="1">
        <v>45428</v>
      </c>
    </row>
    <row r="2218" spans="1:9" x14ac:dyDescent="0.3">
      <c r="A2218">
        <v>2216</v>
      </c>
      <c r="B2218" t="s">
        <v>4674</v>
      </c>
      <c r="C2218" t="s">
        <v>634</v>
      </c>
      <c r="D2218" t="s">
        <v>4675</v>
      </c>
      <c r="E2218">
        <v>403</v>
      </c>
      <c r="F2218">
        <v>767175</v>
      </c>
      <c r="G2218">
        <v>65211</v>
      </c>
      <c r="H2218">
        <v>9633</v>
      </c>
      <c r="I2218" s="1">
        <v>44915</v>
      </c>
    </row>
    <row r="2219" spans="1:9" x14ac:dyDescent="0.3">
      <c r="A2219">
        <v>2217</v>
      </c>
      <c r="B2219" t="s">
        <v>4676</v>
      </c>
      <c r="C2219" t="s">
        <v>1078</v>
      </c>
      <c r="D2219" t="s">
        <v>4677</v>
      </c>
      <c r="E2219">
        <v>518</v>
      </c>
      <c r="F2219">
        <v>560811</v>
      </c>
      <c r="G2219">
        <v>44857</v>
      </c>
      <c r="H2219">
        <v>8020</v>
      </c>
      <c r="I2219" s="1">
        <v>44806</v>
      </c>
    </row>
    <row r="2220" spans="1:9" x14ac:dyDescent="0.3">
      <c r="A2220">
        <v>2218</v>
      </c>
      <c r="B2220" t="s">
        <v>4678</v>
      </c>
      <c r="C2220" t="s">
        <v>45</v>
      </c>
      <c r="D2220" t="s">
        <v>4679</v>
      </c>
      <c r="E2220">
        <v>303</v>
      </c>
      <c r="F2220">
        <v>525082</v>
      </c>
      <c r="G2220">
        <v>13357</v>
      </c>
      <c r="H2220">
        <v>4127</v>
      </c>
      <c r="I2220" s="1">
        <v>44731</v>
      </c>
    </row>
    <row r="2221" spans="1:9" x14ac:dyDescent="0.3">
      <c r="A2221">
        <v>2219</v>
      </c>
      <c r="B2221" t="s">
        <v>4680</v>
      </c>
      <c r="C2221" t="s">
        <v>1816</v>
      </c>
      <c r="D2221" t="s">
        <v>4681</v>
      </c>
      <c r="E2221">
        <v>592</v>
      </c>
      <c r="F2221">
        <v>835699</v>
      </c>
      <c r="G2221">
        <v>15174</v>
      </c>
      <c r="H2221">
        <v>1169</v>
      </c>
      <c r="I2221" s="1">
        <v>44644</v>
      </c>
    </row>
    <row r="2222" spans="1:9" x14ac:dyDescent="0.3">
      <c r="A2222">
        <v>2220</v>
      </c>
      <c r="B2222" t="s">
        <v>4682</v>
      </c>
      <c r="C2222" t="s">
        <v>837</v>
      </c>
      <c r="D2222" t="s">
        <v>4683</v>
      </c>
      <c r="E2222">
        <v>509</v>
      </c>
      <c r="F2222">
        <v>995676</v>
      </c>
      <c r="G2222">
        <v>78312</v>
      </c>
      <c r="H2222">
        <v>15750</v>
      </c>
      <c r="I2222" s="1">
        <v>45428</v>
      </c>
    </row>
    <row r="2223" spans="1:9" x14ac:dyDescent="0.3">
      <c r="A2223">
        <v>2221</v>
      </c>
      <c r="B2223" t="s">
        <v>4684</v>
      </c>
      <c r="C2223" t="s">
        <v>69</v>
      </c>
      <c r="D2223" t="s">
        <v>4685</v>
      </c>
      <c r="E2223">
        <v>178</v>
      </c>
      <c r="F2223">
        <v>898081</v>
      </c>
      <c r="G2223">
        <v>60336</v>
      </c>
      <c r="H2223">
        <v>12422</v>
      </c>
      <c r="I2223" s="1">
        <v>44609</v>
      </c>
    </row>
    <row r="2224" spans="1:9" x14ac:dyDescent="0.3">
      <c r="A2224">
        <v>2222</v>
      </c>
      <c r="B2224" t="s">
        <v>4686</v>
      </c>
      <c r="C2224" t="s">
        <v>529</v>
      </c>
      <c r="D2224" t="s">
        <v>4687</v>
      </c>
      <c r="E2224">
        <v>594</v>
      </c>
      <c r="F2224">
        <v>953506</v>
      </c>
      <c r="G2224">
        <v>39928</v>
      </c>
      <c r="H2224">
        <v>6187</v>
      </c>
      <c r="I2224" s="1">
        <v>44681</v>
      </c>
    </row>
    <row r="2225" spans="1:9" x14ac:dyDescent="0.3">
      <c r="A2225">
        <v>2223</v>
      </c>
      <c r="B2225" t="s">
        <v>4688</v>
      </c>
      <c r="C2225" t="s">
        <v>92</v>
      </c>
      <c r="D2225" t="s">
        <v>4689</v>
      </c>
      <c r="E2225">
        <v>509</v>
      </c>
      <c r="F2225">
        <v>90880</v>
      </c>
      <c r="G2225">
        <v>3386</v>
      </c>
      <c r="H2225">
        <v>719</v>
      </c>
      <c r="I2225" s="1">
        <v>44818</v>
      </c>
    </row>
    <row r="2226" spans="1:9" x14ac:dyDescent="0.3">
      <c r="A2226">
        <v>2224</v>
      </c>
      <c r="B2226" t="s">
        <v>4690</v>
      </c>
      <c r="C2226" t="s">
        <v>460</v>
      </c>
      <c r="D2226" t="s">
        <v>4691</v>
      </c>
      <c r="E2226">
        <v>501</v>
      </c>
      <c r="F2226">
        <v>962625</v>
      </c>
      <c r="G2226">
        <v>16088</v>
      </c>
      <c r="H2226">
        <v>1170</v>
      </c>
      <c r="I2226" s="1">
        <v>44637</v>
      </c>
    </row>
    <row r="2227" spans="1:9" x14ac:dyDescent="0.3">
      <c r="A2227">
        <v>2225</v>
      </c>
      <c r="B2227" t="s">
        <v>4692</v>
      </c>
      <c r="C2227" t="s">
        <v>344</v>
      </c>
      <c r="D2227" t="s">
        <v>4693</v>
      </c>
      <c r="E2227">
        <v>182</v>
      </c>
      <c r="F2227">
        <v>110462</v>
      </c>
      <c r="G2227">
        <v>1823</v>
      </c>
      <c r="H2227">
        <v>663</v>
      </c>
      <c r="I2227" s="1">
        <v>44927</v>
      </c>
    </row>
    <row r="2228" spans="1:9" x14ac:dyDescent="0.3">
      <c r="A2228">
        <v>2226</v>
      </c>
      <c r="B2228" t="s">
        <v>4694</v>
      </c>
      <c r="C2228" t="s">
        <v>112</v>
      </c>
      <c r="D2228" t="s">
        <v>4695</v>
      </c>
      <c r="E2228">
        <v>466</v>
      </c>
      <c r="F2228">
        <v>922859</v>
      </c>
      <c r="G2228">
        <v>28970</v>
      </c>
      <c r="H2228">
        <v>3164</v>
      </c>
      <c r="I2228" s="1">
        <v>44897</v>
      </c>
    </row>
    <row r="2229" spans="1:9" x14ac:dyDescent="0.3">
      <c r="A2229">
        <v>2227</v>
      </c>
      <c r="B2229" t="s">
        <v>4696</v>
      </c>
      <c r="C2229" t="s">
        <v>634</v>
      </c>
      <c r="D2229" t="s">
        <v>4697</v>
      </c>
      <c r="E2229">
        <v>314</v>
      </c>
      <c r="F2229">
        <v>466604</v>
      </c>
      <c r="G2229">
        <v>29790</v>
      </c>
      <c r="H2229">
        <v>2100</v>
      </c>
      <c r="I2229" s="1">
        <v>44711</v>
      </c>
    </row>
    <row r="2230" spans="1:9" x14ac:dyDescent="0.3">
      <c r="A2230">
        <v>2228</v>
      </c>
      <c r="B2230" t="s">
        <v>4698</v>
      </c>
      <c r="C2230" t="s">
        <v>511</v>
      </c>
      <c r="D2230" t="s">
        <v>4699</v>
      </c>
      <c r="E2230">
        <v>456</v>
      </c>
      <c r="F2230">
        <v>712199</v>
      </c>
      <c r="G2230">
        <v>50379</v>
      </c>
      <c r="H2230">
        <v>12311</v>
      </c>
      <c r="I2230" s="1">
        <v>44740</v>
      </c>
    </row>
    <row r="2231" spans="1:9" x14ac:dyDescent="0.3">
      <c r="A2231">
        <v>2229</v>
      </c>
      <c r="B2231" t="s">
        <v>4700</v>
      </c>
      <c r="C2231" t="s">
        <v>654</v>
      </c>
      <c r="D2231" t="s">
        <v>4701</v>
      </c>
      <c r="E2231">
        <v>459</v>
      </c>
      <c r="F2231">
        <v>697011</v>
      </c>
      <c r="G2231">
        <v>16223</v>
      </c>
      <c r="H2231">
        <v>3809</v>
      </c>
      <c r="I2231" s="1">
        <v>44673</v>
      </c>
    </row>
    <row r="2232" spans="1:9" x14ac:dyDescent="0.3">
      <c r="A2232">
        <v>2230</v>
      </c>
      <c r="B2232" t="s">
        <v>4702</v>
      </c>
      <c r="C2232" t="s">
        <v>1109</v>
      </c>
      <c r="D2232" t="s">
        <v>4703</v>
      </c>
      <c r="E2232">
        <v>158</v>
      </c>
      <c r="F2232">
        <v>574401</v>
      </c>
      <c r="G2232">
        <v>10526</v>
      </c>
      <c r="H2232">
        <v>2504</v>
      </c>
      <c r="I2232" s="1">
        <v>44714</v>
      </c>
    </row>
    <row r="2233" spans="1:9" x14ac:dyDescent="0.3">
      <c r="A2233">
        <v>2231</v>
      </c>
      <c r="B2233" t="s">
        <v>4704</v>
      </c>
      <c r="C2233" t="s">
        <v>851</v>
      </c>
      <c r="D2233" t="s">
        <v>4705</v>
      </c>
      <c r="E2233">
        <v>340</v>
      </c>
      <c r="F2233">
        <v>61233</v>
      </c>
      <c r="G2233">
        <v>2676</v>
      </c>
      <c r="H2233">
        <v>594</v>
      </c>
      <c r="I2233" s="1">
        <v>44704</v>
      </c>
    </row>
    <row r="2234" spans="1:9" x14ac:dyDescent="0.3">
      <c r="A2234">
        <v>2232</v>
      </c>
      <c r="B2234" t="s">
        <v>4706</v>
      </c>
      <c r="C2234" t="s">
        <v>322</v>
      </c>
      <c r="D2234" t="s">
        <v>4707</v>
      </c>
      <c r="E2234">
        <v>87</v>
      </c>
      <c r="F2234">
        <v>762899</v>
      </c>
      <c r="G2234">
        <v>28734</v>
      </c>
      <c r="H2234">
        <v>4537</v>
      </c>
      <c r="I2234" s="1">
        <v>44670</v>
      </c>
    </row>
    <row r="2235" spans="1:9" x14ac:dyDescent="0.3">
      <c r="A2235">
        <v>2233</v>
      </c>
      <c r="B2235" t="s">
        <v>4708</v>
      </c>
      <c r="C2235" t="s">
        <v>42</v>
      </c>
      <c r="D2235" t="s">
        <v>4709</v>
      </c>
      <c r="E2235">
        <v>416</v>
      </c>
      <c r="F2235">
        <v>377249</v>
      </c>
      <c r="G2235">
        <v>18563</v>
      </c>
      <c r="H2235">
        <v>1959</v>
      </c>
      <c r="I2235" s="1">
        <v>44852</v>
      </c>
    </row>
    <row r="2236" spans="1:9" x14ac:dyDescent="0.3">
      <c r="A2236">
        <v>2234</v>
      </c>
      <c r="B2236" t="s">
        <v>4710</v>
      </c>
      <c r="C2236" t="s">
        <v>1466</v>
      </c>
      <c r="D2236" t="s">
        <v>4711</v>
      </c>
      <c r="E2236">
        <v>413</v>
      </c>
      <c r="F2236">
        <v>371926</v>
      </c>
      <c r="G2236">
        <v>17049</v>
      </c>
      <c r="H2236">
        <v>5538</v>
      </c>
      <c r="I2236" s="1">
        <v>44689</v>
      </c>
    </row>
    <row r="2237" spans="1:9" x14ac:dyDescent="0.3">
      <c r="A2237">
        <v>2235</v>
      </c>
      <c r="B2237" t="s">
        <v>4712</v>
      </c>
      <c r="C2237" t="s">
        <v>965</v>
      </c>
      <c r="D2237" t="s">
        <v>4713</v>
      </c>
      <c r="E2237">
        <v>419</v>
      </c>
      <c r="F2237">
        <v>963847</v>
      </c>
      <c r="G2237">
        <v>62734</v>
      </c>
      <c r="H2237">
        <v>11890</v>
      </c>
      <c r="I2237" s="1">
        <v>44762</v>
      </c>
    </row>
    <row r="2238" spans="1:9" x14ac:dyDescent="0.3">
      <c r="A2238">
        <v>2236</v>
      </c>
      <c r="B2238" t="s">
        <v>4714</v>
      </c>
      <c r="C2238" t="s">
        <v>426</v>
      </c>
      <c r="D2238" t="s">
        <v>4715</v>
      </c>
      <c r="E2238">
        <v>397</v>
      </c>
      <c r="F2238">
        <v>905607</v>
      </c>
      <c r="G2238">
        <v>74621</v>
      </c>
      <c r="H2238">
        <v>11117</v>
      </c>
      <c r="I2238" s="1">
        <v>44573</v>
      </c>
    </row>
    <row r="2239" spans="1:9" x14ac:dyDescent="0.3">
      <c r="A2239">
        <v>2237</v>
      </c>
      <c r="B2239" t="s">
        <v>4716</v>
      </c>
      <c r="C2239" t="s">
        <v>654</v>
      </c>
      <c r="D2239" t="s">
        <v>4717</v>
      </c>
      <c r="E2239">
        <v>250</v>
      </c>
      <c r="F2239">
        <v>913384</v>
      </c>
      <c r="G2239">
        <v>36761</v>
      </c>
      <c r="H2239">
        <v>1448</v>
      </c>
      <c r="I2239" s="1">
        <v>44726</v>
      </c>
    </row>
    <row r="2240" spans="1:9" x14ac:dyDescent="0.3">
      <c r="A2240">
        <v>2238</v>
      </c>
      <c r="B2240" t="s">
        <v>4718</v>
      </c>
      <c r="C2240" t="s">
        <v>789</v>
      </c>
      <c r="D2240" t="s">
        <v>4719</v>
      </c>
      <c r="E2240">
        <v>62</v>
      </c>
      <c r="F2240">
        <v>442593</v>
      </c>
      <c r="G2240">
        <v>14920</v>
      </c>
      <c r="H2240">
        <v>6403</v>
      </c>
      <c r="I2240" s="1">
        <v>44639</v>
      </c>
    </row>
    <row r="2241" spans="1:9" x14ac:dyDescent="0.3">
      <c r="A2241">
        <v>2239</v>
      </c>
      <c r="B2241" t="s">
        <v>4720</v>
      </c>
      <c r="C2241" t="s">
        <v>187</v>
      </c>
      <c r="D2241" t="s">
        <v>4721</v>
      </c>
      <c r="E2241">
        <v>523</v>
      </c>
      <c r="F2241">
        <v>166844</v>
      </c>
      <c r="G2241">
        <v>16675</v>
      </c>
      <c r="H2241">
        <v>2777</v>
      </c>
      <c r="I2241" s="1">
        <v>44795</v>
      </c>
    </row>
    <row r="2242" spans="1:9" x14ac:dyDescent="0.3">
      <c r="A2242">
        <v>2240</v>
      </c>
      <c r="B2242" t="s">
        <v>4722</v>
      </c>
      <c r="C2242" t="s">
        <v>772</v>
      </c>
      <c r="D2242" t="s">
        <v>4723</v>
      </c>
      <c r="E2242">
        <v>260</v>
      </c>
      <c r="F2242">
        <v>988419</v>
      </c>
      <c r="G2242">
        <v>13192</v>
      </c>
      <c r="H2242">
        <v>5287</v>
      </c>
      <c r="I2242" s="1">
        <v>44667</v>
      </c>
    </row>
    <row r="2243" spans="1:9" x14ac:dyDescent="0.3">
      <c r="A2243">
        <v>2241</v>
      </c>
      <c r="B2243" t="s">
        <v>4724</v>
      </c>
      <c r="C2243" t="s">
        <v>726</v>
      </c>
      <c r="D2243" t="s">
        <v>4725</v>
      </c>
      <c r="E2243">
        <v>84</v>
      </c>
      <c r="F2243">
        <v>70241</v>
      </c>
      <c r="G2243">
        <v>3368</v>
      </c>
      <c r="H2243">
        <v>1267</v>
      </c>
      <c r="I2243" s="1">
        <v>44638</v>
      </c>
    </row>
    <row r="2244" spans="1:9" x14ac:dyDescent="0.3">
      <c r="A2244">
        <v>2242</v>
      </c>
      <c r="B2244" t="s">
        <v>4726</v>
      </c>
      <c r="C2244" t="s">
        <v>1200</v>
      </c>
      <c r="D2244" t="s">
        <v>4727</v>
      </c>
      <c r="E2244">
        <v>461</v>
      </c>
      <c r="F2244">
        <v>106248</v>
      </c>
      <c r="G2244">
        <v>10058</v>
      </c>
      <c r="H2244">
        <v>1254</v>
      </c>
      <c r="I2244" s="1">
        <v>44798</v>
      </c>
    </row>
    <row r="2245" spans="1:9" x14ac:dyDescent="0.3">
      <c r="A2245">
        <v>2243</v>
      </c>
      <c r="B2245" t="s">
        <v>4728</v>
      </c>
      <c r="C2245" t="s">
        <v>54</v>
      </c>
      <c r="D2245" t="s">
        <v>4729</v>
      </c>
      <c r="E2245">
        <v>331</v>
      </c>
      <c r="F2245">
        <v>502009</v>
      </c>
      <c r="G2245">
        <v>43425</v>
      </c>
      <c r="H2245">
        <v>5662</v>
      </c>
      <c r="I2245" s="1">
        <v>44595</v>
      </c>
    </row>
    <row r="2246" spans="1:9" x14ac:dyDescent="0.3">
      <c r="A2246">
        <v>2244</v>
      </c>
      <c r="B2246" t="s">
        <v>4730</v>
      </c>
      <c r="C2246" t="s">
        <v>1429</v>
      </c>
      <c r="D2246" t="s">
        <v>4731</v>
      </c>
      <c r="E2246">
        <v>467</v>
      </c>
      <c r="F2246">
        <v>362718</v>
      </c>
      <c r="G2246">
        <v>27571</v>
      </c>
      <c r="H2246">
        <v>6057</v>
      </c>
      <c r="I2246" s="1">
        <v>44609</v>
      </c>
    </row>
    <row r="2247" spans="1:9" x14ac:dyDescent="0.3">
      <c r="A2247">
        <v>2245</v>
      </c>
      <c r="B2247" t="s">
        <v>4732</v>
      </c>
      <c r="C2247" t="s">
        <v>385</v>
      </c>
      <c r="D2247" t="s">
        <v>4733</v>
      </c>
      <c r="E2247">
        <v>474</v>
      </c>
      <c r="F2247">
        <v>628947</v>
      </c>
      <c r="G2247">
        <v>46271</v>
      </c>
      <c r="H2247">
        <v>2714</v>
      </c>
      <c r="I2247" s="1">
        <v>44676</v>
      </c>
    </row>
    <row r="2248" spans="1:9" x14ac:dyDescent="0.3">
      <c r="A2248">
        <v>2246</v>
      </c>
      <c r="B2248" t="s">
        <v>4734</v>
      </c>
      <c r="C2248" t="s">
        <v>2553</v>
      </c>
      <c r="D2248" t="s">
        <v>4735</v>
      </c>
      <c r="E2248">
        <v>396</v>
      </c>
      <c r="F2248">
        <v>106858</v>
      </c>
      <c r="G2248">
        <v>7231</v>
      </c>
      <c r="H2248">
        <v>254</v>
      </c>
      <c r="I2248" s="1">
        <v>44579</v>
      </c>
    </row>
    <row r="2249" spans="1:9" x14ac:dyDescent="0.3">
      <c r="A2249">
        <v>2247</v>
      </c>
      <c r="B2249" t="s">
        <v>4736</v>
      </c>
      <c r="C2249" t="s">
        <v>1621</v>
      </c>
      <c r="D2249" t="s">
        <v>4737</v>
      </c>
      <c r="E2249">
        <v>512</v>
      </c>
      <c r="F2249">
        <v>274338</v>
      </c>
      <c r="G2249">
        <v>18515</v>
      </c>
      <c r="H2249">
        <v>1952</v>
      </c>
      <c r="I2249" s="1">
        <v>44719</v>
      </c>
    </row>
    <row r="2250" spans="1:9" x14ac:dyDescent="0.3">
      <c r="A2250">
        <v>2248</v>
      </c>
      <c r="B2250" t="s">
        <v>4738</v>
      </c>
      <c r="C2250" t="s">
        <v>1095</v>
      </c>
      <c r="D2250" t="s">
        <v>4739</v>
      </c>
      <c r="E2250">
        <v>282</v>
      </c>
      <c r="F2250">
        <v>567219</v>
      </c>
      <c r="G2250">
        <v>11042</v>
      </c>
      <c r="H2250">
        <v>875</v>
      </c>
      <c r="I2250" s="1">
        <v>44686</v>
      </c>
    </row>
    <row r="2251" spans="1:9" x14ac:dyDescent="0.3">
      <c r="A2251">
        <v>2249</v>
      </c>
      <c r="B2251" t="s">
        <v>4740</v>
      </c>
      <c r="C2251" t="s">
        <v>780</v>
      </c>
      <c r="D2251" t="s">
        <v>4741</v>
      </c>
      <c r="E2251">
        <v>262</v>
      </c>
      <c r="F2251">
        <v>102650</v>
      </c>
      <c r="G2251">
        <v>6619</v>
      </c>
      <c r="H2251">
        <v>1269</v>
      </c>
      <c r="I2251" s="1">
        <v>44875</v>
      </c>
    </row>
    <row r="2252" spans="1:9" x14ac:dyDescent="0.3">
      <c r="A2252">
        <v>2250</v>
      </c>
      <c r="B2252" t="s">
        <v>4742</v>
      </c>
      <c r="C2252" t="s">
        <v>1142</v>
      </c>
      <c r="D2252" t="s">
        <v>4743</v>
      </c>
      <c r="E2252">
        <v>444</v>
      </c>
      <c r="F2252">
        <v>546969</v>
      </c>
      <c r="G2252">
        <v>7662</v>
      </c>
      <c r="H2252">
        <v>7804</v>
      </c>
      <c r="I2252" s="1">
        <v>44772</v>
      </c>
    </row>
    <row r="2253" spans="1:9" x14ac:dyDescent="0.3">
      <c r="A2253">
        <v>2251</v>
      </c>
      <c r="B2253" t="s">
        <v>4744</v>
      </c>
      <c r="C2253" t="s">
        <v>666</v>
      </c>
      <c r="D2253" t="s">
        <v>4745</v>
      </c>
      <c r="E2253">
        <v>502</v>
      </c>
      <c r="F2253">
        <v>458764</v>
      </c>
      <c r="G2253">
        <v>34845</v>
      </c>
      <c r="H2253">
        <v>4616</v>
      </c>
      <c r="I2253" s="1">
        <v>44727</v>
      </c>
    </row>
    <row r="2254" spans="1:9" x14ac:dyDescent="0.3">
      <c r="A2254">
        <v>2252</v>
      </c>
      <c r="B2254" t="s">
        <v>4746</v>
      </c>
      <c r="C2254" t="s">
        <v>179</v>
      </c>
      <c r="D2254" t="s">
        <v>4747</v>
      </c>
      <c r="E2254">
        <v>238</v>
      </c>
      <c r="F2254">
        <v>849782</v>
      </c>
      <c r="G2254">
        <v>75985</v>
      </c>
      <c r="H2254">
        <v>1253</v>
      </c>
      <c r="I2254" s="1">
        <v>44823</v>
      </c>
    </row>
    <row r="2255" spans="1:9" x14ac:dyDescent="0.3">
      <c r="A2255">
        <v>2253</v>
      </c>
      <c r="B2255" t="s">
        <v>4748</v>
      </c>
      <c r="C2255" t="s">
        <v>101</v>
      </c>
      <c r="D2255" t="s">
        <v>4749</v>
      </c>
      <c r="E2255">
        <v>503</v>
      </c>
      <c r="F2255">
        <v>358226</v>
      </c>
      <c r="G2255">
        <v>27941</v>
      </c>
      <c r="H2255">
        <v>4780</v>
      </c>
      <c r="I2255" s="1">
        <v>44722</v>
      </c>
    </row>
    <row r="2256" spans="1:9" x14ac:dyDescent="0.3">
      <c r="A2256">
        <v>2254</v>
      </c>
      <c r="B2256" t="s">
        <v>4750</v>
      </c>
      <c r="C2256" t="s">
        <v>1164</v>
      </c>
      <c r="D2256" t="s">
        <v>4751</v>
      </c>
      <c r="E2256">
        <v>172</v>
      </c>
      <c r="F2256">
        <v>328411</v>
      </c>
      <c r="G2256">
        <v>31358</v>
      </c>
      <c r="H2256">
        <v>6174</v>
      </c>
      <c r="I2256" s="1">
        <v>44873</v>
      </c>
    </row>
    <row r="2257" spans="1:9" x14ac:dyDescent="0.3">
      <c r="A2257">
        <v>2255</v>
      </c>
      <c r="B2257" t="s">
        <v>4752</v>
      </c>
      <c r="C2257" t="s">
        <v>692</v>
      </c>
      <c r="D2257" t="s">
        <v>4753</v>
      </c>
      <c r="E2257">
        <v>525</v>
      </c>
      <c r="F2257">
        <v>666162</v>
      </c>
      <c r="G2257">
        <v>34123</v>
      </c>
      <c r="H2257">
        <v>5543</v>
      </c>
      <c r="I2257" s="1">
        <v>44766</v>
      </c>
    </row>
    <row r="2258" spans="1:9" x14ac:dyDescent="0.3">
      <c r="A2258">
        <v>2256</v>
      </c>
      <c r="B2258" t="s">
        <v>4754</v>
      </c>
      <c r="C2258" t="s">
        <v>266</v>
      </c>
      <c r="D2258" t="s">
        <v>4755</v>
      </c>
      <c r="E2258">
        <v>170</v>
      </c>
      <c r="F2258">
        <v>38701</v>
      </c>
      <c r="G2258">
        <v>2950</v>
      </c>
      <c r="H2258">
        <v>679</v>
      </c>
      <c r="I2258" s="1">
        <v>44854</v>
      </c>
    </row>
    <row r="2259" spans="1:9" x14ac:dyDescent="0.3">
      <c r="A2259">
        <v>2257</v>
      </c>
      <c r="B2259" t="s">
        <v>4756</v>
      </c>
      <c r="C2259" t="s">
        <v>455</v>
      </c>
      <c r="D2259" t="s">
        <v>4757</v>
      </c>
      <c r="E2259">
        <v>149</v>
      </c>
      <c r="F2259">
        <v>491589</v>
      </c>
      <c r="G2259">
        <v>19630</v>
      </c>
      <c r="H2259">
        <v>1923</v>
      </c>
      <c r="I2259" s="1">
        <v>44864</v>
      </c>
    </row>
    <row r="2260" spans="1:9" x14ac:dyDescent="0.3">
      <c r="A2260">
        <v>2258</v>
      </c>
      <c r="B2260" t="s">
        <v>4758</v>
      </c>
      <c r="C2260" t="s">
        <v>2072</v>
      </c>
      <c r="D2260" t="s">
        <v>4759</v>
      </c>
      <c r="E2260">
        <v>149</v>
      </c>
      <c r="F2260">
        <v>189759</v>
      </c>
      <c r="G2260">
        <v>12154</v>
      </c>
      <c r="H2260">
        <v>2680</v>
      </c>
      <c r="I2260" s="1">
        <v>44620</v>
      </c>
    </row>
    <row r="2261" spans="1:9" x14ac:dyDescent="0.3">
      <c r="A2261">
        <v>2259</v>
      </c>
      <c r="B2261" t="s">
        <v>4760</v>
      </c>
      <c r="C2261" t="s">
        <v>45</v>
      </c>
      <c r="D2261" t="s">
        <v>4761</v>
      </c>
      <c r="E2261">
        <v>357</v>
      </c>
      <c r="F2261">
        <v>45742</v>
      </c>
      <c r="G2261">
        <v>1823</v>
      </c>
      <c r="H2261">
        <v>431</v>
      </c>
      <c r="I2261" s="1">
        <v>44857</v>
      </c>
    </row>
    <row r="2262" spans="1:9" x14ac:dyDescent="0.3">
      <c r="A2262">
        <v>2260</v>
      </c>
      <c r="B2262" t="s">
        <v>4762</v>
      </c>
      <c r="C2262" t="s">
        <v>657</v>
      </c>
      <c r="D2262" t="s">
        <v>4763</v>
      </c>
      <c r="E2262">
        <v>76</v>
      </c>
      <c r="F2262">
        <v>625936</v>
      </c>
      <c r="G2262">
        <v>47222</v>
      </c>
      <c r="H2262">
        <v>7543</v>
      </c>
      <c r="I2262" s="1">
        <v>44659</v>
      </c>
    </row>
    <row r="2263" spans="1:9" x14ac:dyDescent="0.3">
      <c r="A2263">
        <v>2261</v>
      </c>
      <c r="B2263" t="s">
        <v>4764</v>
      </c>
      <c r="C2263" t="s">
        <v>529</v>
      </c>
      <c r="D2263" t="s">
        <v>4765</v>
      </c>
      <c r="E2263">
        <v>385</v>
      </c>
      <c r="F2263">
        <v>370782</v>
      </c>
      <c r="G2263">
        <v>14997</v>
      </c>
      <c r="H2263">
        <v>6295</v>
      </c>
      <c r="I2263" s="1">
        <v>44903</v>
      </c>
    </row>
    <row r="2264" spans="1:9" x14ac:dyDescent="0.3">
      <c r="A2264">
        <v>2262</v>
      </c>
      <c r="B2264" t="s">
        <v>4766</v>
      </c>
      <c r="C2264" t="s">
        <v>523</v>
      </c>
      <c r="D2264" t="s">
        <v>4767</v>
      </c>
      <c r="E2264">
        <v>277</v>
      </c>
      <c r="F2264">
        <v>592027</v>
      </c>
      <c r="G2264">
        <v>52243</v>
      </c>
      <c r="H2264">
        <v>1412</v>
      </c>
      <c r="I2264" s="1">
        <v>44914</v>
      </c>
    </row>
    <row r="2265" spans="1:9" x14ac:dyDescent="0.3">
      <c r="A2265">
        <v>2263</v>
      </c>
      <c r="B2265" t="s">
        <v>4768</v>
      </c>
      <c r="C2265" t="s">
        <v>1556</v>
      </c>
      <c r="D2265" t="s">
        <v>4769</v>
      </c>
      <c r="E2265">
        <v>166</v>
      </c>
      <c r="F2265">
        <v>985536</v>
      </c>
      <c r="G2265">
        <v>24856</v>
      </c>
      <c r="H2265">
        <v>18826</v>
      </c>
      <c r="I2265" s="1">
        <v>44810</v>
      </c>
    </row>
    <row r="2266" spans="1:9" x14ac:dyDescent="0.3">
      <c r="A2266">
        <v>2264</v>
      </c>
      <c r="B2266" t="s">
        <v>4770</v>
      </c>
      <c r="C2266" t="s">
        <v>21</v>
      </c>
      <c r="D2266" t="s">
        <v>4771</v>
      </c>
      <c r="E2266">
        <v>521</v>
      </c>
      <c r="F2266">
        <v>244996</v>
      </c>
      <c r="G2266">
        <v>10197</v>
      </c>
      <c r="H2266">
        <v>1483</v>
      </c>
      <c r="I2266" s="1">
        <v>44727</v>
      </c>
    </row>
    <row r="2267" spans="1:9" x14ac:dyDescent="0.3">
      <c r="A2267">
        <v>2265</v>
      </c>
      <c r="B2267" t="s">
        <v>4772</v>
      </c>
      <c r="C2267" t="s">
        <v>373</v>
      </c>
      <c r="D2267" t="s">
        <v>4773</v>
      </c>
      <c r="E2267">
        <v>320</v>
      </c>
      <c r="F2267">
        <v>554801</v>
      </c>
      <c r="G2267">
        <v>11234</v>
      </c>
      <c r="H2267">
        <v>5994</v>
      </c>
      <c r="I2267" s="1">
        <v>44587</v>
      </c>
    </row>
    <row r="2268" spans="1:9" x14ac:dyDescent="0.3">
      <c r="A2268">
        <v>2266</v>
      </c>
      <c r="B2268" t="s">
        <v>4774</v>
      </c>
      <c r="C2268" t="s">
        <v>615</v>
      </c>
      <c r="D2268" t="s">
        <v>4775</v>
      </c>
      <c r="E2268">
        <v>480</v>
      </c>
      <c r="F2268">
        <v>687855</v>
      </c>
      <c r="G2268">
        <v>23647</v>
      </c>
      <c r="H2268">
        <v>11563</v>
      </c>
      <c r="I2268" s="1">
        <v>44662</v>
      </c>
    </row>
    <row r="2269" spans="1:9" x14ac:dyDescent="0.3">
      <c r="A2269">
        <v>2267</v>
      </c>
      <c r="B2269" t="s">
        <v>4776</v>
      </c>
      <c r="C2269" t="s">
        <v>232</v>
      </c>
      <c r="D2269" t="s">
        <v>4777</v>
      </c>
      <c r="E2269">
        <v>390</v>
      </c>
      <c r="F2269">
        <v>170271</v>
      </c>
      <c r="G2269">
        <v>6995</v>
      </c>
      <c r="H2269">
        <v>795</v>
      </c>
      <c r="I2269" s="1">
        <v>44810</v>
      </c>
    </row>
    <row r="2270" spans="1:9" x14ac:dyDescent="0.3">
      <c r="A2270">
        <v>2268</v>
      </c>
      <c r="B2270" t="s">
        <v>4778</v>
      </c>
      <c r="C2270" t="s">
        <v>408</v>
      </c>
      <c r="D2270" t="s">
        <v>4779</v>
      </c>
      <c r="E2270">
        <v>172</v>
      </c>
      <c r="F2270">
        <v>400539</v>
      </c>
      <c r="G2270">
        <v>21895</v>
      </c>
      <c r="H2270">
        <v>5619</v>
      </c>
      <c r="I2270" s="1">
        <v>44871</v>
      </c>
    </row>
    <row r="2271" spans="1:9" x14ac:dyDescent="0.3">
      <c r="A2271">
        <v>2269</v>
      </c>
      <c r="B2271" t="s">
        <v>4780</v>
      </c>
      <c r="C2271" t="s">
        <v>1237</v>
      </c>
      <c r="D2271" t="s">
        <v>4781</v>
      </c>
      <c r="E2271">
        <v>129</v>
      </c>
      <c r="F2271">
        <v>681125</v>
      </c>
      <c r="G2271">
        <v>43571</v>
      </c>
      <c r="H2271">
        <v>4784</v>
      </c>
      <c r="I2271" s="1">
        <v>44564</v>
      </c>
    </row>
    <row r="2272" spans="1:9" x14ac:dyDescent="0.3">
      <c r="A2272">
        <v>2270</v>
      </c>
      <c r="B2272" t="s">
        <v>4782</v>
      </c>
      <c r="C2272" t="s">
        <v>63</v>
      </c>
      <c r="D2272" t="s">
        <v>4783</v>
      </c>
      <c r="E2272">
        <v>360</v>
      </c>
      <c r="F2272">
        <v>124121</v>
      </c>
      <c r="G2272">
        <v>3066</v>
      </c>
      <c r="H2272">
        <v>947</v>
      </c>
      <c r="I2272" s="1">
        <v>44896</v>
      </c>
    </row>
    <row r="2273" spans="1:9" x14ac:dyDescent="0.3">
      <c r="A2273">
        <v>2271</v>
      </c>
      <c r="B2273" t="s">
        <v>4784</v>
      </c>
      <c r="C2273" t="s">
        <v>405</v>
      </c>
      <c r="D2273" t="s">
        <v>4785</v>
      </c>
      <c r="E2273">
        <v>151</v>
      </c>
      <c r="F2273">
        <v>107090</v>
      </c>
      <c r="G2273">
        <v>2875</v>
      </c>
      <c r="H2273">
        <v>750</v>
      </c>
      <c r="I2273" s="1">
        <v>44871</v>
      </c>
    </row>
    <row r="2274" spans="1:9" x14ac:dyDescent="0.3">
      <c r="A2274">
        <v>2272</v>
      </c>
      <c r="B2274" t="s">
        <v>4786</v>
      </c>
      <c r="C2274" t="s">
        <v>804</v>
      </c>
      <c r="D2274" t="s">
        <v>4787</v>
      </c>
      <c r="E2274">
        <v>234</v>
      </c>
      <c r="F2274">
        <v>758665</v>
      </c>
      <c r="G2274">
        <v>52752</v>
      </c>
      <c r="H2274">
        <v>9151</v>
      </c>
      <c r="I2274" s="1">
        <v>44601</v>
      </c>
    </row>
    <row r="2275" spans="1:9" x14ac:dyDescent="0.3">
      <c r="A2275">
        <v>2273</v>
      </c>
      <c r="B2275" t="s">
        <v>4788</v>
      </c>
      <c r="C2275" t="s">
        <v>134</v>
      </c>
      <c r="D2275" t="s">
        <v>4789</v>
      </c>
      <c r="E2275">
        <v>255</v>
      </c>
      <c r="F2275">
        <v>525720</v>
      </c>
      <c r="G2275">
        <v>9843</v>
      </c>
      <c r="H2275">
        <v>7273</v>
      </c>
      <c r="I2275" s="1">
        <v>44895</v>
      </c>
    </row>
    <row r="2276" spans="1:9" x14ac:dyDescent="0.3">
      <c r="A2276">
        <v>2274</v>
      </c>
      <c r="B2276" t="s">
        <v>4790</v>
      </c>
      <c r="C2276" t="s">
        <v>564</v>
      </c>
      <c r="D2276" t="s">
        <v>4791</v>
      </c>
      <c r="E2276">
        <v>409</v>
      </c>
      <c r="F2276">
        <v>564174</v>
      </c>
      <c r="G2276">
        <v>34435</v>
      </c>
      <c r="H2276">
        <v>8206</v>
      </c>
      <c r="I2276" s="1">
        <v>44569</v>
      </c>
    </row>
    <row r="2277" spans="1:9" x14ac:dyDescent="0.3">
      <c r="A2277">
        <v>2275</v>
      </c>
      <c r="B2277" t="s">
        <v>4792</v>
      </c>
      <c r="C2277" t="s">
        <v>272</v>
      </c>
      <c r="D2277" t="s">
        <v>4793</v>
      </c>
      <c r="E2277">
        <v>300</v>
      </c>
      <c r="F2277">
        <v>728626</v>
      </c>
      <c r="G2277">
        <v>55463</v>
      </c>
      <c r="H2277">
        <v>12665</v>
      </c>
      <c r="I2277" s="1">
        <v>44869</v>
      </c>
    </row>
    <row r="2278" spans="1:9" x14ac:dyDescent="0.3">
      <c r="A2278">
        <v>2276</v>
      </c>
      <c r="B2278" t="s">
        <v>4794</v>
      </c>
      <c r="C2278" t="s">
        <v>1095</v>
      </c>
      <c r="D2278" t="s">
        <v>4795</v>
      </c>
      <c r="E2278">
        <v>214</v>
      </c>
      <c r="F2278">
        <v>976917</v>
      </c>
      <c r="G2278">
        <v>97597</v>
      </c>
      <c r="H2278">
        <v>19426</v>
      </c>
      <c r="I2278" s="1">
        <v>44739</v>
      </c>
    </row>
    <row r="2279" spans="1:9" x14ac:dyDescent="0.3">
      <c r="A2279">
        <v>2277</v>
      </c>
      <c r="B2279" t="s">
        <v>4796</v>
      </c>
      <c r="C2279" t="s">
        <v>313</v>
      </c>
      <c r="D2279" t="s">
        <v>4797</v>
      </c>
      <c r="E2279">
        <v>472</v>
      </c>
      <c r="F2279">
        <v>480056</v>
      </c>
      <c r="G2279">
        <v>44230</v>
      </c>
      <c r="H2279">
        <v>795</v>
      </c>
      <c r="I2279" s="1">
        <v>44609</v>
      </c>
    </row>
    <row r="2280" spans="1:9" x14ac:dyDescent="0.3">
      <c r="A2280">
        <v>2278</v>
      </c>
      <c r="B2280" t="s">
        <v>4798</v>
      </c>
      <c r="C2280" t="s">
        <v>634</v>
      </c>
      <c r="D2280" t="s">
        <v>4799</v>
      </c>
      <c r="E2280">
        <v>595</v>
      </c>
      <c r="F2280">
        <v>772041</v>
      </c>
      <c r="G2280">
        <v>76317</v>
      </c>
      <c r="H2280">
        <v>3221</v>
      </c>
      <c r="I2280" s="1">
        <v>44913</v>
      </c>
    </row>
    <row r="2281" spans="1:9" x14ac:dyDescent="0.3">
      <c r="A2281">
        <v>2279</v>
      </c>
      <c r="B2281" t="s">
        <v>4800</v>
      </c>
      <c r="C2281" t="s">
        <v>322</v>
      </c>
      <c r="D2281" t="s">
        <v>4801</v>
      </c>
      <c r="E2281">
        <v>594</v>
      </c>
      <c r="F2281">
        <v>150182</v>
      </c>
      <c r="G2281">
        <v>2902</v>
      </c>
      <c r="H2281">
        <v>2581</v>
      </c>
      <c r="I2281" s="1">
        <v>44852</v>
      </c>
    </row>
    <row r="2282" spans="1:9" x14ac:dyDescent="0.3">
      <c r="A2282">
        <v>2280</v>
      </c>
      <c r="B2282" t="s">
        <v>4802</v>
      </c>
      <c r="C2282" t="s">
        <v>158</v>
      </c>
      <c r="D2282" t="s">
        <v>4803</v>
      </c>
      <c r="E2282">
        <v>257</v>
      </c>
      <c r="F2282">
        <v>98606</v>
      </c>
      <c r="G2282">
        <v>2172</v>
      </c>
      <c r="H2282">
        <v>1616</v>
      </c>
      <c r="I2282" s="1">
        <v>45428</v>
      </c>
    </row>
    <row r="2283" spans="1:9" x14ac:dyDescent="0.3">
      <c r="A2283">
        <v>2281</v>
      </c>
      <c r="B2283" t="s">
        <v>4804</v>
      </c>
      <c r="C2283" t="s">
        <v>192</v>
      </c>
      <c r="D2283" t="s">
        <v>4805</v>
      </c>
      <c r="E2283">
        <v>134</v>
      </c>
      <c r="F2283">
        <v>89402</v>
      </c>
      <c r="G2283">
        <v>1688</v>
      </c>
      <c r="H2283">
        <v>767</v>
      </c>
      <c r="I2283" s="1">
        <v>44901</v>
      </c>
    </row>
    <row r="2284" spans="1:9" x14ac:dyDescent="0.3">
      <c r="A2284">
        <v>2282</v>
      </c>
      <c r="B2284" t="s">
        <v>4806</v>
      </c>
      <c r="C2284" t="s">
        <v>1095</v>
      </c>
      <c r="D2284" t="s">
        <v>4807</v>
      </c>
      <c r="E2284">
        <v>216</v>
      </c>
      <c r="F2284">
        <v>27308</v>
      </c>
      <c r="G2284">
        <v>425</v>
      </c>
      <c r="H2284">
        <v>267</v>
      </c>
      <c r="I2284" s="1">
        <v>44660</v>
      </c>
    </row>
    <row r="2285" spans="1:9" x14ac:dyDescent="0.3">
      <c r="A2285">
        <v>2283</v>
      </c>
      <c r="B2285" t="s">
        <v>4808</v>
      </c>
      <c r="C2285" t="s">
        <v>87</v>
      </c>
      <c r="D2285" t="s">
        <v>4809</v>
      </c>
      <c r="E2285">
        <v>339</v>
      </c>
      <c r="F2285">
        <v>240782</v>
      </c>
      <c r="G2285">
        <v>22911</v>
      </c>
      <c r="H2285">
        <v>2868</v>
      </c>
      <c r="I2285" s="1">
        <v>44734</v>
      </c>
    </row>
    <row r="2286" spans="1:9" x14ac:dyDescent="0.3">
      <c r="A2286">
        <v>2284</v>
      </c>
      <c r="B2286" t="s">
        <v>4810</v>
      </c>
      <c r="C2286" t="s">
        <v>24</v>
      </c>
      <c r="D2286" t="s">
        <v>4811</v>
      </c>
      <c r="E2286">
        <v>464</v>
      </c>
      <c r="F2286">
        <v>365854</v>
      </c>
      <c r="G2286">
        <v>30027</v>
      </c>
      <c r="H2286">
        <v>5133</v>
      </c>
      <c r="I2286" s="1">
        <v>44892</v>
      </c>
    </row>
    <row r="2287" spans="1:9" x14ac:dyDescent="0.3">
      <c r="A2287">
        <v>2285</v>
      </c>
      <c r="B2287" t="s">
        <v>4812</v>
      </c>
      <c r="C2287" t="s">
        <v>1556</v>
      </c>
      <c r="D2287" t="s">
        <v>4813</v>
      </c>
      <c r="E2287">
        <v>291</v>
      </c>
      <c r="F2287">
        <v>133957</v>
      </c>
      <c r="G2287">
        <v>11746</v>
      </c>
      <c r="H2287">
        <v>277</v>
      </c>
      <c r="I2287" s="1">
        <v>44760</v>
      </c>
    </row>
    <row r="2288" spans="1:9" x14ac:dyDescent="0.3">
      <c r="A2288">
        <v>2286</v>
      </c>
      <c r="B2288" t="s">
        <v>4814</v>
      </c>
      <c r="C2288" t="s">
        <v>101</v>
      </c>
      <c r="D2288" t="s">
        <v>4815</v>
      </c>
      <c r="E2288">
        <v>419</v>
      </c>
      <c r="F2288">
        <v>41048</v>
      </c>
      <c r="G2288">
        <v>3028</v>
      </c>
      <c r="H2288">
        <v>322</v>
      </c>
      <c r="I2288" s="1">
        <v>44911</v>
      </c>
    </row>
    <row r="2289" spans="1:9" x14ac:dyDescent="0.3">
      <c r="A2289">
        <v>2287</v>
      </c>
      <c r="B2289" t="s">
        <v>4816</v>
      </c>
      <c r="C2289" t="s">
        <v>1675</v>
      </c>
      <c r="D2289" t="s">
        <v>4817</v>
      </c>
      <c r="E2289">
        <v>101</v>
      </c>
      <c r="F2289">
        <v>751687</v>
      </c>
      <c r="G2289">
        <v>59687</v>
      </c>
      <c r="H2289">
        <v>13141</v>
      </c>
      <c r="I2289" s="1">
        <v>44879</v>
      </c>
    </row>
    <row r="2290" spans="1:9" x14ac:dyDescent="0.3">
      <c r="A2290">
        <v>2288</v>
      </c>
      <c r="B2290" t="s">
        <v>4818</v>
      </c>
      <c r="C2290" t="s">
        <v>125</v>
      </c>
      <c r="D2290" t="s">
        <v>4819</v>
      </c>
      <c r="E2290">
        <v>271</v>
      </c>
      <c r="F2290">
        <v>481158</v>
      </c>
      <c r="G2290">
        <v>45165</v>
      </c>
      <c r="H2290">
        <v>2396</v>
      </c>
      <c r="I2290" s="1">
        <v>44817</v>
      </c>
    </row>
    <row r="2291" spans="1:9" x14ac:dyDescent="0.3">
      <c r="A2291">
        <v>2289</v>
      </c>
      <c r="B2291" t="s">
        <v>4820</v>
      </c>
      <c r="C2291" t="s">
        <v>173</v>
      </c>
      <c r="D2291" t="s">
        <v>4821</v>
      </c>
      <c r="E2291">
        <v>372</v>
      </c>
      <c r="F2291">
        <v>358397</v>
      </c>
      <c r="G2291">
        <v>20455</v>
      </c>
      <c r="H2291">
        <v>4291</v>
      </c>
      <c r="I2291" s="1">
        <v>44714</v>
      </c>
    </row>
    <row r="2292" spans="1:9" x14ac:dyDescent="0.3">
      <c r="A2292">
        <v>2290</v>
      </c>
      <c r="B2292" t="s">
        <v>4822</v>
      </c>
      <c r="C2292" t="s">
        <v>549</v>
      </c>
      <c r="D2292" t="s">
        <v>4823</v>
      </c>
      <c r="E2292">
        <v>234</v>
      </c>
      <c r="F2292">
        <v>431259</v>
      </c>
      <c r="G2292">
        <v>32473</v>
      </c>
      <c r="H2292">
        <v>1707</v>
      </c>
      <c r="I2292" s="1">
        <v>44808</v>
      </c>
    </row>
    <row r="2293" spans="1:9" x14ac:dyDescent="0.3">
      <c r="A2293">
        <v>2291</v>
      </c>
      <c r="B2293" t="s">
        <v>4824</v>
      </c>
      <c r="C2293" t="s">
        <v>182</v>
      </c>
      <c r="D2293" t="s">
        <v>4825</v>
      </c>
      <c r="E2293">
        <v>414</v>
      </c>
      <c r="F2293">
        <v>466623</v>
      </c>
      <c r="G2293">
        <v>9816</v>
      </c>
      <c r="H2293">
        <v>4962</v>
      </c>
      <c r="I2293" s="1">
        <v>44892</v>
      </c>
    </row>
    <row r="2294" spans="1:9" x14ac:dyDescent="0.3">
      <c r="A2294">
        <v>2292</v>
      </c>
      <c r="B2294" t="s">
        <v>4826</v>
      </c>
      <c r="C2294" t="s">
        <v>1127</v>
      </c>
      <c r="D2294" t="s">
        <v>4827</v>
      </c>
      <c r="E2294">
        <v>403</v>
      </c>
      <c r="F2294">
        <v>186503</v>
      </c>
      <c r="G2294">
        <v>9517</v>
      </c>
      <c r="H2294">
        <v>2781</v>
      </c>
      <c r="I2294" s="1">
        <v>44904</v>
      </c>
    </row>
    <row r="2295" spans="1:9" x14ac:dyDescent="0.3">
      <c r="A2295">
        <v>2293</v>
      </c>
      <c r="B2295" t="s">
        <v>4828</v>
      </c>
      <c r="C2295" t="s">
        <v>308</v>
      </c>
      <c r="D2295" t="s">
        <v>4829</v>
      </c>
      <c r="E2295">
        <v>217</v>
      </c>
      <c r="F2295">
        <v>950136</v>
      </c>
      <c r="G2295">
        <v>92257</v>
      </c>
      <c r="H2295">
        <v>13249</v>
      </c>
      <c r="I2295" s="1">
        <v>44714</v>
      </c>
    </row>
    <row r="2296" spans="1:9" x14ac:dyDescent="0.3">
      <c r="A2296">
        <v>2294</v>
      </c>
      <c r="B2296" t="s">
        <v>4830</v>
      </c>
      <c r="C2296" t="s">
        <v>75</v>
      </c>
      <c r="D2296" t="s">
        <v>4831</v>
      </c>
      <c r="E2296">
        <v>289</v>
      </c>
      <c r="F2296">
        <v>470133</v>
      </c>
      <c r="G2296">
        <v>24417</v>
      </c>
      <c r="H2296">
        <v>2615</v>
      </c>
      <c r="I2296" s="1">
        <v>44705</v>
      </c>
    </row>
    <row r="2297" spans="1:9" x14ac:dyDescent="0.3">
      <c r="A2297">
        <v>2295</v>
      </c>
      <c r="B2297" t="s">
        <v>4832</v>
      </c>
      <c r="C2297" t="s">
        <v>692</v>
      </c>
      <c r="D2297" t="s">
        <v>4833</v>
      </c>
      <c r="E2297">
        <v>405</v>
      </c>
      <c r="F2297">
        <v>409370</v>
      </c>
      <c r="G2297">
        <v>24069</v>
      </c>
      <c r="H2297">
        <v>4568</v>
      </c>
      <c r="I2297" s="1">
        <v>44591</v>
      </c>
    </row>
    <row r="2298" spans="1:9" x14ac:dyDescent="0.3">
      <c r="A2298">
        <v>2296</v>
      </c>
      <c r="B2298" t="s">
        <v>4834</v>
      </c>
      <c r="C2298" t="s">
        <v>9</v>
      </c>
      <c r="D2298" t="s">
        <v>4835</v>
      </c>
      <c r="E2298">
        <v>563</v>
      </c>
      <c r="F2298">
        <v>550537</v>
      </c>
      <c r="G2298">
        <v>21147</v>
      </c>
      <c r="H2298">
        <v>6598</v>
      </c>
      <c r="I2298" s="1">
        <v>44700</v>
      </c>
    </row>
    <row r="2299" spans="1:9" x14ac:dyDescent="0.3">
      <c r="A2299">
        <v>2297</v>
      </c>
      <c r="B2299" t="s">
        <v>4836</v>
      </c>
      <c r="C2299" t="s">
        <v>601</v>
      </c>
      <c r="D2299" t="s">
        <v>4837</v>
      </c>
      <c r="E2299">
        <v>515</v>
      </c>
      <c r="F2299">
        <v>488532</v>
      </c>
      <c r="G2299">
        <v>27578</v>
      </c>
      <c r="H2299">
        <v>2927</v>
      </c>
      <c r="I2299" s="1">
        <v>44927</v>
      </c>
    </row>
    <row r="2300" spans="1:9" x14ac:dyDescent="0.3">
      <c r="A2300">
        <v>2298</v>
      </c>
      <c r="B2300" t="s">
        <v>4838</v>
      </c>
      <c r="C2300" t="s">
        <v>344</v>
      </c>
      <c r="D2300" t="s">
        <v>4839</v>
      </c>
      <c r="E2300">
        <v>586</v>
      </c>
      <c r="F2300">
        <v>404068</v>
      </c>
      <c r="G2300">
        <v>25297</v>
      </c>
      <c r="H2300">
        <v>7092</v>
      </c>
      <c r="I2300" s="1">
        <v>44841</v>
      </c>
    </row>
    <row r="2301" spans="1:9" x14ac:dyDescent="0.3">
      <c r="A2301">
        <v>2299</v>
      </c>
      <c r="B2301" t="s">
        <v>4840</v>
      </c>
      <c r="C2301" t="s">
        <v>1139</v>
      </c>
      <c r="D2301" t="s">
        <v>4841</v>
      </c>
      <c r="E2301">
        <v>64</v>
      </c>
      <c r="F2301">
        <v>993907</v>
      </c>
      <c r="G2301">
        <v>18105</v>
      </c>
      <c r="H2301">
        <v>6599</v>
      </c>
      <c r="I2301" s="1">
        <v>44662</v>
      </c>
    </row>
    <row r="2302" spans="1:9" x14ac:dyDescent="0.3">
      <c r="A2302">
        <v>2300</v>
      </c>
      <c r="B2302" t="s">
        <v>4842</v>
      </c>
      <c r="C2302" t="s">
        <v>393</v>
      </c>
      <c r="D2302" t="s">
        <v>4843</v>
      </c>
      <c r="E2302">
        <v>429</v>
      </c>
      <c r="F2302">
        <v>369625</v>
      </c>
      <c r="G2302">
        <v>29245</v>
      </c>
      <c r="H2302">
        <v>6196</v>
      </c>
      <c r="I2302" s="1">
        <v>44739</v>
      </c>
    </row>
    <row r="2303" spans="1:9" x14ac:dyDescent="0.3">
      <c r="A2303">
        <v>2301</v>
      </c>
      <c r="B2303" t="s">
        <v>4844</v>
      </c>
      <c r="C2303" t="s">
        <v>195</v>
      </c>
      <c r="D2303" t="s">
        <v>4845</v>
      </c>
      <c r="E2303">
        <v>441</v>
      </c>
      <c r="F2303">
        <v>386759</v>
      </c>
      <c r="G2303">
        <v>23488</v>
      </c>
      <c r="H2303">
        <v>6059</v>
      </c>
      <c r="I2303" s="1">
        <v>44841</v>
      </c>
    </row>
    <row r="2304" spans="1:9" x14ac:dyDescent="0.3">
      <c r="A2304">
        <v>2302</v>
      </c>
      <c r="B2304" t="s">
        <v>4846</v>
      </c>
      <c r="C2304" t="s">
        <v>837</v>
      </c>
      <c r="D2304" t="s">
        <v>4847</v>
      </c>
      <c r="E2304">
        <v>238</v>
      </c>
      <c r="F2304">
        <v>622930</v>
      </c>
      <c r="G2304">
        <v>35017</v>
      </c>
      <c r="H2304">
        <v>1708</v>
      </c>
      <c r="I2304" s="1">
        <v>44604</v>
      </c>
    </row>
    <row r="2305" spans="1:9" x14ac:dyDescent="0.3">
      <c r="A2305">
        <v>2303</v>
      </c>
      <c r="B2305" t="s">
        <v>4848</v>
      </c>
      <c r="C2305" t="s">
        <v>66</v>
      </c>
      <c r="D2305" t="s">
        <v>4849</v>
      </c>
      <c r="E2305">
        <v>361</v>
      </c>
      <c r="F2305">
        <v>713176</v>
      </c>
      <c r="G2305">
        <v>61117</v>
      </c>
      <c r="H2305">
        <v>5452</v>
      </c>
      <c r="I2305" s="1">
        <v>44591</v>
      </c>
    </row>
    <row r="2306" spans="1:9" x14ac:dyDescent="0.3">
      <c r="A2306">
        <v>2304</v>
      </c>
      <c r="B2306" t="s">
        <v>4850</v>
      </c>
      <c r="C2306" t="s">
        <v>9</v>
      </c>
      <c r="D2306" t="s">
        <v>4851</v>
      </c>
      <c r="E2306">
        <v>146</v>
      </c>
      <c r="F2306">
        <v>271512</v>
      </c>
      <c r="G2306">
        <v>21608</v>
      </c>
      <c r="H2306">
        <v>744</v>
      </c>
      <c r="I2306" s="1">
        <v>44650</v>
      </c>
    </row>
    <row r="2307" spans="1:9" x14ac:dyDescent="0.3">
      <c r="A2307">
        <v>2305</v>
      </c>
      <c r="B2307" t="s">
        <v>4852</v>
      </c>
      <c r="C2307" t="s">
        <v>373</v>
      </c>
      <c r="D2307" t="s">
        <v>4853</v>
      </c>
      <c r="E2307">
        <v>581</v>
      </c>
      <c r="F2307">
        <v>76282</v>
      </c>
      <c r="G2307">
        <v>1229</v>
      </c>
      <c r="H2307">
        <v>188</v>
      </c>
      <c r="I2307" s="1">
        <v>44698</v>
      </c>
    </row>
    <row r="2308" spans="1:9" x14ac:dyDescent="0.3">
      <c r="A2308">
        <v>2306</v>
      </c>
      <c r="B2308" t="s">
        <v>4854</v>
      </c>
      <c r="C2308" t="s">
        <v>692</v>
      </c>
      <c r="D2308" t="s">
        <v>4855</v>
      </c>
      <c r="E2308">
        <v>553</v>
      </c>
      <c r="F2308">
        <v>496737</v>
      </c>
      <c r="G2308">
        <v>37832</v>
      </c>
      <c r="H2308">
        <v>5367</v>
      </c>
      <c r="I2308" s="1">
        <v>44693</v>
      </c>
    </row>
    <row r="2309" spans="1:9" x14ac:dyDescent="0.3">
      <c r="A2309">
        <v>2307</v>
      </c>
      <c r="B2309" t="s">
        <v>4856</v>
      </c>
      <c r="C2309" t="s">
        <v>1316</v>
      </c>
      <c r="D2309" t="s">
        <v>4857</v>
      </c>
      <c r="E2309">
        <v>151</v>
      </c>
      <c r="F2309">
        <v>937309</v>
      </c>
      <c r="G2309">
        <v>73234</v>
      </c>
      <c r="H2309">
        <v>16143</v>
      </c>
      <c r="I2309" s="1">
        <v>44864</v>
      </c>
    </row>
    <row r="2310" spans="1:9" x14ac:dyDescent="0.3">
      <c r="A2310">
        <v>2308</v>
      </c>
      <c r="B2310" t="s">
        <v>4858</v>
      </c>
      <c r="C2310" t="s">
        <v>623</v>
      </c>
      <c r="D2310" t="s">
        <v>4859</v>
      </c>
      <c r="E2310">
        <v>87</v>
      </c>
      <c r="F2310">
        <v>97869</v>
      </c>
      <c r="G2310">
        <v>4744</v>
      </c>
      <c r="H2310">
        <v>388</v>
      </c>
      <c r="I2310" s="1">
        <v>44634</v>
      </c>
    </row>
    <row r="2311" spans="1:9" x14ac:dyDescent="0.3">
      <c r="A2311">
        <v>2309</v>
      </c>
      <c r="B2311" t="s">
        <v>4860</v>
      </c>
      <c r="C2311" t="s">
        <v>63</v>
      </c>
      <c r="D2311" t="s">
        <v>4861</v>
      </c>
      <c r="E2311">
        <v>338</v>
      </c>
      <c r="F2311">
        <v>299577</v>
      </c>
      <c r="G2311">
        <v>23607</v>
      </c>
      <c r="H2311">
        <v>819</v>
      </c>
      <c r="I2311" s="1">
        <v>44927</v>
      </c>
    </row>
    <row r="2312" spans="1:9" x14ac:dyDescent="0.3">
      <c r="A2312">
        <v>2310</v>
      </c>
      <c r="B2312" t="s">
        <v>4862</v>
      </c>
      <c r="C2312" t="s">
        <v>954</v>
      </c>
      <c r="D2312" t="s">
        <v>4863</v>
      </c>
      <c r="E2312">
        <v>61</v>
      </c>
      <c r="F2312">
        <v>576220</v>
      </c>
      <c r="G2312">
        <v>12281</v>
      </c>
      <c r="H2312">
        <v>10370</v>
      </c>
      <c r="I2312" s="1">
        <v>44845</v>
      </c>
    </row>
    <row r="2313" spans="1:9" x14ac:dyDescent="0.3">
      <c r="A2313">
        <v>2311</v>
      </c>
      <c r="B2313" t="s">
        <v>4864</v>
      </c>
      <c r="C2313" t="s">
        <v>182</v>
      </c>
      <c r="D2313" t="s">
        <v>4865</v>
      </c>
      <c r="E2313">
        <v>458</v>
      </c>
      <c r="F2313">
        <v>863946</v>
      </c>
      <c r="G2313">
        <v>79260</v>
      </c>
      <c r="H2313">
        <v>15389</v>
      </c>
      <c r="I2313" s="1">
        <v>44688</v>
      </c>
    </row>
    <row r="2314" spans="1:9" x14ac:dyDescent="0.3">
      <c r="A2314">
        <v>2312</v>
      </c>
      <c r="B2314" t="s">
        <v>4866</v>
      </c>
      <c r="C2314" t="s">
        <v>272</v>
      </c>
      <c r="D2314" t="s">
        <v>4867</v>
      </c>
      <c r="E2314">
        <v>189</v>
      </c>
      <c r="F2314">
        <v>411546</v>
      </c>
      <c r="G2314">
        <v>31367</v>
      </c>
      <c r="H2314">
        <v>7518</v>
      </c>
      <c r="I2314" s="1">
        <v>44636</v>
      </c>
    </row>
    <row r="2315" spans="1:9" x14ac:dyDescent="0.3">
      <c r="A2315">
        <v>2313</v>
      </c>
      <c r="B2315" t="s">
        <v>4868</v>
      </c>
      <c r="C2315" t="s">
        <v>1177</v>
      </c>
      <c r="D2315" t="s">
        <v>4869</v>
      </c>
      <c r="E2315">
        <v>390</v>
      </c>
      <c r="F2315">
        <v>542583</v>
      </c>
      <c r="G2315">
        <v>49878</v>
      </c>
      <c r="H2315">
        <v>4140</v>
      </c>
      <c r="I2315" s="1">
        <v>44562</v>
      </c>
    </row>
    <row r="2316" spans="1:9" x14ac:dyDescent="0.3">
      <c r="A2316">
        <v>2314</v>
      </c>
      <c r="B2316" t="s">
        <v>4870</v>
      </c>
      <c r="C2316" t="s">
        <v>1675</v>
      </c>
      <c r="D2316" t="s">
        <v>4871</v>
      </c>
      <c r="E2316">
        <v>101</v>
      </c>
      <c r="F2316">
        <v>79152</v>
      </c>
      <c r="G2316">
        <v>2235</v>
      </c>
      <c r="H2316">
        <v>598</v>
      </c>
      <c r="I2316" s="1">
        <v>44813</v>
      </c>
    </row>
    <row r="2317" spans="1:9" x14ac:dyDescent="0.3">
      <c r="A2317">
        <v>2315</v>
      </c>
      <c r="B2317" t="s">
        <v>4872</v>
      </c>
      <c r="C2317" t="s">
        <v>398</v>
      </c>
      <c r="D2317" t="s">
        <v>4873</v>
      </c>
      <c r="E2317">
        <v>382</v>
      </c>
      <c r="F2317">
        <v>610872</v>
      </c>
      <c r="G2317">
        <v>36632</v>
      </c>
      <c r="H2317">
        <v>2022</v>
      </c>
      <c r="I2317" s="1">
        <v>44656</v>
      </c>
    </row>
    <row r="2318" spans="1:9" x14ac:dyDescent="0.3">
      <c r="A2318">
        <v>2316</v>
      </c>
      <c r="B2318" t="s">
        <v>4874</v>
      </c>
      <c r="C2318" t="s">
        <v>411</v>
      </c>
      <c r="D2318" t="s">
        <v>4875</v>
      </c>
      <c r="E2318">
        <v>473</v>
      </c>
      <c r="F2318">
        <v>795552</v>
      </c>
      <c r="G2318">
        <v>21806</v>
      </c>
      <c r="H2318">
        <v>12093</v>
      </c>
      <c r="I2318" s="1">
        <v>44832</v>
      </c>
    </row>
    <row r="2319" spans="1:9" x14ac:dyDescent="0.3">
      <c r="A2319">
        <v>2317</v>
      </c>
      <c r="B2319" t="s">
        <v>4876</v>
      </c>
      <c r="C2319" t="s">
        <v>1289</v>
      </c>
      <c r="D2319" t="s">
        <v>4877</v>
      </c>
      <c r="E2319">
        <v>68</v>
      </c>
      <c r="F2319">
        <v>404307</v>
      </c>
      <c r="G2319">
        <v>34049</v>
      </c>
      <c r="H2319">
        <v>693</v>
      </c>
      <c r="I2319" s="1">
        <v>44833</v>
      </c>
    </row>
    <row r="2320" spans="1:9" x14ac:dyDescent="0.3">
      <c r="A2320">
        <v>2318</v>
      </c>
      <c r="B2320" t="s">
        <v>4878</v>
      </c>
      <c r="C2320" t="s">
        <v>349</v>
      </c>
      <c r="D2320" t="s">
        <v>4879</v>
      </c>
      <c r="E2320">
        <v>490</v>
      </c>
      <c r="F2320">
        <v>870022</v>
      </c>
      <c r="G2320">
        <v>57456</v>
      </c>
      <c r="H2320">
        <v>10379</v>
      </c>
      <c r="I2320" s="1">
        <v>44714</v>
      </c>
    </row>
    <row r="2321" spans="1:9" x14ac:dyDescent="0.3">
      <c r="A2321">
        <v>2319</v>
      </c>
      <c r="B2321" t="s">
        <v>4880</v>
      </c>
      <c r="C2321" t="s">
        <v>419</v>
      </c>
      <c r="D2321" t="s">
        <v>4881</v>
      </c>
      <c r="E2321">
        <v>387</v>
      </c>
      <c r="F2321">
        <v>695118</v>
      </c>
      <c r="G2321">
        <v>47247</v>
      </c>
      <c r="H2321">
        <v>4310</v>
      </c>
      <c r="I2321" s="1">
        <v>44709</v>
      </c>
    </row>
    <row r="2322" spans="1:9" x14ac:dyDescent="0.3">
      <c r="A2322">
        <v>2320</v>
      </c>
      <c r="B2322" t="s">
        <v>4882</v>
      </c>
      <c r="C2322" t="s">
        <v>894</v>
      </c>
      <c r="D2322" t="s">
        <v>4883</v>
      </c>
      <c r="E2322">
        <v>62</v>
      </c>
      <c r="F2322">
        <v>68693</v>
      </c>
      <c r="G2322">
        <v>5123</v>
      </c>
      <c r="H2322">
        <v>1292</v>
      </c>
      <c r="I2322" s="1">
        <v>44587</v>
      </c>
    </row>
    <row r="2323" spans="1:9" x14ac:dyDescent="0.3">
      <c r="A2323">
        <v>2321</v>
      </c>
      <c r="B2323" t="s">
        <v>4884</v>
      </c>
      <c r="C2323" t="s">
        <v>928</v>
      </c>
      <c r="D2323" t="s">
        <v>4885</v>
      </c>
      <c r="E2323">
        <v>240</v>
      </c>
      <c r="F2323">
        <v>153441</v>
      </c>
      <c r="G2323">
        <v>13176</v>
      </c>
      <c r="H2323">
        <v>2865</v>
      </c>
      <c r="I2323" s="1">
        <v>44602</v>
      </c>
    </row>
    <row r="2324" spans="1:9" x14ac:dyDescent="0.3">
      <c r="A2324">
        <v>2322</v>
      </c>
      <c r="B2324" t="s">
        <v>4886</v>
      </c>
      <c r="C2324" t="s">
        <v>669</v>
      </c>
      <c r="D2324" t="s">
        <v>4887</v>
      </c>
      <c r="E2324">
        <v>294</v>
      </c>
      <c r="F2324">
        <v>932385</v>
      </c>
      <c r="G2324">
        <v>68705</v>
      </c>
      <c r="H2324">
        <v>12318</v>
      </c>
      <c r="I2324" s="1">
        <v>44720</v>
      </c>
    </row>
    <row r="2325" spans="1:9" x14ac:dyDescent="0.3">
      <c r="A2325">
        <v>2323</v>
      </c>
      <c r="B2325" t="s">
        <v>4888</v>
      </c>
      <c r="C2325" t="s">
        <v>2553</v>
      </c>
      <c r="D2325" t="s">
        <v>4889</v>
      </c>
      <c r="E2325">
        <v>186</v>
      </c>
      <c r="F2325">
        <v>507269</v>
      </c>
      <c r="G2325">
        <v>31032</v>
      </c>
      <c r="H2325">
        <v>7434</v>
      </c>
      <c r="I2325" s="1">
        <v>45428</v>
      </c>
    </row>
    <row r="2326" spans="1:9" x14ac:dyDescent="0.3">
      <c r="A2326">
        <v>2324</v>
      </c>
      <c r="B2326" t="s">
        <v>4890</v>
      </c>
      <c r="C2326" t="s">
        <v>463</v>
      </c>
      <c r="D2326" t="s">
        <v>4891</v>
      </c>
      <c r="E2326">
        <v>120</v>
      </c>
      <c r="F2326">
        <v>670152</v>
      </c>
      <c r="G2326">
        <v>25007</v>
      </c>
      <c r="H2326">
        <v>5703</v>
      </c>
      <c r="I2326" s="1">
        <v>44840</v>
      </c>
    </row>
    <row r="2327" spans="1:9" x14ac:dyDescent="0.3">
      <c r="A2327">
        <v>2325</v>
      </c>
      <c r="B2327" t="s">
        <v>4892</v>
      </c>
      <c r="C2327" t="s">
        <v>594</v>
      </c>
      <c r="D2327" t="s">
        <v>4893</v>
      </c>
      <c r="E2327">
        <v>572</v>
      </c>
      <c r="F2327">
        <v>586538</v>
      </c>
      <c r="G2327">
        <v>36360</v>
      </c>
      <c r="H2327">
        <v>3566</v>
      </c>
      <c r="I2327" s="1">
        <v>44771</v>
      </c>
    </row>
    <row r="2328" spans="1:9" x14ac:dyDescent="0.3">
      <c r="A2328">
        <v>2326</v>
      </c>
      <c r="B2328" t="s">
        <v>4894</v>
      </c>
      <c r="C2328" t="s">
        <v>112</v>
      </c>
      <c r="D2328" t="s">
        <v>4895</v>
      </c>
      <c r="E2328">
        <v>236</v>
      </c>
      <c r="F2328">
        <v>175581</v>
      </c>
      <c r="G2328">
        <v>11229</v>
      </c>
      <c r="H2328">
        <v>1431</v>
      </c>
      <c r="I2328" s="1">
        <v>44642</v>
      </c>
    </row>
    <row r="2329" spans="1:9" x14ac:dyDescent="0.3">
      <c r="A2329">
        <v>2327</v>
      </c>
      <c r="B2329" t="s">
        <v>4896</v>
      </c>
      <c r="C2329" t="s">
        <v>313</v>
      </c>
      <c r="D2329" t="s">
        <v>4897</v>
      </c>
      <c r="E2329">
        <v>292</v>
      </c>
      <c r="F2329">
        <v>923697</v>
      </c>
      <c r="G2329">
        <v>69977</v>
      </c>
      <c r="H2329">
        <v>5279</v>
      </c>
      <c r="I2329" s="1">
        <v>44724</v>
      </c>
    </row>
    <row r="2330" spans="1:9" x14ac:dyDescent="0.3">
      <c r="A2330">
        <v>2328</v>
      </c>
      <c r="B2330" t="s">
        <v>4898</v>
      </c>
      <c r="C2330" t="s">
        <v>269</v>
      </c>
      <c r="D2330" t="s">
        <v>4899</v>
      </c>
      <c r="E2330">
        <v>359</v>
      </c>
      <c r="F2330">
        <v>311130</v>
      </c>
      <c r="G2330">
        <v>23207</v>
      </c>
      <c r="H2330">
        <v>2791</v>
      </c>
      <c r="I2330" s="1">
        <v>44624</v>
      </c>
    </row>
    <row r="2331" spans="1:9" x14ac:dyDescent="0.3">
      <c r="A2331">
        <v>2329</v>
      </c>
      <c r="B2331" t="s">
        <v>4900</v>
      </c>
      <c r="C2331" t="s">
        <v>1109</v>
      </c>
      <c r="D2331" t="s">
        <v>4901</v>
      </c>
      <c r="E2331">
        <v>295</v>
      </c>
      <c r="F2331">
        <v>566572</v>
      </c>
      <c r="G2331">
        <v>21538</v>
      </c>
      <c r="H2331">
        <v>7590</v>
      </c>
      <c r="I2331" s="1">
        <v>44579</v>
      </c>
    </row>
    <row r="2332" spans="1:9" x14ac:dyDescent="0.3">
      <c r="A2332">
        <v>2330</v>
      </c>
      <c r="B2332" t="s">
        <v>4902</v>
      </c>
      <c r="C2332" t="s">
        <v>695</v>
      </c>
      <c r="D2332" t="s">
        <v>4903</v>
      </c>
      <c r="E2332">
        <v>156</v>
      </c>
      <c r="F2332">
        <v>54091</v>
      </c>
      <c r="G2332">
        <v>4502</v>
      </c>
      <c r="H2332">
        <v>347</v>
      </c>
      <c r="I2332" s="1">
        <v>44727</v>
      </c>
    </row>
    <row r="2333" spans="1:9" x14ac:dyDescent="0.3">
      <c r="A2333">
        <v>2331</v>
      </c>
      <c r="B2333" t="s">
        <v>4904</v>
      </c>
      <c r="C2333" t="s">
        <v>1429</v>
      </c>
      <c r="D2333" t="s">
        <v>4905</v>
      </c>
      <c r="E2333">
        <v>485</v>
      </c>
      <c r="F2333">
        <v>799121</v>
      </c>
      <c r="G2333">
        <v>69970</v>
      </c>
      <c r="H2333">
        <v>9068</v>
      </c>
      <c r="I2333" s="1">
        <v>44694</v>
      </c>
    </row>
    <row r="2334" spans="1:9" x14ac:dyDescent="0.3">
      <c r="A2334">
        <v>2332</v>
      </c>
      <c r="B2334" t="s">
        <v>4906</v>
      </c>
      <c r="C2334" t="s">
        <v>539</v>
      </c>
      <c r="D2334" t="s">
        <v>4907</v>
      </c>
      <c r="E2334">
        <v>61</v>
      </c>
      <c r="F2334">
        <v>743786</v>
      </c>
      <c r="G2334">
        <v>43479</v>
      </c>
      <c r="H2334">
        <v>14804</v>
      </c>
      <c r="I2334" s="1">
        <v>44685</v>
      </c>
    </row>
    <row r="2335" spans="1:9" x14ac:dyDescent="0.3">
      <c r="A2335">
        <v>2333</v>
      </c>
      <c r="B2335" t="s">
        <v>4908</v>
      </c>
      <c r="C2335" t="s">
        <v>529</v>
      </c>
      <c r="D2335" t="s">
        <v>4909</v>
      </c>
      <c r="E2335">
        <v>325</v>
      </c>
      <c r="F2335">
        <v>252868</v>
      </c>
      <c r="G2335">
        <v>19472</v>
      </c>
      <c r="H2335">
        <v>1676</v>
      </c>
      <c r="I2335" s="1">
        <v>44898</v>
      </c>
    </row>
    <row r="2336" spans="1:9" x14ac:dyDescent="0.3">
      <c r="A2336">
        <v>2334</v>
      </c>
      <c r="B2336" t="s">
        <v>4910</v>
      </c>
      <c r="C2336" t="s">
        <v>1127</v>
      </c>
      <c r="D2336" t="s">
        <v>4911</v>
      </c>
      <c r="E2336">
        <v>311</v>
      </c>
      <c r="F2336">
        <v>759723</v>
      </c>
      <c r="G2336">
        <v>30907</v>
      </c>
      <c r="H2336">
        <v>9320</v>
      </c>
      <c r="I2336" s="1">
        <v>44746</v>
      </c>
    </row>
    <row r="2337" spans="1:9" x14ac:dyDescent="0.3">
      <c r="A2337">
        <v>2335</v>
      </c>
      <c r="B2337" t="s">
        <v>4912</v>
      </c>
      <c r="C2337" t="s">
        <v>1155</v>
      </c>
      <c r="D2337" t="s">
        <v>4913</v>
      </c>
      <c r="E2337">
        <v>581</v>
      </c>
      <c r="F2337">
        <v>675756</v>
      </c>
      <c r="G2337">
        <v>40028</v>
      </c>
      <c r="H2337">
        <v>3111</v>
      </c>
      <c r="I2337" s="1">
        <v>44771</v>
      </c>
    </row>
    <row r="2338" spans="1:9" x14ac:dyDescent="0.3">
      <c r="A2338">
        <v>2336</v>
      </c>
      <c r="B2338" t="s">
        <v>4914</v>
      </c>
      <c r="C2338" t="s">
        <v>837</v>
      </c>
      <c r="D2338" t="s">
        <v>4915</v>
      </c>
      <c r="E2338">
        <v>379</v>
      </c>
      <c r="F2338">
        <v>57749</v>
      </c>
      <c r="G2338">
        <v>2384</v>
      </c>
      <c r="H2338">
        <v>512</v>
      </c>
      <c r="I2338" s="1">
        <v>44747</v>
      </c>
    </row>
    <row r="2339" spans="1:9" x14ac:dyDescent="0.3">
      <c r="A2339">
        <v>2337</v>
      </c>
      <c r="B2339" t="s">
        <v>4916</v>
      </c>
      <c r="C2339" t="s">
        <v>277</v>
      </c>
      <c r="D2339" t="s">
        <v>4917</v>
      </c>
      <c r="E2339">
        <v>155</v>
      </c>
      <c r="F2339">
        <v>603203</v>
      </c>
      <c r="G2339">
        <v>16496</v>
      </c>
      <c r="H2339">
        <v>8086</v>
      </c>
      <c r="I2339" s="1">
        <v>44832</v>
      </c>
    </row>
    <row r="2340" spans="1:9" x14ac:dyDescent="0.3">
      <c r="A2340">
        <v>2338</v>
      </c>
      <c r="B2340" t="s">
        <v>4918</v>
      </c>
      <c r="C2340" t="s">
        <v>2520</v>
      </c>
      <c r="D2340" t="s">
        <v>4919</v>
      </c>
      <c r="E2340">
        <v>397</v>
      </c>
      <c r="F2340">
        <v>4143</v>
      </c>
      <c r="G2340">
        <v>335</v>
      </c>
      <c r="H2340">
        <v>59</v>
      </c>
      <c r="I2340" s="1">
        <v>44564</v>
      </c>
    </row>
    <row r="2341" spans="1:9" x14ac:dyDescent="0.3">
      <c r="A2341">
        <v>2339</v>
      </c>
      <c r="B2341" t="s">
        <v>4920</v>
      </c>
      <c r="C2341" t="s">
        <v>631</v>
      </c>
      <c r="D2341" t="s">
        <v>4921</v>
      </c>
      <c r="E2341">
        <v>124</v>
      </c>
      <c r="F2341">
        <v>928699</v>
      </c>
      <c r="G2341">
        <v>24176</v>
      </c>
      <c r="H2341">
        <v>16523</v>
      </c>
      <c r="I2341" s="1">
        <v>45428</v>
      </c>
    </row>
    <row r="2342" spans="1:9" x14ac:dyDescent="0.3">
      <c r="A2342">
        <v>2340</v>
      </c>
      <c r="B2342" t="s">
        <v>4922</v>
      </c>
      <c r="C2342" t="s">
        <v>594</v>
      </c>
      <c r="D2342" t="s">
        <v>4923</v>
      </c>
      <c r="E2342">
        <v>515</v>
      </c>
      <c r="F2342">
        <v>426461</v>
      </c>
      <c r="G2342">
        <v>25620</v>
      </c>
      <c r="H2342">
        <v>4587</v>
      </c>
      <c r="I2342" s="1">
        <v>44793</v>
      </c>
    </row>
    <row r="2343" spans="1:9" x14ac:dyDescent="0.3">
      <c r="A2343">
        <v>2341</v>
      </c>
      <c r="B2343" t="s">
        <v>4924</v>
      </c>
      <c r="C2343" t="s">
        <v>439</v>
      </c>
      <c r="D2343" t="s">
        <v>4925</v>
      </c>
      <c r="E2343">
        <v>257</v>
      </c>
      <c r="F2343">
        <v>488549</v>
      </c>
      <c r="G2343">
        <v>25096</v>
      </c>
      <c r="H2343">
        <v>2343</v>
      </c>
      <c r="I2343" s="1">
        <v>44672</v>
      </c>
    </row>
    <row r="2344" spans="1:9" x14ac:dyDescent="0.3">
      <c r="A2344">
        <v>2342</v>
      </c>
      <c r="B2344" t="s">
        <v>4926</v>
      </c>
      <c r="C2344" t="s">
        <v>1078</v>
      </c>
      <c r="D2344" t="s">
        <v>4927</v>
      </c>
      <c r="E2344">
        <v>549</v>
      </c>
      <c r="F2344">
        <v>789758</v>
      </c>
      <c r="G2344">
        <v>56299</v>
      </c>
      <c r="H2344">
        <v>4223</v>
      </c>
      <c r="I2344" s="1">
        <v>44875</v>
      </c>
    </row>
    <row r="2345" spans="1:9" x14ac:dyDescent="0.3">
      <c r="A2345">
        <v>2343</v>
      </c>
      <c r="B2345" t="s">
        <v>4928</v>
      </c>
      <c r="C2345" t="s">
        <v>272</v>
      </c>
      <c r="D2345" t="s">
        <v>4929</v>
      </c>
      <c r="E2345">
        <v>148</v>
      </c>
      <c r="F2345">
        <v>548626</v>
      </c>
      <c r="G2345">
        <v>41296</v>
      </c>
      <c r="H2345">
        <v>8636</v>
      </c>
      <c r="I2345" s="1">
        <v>44844</v>
      </c>
    </row>
    <row r="2346" spans="1:9" x14ac:dyDescent="0.3">
      <c r="A2346">
        <v>2344</v>
      </c>
      <c r="B2346" t="s">
        <v>4930</v>
      </c>
      <c r="C2346" t="s">
        <v>411</v>
      </c>
      <c r="D2346" t="s">
        <v>4931</v>
      </c>
      <c r="E2346">
        <v>307</v>
      </c>
      <c r="F2346">
        <v>89796</v>
      </c>
      <c r="G2346">
        <v>4556</v>
      </c>
      <c r="H2346">
        <v>533</v>
      </c>
      <c r="I2346" s="1">
        <v>44667</v>
      </c>
    </row>
    <row r="2347" spans="1:9" x14ac:dyDescent="0.3">
      <c r="A2347">
        <v>2345</v>
      </c>
      <c r="B2347" t="s">
        <v>4932</v>
      </c>
      <c r="C2347" t="s">
        <v>534</v>
      </c>
      <c r="D2347" t="s">
        <v>4933</v>
      </c>
      <c r="E2347">
        <v>120</v>
      </c>
      <c r="F2347">
        <v>852146</v>
      </c>
      <c r="G2347">
        <v>13621</v>
      </c>
      <c r="H2347">
        <v>4377</v>
      </c>
      <c r="I2347" s="1">
        <v>44790</v>
      </c>
    </row>
    <row r="2348" spans="1:9" x14ac:dyDescent="0.3">
      <c r="A2348">
        <v>2346</v>
      </c>
      <c r="B2348" t="s">
        <v>4934</v>
      </c>
      <c r="C2348" t="s">
        <v>529</v>
      </c>
      <c r="D2348" t="s">
        <v>4935</v>
      </c>
      <c r="E2348">
        <v>591</v>
      </c>
      <c r="F2348">
        <v>731335</v>
      </c>
      <c r="G2348">
        <v>52748</v>
      </c>
      <c r="H2348">
        <v>4508</v>
      </c>
      <c r="I2348" s="1">
        <v>44720</v>
      </c>
    </row>
    <row r="2349" spans="1:9" x14ac:dyDescent="0.3">
      <c r="A2349">
        <v>2347</v>
      </c>
      <c r="B2349" t="s">
        <v>4936</v>
      </c>
      <c r="C2349" t="s">
        <v>203</v>
      </c>
      <c r="D2349" t="s">
        <v>4937</v>
      </c>
      <c r="E2349">
        <v>515</v>
      </c>
      <c r="F2349">
        <v>852780</v>
      </c>
      <c r="G2349">
        <v>28777</v>
      </c>
      <c r="H2349">
        <v>14424</v>
      </c>
      <c r="I2349" s="1">
        <v>44617</v>
      </c>
    </row>
    <row r="2350" spans="1:9" x14ac:dyDescent="0.3">
      <c r="A2350">
        <v>2348</v>
      </c>
      <c r="B2350" t="s">
        <v>4938</v>
      </c>
      <c r="C2350" t="s">
        <v>1304</v>
      </c>
      <c r="D2350" t="s">
        <v>4939</v>
      </c>
      <c r="E2350">
        <v>302</v>
      </c>
      <c r="F2350">
        <v>798874</v>
      </c>
      <c r="G2350">
        <v>78230</v>
      </c>
      <c r="H2350">
        <v>9851</v>
      </c>
      <c r="I2350" s="1">
        <v>44735</v>
      </c>
    </row>
    <row r="2351" spans="1:9" x14ac:dyDescent="0.3">
      <c r="A2351">
        <v>2349</v>
      </c>
      <c r="B2351" t="s">
        <v>4940</v>
      </c>
      <c r="C2351" t="s">
        <v>564</v>
      </c>
      <c r="D2351" t="s">
        <v>4941</v>
      </c>
      <c r="E2351">
        <v>299</v>
      </c>
      <c r="F2351">
        <v>545218</v>
      </c>
      <c r="G2351">
        <v>40487</v>
      </c>
      <c r="H2351">
        <v>9833</v>
      </c>
      <c r="I2351" s="1">
        <v>44708</v>
      </c>
    </row>
    <row r="2352" spans="1:9" x14ac:dyDescent="0.3">
      <c r="A2352">
        <v>2350</v>
      </c>
      <c r="B2352" t="s">
        <v>4942</v>
      </c>
      <c r="C2352" t="s">
        <v>385</v>
      </c>
      <c r="D2352" t="s">
        <v>4943</v>
      </c>
      <c r="E2352">
        <v>308</v>
      </c>
      <c r="F2352">
        <v>635863</v>
      </c>
      <c r="G2352">
        <v>12056</v>
      </c>
      <c r="H2352">
        <v>1312</v>
      </c>
      <c r="I2352" s="1">
        <v>44809</v>
      </c>
    </row>
    <row r="2353" spans="1:9" x14ac:dyDescent="0.3">
      <c r="A2353">
        <v>2351</v>
      </c>
      <c r="B2353" t="s">
        <v>4944</v>
      </c>
      <c r="C2353" t="s">
        <v>1341</v>
      </c>
      <c r="D2353" t="s">
        <v>4945</v>
      </c>
      <c r="E2353">
        <v>450</v>
      </c>
      <c r="F2353">
        <v>345566</v>
      </c>
      <c r="G2353">
        <v>12385</v>
      </c>
      <c r="H2353">
        <v>6095</v>
      </c>
      <c r="I2353" s="1">
        <v>45428</v>
      </c>
    </row>
    <row r="2354" spans="1:9" x14ac:dyDescent="0.3">
      <c r="A2354">
        <v>2352</v>
      </c>
      <c r="B2354" t="s">
        <v>4946</v>
      </c>
      <c r="C2354" t="s">
        <v>128</v>
      </c>
      <c r="D2354" t="s">
        <v>4947</v>
      </c>
      <c r="E2354">
        <v>77</v>
      </c>
      <c r="F2354">
        <v>502221</v>
      </c>
      <c r="G2354">
        <v>20172</v>
      </c>
      <c r="H2354">
        <v>8203</v>
      </c>
      <c r="I2354" s="1">
        <v>44588</v>
      </c>
    </row>
    <row r="2355" spans="1:9" x14ac:dyDescent="0.3">
      <c r="A2355">
        <v>2353</v>
      </c>
      <c r="B2355" t="s">
        <v>4948</v>
      </c>
      <c r="C2355" t="s">
        <v>146</v>
      </c>
      <c r="D2355" t="s">
        <v>4949</v>
      </c>
      <c r="E2355">
        <v>162</v>
      </c>
      <c r="F2355">
        <v>918677</v>
      </c>
      <c r="G2355">
        <v>79354</v>
      </c>
      <c r="H2355">
        <v>9253</v>
      </c>
      <c r="I2355" s="1">
        <v>44870</v>
      </c>
    </row>
    <row r="2356" spans="1:9" x14ac:dyDescent="0.3">
      <c r="A2356">
        <v>2354</v>
      </c>
      <c r="B2356" t="s">
        <v>4950</v>
      </c>
      <c r="C2356" t="s">
        <v>48</v>
      </c>
      <c r="D2356" t="s">
        <v>4951</v>
      </c>
      <c r="E2356">
        <v>593</v>
      </c>
      <c r="F2356">
        <v>281743</v>
      </c>
      <c r="G2356">
        <v>7226</v>
      </c>
      <c r="H2356">
        <v>2412</v>
      </c>
      <c r="I2356" s="1">
        <v>44569</v>
      </c>
    </row>
    <row r="2357" spans="1:9" x14ac:dyDescent="0.3">
      <c r="A2357">
        <v>2355</v>
      </c>
      <c r="B2357" t="s">
        <v>4952</v>
      </c>
      <c r="C2357" t="s">
        <v>173</v>
      </c>
      <c r="D2357" t="s">
        <v>4953</v>
      </c>
      <c r="E2357">
        <v>485</v>
      </c>
      <c r="F2357">
        <v>500825</v>
      </c>
      <c r="G2357">
        <v>47281</v>
      </c>
      <c r="H2357">
        <v>6530</v>
      </c>
      <c r="I2357" s="1">
        <v>44876</v>
      </c>
    </row>
    <row r="2358" spans="1:9" x14ac:dyDescent="0.3">
      <c r="A2358">
        <v>2356</v>
      </c>
      <c r="B2358" t="s">
        <v>4954</v>
      </c>
      <c r="C2358" t="s">
        <v>120</v>
      </c>
      <c r="D2358" t="s">
        <v>4955</v>
      </c>
      <c r="E2358">
        <v>405</v>
      </c>
      <c r="F2358">
        <v>550749</v>
      </c>
      <c r="G2358">
        <v>30956</v>
      </c>
      <c r="H2358">
        <v>3765</v>
      </c>
      <c r="I2358" s="1">
        <v>44752</v>
      </c>
    </row>
    <row r="2359" spans="1:9" x14ac:dyDescent="0.3">
      <c r="A2359">
        <v>2357</v>
      </c>
      <c r="B2359" t="s">
        <v>4956</v>
      </c>
      <c r="C2359" t="s">
        <v>1556</v>
      </c>
      <c r="D2359" t="s">
        <v>4957</v>
      </c>
      <c r="E2359">
        <v>334</v>
      </c>
      <c r="F2359">
        <v>266069</v>
      </c>
      <c r="G2359">
        <v>15579</v>
      </c>
      <c r="H2359">
        <v>3568</v>
      </c>
      <c r="I2359" s="1">
        <v>45428</v>
      </c>
    </row>
    <row r="2360" spans="1:9" x14ac:dyDescent="0.3">
      <c r="A2360">
        <v>2358</v>
      </c>
      <c r="B2360" t="s">
        <v>4958</v>
      </c>
      <c r="C2360" t="s">
        <v>1142</v>
      </c>
      <c r="D2360" t="s">
        <v>4959</v>
      </c>
      <c r="E2360">
        <v>365</v>
      </c>
      <c r="F2360">
        <v>511593</v>
      </c>
      <c r="G2360">
        <v>14197</v>
      </c>
      <c r="H2360">
        <v>1570</v>
      </c>
      <c r="I2360" s="1">
        <v>44886</v>
      </c>
    </row>
    <row r="2361" spans="1:9" x14ac:dyDescent="0.3">
      <c r="A2361">
        <v>2359</v>
      </c>
      <c r="B2361" t="s">
        <v>4960</v>
      </c>
      <c r="C2361" t="s">
        <v>817</v>
      </c>
      <c r="D2361" t="s">
        <v>4961</v>
      </c>
      <c r="E2361">
        <v>306</v>
      </c>
      <c r="F2361">
        <v>250751</v>
      </c>
      <c r="G2361">
        <v>3852</v>
      </c>
      <c r="H2361">
        <v>4262</v>
      </c>
      <c r="I2361" s="1">
        <v>44857</v>
      </c>
    </row>
    <row r="2362" spans="1:9" x14ac:dyDescent="0.3">
      <c r="A2362">
        <v>2360</v>
      </c>
      <c r="B2362" t="s">
        <v>4962</v>
      </c>
      <c r="C2362" t="s">
        <v>92</v>
      </c>
      <c r="D2362" t="s">
        <v>4963</v>
      </c>
      <c r="E2362">
        <v>389</v>
      </c>
      <c r="F2362">
        <v>966948</v>
      </c>
      <c r="G2362">
        <v>25726</v>
      </c>
      <c r="H2362">
        <v>13430</v>
      </c>
      <c r="I2362" s="1">
        <v>44845</v>
      </c>
    </row>
    <row r="2363" spans="1:9" x14ac:dyDescent="0.3">
      <c r="A2363">
        <v>2361</v>
      </c>
      <c r="B2363" t="s">
        <v>4964</v>
      </c>
      <c r="C2363" t="s">
        <v>1816</v>
      </c>
      <c r="D2363" t="s">
        <v>4965</v>
      </c>
      <c r="E2363">
        <v>91</v>
      </c>
      <c r="F2363">
        <v>536928</v>
      </c>
      <c r="G2363">
        <v>21104</v>
      </c>
      <c r="H2363">
        <v>9124</v>
      </c>
      <c r="I2363" s="1">
        <v>44686</v>
      </c>
    </row>
    <row r="2364" spans="1:9" x14ac:dyDescent="0.3">
      <c r="A2364">
        <v>2362</v>
      </c>
      <c r="B2364" t="s">
        <v>4966</v>
      </c>
      <c r="C2364" t="s">
        <v>1010</v>
      </c>
      <c r="D2364" t="s">
        <v>4967</v>
      </c>
      <c r="E2364">
        <v>264</v>
      </c>
      <c r="F2364">
        <v>375840</v>
      </c>
      <c r="G2364">
        <v>12942</v>
      </c>
      <c r="H2364">
        <v>3415</v>
      </c>
      <c r="I2364" s="1">
        <v>44695</v>
      </c>
    </row>
    <row r="2365" spans="1:9" x14ac:dyDescent="0.3">
      <c r="A2365">
        <v>2363</v>
      </c>
      <c r="B2365" t="s">
        <v>4968</v>
      </c>
      <c r="C2365" t="s">
        <v>335</v>
      </c>
      <c r="D2365" t="s">
        <v>4969</v>
      </c>
      <c r="E2365">
        <v>366</v>
      </c>
      <c r="F2365">
        <v>902325</v>
      </c>
      <c r="G2365">
        <v>32621</v>
      </c>
      <c r="H2365">
        <v>6912</v>
      </c>
      <c r="I2365" s="1">
        <v>44820</v>
      </c>
    </row>
    <row r="2366" spans="1:9" x14ac:dyDescent="0.3">
      <c r="A2366">
        <v>2364</v>
      </c>
      <c r="B2366" t="s">
        <v>4970</v>
      </c>
      <c r="C2366" t="s">
        <v>373</v>
      </c>
      <c r="D2366" t="s">
        <v>4971</v>
      </c>
      <c r="E2366">
        <v>299</v>
      </c>
      <c r="F2366">
        <v>666186</v>
      </c>
      <c r="G2366">
        <v>35061</v>
      </c>
      <c r="H2366">
        <v>4876</v>
      </c>
      <c r="I2366" s="1">
        <v>44697</v>
      </c>
    </row>
    <row r="2367" spans="1:9" x14ac:dyDescent="0.3">
      <c r="A2367">
        <v>2365</v>
      </c>
      <c r="B2367" t="s">
        <v>4972</v>
      </c>
      <c r="C2367" t="s">
        <v>158</v>
      </c>
      <c r="D2367" t="s">
        <v>4973</v>
      </c>
      <c r="E2367">
        <v>149</v>
      </c>
      <c r="F2367">
        <v>269748</v>
      </c>
      <c r="G2367">
        <v>16883</v>
      </c>
      <c r="H2367">
        <v>2146</v>
      </c>
      <c r="I2367" s="1">
        <v>44778</v>
      </c>
    </row>
    <row r="2368" spans="1:9" x14ac:dyDescent="0.3">
      <c r="A2368">
        <v>2366</v>
      </c>
      <c r="B2368" t="s">
        <v>4974</v>
      </c>
      <c r="C2368" t="s">
        <v>101</v>
      </c>
      <c r="D2368" t="s">
        <v>4975</v>
      </c>
      <c r="E2368">
        <v>430</v>
      </c>
      <c r="F2368">
        <v>831110</v>
      </c>
      <c r="G2368">
        <v>43746</v>
      </c>
      <c r="H2368">
        <v>11483</v>
      </c>
      <c r="I2368" s="1">
        <v>44584</v>
      </c>
    </row>
    <row r="2369" spans="1:9" x14ac:dyDescent="0.3">
      <c r="A2369">
        <v>2367</v>
      </c>
      <c r="B2369" t="s">
        <v>4976</v>
      </c>
      <c r="C2369" t="s">
        <v>546</v>
      </c>
      <c r="D2369" t="s">
        <v>4977</v>
      </c>
      <c r="E2369">
        <v>574</v>
      </c>
      <c r="F2369">
        <v>44056</v>
      </c>
      <c r="G2369">
        <v>502</v>
      </c>
      <c r="H2369">
        <v>673</v>
      </c>
      <c r="I2369" s="1">
        <v>44825</v>
      </c>
    </row>
    <row r="2370" spans="1:9" x14ac:dyDescent="0.3">
      <c r="A2370">
        <v>2368</v>
      </c>
      <c r="B2370" t="s">
        <v>4978</v>
      </c>
      <c r="C2370" t="s">
        <v>167</v>
      </c>
      <c r="D2370" t="s">
        <v>4979</v>
      </c>
      <c r="E2370">
        <v>65</v>
      </c>
      <c r="F2370">
        <v>638254</v>
      </c>
      <c r="G2370">
        <v>41796</v>
      </c>
      <c r="H2370">
        <v>2453</v>
      </c>
      <c r="I2370" s="1">
        <v>44766</v>
      </c>
    </row>
    <row r="2371" spans="1:9" x14ac:dyDescent="0.3">
      <c r="A2371">
        <v>2369</v>
      </c>
      <c r="B2371" t="s">
        <v>4980</v>
      </c>
      <c r="C2371" t="s">
        <v>844</v>
      </c>
      <c r="D2371" t="s">
        <v>4981</v>
      </c>
      <c r="E2371">
        <v>283</v>
      </c>
      <c r="F2371">
        <v>352796</v>
      </c>
      <c r="G2371">
        <v>32764</v>
      </c>
      <c r="H2371">
        <v>4743</v>
      </c>
      <c r="I2371" s="1">
        <v>44898</v>
      </c>
    </row>
    <row r="2372" spans="1:9" x14ac:dyDescent="0.3">
      <c r="A2372">
        <v>2370</v>
      </c>
      <c r="B2372" t="s">
        <v>4982</v>
      </c>
      <c r="C2372" t="s">
        <v>12</v>
      </c>
      <c r="D2372" t="s">
        <v>4983</v>
      </c>
      <c r="E2372">
        <v>484</v>
      </c>
      <c r="F2372">
        <v>73769</v>
      </c>
      <c r="G2372">
        <v>2533</v>
      </c>
      <c r="H2372">
        <v>455</v>
      </c>
      <c r="I2372" s="1">
        <v>45428</v>
      </c>
    </row>
    <row r="2373" spans="1:9" x14ac:dyDescent="0.3">
      <c r="A2373">
        <v>2371</v>
      </c>
      <c r="B2373" t="s">
        <v>4984</v>
      </c>
      <c r="C2373" t="s">
        <v>1668</v>
      </c>
      <c r="D2373" t="s">
        <v>4985</v>
      </c>
      <c r="E2373">
        <v>62</v>
      </c>
      <c r="F2373">
        <v>751696</v>
      </c>
      <c r="G2373">
        <v>73731</v>
      </c>
      <c r="H2373">
        <v>5109</v>
      </c>
      <c r="I2373" s="1">
        <v>44749</v>
      </c>
    </row>
    <row r="2374" spans="1:9" x14ac:dyDescent="0.3">
      <c r="A2374">
        <v>2372</v>
      </c>
      <c r="B2374" t="s">
        <v>4986</v>
      </c>
      <c r="C2374" t="s">
        <v>117</v>
      </c>
      <c r="D2374" t="s">
        <v>4987</v>
      </c>
      <c r="E2374">
        <v>191</v>
      </c>
      <c r="F2374">
        <v>251953</v>
      </c>
      <c r="G2374">
        <v>9075</v>
      </c>
      <c r="H2374">
        <v>3846</v>
      </c>
      <c r="I2374" s="1">
        <v>44567</v>
      </c>
    </row>
    <row r="2375" spans="1:9" x14ac:dyDescent="0.3">
      <c r="A2375">
        <v>2373</v>
      </c>
      <c r="B2375" t="s">
        <v>4988</v>
      </c>
      <c r="C2375" t="s">
        <v>419</v>
      </c>
      <c r="D2375" t="s">
        <v>4989</v>
      </c>
      <c r="E2375">
        <v>466</v>
      </c>
      <c r="F2375">
        <v>407807</v>
      </c>
      <c r="G2375">
        <v>9819</v>
      </c>
      <c r="H2375">
        <v>3534</v>
      </c>
      <c r="I2375" s="1">
        <v>44852</v>
      </c>
    </row>
    <row r="2376" spans="1:9" x14ac:dyDescent="0.3">
      <c r="A2376">
        <v>2374</v>
      </c>
      <c r="B2376" t="s">
        <v>4990</v>
      </c>
      <c r="C2376" t="s">
        <v>263</v>
      </c>
      <c r="D2376" t="s">
        <v>4991</v>
      </c>
      <c r="E2376">
        <v>270</v>
      </c>
      <c r="F2376">
        <v>163938</v>
      </c>
      <c r="G2376">
        <v>4631</v>
      </c>
      <c r="H2376">
        <v>923</v>
      </c>
      <c r="I2376" s="1">
        <v>44841</v>
      </c>
    </row>
    <row r="2377" spans="1:9" x14ac:dyDescent="0.3">
      <c r="A2377">
        <v>2375</v>
      </c>
      <c r="B2377" t="s">
        <v>4992</v>
      </c>
      <c r="C2377" t="s">
        <v>618</v>
      </c>
      <c r="D2377" t="s">
        <v>4993</v>
      </c>
      <c r="E2377">
        <v>179</v>
      </c>
      <c r="F2377">
        <v>889997</v>
      </c>
      <c r="G2377">
        <v>30310</v>
      </c>
      <c r="H2377">
        <v>10126</v>
      </c>
      <c r="I2377" s="1">
        <v>44568</v>
      </c>
    </row>
    <row r="2378" spans="1:9" x14ac:dyDescent="0.3">
      <c r="A2378">
        <v>2376</v>
      </c>
      <c r="B2378" t="s">
        <v>4994</v>
      </c>
      <c r="C2378" t="s">
        <v>182</v>
      </c>
      <c r="D2378" t="s">
        <v>4995</v>
      </c>
      <c r="E2378">
        <v>168</v>
      </c>
      <c r="F2378">
        <v>214807</v>
      </c>
      <c r="G2378">
        <v>13688</v>
      </c>
      <c r="H2378">
        <v>2447</v>
      </c>
      <c r="I2378" s="1">
        <v>44649</v>
      </c>
    </row>
    <row r="2379" spans="1:9" x14ac:dyDescent="0.3">
      <c r="A2379">
        <v>2377</v>
      </c>
      <c r="B2379" t="s">
        <v>4996</v>
      </c>
      <c r="C2379" t="s">
        <v>931</v>
      </c>
      <c r="D2379" t="s">
        <v>4997</v>
      </c>
      <c r="E2379">
        <v>154</v>
      </c>
      <c r="F2379">
        <v>764113</v>
      </c>
      <c r="G2379">
        <v>62036</v>
      </c>
      <c r="H2379">
        <v>2654</v>
      </c>
      <c r="I2379" s="1">
        <v>45428</v>
      </c>
    </row>
    <row r="2380" spans="1:9" x14ac:dyDescent="0.3">
      <c r="A2380">
        <v>2378</v>
      </c>
      <c r="B2380" t="s">
        <v>4998</v>
      </c>
      <c r="C2380" t="s">
        <v>863</v>
      </c>
      <c r="D2380" t="s">
        <v>4999</v>
      </c>
      <c r="E2380">
        <v>137</v>
      </c>
      <c r="F2380">
        <v>592348</v>
      </c>
      <c r="G2380">
        <v>56313</v>
      </c>
      <c r="H2380">
        <v>7391</v>
      </c>
      <c r="I2380" s="1">
        <v>44690</v>
      </c>
    </row>
    <row r="2381" spans="1:9" x14ac:dyDescent="0.3">
      <c r="A2381">
        <v>2379</v>
      </c>
      <c r="B2381" t="s">
        <v>5000</v>
      </c>
      <c r="C2381" t="s">
        <v>232</v>
      </c>
      <c r="D2381" t="s">
        <v>5001</v>
      </c>
      <c r="E2381">
        <v>507</v>
      </c>
      <c r="F2381">
        <v>449534</v>
      </c>
      <c r="G2381">
        <v>35409</v>
      </c>
      <c r="H2381">
        <v>2373</v>
      </c>
      <c r="I2381" s="1">
        <v>44896</v>
      </c>
    </row>
    <row r="2382" spans="1:9" x14ac:dyDescent="0.3">
      <c r="A2382">
        <v>2380</v>
      </c>
      <c r="B2382" t="s">
        <v>5002</v>
      </c>
      <c r="C2382" t="s">
        <v>1374</v>
      </c>
      <c r="D2382" t="s">
        <v>5003</v>
      </c>
      <c r="E2382">
        <v>505</v>
      </c>
      <c r="F2382">
        <v>556472</v>
      </c>
      <c r="G2382">
        <v>6329</v>
      </c>
      <c r="H2382">
        <v>5519</v>
      </c>
      <c r="I2382" s="1">
        <v>44788</v>
      </c>
    </row>
    <row r="2383" spans="1:9" x14ac:dyDescent="0.3">
      <c r="A2383">
        <v>2381</v>
      </c>
      <c r="B2383" t="s">
        <v>5004</v>
      </c>
      <c r="C2383" t="s">
        <v>657</v>
      </c>
      <c r="D2383" t="s">
        <v>5005</v>
      </c>
      <c r="E2383">
        <v>149</v>
      </c>
      <c r="F2383">
        <v>354844</v>
      </c>
      <c r="G2383">
        <v>33911</v>
      </c>
      <c r="H2383">
        <v>1817</v>
      </c>
      <c r="I2383" s="1">
        <v>44621</v>
      </c>
    </row>
    <row r="2384" spans="1:9" x14ac:dyDescent="0.3">
      <c r="A2384">
        <v>2382</v>
      </c>
      <c r="B2384" t="s">
        <v>5006</v>
      </c>
      <c r="C2384" t="s">
        <v>266</v>
      </c>
      <c r="D2384" t="s">
        <v>5007</v>
      </c>
      <c r="E2384">
        <v>422</v>
      </c>
      <c r="F2384">
        <v>974785</v>
      </c>
      <c r="G2384">
        <v>50926</v>
      </c>
      <c r="H2384">
        <v>2826</v>
      </c>
      <c r="I2384" s="1">
        <v>44741</v>
      </c>
    </row>
    <row r="2385" spans="1:9" x14ac:dyDescent="0.3">
      <c r="A2385">
        <v>2383</v>
      </c>
      <c r="B2385" t="s">
        <v>5008</v>
      </c>
      <c r="C2385" t="s">
        <v>1556</v>
      </c>
      <c r="D2385" t="s">
        <v>5009</v>
      </c>
      <c r="E2385">
        <v>89</v>
      </c>
      <c r="F2385">
        <v>650855</v>
      </c>
      <c r="G2385">
        <v>44282</v>
      </c>
      <c r="H2385">
        <v>9393</v>
      </c>
      <c r="I2385" s="1">
        <v>44681</v>
      </c>
    </row>
    <row r="2386" spans="1:9" x14ac:dyDescent="0.3">
      <c r="A2386">
        <v>2384</v>
      </c>
      <c r="B2386" t="s">
        <v>5010</v>
      </c>
      <c r="C2386" t="s">
        <v>2520</v>
      </c>
      <c r="D2386" t="s">
        <v>5011</v>
      </c>
      <c r="E2386">
        <v>461</v>
      </c>
      <c r="F2386">
        <v>565572</v>
      </c>
      <c r="G2386">
        <v>51746</v>
      </c>
      <c r="H2386">
        <v>9991</v>
      </c>
      <c r="I2386" s="1">
        <v>44718</v>
      </c>
    </row>
    <row r="2387" spans="1:9" x14ac:dyDescent="0.3">
      <c r="A2387">
        <v>2385</v>
      </c>
      <c r="B2387" t="s">
        <v>5012</v>
      </c>
      <c r="C2387" t="s">
        <v>442</v>
      </c>
      <c r="D2387" t="s">
        <v>5013</v>
      </c>
      <c r="E2387">
        <v>153</v>
      </c>
      <c r="F2387">
        <v>911707</v>
      </c>
      <c r="G2387">
        <v>88917</v>
      </c>
      <c r="H2387">
        <v>6114</v>
      </c>
      <c r="I2387" s="1">
        <v>44693</v>
      </c>
    </row>
    <row r="2388" spans="1:9" x14ac:dyDescent="0.3">
      <c r="A2388">
        <v>2386</v>
      </c>
      <c r="B2388" t="s">
        <v>5014</v>
      </c>
      <c r="C2388" t="s">
        <v>48</v>
      </c>
      <c r="D2388" t="s">
        <v>5015</v>
      </c>
      <c r="E2388">
        <v>219</v>
      </c>
      <c r="F2388">
        <v>433399</v>
      </c>
      <c r="G2388">
        <v>32072</v>
      </c>
      <c r="H2388">
        <v>803</v>
      </c>
      <c r="I2388" s="1">
        <v>44695</v>
      </c>
    </row>
    <row r="2389" spans="1:9" x14ac:dyDescent="0.3">
      <c r="A2389">
        <v>2387</v>
      </c>
      <c r="B2389" t="s">
        <v>5016</v>
      </c>
      <c r="C2389" t="s">
        <v>134</v>
      </c>
      <c r="D2389" t="s">
        <v>5017</v>
      </c>
      <c r="E2389">
        <v>284</v>
      </c>
      <c r="F2389">
        <v>999188</v>
      </c>
      <c r="G2389">
        <v>62157</v>
      </c>
      <c r="H2389">
        <v>8187</v>
      </c>
      <c r="I2389" s="1">
        <v>44894</v>
      </c>
    </row>
    <row r="2390" spans="1:9" x14ac:dyDescent="0.3">
      <c r="A2390">
        <v>2388</v>
      </c>
      <c r="B2390" t="s">
        <v>5018</v>
      </c>
      <c r="C2390" t="s">
        <v>1668</v>
      </c>
      <c r="D2390" t="s">
        <v>5019</v>
      </c>
      <c r="E2390">
        <v>111</v>
      </c>
      <c r="F2390">
        <v>874972</v>
      </c>
      <c r="G2390">
        <v>81271</v>
      </c>
      <c r="H2390">
        <v>15515</v>
      </c>
      <c r="I2390" s="1">
        <v>44651</v>
      </c>
    </row>
    <row r="2391" spans="1:9" x14ac:dyDescent="0.3">
      <c r="A2391">
        <v>2389</v>
      </c>
      <c r="B2391" t="s">
        <v>5020</v>
      </c>
      <c r="C2391" t="s">
        <v>923</v>
      </c>
      <c r="D2391" t="s">
        <v>5021</v>
      </c>
      <c r="E2391">
        <v>234</v>
      </c>
      <c r="F2391">
        <v>75827</v>
      </c>
      <c r="G2391">
        <v>3047</v>
      </c>
      <c r="H2391">
        <v>665</v>
      </c>
      <c r="I2391" s="1">
        <v>44757</v>
      </c>
    </row>
    <row r="2392" spans="1:9" x14ac:dyDescent="0.3">
      <c r="A2392">
        <v>2390</v>
      </c>
      <c r="B2392" t="s">
        <v>5022</v>
      </c>
      <c r="C2392" t="s">
        <v>1045</v>
      </c>
      <c r="D2392" t="s">
        <v>5023</v>
      </c>
      <c r="E2392">
        <v>102</v>
      </c>
      <c r="F2392">
        <v>347823</v>
      </c>
      <c r="G2392">
        <v>11034</v>
      </c>
      <c r="H2392">
        <v>4021</v>
      </c>
      <c r="I2392" s="1">
        <v>44891</v>
      </c>
    </row>
    <row r="2393" spans="1:9" x14ac:dyDescent="0.3">
      <c r="A2393">
        <v>2391</v>
      </c>
      <c r="B2393" t="s">
        <v>5024</v>
      </c>
      <c r="C2393" t="s">
        <v>804</v>
      </c>
      <c r="D2393" t="s">
        <v>5025</v>
      </c>
      <c r="E2393">
        <v>436</v>
      </c>
      <c r="F2393">
        <v>211598</v>
      </c>
      <c r="G2393">
        <v>6691</v>
      </c>
      <c r="H2393">
        <v>3279</v>
      </c>
      <c r="I2393" s="1">
        <v>44788</v>
      </c>
    </row>
    <row r="2394" spans="1:9" x14ac:dyDescent="0.3">
      <c r="A2394">
        <v>2392</v>
      </c>
      <c r="B2394" t="s">
        <v>5026</v>
      </c>
      <c r="C2394" t="s">
        <v>954</v>
      </c>
      <c r="D2394" t="s">
        <v>5027</v>
      </c>
      <c r="E2394">
        <v>571</v>
      </c>
      <c r="F2394">
        <v>957659</v>
      </c>
      <c r="G2394">
        <v>88944</v>
      </c>
      <c r="H2394">
        <v>13350</v>
      </c>
      <c r="I2394" s="1">
        <v>44617</v>
      </c>
    </row>
    <row r="2395" spans="1:9" x14ac:dyDescent="0.3">
      <c r="A2395">
        <v>2393</v>
      </c>
      <c r="B2395" t="s">
        <v>5028</v>
      </c>
      <c r="C2395" t="s">
        <v>344</v>
      </c>
      <c r="D2395" t="s">
        <v>5029</v>
      </c>
      <c r="E2395">
        <v>390</v>
      </c>
      <c r="F2395">
        <v>188770</v>
      </c>
      <c r="G2395">
        <v>16454</v>
      </c>
      <c r="H2395">
        <v>1049</v>
      </c>
      <c r="I2395" s="1">
        <v>44860</v>
      </c>
    </row>
    <row r="2396" spans="1:9" x14ac:dyDescent="0.3">
      <c r="A2396">
        <v>2394</v>
      </c>
      <c r="B2396" t="s">
        <v>5030</v>
      </c>
      <c r="C2396" t="s">
        <v>572</v>
      </c>
      <c r="D2396" t="s">
        <v>5031</v>
      </c>
      <c r="E2396">
        <v>273</v>
      </c>
      <c r="F2396">
        <v>192809</v>
      </c>
      <c r="G2396">
        <v>2486</v>
      </c>
      <c r="H2396">
        <v>3071</v>
      </c>
      <c r="I2396" s="1">
        <v>44807</v>
      </c>
    </row>
    <row r="2397" spans="1:9" x14ac:dyDescent="0.3">
      <c r="A2397">
        <v>2395</v>
      </c>
      <c r="B2397" t="s">
        <v>5032</v>
      </c>
      <c r="C2397" t="s">
        <v>305</v>
      </c>
      <c r="D2397" t="s">
        <v>5033</v>
      </c>
      <c r="E2397">
        <v>588</v>
      </c>
      <c r="F2397">
        <v>809075</v>
      </c>
      <c r="G2397">
        <v>66215</v>
      </c>
      <c r="H2397">
        <v>15455</v>
      </c>
      <c r="I2397" s="1">
        <v>44870</v>
      </c>
    </row>
    <row r="2398" spans="1:9" x14ac:dyDescent="0.3">
      <c r="A2398">
        <v>2396</v>
      </c>
      <c r="B2398" t="s">
        <v>5034</v>
      </c>
      <c r="C2398" t="s">
        <v>253</v>
      </c>
      <c r="D2398" t="s">
        <v>5035</v>
      </c>
      <c r="E2398">
        <v>216</v>
      </c>
      <c r="F2398">
        <v>947894</v>
      </c>
      <c r="G2398">
        <v>37300</v>
      </c>
      <c r="H2398">
        <v>13991</v>
      </c>
      <c r="I2398" s="1">
        <v>44592</v>
      </c>
    </row>
    <row r="2399" spans="1:9" x14ac:dyDescent="0.3">
      <c r="A2399">
        <v>2397</v>
      </c>
      <c r="B2399" t="s">
        <v>5036</v>
      </c>
      <c r="C2399" t="s">
        <v>313</v>
      </c>
      <c r="D2399" t="s">
        <v>5037</v>
      </c>
      <c r="E2399">
        <v>78</v>
      </c>
      <c r="F2399">
        <v>549593</v>
      </c>
      <c r="G2399">
        <v>23123</v>
      </c>
      <c r="H2399">
        <v>10202</v>
      </c>
      <c r="I2399" s="1">
        <v>44926</v>
      </c>
    </row>
    <row r="2400" spans="1:9" x14ac:dyDescent="0.3">
      <c r="A2400">
        <v>2398</v>
      </c>
      <c r="B2400" t="s">
        <v>5038</v>
      </c>
      <c r="C2400" t="s">
        <v>677</v>
      </c>
      <c r="D2400" t="s">
        <v>5039</v>
      </c>
      <c r="E2400">
        <v>578</v>
      </c>
      <c r="F2400">
        <v>96797</v>
      </c>
      <c r="G2400">
        <v>6921</v>
      </c>
      <c r="H2400">
        <v>1894</v>
      </c>
      <c r="I2400" s="1">
        <v>44638</v>
      </c>
    </row>
    <row r="2401" spans="1:9" x14ac:dyDescent="0.3">
      <c r="A2401">
        <v>2399</v>
      </c>
      <c r="B2401" t="s">
        <v>5040</v>
      </c>
      <c r="C2401" t="s">
        <v>837</v>
      </c>
      <c r="D2401" t="s">
        <v>5041</v>
      </c>
      <c r="E2401">
        <v>599</v>
      </c>
      <c r="F2401">
        <v>254302</v>
      </c>
      <c r="G2401">
        <v>12552</v>
      </c>
      <c r="H2401">
        <v>2259</v>
      </c>
      <c r="I2401" s="1">
        <v>44835</v>
      </c>
    </row>
    <row r="2402" spans="1:9" x14ac:dyDescent="0.3">
      <c r="A2402">
        <v>2400</v>
      </c>
      <c r="B2402" t="s">
        <v>5042</v>
      </c>
      <c r="C2402" t="s">
        <v>158</v>
      </c>
      <c r="D2402" t="s">
        <v>5043</v>
      </c>
      <c r="E2402">
        <v>529</v>
      </c>
      <c r="F2402">
        <v>830430</v>
      </c>
      <c r="G2402">
        <v>36059</v>
      </c>
      <c r="H2402">
        <v>12146</v>
      </c>
      <c r="I2402" s="1">
        <v>44601</v>
      </c>
    </row>
    <row r="2403" spans="1:9" x14ac:dyDescent="0.3">
      <c r="A2403">
        <v>2401</v>
      </c>
      <c r="B2403" t="s">
        <v>5044</v>
      </c>
      <c r="C2403" t="s">
        <v>971</v>
      </c>
      <c r="D2403" t="s">
        <v>5045</v>
      </c>
      <c r="E2403">
        <v>343</v>
      </c>
      <c r="F2403">
        <v>273043</v>
      </c>
      <c r="G2403">
        <v>20693</v>
      </c>
      <c r="H2403">
        <v>1249</v>
      </c>
      <c r="I2403" s="1">
        <v>44861</v>
      </c>
    </row>
    <row r="2404" spans="1:9" x14ac:dyDescent="0.3">
      <c r="A2404">
        <v>2402</v>
      </c>
      <c r="B2404" t="s">
        <v>5046</v>
      </c>
      <c r="C2404" t="s">
        <v>66</v>
      </c>
      <c r="D2404" t="s">
        <v>5047</v>
      </c>
      <c r="E2404">
        <v>525</v>
      </c>
      <c r="F2404">
        <v>883195</v>
      </c>
      <c r="G2404">
        <v>56892</v>
      </c>
      <c r="H2404">
        <v>14136</v>
      </c>
      <c r="I2404" s="1">
        <v>44854</v>
      </c>
    </row>
    <row r="2405" spans="1:9" x14ac:dyDescent="0.3">
      <c r="A2405">
        <v>2403</v>
      </c>
      <c r="B2405" t="s">
        <v>5048</v>
      </c>
      <c r="C2405" t="s">
        <v>549</v>
      </c>
      <c r="D2405" t="s">
        <v>5049</v>
      </c>
      <c r="E2405">
        <v>348</v>
      </c>
      <c r="F2405">
        <v>119725</v>
      </c>
      <c r="G2405">
        <v>3220</v>
      </c>
      <c r="H2405">
        <v>1058</v>
      </c>
      <c r="I2405" s="1">
        <v>44790</v>
      </c>
    </row>
    <row r="2406" spans="1:9" x14ac:dyDescent="0.3">
      <c r="A2406">
        <v>2404</v>
      </c>
      <c r="B2406" t="s">
        <v>5050</v>
      </c>
      <c r="C2406" t="s">
        <v>18</v>
      </c>
      <c r="D2406" t="s">
        <v>5051</v>
      </c>
      <c r="E2406">
        <v>86</v>
      </c>
      <c r="F2406">
        <v>637574</v>
      </c>
      <c r="G2406">
        <v>62078</v>
      </c>
      <c r="H2406">
        <v>9731</v>
      </c>
      <c r="I2406" s="1">
        <v>44850</v>
      </c>
    </row>
    <row r="2407" spans="1:9" x14ac:dyDescent="0.3">
      <c r="A2407">
        <v>2405</v>
      </c>
      <c r="B2407" t="s">
        <v>5052</v>
      </c>
      <c r="C2407" t="s">
        <v>569</v>
      </c>
      <c r="D2407" t="s">
        <v>5053</v>
      </c>
      <c r="E2407">
        <v>558</v>
      </c>
      <c r="F2407">
        <v>96622</v>
      </c>
      <c r="G2407">
        <v>5480</v>
      </c>
      <c r="H2407">
        <v>1214</v>
      </c>
      <c r="I2407" s="1">
        <v>44564</v>
      </c>
    </row>
    <row r="2408" spans="1:9" x14ac:dyDescent="0.3">
      <c r="A2408">
        <v>2406</v>
      </c>
      <c r="B2408" t="s">
        <v>5054</v>
      </c>
      <c r="C2408" t="s">
        <v>161</v>
      </c>
      <c r="D2408" t="s">
        <v>5055</v>
      </c>
      <c r="E2408">
        <v>180</v>
      </c>
      <c r="F2408">
        <v>759544</v>
      </c>
      <c r="G2408">
        <v>27323</v>
      </c>
      <c r="H2408">
        <v>12142</v>
      </c>
      <c r="I2408" s="1">
        <v>44892</v>
      </c>
    </row>
    <row r="2409" spans="1:9" x14ac:dyDescent="0.3">
      <c r="A2409">
        <v>2407</v>
      </c>
      <c r="B2409" t="s">
        <v>5056</v>
      </c>
      <c r="C2409" t="s">
        <v>179</v>
      </c>
      <c r="D2409" t="s">
        <v>5057</v>
      </c>
      <c r="E2409">
        <v>174</v>
      </c>
      <c r="F2409">
        <v>256539</v>
      </c>
      <c r="G2409">
        <v>18540</v>
      </c>
      <c r="H2409">
        <v>3357</v>
      </c>
      <c r="I2409" s="1">
        <v>44664</v>
      </c>
    </row>
    <row r="2410" spans="1:9" x14ac:dyDescent="0.3">
      <c r="A2410">
        <v>2408</v>
      </c>
      <c r="B2410" t="s">
        <v>5058</v>
      </c>
      <c r="C2410" t="s">
        <v>686</v>
      </c>
      <c r="D2410" t="s">
        <v>5059</v>
      </c>
      <c r="E2410">
        <v>121</v>
      </c>
      <c r="F2410">
        <v>77166</v>
      </c>
      <c r="G2410">
        <v>4950</v>
      </c>
      <c r="H2410">
        <v>433</v>
      </c>
      <c r="I2410" s="1">
        <v>44754</v>
      </c>
    </row>
    <row r="2411" spans="1:9" x14ac:dyDescent="0.3">
      <c r="A2411">
        <v>2409</v>
      </c>
      <c r="B2411" t="s">
        <v>5060</v>
      </c>
      <c r="C2411" t="s">
        <v>87</v>
      </c>
      <c r="D2411" t="s">
        <v>5061</v>
      </c>
      <c r="E2411">
        <v>419</v>
      </c>
      <c r="F2411">
        <v>189048</v>
      </c>
      <c r="G2411">
        <v>11163</v>
      </c>
      <c r="H2411">
        <v>2968</v>
      </c>
      <c r="I2411" s="1">
        <v>44571</v>
      </c>
    </row>
    <row r="2412" spans="1:9" x14ac:dyDescent="0.3">
      <c r="A2412">
        <v>2410</v>
      </c>
      <c r="B2412" t="s">
        <v>5062</v>
      </c>
      <c r="C2412" t="s">
        <v>305</v>
      </c>
      <c r="D2412" t="s">
        <v>5063</v>
      </c>
      <c r="E2412">
        <v>513</v>
      </c>
      <c r="F2412">
        <v>457177</v>
      </c>
      <c r="G2412">
        <v>39913</v>
      </c>
      <c r="H2412">
        <v>7810</v>
      </c>
      <c r="I2412" s="1">
        <v>44686</v>
      </c>
    </row>
    <row r="2413" spans="1:9" x14ac:dyDescent="0.3">
      <c r="A2413">
        <v>2411</v>
      </c>
      <c r="B2413" t="s">
        <v>5064</v>
      </c>
      <c r="C2413" t="s">
        <v>1177</v>
      </c>
      <c r="D2413" t="s">
        <v>5065</v>
      </c>
      <c r="E2413">
        <v>589</v>
      </c>
      <c r="F2413">
        <v>26705</v>
      </c>
      <c r="G2413">
        <v>319</v>
      </c>
      <c r="H2413">
        <v>484</v>
      </c>
      <c r="I2413" s="1">
        <v>44686</v>
      </c>
    </row>
    <row r="2414" spans="1:9" x14ac:dyDescent="0.3">
      <c r="A2414">
        <v>2412</v>
      </c>
      <c r="B2414" t="s">
        <v>5066</v>
      </c>
      <c r="C2414" t="s">
        <v>1429</v>
      </c>
      <c r="D2414" t="s">
        <v>5067</v>
      </c>
      <c r="E2414">
        <v>492</v>
      </c>
      <c r="F2414">
        <v>373732</v>
      </c>
      <c r="G2414">
        <v>29926</v>
      </c>
      <c r="H2414">
        <v>4305</v>
      </c>
      <c r="I2414" s="1">
        <v>44733</v>
      </c>
    </row>
    <row r="2415" spans="1:9" x14ac:dyDescent="0.3">
      <c r="A2415">
        <v>2413</v>
      </c>
      <c r="B2415" t="s">
        <v>5068</v>
      </c>
      <c r="C2415" t="s">
        <v>772</v>
      </c>
      <c r="D2415" t="s">
        <v>5069</v>
      </c>
      <c r="E2415">
        <v>279</v>
      </c>
      <c r="F2415">
        <v>62993</v>
      </c>
      <c r="G2415">
        <v>2635</v>
      </c>
      <c r="H2415">
        <v>249</v>
      </c>
      <c r="I2415" s="1">
        <v>45428</v>
      </c>
    </row>
    <row r="2416" spans="1:9" x14ac:dyDescent="0.3">
      <c r="A2416">
        <v>2414</v>
      </c>
      <c r="B2416" t="s">
        <v>5070</v>
      </c>
      <c r="C2416" t="s">
        <v>63</v>
      </c>
      <c r="D2416" t="s">
        <v>5071</v>
      </c>
      <c r="E2416">
        <v>350</v>
      </c>
      <c r="F2416">
        <v>554392</v>
      </c>
      <c r="G2416">
        <v>39506</v>
      </c>
      <c r="H2416">
        <v>1322</v>
      </c>
      <c r="I2416" s="1">
        <v>44730</v>
      </c>
    </row>
    <row r="2417" spans="1:9" x14ac:dyDescent="0.3">
      <c r="A2417">
        <v>2415</v>
      </c>
      <c r="B2417" t="s">
        <v>5072</v>
      </c>
      <c r="C2417" t="s">
        <v>411</v>
      </c>
      <c r="D2417" t="s">
        <v>5073</v>
      </c>
      <c r="E2417">
        <v>290</v>
      </c>
      <c r="F2417">
        <v>971498</v>
      </c>
      <c r="G2417">
        <v>44676</v>
      </c>
      <c r="H2417">
        <v>16333</v>
      </c>
      <c r="I2417" s="1">
        <v>44922</v>
      </c>
    </row>
    <row r="2418" spans="1:9" x14ac:dyDescent="0.3">
      <c r="A2418">
        <v>2416</v>
      </c>
      <c r="B2418" t="s">
        <v>5074</v>
      </c>
      <c r="C2418" t="s">
        <v>277</v>
      </c>
      <c r="D2418" t="s">
        <v>5075</v>
      </c>
      <c r="E2418">
        <v>209</v>
      </c>
      <c r="F2418">
        <v>292943</v>
      </c>
      <c r="G2418">
        <v>27741</v>
      </c>
      <c r="H2418">
        <v>5061</v>
      </c>
      <c r="I2418" s="1">
        <v>44687</v>
      </c>
    </row>
    <row r="2419" spans="1:9" x14ac:dyDescent="0.3">
      <c r="A2419">
        <v>2417</v>
      </c>
      <c r="B2419" t="s">
        <v>5076</v>
      </c>
      <c r="C2419" t="s">
        <v>463</v>
      </c>
      <c r="D2419" t="s">
        <v>5077</v>
      </c>
      <c r="E2419">
        <v>154</v>
      </c>
      <c r="F2419">
        <v>159861</v>
      </c>
      <c r="G2419">
        <v>7685</v>
      </c>
      <c r="H2419">
        <v>2569</v>
      </c>
      <c r="I2419" s="1">
        <v>44881</v>
      </c>
    </row>
    <row r="2420" spans="1:9" x14ac:dyDescent="0.3">
      <c r="A2420">
        <v>2418</v>
      </c>
      <c r="B2420" t="s">
        <v>5078</v>
      </c>
      <c r="C2420" t="s">
        <v>1816</v>
      </c>
      <c r="D2420" t="s">
        <v>5079</v>
      </c>
      <c r="E2420">
        <v>156</v>
      </c>
      <c r="F2420">
        <v>759291</v>
      </c>
      <c r="G2420">
        <v>31926</v>
      </c>
      <c r="H2420">
        <v>2667</v>
      </c>
      <c r="I2420" s="1">
        <v>44613</v>
      </c>
    </row>
    <row r="2421" spans="1:9" x14ac:dyDescent="0.3">
      <c r="A2421">
        <v>2419</v>
      </c>
      <c r="B2421" t="s">
        <v>5080</v>
      </c>
      <c r="C2421" t="s">
        <v>1304</v>
      </c>
      <c r="D2421" t="s">
        <v>5081</v>
      </c>
      <c r="E2421">
        <v>584</v>
      </c>
      <c r="F2421">
        <v>243443</v>
      </c>
      <c r="G2421">
        <v>22641</v>
      </c>
      <c r="H2421">
        <v>1189</v>
      </c>
      <c r="I2421" s="1">
        <v>44628</v>
      </c>
    </row>
    <row r="2422" spans="1:9" x14ac:dyDescent="0.3">
      <c r="A2422">
        <v>2420</v>
      </c>
      <c r="B2422" t="s">
        <v>5082</v>
      </c>
      <c r="C2422" t="s">
        <v>128</v>
      </c>
      <c r="D2422" t="s">
        <v>5083</v>
      </c>
      <c r="E2422">
        <v>379</v>
      </c>
      <c r="F2422">
        <v>447118</v>
      </c>
      <c r="G2422">
        <v>33356</v>
      </c>
      <c r="H2422">
        <v>4369</v>
      </c>
      <c r="I2422" s="1">
        <v>44607</v>
      </c>
    </row>
    <row r="2423" spans="1:9" x14ac:dyDescent="0.3">
      <c r="A2423">
        <v>2421</v>
      </c>
      <c r="B2423" t="s">
        <v>5084</v>
      </c>
      <c r="C2423" t="s">
        <v>1164</v>
      </c>
      <c r="D2423" t="s">
        <v>5085</v>
      </c>
      <c r="E2423">
        <v>469</v>
      </c>
      <c r="F2423">
        <v>134874</v>
      </c>
      <c r="G2423">
        <v>6351</v>
      </c>
      <c r="H2423">
        <v>2199</v>
      </c>
      <c r="I2423" s="1">
        <v>44914</v>
      </c>
    </row>
    <row r="2424" spans="1:9" x14ac:dyDescent="0.3">
      <c r="A2424">
        <v>2422</v>
      </c>
      <c r="B2424" t="s">
        <v>5086</v>
      </c>
      <c r="C2424" t="s">
        <v>1122</v>
      </c>
      <c r="D2424" t="s">
        <v>5087</v>
      </c>
      <c r="E2424">
        <v>160</v>
      </c>
      <c r="F2424">
        <v>27593</v>
      </c>
      <c r="G2424">
        <v>1620</v>
      </c>
      <c r="H2424">
        <v>241</v>
      </c>
      <c r="I2424" s="1">
        <v>44849</v>
      </c>
    </row>
    <row r="2425" spans="1:9" x14ac:dyDescent="0.3">
      <c r="A2425">
        <v>2423</v>
      </c>
      <c r="B2425" t="s">
        <v>5088</v>
      </c>
      <c r="C2425" t="s">
        <v>2373</v>
      </c>
      <c r="D2425" t="s">
        <v>5089</v>
      </c>
      <c r="E2425">
        <v>147</v>
      </c>
      <c r="F2425">
        <v>783425</v>
      </c>
      <c r="G2425">
        <v>45968</v>
      </c>
      <c r="H2425">
        <v>13757</v>
      </c>
      <c r="I2425" s="1">
        <v>44634</v>
      </c>
    </row>
    <row r="2426" spans="1:9" x14ac:dyDescent="0.3">
      <c r="A2426">
        <v>2424</v>
      </c>
      <c r="B2426" t="s">
        <v>5090</v>
      </c>
      <c r="C2426" t="s">
        <v>411</v>
      </c>
      <c r="D2426" t="s">
        <v>5091</v>
      </c>
      <c r="E2426">
        <v>518</v>
      </c>
      <c r="F2426">
        <v>868376</v>
      </c>
      <c r="G2426">
        <v>30020</v>
      </c>
      <c r="H2426">
        <v>903</v>
      </c>
      <c r="I2426" s="1">
        <v>44876</v>
      </c>
    </row>
    <row r="2427" spans="1:9" x14ac:dyDescent="0.3">
      <c r="A2427">
        <v>2425</v>
      </c>
      <c r="B2427" t="s">
        <v>5092</v>
      </c>
      <c r="C2427" t="s">
        <v>523</v>
      </c>
      <c r="D2427" t="s">
        <v>5093</v>
      </c>
      <c r="E2427">
        <v>353</v>
      </c>
      <c r="F2427">
        <v>184553</v>
      </c>
      <c r="G2427">
        <v>6214</v>
      </c>
      <c r="H2427">
        <v>2444</v>
      </c>
      <c r="I2427" s="1">
        <v>44585</v>
      </c>
    </row>
    <row r="2428" spans="1:9" x14ac:dyDescent="0.3">
      <c r="A2428">
        <v>2426</v>
      </c>
      <c r="B2428" t="s">
        <v>5094</v>
      </c>
      <c r="C2428" t="s">
        <v>215</v>
      </c>
      <c r="D2428" t="s">
        <v>5095</v>
      </c>
      <c r="E2428">
        <v>382</v>
      </c>
      <c r="F2428">
        <v>152078</v>
      </c>
      <c r="G2428">
        <v>3520</v>
      </c>
      <c r="H2428">
        <v>2182</v>
      </c>
      <c r="I2428" s="1">
        <v>44679</v>
      </c>
    </row>
    <row r="2429" spans="1:9" x14ac:dyDescent="0.3">
      <c r="A2429">
        <v>2427</v>
      </c>
      <c r="B2429" t="s">
        <v>5096</v>
      </c>
      <c r="C2429" t="s">
        <v>854</v>
      </c>
      <c r="D2429" t="s">
        <v>5097</v>
      </c>
      <c r="E2429">
        <v>386</v>
      </c>
      <c r="F2429">
        <v>856811</v>
      </c>
      <c r="G2429">
        <v>83743</v>
      </c>
      <c r="H2429">
        <v>7131</v>
      </c>
      <c r="I2429" s="1">
        <v>44873</v>
      </c>
    </row>
    <row r="2430" spans="1:9" x14ac:dyDescent="0.3">
      <c r="A2430">
        <v>2428</v>
      </c>
      <c r="B2430" t="s">
        <v>5098</v>
      </c>
      <c r="C2430" t="s">
        <v>717</v>
      </c>
      <c r="D2430" t="s">
        <v>5099</v>
      </c>
      <c r="E2430">
        <v>430</v>
      </c>
      <c r="F2430">
        <v>658750</v>
      </c>
      <c r="G2430">
        <v>30863</v>
      </c>
      <c r="H2430">
        <v>5584</v>
      </c>
      <c r="I2430" s="1">
        <v>44676</v>
      </c>
    </row>
    <row r="2431" spans="1:9" x14ac:dyDescent="0.3">
      <c r="A2431">
        <v>2429</v>
      </c>
      <c r="B2431" t="s">
        <v>5100</v>
      </c>
      <c r="C2431" t="s">
        <v>569</v>
      </c>
      <c r="D2431" t="s">
        <v>5101</v>
      </c>
      <c r="E2431">
        <v>159</v>
      </c>
      <c r="F2431">
        <v>445578</v>
      </c>
      <c r="G2431">
        <v>41060</v>
      </c>
      <c r="H2431">
        <v>5127</v>
      </c>
      <c r="I2431" s="1">
        <v>44881</v>
      </c>
    </row>
    <row r="2432" spans="1:9" x14ac:dyDescent="0.3">
      <c r="A2432">
        <v>2430</v>
      </c>
      <c r="B2432" t="s">
        <v>5102</v>
      </c>
      <c r="C2432" t="s">
        <v>514</v>
      </c>
      <c r="D2432" t="s">
        <v>5103</v>
      </c>
      <c r="E2432">
        <v>276</v>
      </c>
      <c r="F2432">
        <v>676299</v>
      </c>
      <c r="G2432">
        <v>36995</v>
      </c>
      <c r="H2432">
        <v>8038</v>
      </c>
      <c r="I2432" s="1">
        <v>44886</v>
      </c>
    </row>
    <row r="2433" spans="1:9" x14ac:dyDescent="0.3">
      <c r="A2433">
        <v>2431</v>
      </c>
      <c r="B2433" t="s">
        <v>5104</v>
      </c>
      <c r="C2433" t="s">
        <v>1164</v>
      </c>
      <c r="D2433" t="s">
        <v>5105</v>
      </c>
      <c r="E2433">
        <v>336</v>
      </c>
      <c r="F2433">
        <v>618950</v>
      </c>
      <c r="G2433">
        <v>44218</v>
      </c>
      <c r="H2433">
        <v>1955</v>
      </c>
      <c r="I2433" s="1">
        <v>44799</v>
      </c>
    </row>
    <row r="2434" spans="1:9" x14ac:dyDescent="0.3">
      <c r="A2434">
        <v>2432</v>
      </c>
      <c r="B2434" t="s">
        <v>5106</v>
      </c>
      <c r="C2434" t="s">
        <v>253</v>
      </c>
      <c r="D2434" t="s">
        <v>5107</v>
      </c>
      <c r="E2434">
        <v>554</v>
      </c>
      <c r="F2434">
        <v>158757</v>
      </c>
      <c r="G2434">
        <v>2042</v>
      </c>
      <c r="H2434">
        <v>164</v>
      </c>
      <c r="I2434" s="1">
        <v>44698</v>
      </c>
    </row>
    <row r="2435" spans="1:9" x14ac:dyDescent="0.3">
      <c r="A2435">
        <v>2433</v>
      </c>
      <c r="B2435" t="s">
        <v>5108</v>
      </c>
      <c r="C2435" t="s">
        <v>72</v>
      </c>
      <c r="D2435" t="s">
        <v>5109</v>
      </c>
      <c r="E2435">
        <v>69</v>
      </c>
      <c r="F2435">
        <v>344654</v>
      </c>
      <c r="G2435">
        <v>30756</v>
      </c>
      <c r="H2435">
        <v>5370</v>
      </c>
      <c r="I2435" s="1">
        <v>44664</v>
      </c>
    </row>
    <row r="2436" spans="1:9" x14ac:dyDescent="0.3">
      <c r="A2436">
        <v>2434</v>
      </c>
      <c r="B2436" t="s">
        <v>5110</v>
      </c>
      <c r="C2436" t="s">
        <v>36</v>
      </c>
      <c r="D2436" t="s">
        <v>5111</v>
      </c>
      <c r="E2436">
        <v>306</v>
      </c>
      <c r="F2436">
        <v>176683</v>
      </c>
      <c r="G2436">
        <v>14623</v>
      </c>
      <c r="H2436">
        <v>181</v>
      </c>
      <c r="I2436" s="1">
        <v>44787</v>
      </c>
    </row>
    <row r="2437" spans="1:9" x14ac:dyDescent="0.3">
      <c r="A2437">
        <v>2435</v>
      </c>
      <c r="B2437" t="s">
        <v>5112</v>
      </c>
      <c r="C2437" t="s">
        <v>373</v>
      </c>
      <c r="D2437" t="s">
        <v>5113</v>
      </c>
      <c r="E2437">
        <v>390</v>
      </c>
      <c r="F2437">
        <v>116878</v>
      </c>
      <c r="G2437">
        <v>11053</v>
      </c>
      <c r="H2437">
        <v>661</v>
      </c>
      <c r="I2437" s="1">
        <v>44853</v>
      </c>
    </row>
    <row r="2438" spans="1:9" x14ac:dyDescent="0.3">
      <c r="A2438">
        <v>2436</v>
      </c>
      <c r="B2438" t="s">
        <v>5114</v>
      </c>
      <c r="C2438" t="s">
        <v>192</v>
      </c>
      <c r="D2438" t="s">
        <v>5115</v>
      </c>
      <c r="E2438">
        <v>128</v>
      </c>
      <c r="F2438">
        <v>965506</v>
      </c>
      <c r="G2438">
        <v>34781</v>
      </c>
      <c r="H2438">
        <v>19092</v>
      </c>
      <c r="I2438" s="1">
        <v>44702</v>
      </c>
    </row>
    <row r="2439" spans="1:9" x14ac:dyDescent="0.3">
      <c r="A2439">
        <v>2437</v>
      </c>
      <c r="B2439" t="s">
        <v>5116</v>
      </c>
      <c r="C2439" t="s">
        <v>12</v>
      </c>
      <c r="D2439" t="s">
        <v>5117</v>
      </c>
      <c r="E2439">
        <v>574</v>
      </c>
      <c r="F2439">
        <v>897863</v>
      </c>
      <c r="G2439">
        <v>44935</v>
      </c>
      <c r="H2439">
        <v>6612</v>
      </c>
      <c r="I2439" s="1">
        <v>44891</v>
      </c>
    </row>
    <row r="2440" spans="1:9" x14ac:dyDescent="0.3">
      <c r="A2440">
        <v>2438</v>
      </c>
      <c r="B2440" t="s">
        <v>5118</v>
      </c>
      <c r="C2440" t="s">
        <v>824</v>
      </c>
      <c r="D2440" t="s">
        <v>5119</v>
      </c>
      <c r="E2440">
        <v>107</v>
      </c>
      <c r="F2440">
        <v>919144</v>
      </c>
      <c r="G2440">
        <v>21626</v>
      </c>
      <c r="H2440">
        <v>18301</v>
      </c>
      <c r="I2440" s="1">
        <v>44734</v>
      </c>
    </row>
    <row r="2441" spans="1:9" x14ac:dyDescent="0.3">
      <c r="A2441">
        <v>2439</v>
      </c>
      <c r="B2441" t="s">
        <v>5120</v>
      </c>
      <c r="C2441" t="s">
        <v>238</v>
      </c>
      <c r="D2441" t="s">
        <v>5121</v>
      </c>
      <c r="E2441">
        <v>273</v>
      </c>
      <c r="F2441">
        <v>19697</v>
      </c>
      <c r="G2441">
        <v>1071</v>
      </c>
      <c r="H2441">
        <v>47</v>
      </c>
      <c r="I2441" s="1">
        <v>44763</v>
      </c>
    </row>
    <row r="2442" spans="1:9" x14ac:dyDescent="0.3">
      <c r="A2442">
        <v>2440</v>
      </c>
      <c r="B2442" t="s">
        <v>5122</v>
      </c>
      <c r="C2442" t="s">
        <v>485</v>
      </c>
      <c r="D2442" t="s">
        <v>5123</v>
      </c>
      <c r="E2442">
        <v>87</v>
      </c>
      <c r="F2442">
        <v>463449</v>
      </c>
      <c r="G2442">
        <v>42796</v>
      </c>
      <c r="H2442">
        <v>2101</v>
      </c>
      <c r="I2442" s="1">
        <v>44715</v>
      </c>
    </row>
    <row r="2443" spans="1:9" x14ac:dyDescent="0.3">
      <c r="A2443">
        <v>2441</v>
      </c>
      <c r="B2443" t="s">
        <v>5124</v>
      </c>
      <c r="C2443" t="s">
        <v>272</v>
      </c>
      <c r="D2443" t="s">
        <v>5125</v>
      </c>
      <c r="E2443">
        <v>144</v>
      </c>
      <c r="F2443">
        <v>545428</v>
      </c>
      <c r="G2443">
        <v>35884</v>
      </c>
      <c r="H2443">
        <v>5616</v>
      </c>
      <c r="I2443" s="1">
        <v>44764</v>
      </c>
    </row>
    <row r="2444" spans="1:9" x14ac:dyDescent="0.3">
      <c r="A2444">
        <v>2442</v>
      </c>
      <c r="B2444" t="s">
        <v>5126</v>
      </c>
      <c r="C2444" t="s">
        <v>33</v>
      </c>
      <c r="D2444" t="s">
        <v>5127</v>
      </c>
      <c r="E2444">
        <v>227</v>
      </c>
      <c r="F2444">
        <v>877756</v>
      </c>
      <c r="G2444">
        <v>28468</v>
      </c>
      <c r="H2444">
        <v>2805</v>
      </c>
      <c r="I2444" s="1">
        <v>44695</v>
      </c>
    </row>
    <row r="2445" spans="1:9" x14ac:dyDescent="0.3">
      <c r="A2445">
        <v>2443</v>
      </c>
      <c r="B2445" t="s">
        <v>5128</v>
      </c>
      <c r="C2445" t="s">
        <v>634</v>
      </c>
      <c r="D2445" t="s">
        <v>5129</v>
      </c>
      <c r="E2445">
        <v>174</v>
      </c>
      <c r="F2445">
        <v>489734</v>
      </c>
      <c r="G2445">
        <v>20349</v>
      </c>
      <c r="H2445">
        <v>5998</v>
      </c>
      <c r="I2445" s="1">
        <v>44768</v>
      </c>
    </row>
    <row r="2446" spans="1:9" x14ac:dyDescent="0.3">
      <c r="A2446">
        <v>2444</v>
      </c>
      <c r="B2446" t="s">
        <v>5130</v>
      </c>
      <c r="C2446" t="s">
        <v>534</v>
      </c>
      <c r="D2446" t="s">
        <v>5131</v>
      </c>
      <c r="E2446">
        <v>501</v>
      </c>
      <c r="F2446">
        <v>673364</v>
      </c>
      <c r="G2446">
        <v>17368</v>
      </c>
      <c r="H2446">
        <v>8570</v>
      </c>
      <c r="I2446" s="1">
        <v>44854</v>
      </c>
    </row>
    <row r="2447" spans="1:9" x14ac:dyDescent="0.3">
      <c r="A2447">
        <v>2445</v>
      </c>
      <c r="B2447" t="s">
        <v>5132</v>
      </c>
      <c r="C2447" t="s">
        <v>2520</v>
      </c>
      <c r="D2447" t="s">
        <v>5133</v>
      </c>
      <c r="E2447">
        <v>222</v>
      </c>
      <c r="F2447">
        <v>249469</v>
      </c>
      <c r="G2447">
        <v>24508</v>
      </c>
      <c r="H2447">
        <v>490</v>
      </c>
      <c r="I2447" s="1">
        <v>44916</v>
      </c>
    </row>
    <row r="2448" spans="1:9" x14ac:dyDescent="0.3">
      <c r="A2448">
        <v>2446</v>
      </c>
      <c r="B2448" t="s">
        <v>5134</v>
      </c>
      <c r="C2448" t="s">
        <v>1142</v>
      </c>
      <c r="D2448" t="s">
        <v>5135</v>
      </c>
      <c r="E2448">
        <v>435</v>
      </c>
      <c r="F2448">
        <v>674532</v>
      </c>
      <c r="G2448">
        <v>23452</v>
      </c>
      <c r="H2448">
        <v>739</v>
      </c>
      <c r="I2448" s="1">
        <v>44855</v>
      </c>
    </row>
    <row r="2449" spans="1:9" x14ac:dyDescent="0.3">
      <c r="A2449">
        <v>2447</v>
      </c>
      <c r="B2449" t="s">
        <v>5136</v>
      </c>
      <c r="C2449" t="s">
        <v>51</v>
      </c>
      <c r="D2449" t="s">
        <v>5137</v>
      </c>
      <c r="E2449">
        <v>248</v>
      </c>
      <c r="F2449">
        <v>17982</v>
      </c>
      <c r="G2449">
        <v>1595</v>
      </c>
      <c r="H2449">
        <v>218</v>
      </c>
      <c r="I2449" s="1">
        <v>44686</v>
      </c>
    </row>
    <row r="2450" spans="1:9" x14ac:dyDescent="0.3">
      <c r="A2450">
        <v>2448</v>
      </c>
      <c r="B2450" t="s">
        <v>5138</v>
      </c>
      <c r="C2450" t="s">
        <v>167</v>
      </c>
      <c r="D2450" t="s">
        <v>5139</v>
      </c>
      <c r="E2450">
        <v>581</v>
      </c>
      <c r="F2450">
        <v>384726</v>
      </c>
      <c r="G2450">
        <v>26479</v>
      </c>
      <c r="H2450">
        <v>701</v>
      </c>
      <c r="I2450" s="1">
        <v>44846</v>
      </c>
    </row>
    <row r="2451" spans="1:9" x14ac:dyDescent="0.3">
      <c r="A2451">
        <v>2449</v>
      </c>
      <c r="B2451" t="s">
        <v>5140</v>
      </c>
      <c r="C2451" t="s">
        <v>1200</v>
      </c>
      <c r="D2451" t="s">
        <v>5141</v>
      </c>
      <c r="E2451">
        <v>487</v>
      </c>
      <c r="F2451">
        <v>721955</v>
      </c>
      <c r="G2451">
        <v>18936</v>
      </c>
      <c r="H2451">
        <v>14319</v>
      </c>
      <c r="I2451" s="1">
        <v>44639</v>
      </c>
    </row>
    <row r="2452" spans="1:9" x14ac:dyDescent="0.3">
      <c r="A2452">
        <v>2450</v>
      </c>
      <c r="B2452" t="s">
        <v>5142</v>
      </c>
      <c r="C2452" t="s">
        <v>1132</v>
      </c>
      <c r="D2452" t="s">
        <v>5143</v>
      </c>
      <c r="E2452">
        <v>505</v>
      </c>
      <c r="F2452">
        <v>750669</v>
      </c>
      <c r="G2452">
        <v>32942</v>
      </c>
      <c r="H2452">
        <v>14511</v>
      </c>
      <c r="I2452" s="1">
        <v>44750</v>
      </c>
    </row>
    <row r="2453" spans="1:9" x14ac:dyDescent="0.3">
      <c r="A2453">
        <v>2451</v>
      </c>
      <c r="B2453" t="s">
        <v>5144</v>
      </c>
      <c r="C2453" t="s">
        <v>78</v>
      </c>
      <c r="D2453" t="s">
        <v>5145</v>
      </c>
      <c r="E2453">
        <v>388</v>
      </c>
      <c r="F2453">
        <v>888468</v>
      </c>
      <c r="G2453">
        <v>45207</v>
      </c>
      <c r="H2453">
        <v>14898</v>
      </c>
      <c r="I2453" s="1">
        <v>45428</v>
      </c>
    </row>
    <row r="2454" spans="1:9" x14ac:dyDescent="0.3">
      <c r="A2454">
        <v>2452</v>
      </c>
      <c r="B2454" t="s">
        <v>5146</v>
      </c>
      <c r="C2454" t="s">
        <v>128</v>
      </c>
      <c r="D2454" t="s">
        <v>5147</v>
      </c>
      <c r="E2454">
        <v>220</v>
      </c>
      <c r="F2454">
        <v>890320</v>
      </c>
      <c r="G2454">
        <v>54902</v>
      </c>
      <c r="H2454">
        <v>3096</v>
      </c>
      <c r="I2454" s="1">
        <v>44731</v>
      </c>
    </row>
    <row r="2455" spans="1:9" x14ac:dyDescent="0.3">
      <c r="A2455">
        <v>2453</v>
      </c>
      <c r="B2455" t="s">
        <v>5148</v>
      </c>
      <c r="C2455" t="s">
        <v>1142</v>
      </c>
      <c r="D2455" t="s">
        <v>5149</v>
      </c>
      <c r="E2455">
        <v>287</v>
      </c>
      <c r="F2455">
        <v>924613</v>
      </c>
      <c r="G2455">
        <v>33313</v>
      </c>
      <c r="H2455">
        <v>5607</v>
      </c>
      <c r="I2455" s="1">
        <v>44683</v>
      </c>
    </row>
    <row r="2456" spans="1:9" x14ac:dyDescent="0.3">
      <c r="A2456">
        <v>2454</v>
      </c>
      <c r="B2456" t="s">
        <v>5150</v>
      </c>
      <c r="C2456" t="s">
        <v>965</v>
      </c>
      <c r="D2456" t="s">
        <v>5151</v>
      </c>
      <c r="E2456">
        <v>152</v>
      </c>
      <c r="F2456">
        <v>210469</v>
      </c>
      <c r="G2456">
        <v>10101</v>
      </c>
      <c r="H2456">
        <v>1350</v>
      </c>
      <c r="I2456" s="1">
        <v>44896</v>
      </c>
    </row>
    <row r="2457" spans="1:9" x14ac:dyDescent="0.3">
      <c r="A2457">
        <v>2455</v>
      </c>
      <c r="B2457" t="s">
        <v>5152</v>
      </c>
      <c r="C2457" t="s">
        <v>24</v>
      </c>
      <c r="D2457" t="s">
        <v>5153</v>
      </c>
      <c r="E2457">
        <v>436</v>
      </c>
      <c r="F2457">
        <v>516330</v>
      </c>
      <c r="G2457">
        <v>48890</v>
      </c>
      <c r="H2457">
        <v>7691</v>
      </c>
      <c r="I2457" s="1">
        <v>44589</v>
      </c>
    </row>
    <row r="2458" spans="1:9" x14ac:dyDescent="0.3">
      <c r="A2458">
        <v>2456</v>
      </c>
      <c r="B2458" t="s">
        <v>5154</v>
      </c>
      <c r="C2458" t="s">
        <v>1142</v>
      </c>
      <c r="D2458" t="s">
        <v>5155</v>
      </c>
      <c r="E2458">
        <v>219</v>
      </c>
      <c r="F2458">
        <v>363493</v>
      </c>
      <c r="G2458">
        <v>13736</v>
      </c>
      <c r="H2458">
        <v>6295</v>
      </c>
      <c r="I2458" s="1">
        <v>44868</v>
      </c>
    </row>
    <row r="2459" spans="1:9" x14ac:dyDescent="0.3">
      <c r="A2459">
        <v>2457</v>
      </c>
      <c r="B2459" t="s">
        <v>5156</v>
      </c>
      <c r="C2459" t="s">
        <v>42</v>
      </c>
      <c r="D2459" t="s">
        <v>5157</v>
      </c>
      <c r="E2459">
        <v>425</v>
      </c>
      <c r="F2459">
        <v>792107</v>
      </c>
      <c r="G2459">
        <v>33162</v>
      </c>
      <c r="H2459">
        <v>12472</v>
      </c>
      <c r="I2459" s="1">
        <v>44588</v>
      </c>
    </row>
    <row r="2460" spans="1:9" x14ac:dyDescent="0.3">
      <c r="A2460">
        <v>2458</v>
      </c>
      <c r="B2460" t="s">
        <v>5158</v>
      </c>
      <c r="C2460" t="s">
        <v>349</v>
      </c>
      <c r="D2460" t="s">
        <v>5159</v>
      </c>
      <c r="E2460">
        <v>111</v>
      </c>
      <c r="F2460">
        <v>57063</v>
      </c>
      <c r="G2460">
        <v>5295</v>
      </c>
      <c r="H2460">
        <v>979</v>
      </c>
      <c r="I2460" s="1">
        <v>44748</v>
      </c>
    </row>
    <row r="2461" spans="1:9" x14ac:dyDescent="0.3">
      <c r="A2461">
        <v>2459</v>
      </c>
      <c r="B2461" t="s">
        <v>5160</v>
      </c>
      <c r="C2461" t="s">
        <v>1341</v>
      </c>
      <c r="D2461" t="s">
        <v>5161</v>
      </c>
      <c r="E2461">
        <v>451</v>
      </c>
      <c r="F2461">
        <v>157230</v>
      </c>
      <c r="G2461">
        <v>15136</v>
      </c>
      <c r="H2461">
        <v>1943</v>
      </c>
      <c r="I2461" s="1">
        <v>44739</v>
      </c>
    </row>
    <row r="2462" spans="1:9" x14ac:dyDescent="0.3">
      <c r="A2462">
        <v>2460</v>
      </c>
      <c r="B2462" t="s">
        <v>5162</v>
      </c>
      <c r="C2462" t="s">
        <v>492</v>
      </c>
      <c r="D2462" t="s">
        <v>5163</v>
      </c>
      <c r="E2462">
        <v>142</v>
      </c>
      <c r="F2462">
        <v>616560</v>
      </c>
      <c r="G2462">
        <v>12317</v>
      </c>
      <c r="H2462">
        <v>2797</v>
      </c>
      <c r="I2462" s="1">
        <v>44725</v>
      </c>
    </row>
    <row r="2463" spans="1:9" x14ac:dyDescent="0.3">
      <c r="A2463">
        <v>2461</v>
      </c>
      <c r="B2463" t="s">
        <v>5164</v>
      </c>
      <c r="C2463" t="s">
        <v>341</v>
      </c>
      <c r="D2463" t="s">
        <v>5165</v>
      </c>
      <c r="E2463">
        <v>574</v>
      </c>
      <c r="F2463">
        <v>627900</v>
      </c>
      <c r="G2463">
        <v>32323</v>
      </c>
      <c r="H2463">
        <v>5755</v>
      </c>
      <c r="I2463" s="1">
        <v>44625</v>
      </c>
    </row>
    <row r="2464" spans="1:9" x14ac:dyDescent="0.3">
      <c r="A2464">
        <v>2462</v>
      </c>
      <c r="B2464" t="s">
        <v>5166</v>
      </c>
      <c r="C2464" t="s">
        <v>514</v>
      </c>
      <c r="D2464" t="s">
        <v>5167</v>
      </c>
      <c r="E2464">
        <v>277</v>
      </c>
      <c r="F2464">
        <v>165759</v>
      </c>
      <c r="G2464">
        <v>15997</v>
      </c>
      <c r="H2464">
        <v>1735</v>
      </c>
      <c r="I2464" s="1">
        <v>44903</v>
      </c>
    </row>
    <row r="2465" spans="1:9" x14ac:dyDescent="0.3">
      <c r="A2465">
        <v>2463</v>
      </c>
      <c r="B2465" t="s">
        <v>5168</v>
      </c>
      <c r="C2465" t="s">
        <v>928</v>
      </c>
      <c r="D2465" t="s">
        <v>5169</v>
      </c>
      <c r="E2465">
        <v>346</v>
      </c>
      <c r="F2465">
        <v>68747</v>
      </c>
      <c r="G2465">
        <v>3500</v>
      </c>
      <c r="H2465">
        <v>1182</v>
      </c>
      <c r="I2465" s="1">
        <v>44824</v>
      </c>
    </row>
    <row r="2466" spans="1:9" x14ac:dyDescent="0.3">
      <c r="A2466">
        <v>2464</v>
      </c>
      <c r="B2466" t="s">
        <v>5170</v>
      </c>
      <c r="C2466" t="s">
        <v>344</v>
      </c>
      <c r="D2466" t="s">
        <v>5171</v>
      </c>
      <c r="E2466">
        <v>267</v>
      </c>
      <c r="F2466">
        <v>841910</v>
      </c>
      <c r="G2466">
        <v>52445</v>
      </c>
      <c r="H2466">
        <v>16400</v>
      </c>
      <c r="I2466" s="1">
        <v>45428</v>
      </c>
    </row>
    <row r="2467" spans="1:9" x14ac:dyDescent="0.3">
      <c r="A2467">
        <v>2465</v>
      </c>
      <c r="B2467" t="s">
        <v>5172</v>
      </c>
      <c r="C2467" t="s">
        <v>238</v>
      </c>
      <c r="D2467" t="s">
        <v>5173</v>
      </c>
      <c r="E2467">
        <v>206</v>
      </c>
      <c r="F2467">
        <v>640927</v>
      </c>
      <c r="G2467">
        <v>39033</v>
      </c>
      <c r="H2467">
        <v>1768</v>
      </c>
      <c r="I2467" s="1">
        <v>44724</v>
      </c>
    </row>
    <row r="2468" spans="1:9" x14ac:dyDescent="0.3">
      <c r="A2468">
        <v>2466</v>
      </c>
      <c r="B2468" t="s">
        <v>5174</v>
      </c>
      <c r="C2468" t="s">
        <v>666</v>
      </c>
      <c r="D2468" t="s">
        <v>5175</v>
      </c>
      <c r="E2468">
        <v>394</v>
      </c>
      <c r="F2468">
        <v>662842</v>
      </c>
      <c r="G2468">
        <v>25962</v>
      </c>
      <c r="H2468">
        <v>1620</v>
      </c>
      <c r="I2468" s="1">
        <v>44575</v>
      </c>
    </row>
    <row r="2469" spans="1:9" x14ac:dyDescent="0.3">
      <c r="A2469">
        <v>2467</v>
      </c>
      <c r="B2469" t="s">
        <v>5176</v>
      </c>
      <c r="C2469" t="s">
        <v>1678</v>
      </c>
      <c r="D2469" t="s">
        <v>5177</v>
      </c>
      <c r="E2469">
        <v>84</v>
      </c>
      <c r="F2469">
        <v>514122</v>
      </c>
      <c r="G2469">
        <v>17399</v>
      </c>
      <c r="H2469">
        <v>3682</v>
      </c>
      <c r="I2469" s="1">
        <v>44901</v>
      </c>
    </row>
    <row r="2470" spans="1:9" x14ac:dyDescent="0.3">
      <c r="A2470">
        <v>2468</v>
      </c>
      <c r="B2470" t="s">
        <v>5178</v>
      </c>
      <c r="C2470" t="s">
        <v>631</v>
      </c>
      <c r="D2470" t="s">
        <v>5179</v>
      </c>
      <c r="E2470">
        <v>345</v>
      </c>
      <c r="F2470">
        <v>307077</v>
      </c>
      <c r="G2470">
        <v>20838</v>
      </c>
      <c r="H2470">
        <v>2428</v>
      </c>
      <c r="I2470" s="1">
        <v>45428</v>
      </c>
    </row>
    <row r="2471" spans="1:9" x14ac:dyDescent="0.3">
      <c r="A2471">
        <v>2469</v>
      </c>
      <c r="B2471" t="s">
        <v>5180</v>
      </c>
      <c r="C2471" t="s">
        <v>761</v>
      </c>
      <c r="D2471" t="s">
        <v>5181</v>
      </c>
      <c r="E2471">
        <v>510</v>
      </c>
      <c r="F2471">
        <v>477753</v>
      </c>
      <c r="G2471">
        <v>33615</v>
      </c>
      <c r="H2471">
        <v>2929</v>
      </c>
      <c r="I2471" s="1">
        <v>44723</v>
      </c>
    </row>
    <row r="2472" spans="1:9" x14ac:dyDescent="0.3">
      <c r="A2472">
        <v>2470</v>
      </c>
      <c r="B2472" t="s">
        <v>5182</v>
      </c>
      <c r="C2472" t="s">
        <v>968</v>
      </c>
      <c r="D2472" t="s">
        <v>5183</v>
      </c>
      <c r="E2472">
        <v>271</v>
      </c>
      <c r="F2472">
        <v>500938</v>
      </c>
      <c r="G2472">
        <v>29228</v>
      </c>
      <c r="H2472">
        <v>3566</v>
      </c>
      <c r="I2472" s="1">
        <v>44706</v>
      </c>
    </row>
    <row r="2473" spans="1:9" x14ac:dyDescent="0.3">
      <c r="A2473">
        <v>2471</v>
      </c>
      <c r="B2473" t="s">
        <v>5184</v>
      </c>
      <c r="C2473" t="s">
        <v>628</v>
      </c>
      <c r="D2473" t="s">
        <v>5185</v>
      </c>
      <c r="E2473">
        <v>509</v>
      </c>
      <c r="F2473">
        <v>711808</v>
      </c>
      <c r="G2473">
        <v>55980</v>
      </c>
      <c r="H2473">
        <v>11902</v>
      </c>
      <c r="I2473" s="1">
        <v>44649</v>
      </c>
    </row>
    <row r="2474" spans="1:9" x14ac:dyDescent="0.3">
      <c r="A2474">
        <v>2472</v>
      </c>
      <c r="B2474" t="s">
        <v>5186</v>
      </c>
      <c r="C2474" t="s">
        <v>218</v>
      </c>
      <c r="D2474" t="s">
        <v>5187</v>
      </c>
      <c r="E2474">
        <v>210</v>
      </c>
      <c r="F2474">
        <v>161603</v>
      </c>
      <c r="G2474">
        <v>1960</v>
      </c>
      <c r="H2474">
        <v>1271</v>
      </c>
      <c r="I2474" s="1">
        <v>44906</v>
      </c>
    </row>
    <row r="2475" spans="1:9" x14ac:dyDescent="0.3">
      <c r="A2475">
        <v>2473</v>
      </c>
      <c r="B2475" t="s">
        <v>5188</v>
      </c>
      <c r="C2475" t="s">
        <v>263</v>
      </c>
      <c r="D2475" t="s">
        <v>5189</v>
      </c>
      <c r="E2475">
        <v>562</v>
      </c>
      <c r="F2475">
        <v>69952</v>
      </c>
      <c r="G2475">
        <v>3410</v>
      </c>
      <c r="H2475">
        <v>1059</v>
      </c>
      <c r="I2475" s="1">
        <v>44722</v>
      </c>
    </row>
    <row r="2476" spans="1:9" x14ac:dyDescent="0.3">
      <c r="A2476">
        <v>2474</v>
      </c>
      <c r="B2476" t="s">
        <v>5190</v>
      </c>
      <c r="C2476" t="s">
        <v>1109</v>
      </c>
      <c r="D2476" t="s">
        <v>5191</v>
      </c>
      <c r="E2476">
        <v>344</v>
      </c>
      <c r="F2476">
        <v>687454</v>
      </c>
      <c r="G2476">
        <v>59093</v>
      </c>
      <c r="H2476">
        <v>11605</v>
      </c>
      <c r="I2476" s="1">
        <v>44899</v>
      </c>
    </row>
    <row r="2477" spans="1:9" x14ac:dyDescent="0.3">
      <c r="A2477">
        <v>2475</v>
      </c>
      <c r="B2477" t="s">
        <v>5192</v>
      </c>
      <c r="C2477" t="s">
        <v>646</v>
      </c>
      <c r="D2477" t="s">
        <v>5193</v>
      </c>
      <c r="E2477">
        <v>313</v>
      </c>
      <c r="F2477">
        <v>454254</v>
      </c>
      <c r="G2477">
        <v>26540</v>
      </c>
      <c r="H2477">
        <v>2710</v>
      </c>
      <c r="I2477" s="1">
        <v>44676</v>
      </c>
    </row>
    <row r="2478" spans="1:9" x14ac:dyDescent="0.3">
      <c r="A2478">
        <v>2476</v>
      </c>
      <c r="B2478" t="s">
        <v>5194</v>
      </c>
      <c r="C2478" t="s">
        <v>460</v>
      </c>
      <c r="D2478" t="s">
        <v>5195</v>
      </c>
      <c r="E2478">
        <v>511</v>
      </c>
      <c r="F2478">
        <v>925447</v>
      </c>
      <c r="G2478">
        <v>38368</v>
      </c>
      <c r="H2478">
        <v>9504</v>
      </c>
      <c r="I2478" s="1">
        <v>44846</v>
      </c>
    </row>
    <row r="2479" spans="1:9" x14ac:dyDescent="0.3">
      <c r="A2479">
        <v>2477</v>
      </c>
      <c r="B2479" t="s">
        <v>5196</v>
      </c>
      <c r="C2479" t="s">
        <v>215</v>
      </c>
      <c r="D2479" t="s">
        <v>5197</v>
      </c>
      <c r="E2479">
        <v>266</v>
      </c>
      <c r="F2479">
        <v>346484</v>
      </c>
      <c r="G2479">
        <v>27496</v>
      </c>
      <c r="H2479">
        <v>4391</v>
      </c>
      <c r="I2479" s="1">
        <v>44667</v>
      </c>
    </row>
    <row r="2480" spans="1:9" x14ac:dyDescent="0.3">
      <c r="A2480">
        <v>2478</v>
      </c>
      <c r="B2480" t="s">
        <v>5198</v>
      </c>
      <c r="C2480" t="s">
        <v>615</v>
      </c>
      <c r="D2480" t="s">
        <v>5199</v>
      </c>
      <c r="E2480">
        <v>143</v>
      </c>
      <c r="F2480">
        <v>167372</v>
      </c>
      <c r="G2480">
        <v>11928</v>
      </c>
      <c r="H2480">
        <v>313</v>
      </c>
      <c r="I2480" s="1">
        <v>44873</v>
      </c>
    </row>
    <row r="2481" spans="1:9" x14ac:dyDescent="0.3">
      <c r="A2481">
        <v>2479</v>
      </c>
      <c r="B2481" t="s">
        <v>5200</v>
      </c>
      <c r="C2481" t="s">
        <v>1197</v>
      </c>
      <c r="D2481" t="s">
        <v>5201</v>
      </c>
      <c r="E2481">
        <v>262</v>
      </c>
      <c r="F2481">
        <v>861209</v>
      </c>
      <c r="G2481">
        <v>36747</v>
      </c>
      <c r="H2481">
        <v>15136</v>
      </c>
      <c r="I2481" s="1">
        <v>44801</v>
      </c>
    </row>
    <row r="2482" spans="1:9" x14ac:dyDescent="0.3">
      <c r="A2482">
        <v>2480</v>
      </c>
      <c r="B2482" t="s">
        <v>5202</v>
      </c>
      <c r="C2482" t="s">
        <v>654</v>
      </c>
      <c r="D2482" t="s">
        <v>5203</v>
      </c>
      <c r="E2482">
        <v>288</v>
      </c>
      <c r="F2482">
        <v>31523</v>
      </c>
      <c r="G2482">
        <v>1929</v>
      </c>
      <c r="H2482">
        <v>262</v>
      </c>
      <c r="I2482" s="1">
        <v>44894</v>
      </c>
    </row>
    <row r="2483" spans="1:9" x14ac:dyDescent="0.3">
      <c r="A2483">
        <v>2481</v>
      </c>
      <c r="B2483" t="s">
        <v>5204</v>
      </c>
      <c r="C2483" t="s">
        <v>15</v>
      </c>
      <c r="D2483" t="s">
        <v>5205</v>
      </c>
      <c r="E2483">
        <v>425</v>
      </c>
      <c r="F2483">
        <v>642525</v>
      </c>
      <c r="G2483">
        <v>22301</v>
      </c>
      <c r="H2483">
        <v>10474</v>
      </c>
      <c r="I2483" s="1">
        <v>44689</v>
      </c>
    </row>
    <row r="2484" spans="1:9" x14ac:dyDescent="0.3">
      <c r="A2484">
        <v>2482</v>
      </c>
      <c r="B2484" t="s">
        <v>5206</v>
      </c>
      <c r="C2484" t="s">
        <v>717</v>
      </c>
      <c r="D2484" t="s">
        <v>5207</v>
      </c>
      <c r="E2484">
        <v>133</v>
      </c>
      <c r="F2484">
        <v>545231</v>
      </c>
      <c r="G2484">
        <v>17364</v>
      </c>
      <c r="H2484">
        <v>9070</v>
      </c>
      <c r="I2484" s="1">
        <v>44690</v>
      </c>
    </row>
    <row r="2485" spans="1:9" x14ac:dyDescent="0.3">
      <c r="A2485">
        <v>2483</v>
      </c>
      <c r="B2485" t="s">
        <v>5208</v>
      </c>
      <c r="C2485" t="s">
        <v>646</v>
      </c>
      <c r="D2485" t="s">
        <v>5209</v>
      </c>
      <c r="E2485">
        <v>269</v>
      </c>
      <c r="F2485">
        <v>205662</v>
      </c>
      <c r="G2485">
        <v>15307</v>
      </c>
      <c r="H2485">
        <v>2008</v>
      </c>
      <c r="I2485" s="1">
        <v>45428</v>
      </c>
    </row>
    <row r="2486" spans="1:9" x14ac:dyDescent="0.3">
      <c r="A2486">
        <v>2484</v>
      </c>
      <c r="B2486" t="s">
        <v>5210</v>
      </c>
      <c r="C2486" t="s">
        <v>704</v>
      </c>
      <c r="D2486" t="s">
        <v>5211</v>
      </c>
      <c r="E2486">
        <v>583</v>
      </c>
      <c r="F2486">
        <v>342609</v>
      </c>
      <c r="G2486">
        <v>26882</v>
      </c>
      <c r="H2486">
        <v>5697</v>
      </c>
      <c r="I2486" s="1">
        <v>44569</v>
      </c>
    </row>
    <row r="2487" spans="1:9" x14ac:dyDescent="0.3">
      <c r="A2487">
        <v>2485</v>
      </c>
      <c r="B2487" t="s">
        <v>5212</v>
      </c>
      <c r="C2487" t="s">
        <v>107</v>
      </c>
      <c r="D2487" t="s">
        <v>5213</v>
      </c>
      <c r="E2487">
        <v>411</v>
      </c>
      <c r="F2487">
        <v>20762</v>
      </c>
      <c r="G2487">
        <v>422</v>
      </c>
      <c r="H2487">
        <v>178</v>
      </c>
      <c r="I2487" s="1">
        <v>44819</v>
      </c>
    </row>
    <row r="2488" spans="1:9" x14ac:dyDescent="0.3">
      <c r="A2488">
        <v>2486</v>
      </c>
      <c r="B2488" t="s">
        <v>5214</v>
      </c>
      <c r="C2488" t="s">
        <v>385</v>
      </c>
      <c r="D2488" t="s">
        <v>5215</v>
      </c>
      <c r="E2488">
        <v>84</v>
      </c>
      <c r="F2488">
        <v>452833</v>
      </c>
      <c r="G2488">
        <v>28181</v>
      </c>
      <c r="H2488">
        <v>3068</v>
      </c>
      <c r="I2488" s="1">
        <v>44876</v>
      </c>
    </row>
    <row r="2489" spans="1:9" x14ac:dyDescent="0.3">
      <c r="A2489">
        <v>2487</v>
      </c>
      <c r="B2489" t="s">
        <v>5216</v>
      </c>
      <c r="C2489" t="s">
        <v>666</v>
      </c>
      <c r="D2489" t="s">
        <v>5217</v>
      </c>
      <c r="E2489">
        <v>484</v>
      </c>
      <c r="F2489">
        <v>887364</v>
      </c>
      <c r="G2489">
        <v>17489</v>
      </c>
      <c r="H2489">
        <v>3854</v>
      </c>
      <c r="I2489" s="1">
        <v>44782</v>
      </c>
    </row>
    <row r="2490" spans="1:9" x14ac:dyDescent="0.3">
      <c r="A2490">
        <v>2488</v>
      </c>
      <c r="B2490" t="s">
        <v>5218</v>
      </c>
      <c r="C2490" t="s">
        <v>1374</v>
      </c>
      <c r="D2490" t="s">
        <v>5219</v>
      </c>
      <c r="E2490">
        <v>283</v>
      </c>
      <c r="F2490">
        <v>410950</v>
      </c>
      <c r="G2490">
        <v>37911</v>
      </c>
      <c r="H2490">
        <v>4844</v>
      </c>
      <c r="I2490" s="1">
        <v>44619</v>
      </c>
    </row>
    <row r="2491" spans="1:9" x14ac:dyDescent="0.3">
      <c r="A2491">
        <v>2489</v>
      </c>
      <c r="B2491" t="s">
        <v>5220</v>
      </c>
      <c r="C2491" t="s">
        <v>27</v>
      </c>
      <c r="D2491" t="s">
        <v>5221</v>
      </c>
      <c r="E2491">
        <v>402</v>
      </c>
      <c r="F2491">
        <v>10809</v>
      </c>
      <c r="G2491">
        <v>968</v>
      </c>
      <c r="H2491">
        <v>197</v>
      </c>
      <c r="I2491" s="1">
        <v>44689</v>
      </c>
    </row>
    <row r="2492" spans="1:9" x14ac:dyDescent="0.3">
      <c r="A2492">
        <v>2490</v>
      </c>
      <c r="B2492" t="s">
        <v>5222</v>
      </c>
      <c r="C2492" t="s">
        <v>164</v>
      </c>
      <c r="D2492" t="s">
        <v>5223</v>
      </c>
      <c r="E2492">
        <v>594</v>
      </c>
      <c r="F2492">
        <v>682716</v>
      </c>
      <c r="G2492">
        <v>15641</v>
      </c>
      <c r="H2492">
        <v>6273</v>
      </c>
      <c r="I2492" s="1">
        <v>44755</v>
      </c>
    </row>
    <row r="2493" spans="1:9" x14ac:dyDescent="0.3">
      <c r="A2493">
        <v>2491</v>
      </c>
      <c r="B2493" t="s">
        <v>5224</v>
      </c>
      <c r="C2493" t="s">
        <v>140</v>
      </c>
      <c r="D2493" t="s">
        <v>5225</v>
      </c>
      <c r="E2493">
        <v>81</v>
      </c>
      <c r="F2493">
        <v>230278</v>
      </c>
      <c r="G2493">
        <v>14388</v>
      </c>
      <c r="H2493">
        <v>2868</v>
      </c>
      <c r="I2493" s="1">
        <v>44766</v>
      </c>
    </row>
    <row r="2494" spans="1:9" x14ac:dyDescent="0.3">
      <c r="A2494">
        <v>2492</v>
      </c>
      <c r="B2494" t="s">
        <v>5226</v>
      </c>
      <c r="C2494" t="s">
        <v>426</v>
      </c>
      <c r="D2494" t="s">
        <v>5227</v>
      </c>
      <c r="E2494">
        <v>519</v>
      </c>
      <c r="F2494">
        <v>217079</v>
      </c>
      <c r="G2494">
        <v>18758</v>
      </c>
      <c r="H2494">
        <v>3635</v>
      </c>
      <c r="I2494" s="1">
        <v>44671</v>
      </c>
    </row>
    <row r="2495" spans="1:9" x14ac:dyDescent="0.3">
      <c r="A2495">
        <v>2493</v>
      </c>
      <c r="B2495" t="s">
        <v>5228</v>
      </c>
      <c r="C2495" t="s">
        <v>408</v>
      </c>
      <c r="D2495" t="s">
        <v>5229</v>
      </c>
      <c r="E2495">
        <v>553</v>
      </c>
      <c r="F2495">
        <v>15762</v>
      </c>
      <c r="G2495">
        <v>228</v>
      </c>
      <c r="H2495">
        <v>271</v>
      </c>
      <c r="I2495" s="1">
        <v>44793</v>
      </c>
    </row>
    <row r="2496" spans="1:9" x14ac:dyDescent="0.3">
      <c r="A2496">
        <v>2494</v>
      </c>
      <c r="B2496" t="s">
        <v>5230</v>
      </c>
      <c r="C2496" t="s">
        <v>84</v>
      </c>
      <c r="D2496" t="s">
        <v>5231</v>
      </c>
      <c r="E2496">
        <v>339</v>
      </c>
      <c r="F2496">
        <v>728101</v>
      </c>
      <c r="G2496">
        <v>11161</v>
      </c>
      <c r="H2496">
        <v>3398</v>
      </c>
      <c r="I2496" s="1">
        <v>44680</v>
      </c>
    </row>
    <row r="2497" spans="1:9" x14ac:dyDescent="0.3">
      <c r="A2497">
        <v>2495</v>
      </c>
      <c r="B2497" t="s">
        <v>5232</v>
      </c>
      <c r="C2497" t="s">
        <v>1668</v>
      </c>
      <c r="D2497" t="s">
        <v>5233</v>
      </c>
      <c r="E2497">
        <v>289</v>
      </c>
      <c r="F2497">
        <v>305385</v>
      </c>
      <c r="G2497">
        <v>17603</v>
      </c>
      <c r="H2497">
        <v>2927</v>
      </c>
      <c r="I2497" s="1">
        <v>44739</v>
      </c>
    </row>
    <row r="2498" spans="1:9" x14ac:dyDescent="0.3">
      <c r="A2498">
        <v>2496</v>
      </c>
      <c r="B2498" t="s">
        <v>5234</v>
      </c>
      <c r="C2498" t="s">
        <v>1466</v>
      </c>
      <c r="D2498" t="s">
        <v>5235</v>
      </c>
      <c r="E2498">
        <v>478</v>
      </c>
      <c r="F2498">
        <v>891794</v>
      </c>
      <c r="G2498">
        <v>31961</v>
      </c>
      <c r="H2498">
        <v>4667</v>
      </c>
      <c r="I2498" s="1">
        <v>44621</v>
      </c>
    </row>
    <row r="2499" spans="1:9" x14ac:dyDescent="0.3">
      <c r="A2499">
        <v>2497</v>
      </c>
      <c r="B2499" t="s">
        <v>5236</v>
      </c>
      <c r="C2499" t="s">
        <v>198</v>
      </c>
      <c r="D2499" t="s">
        <v>5237</v>
      </c>
      <c r="E2499">
        <v>254</v>
      </c>
      <c r="F2499">
        <v>946629</v>
      </c>
      <c r="G2499">
        <v>66374</v>
      </c>
      <c r="H2499">
        <v>12096</v>
      </c>
      <c r="I2499" s="1">
        <v>44787</v>
      </c>
    </row>
    <row r="2500" spans="1:9" x14ac:dyDescent="0.3">
      <c r="A2500">
        <v>2498</v>
      </c>
      <c r="B2500" t="s">
        <v>5238</v>
      </c>
      <c r="C2500" t="s">
        <v>1678</v>
      </c>
      <c r="D2500" t="s">
        <v>5239</v>
      </c>
      <c r="E2500">
        <v>92</v>
      </c>
      <c r="F2500">
        <v>991012</v>
      </c>
      <c r="G2500">
        <v>77744</v>
      </c>
      <c r="H2500">
        <v>15800</v>
      </c>
      <c r="I2500" s="1">
        <v>44692</v>
      </c>
    </row>
    <row r="2501" spans="1:9" x14ac:dyDescent="0.3">
      <c r="A2501">
        <v>2499</v>
      </c>
      <c r="B2501" t="s">
        <v>5240</v>
      </c>
      <c r="C2501" t="s">
        <v>1186</v>
      </c>
      <c r="D2501" t="s">
        <v>5241</v>
      </c>
      <c r="E2501">
        <v>271</v>
      </c>
      <c r="F2501">
        <v>227007</v>
      </c>
      <c r="G2501">
        <v>17723</v>
      </c>
      <c r="H2501">
        <v>1806</v>
      </c>
      <c r="I2501" s="1">
        <v>44626</v>
      </c>
    </row>
    <row r="2502" spans="1:9" x14ac:dyDescent="0.3">
      <c r="A2502">
        <v>2500</v>
      </c>
      <c r="B2502" t="s">
        <v>5242</v>
      </c>
      <c r="C2502" t="s">
        <v>1164</v>
      </c>
      <c r="D2502" t="s">
        <v>5243</v>
      </c>
      <c r="E2502">
        <v>168</v>
      </c>
      <c r="F2502">
        <v>157458</v>
      </c>
      <c r="G2502">
        <v>10842</v>
      </c>
      <c r="H2502">
        <v>2982</v>
      </c>
      <c r="I2502" s="1">
        <v>44796</v>
      </c>
    </row>
    <row r="2503" spans="1:9" x14ac:dyDescent="0.3">
      <c r="A2503">
        <v>2501</v>
      </c>
      <c r="B2503" t="s">
        <v>5244</v>
      </c>
      <c r="C2503" t="s">
        <v>398</v>
      </c>
      <c r="D2503" t="s">
        <v>5245</v>
      </c>
      <c r="E2503">
        <v>383</v>
      </c>
      <c r="F2503">
        <v>310964</v>
      </c>
      <c r="G2503">
        <v>30256</v>
      </c>
      <c r="H2503">
        <v>4774</v>
      </c>
      <c r="I2503" s="1">
        <v>44685</v>
      </c>
    </row>
    <row r="2504" spans="1:9" x14ac:dyDescent="0.3">
      <c r="A2504">
        <v>2502</v>
      </c>
      <c r="B2504" t="s">
        <v>5246</v>
      </c>
      <c r="C2504" t="s">
        <v>112</v>
      </c>
      <c r="D2504" t="s">
        <v>5247</v>
      </c>
      <c r="E2504">
        <v>114</v>
      </c>
      <c r="F2504">
        <v>953585</v>
      </c>
      <c r="G2504">
        <v>86412</v>
      </c>
      <c r="H2504">
        <v>7850</v>
      </c>
      <c r="I2504" s="1">
        <v>44692</v>
      </c>
    </row>
    <row r="2505" spans="1:9" x14ac:dyDescent="0.3">
      <c r="A2505">
        <v>2503</v>
      </c>
      <c r="B2505" t="s">
        <v>5248</v>
      </c>
      <c r="C2505" t="s">
        <v>844</v>
      </c>
      <c r="D2505" t="s">
        <v>5249</v>
      </c>
      <c r="E2505">
        <v>106</v>
      </c>
      <c r="F2505">
        <v>995489</v>
      </c>
      <c r="G2505">
        <v>32285</v>
      </c>
      <c r="H2505">
        <v>6255</v>
      </c>
      <c r="I2505" s="1">
        <v>44763</v>
      </c>
    </row>
    <row r="2506" spans="1:9" x14ac:dyDescent="0.3">
      <c r="A2506">
        <v>2504</v>
      </c>
      <c r="B2506" t="s">
        <v>5250</v>
      </c>
      <c r="C2506" t="s">
        <v>1244</v>
      </c>
      <c r="D2506" t="s">
        <v>5251</v>
      </c>
      <c r="E2506">
        <v>170</v>
      </c>
      <c r="F2506">
        <v>38629</v>
      </c>
      <c r="G2506">
        <v>770</v>
      </c>
      <c r="H2506">
        <v>337</v>
      </c>
      <c r="I2506" s="1">
        <v>44851</v>
      </c>
    </row>
    <row r="2507" spans="1:9" x14ac:dyDescent="0.3">
      <c r="A2507">
        <v>2505</v>
      </c>
      <c r="B2507" t="s">
        <v>5252</v>
      </c>
      <c r="C2507" t="s">
        <v>287</v>
      </c>
      <c r="D2507" t="s">
        <v>5253</v>
      </c>
      <c r="E2507">
        <v>568</v>
      </c>
      <c r="F2507">
        <v>554293</v>
      </c>
      <c r="G2507">
        <v>46484</v>
      </c>
      <c r="H2507">
        <v>5753</v>
      </c>
      <c r="I2507" s="1">
        <v>44746</v>
      </c>
    </row>
    <row r="2508" spans="1:9" x14ac:dyDescent="0.3">
      <c r="A2508">
        <v>2506</v>
      </c>
      <c r="B2508" t="s">
        <v>5254</v>
      </c>
      <c r="C2508" t="s">
        <v>322</v>
      </c>
      <c r="D2508" t="s">
        <v>5255</v>
      </c>
      <c r="E2508">
        <v>164</v>
      </c>
      <c r="F2508">
        <v>357661</v>
      </c>
      <c r="G2508">
        <v>11048</v>
      </c>
      <c r="H2508">
        <v>4585</v>
      </c>
      <c r="I2508" s="1">
        <v>44580</v>
      </c>
    </row>
    <row r="2509" spans="1:9" x14ac:dyDescent="0.3">
      <c r="A2509">
        <v>2507</v>
      </c>
      <c r="B2509" t="s">
        <v>5256</v>
      </c>
      <c r="C2509" t="s">
        <v>2730</v>
      </c>
      <c r="D2509" t="s">
        <v>5257</v>
      </c>
      <c r="E2509">
        <v>135</v>
      </c>
      <c r="F2509">
        <v>629400</v>
      </c>
      <c r="G2509">
        <v>48647</v>
      </c>
      <c r="H2509">
        <v>11638</v>
      </c>
      <c r="I2509" s="1">
        <v>44705</v>
      </c>
    </row>
    <row r="2510" spans="1:9" x14ac:dyDescent="0.3">
      <c r="A2510">
        <v>2508</v>
      </c>
      <c r="B2510" t="s">
        <v>5258</v>
      </c>
      <c r="C2510" t="s">
        <v>51</v>
      </c>
      <c r="D2510" t="s">
        <v>5259</v>
      </c>
      <c r="E2510">
        <v>349</v>
      </c>
      <c r="F2510">
        <v>868618</v>
      </c>
      <c r="G2510">
        <v>64681</v>
      </c>
      <c r="H2510">
        <v>7002</v>
      </c>
      <c r="I2510" s="1">
        <v>44696</v>
      </c>
    </row>
    <row r="2511" spans="1:9" x14ac:dyDescent="0.3">
      <c r="A2511">
        <v>2509</v>
      </c>
      <c r="B2511" t="s">
        <v>5260</v>
      </c>
      <c r="C2511" t="s">
        <v>158</v>
      </c>
      <c r="D2511" t="s">
        <v>5261</v>
      </c>
      <c r="E2511">
        <v>367</v>
      </c>
      <c r="F2511">
        <v>829930</v>
      </c>
      <c r="G2511">
        <v>28493</v>
      </c>
      <c r="H2511">
        <v>1167</v>
      </c>
      <c r="I2511" s="1">
        <v>44649</v>
      </c>
    </row>
    <row r="2512" spans="1:9" x14ac:dyDescent="0.3">
      <c r="A2512">
        <v>2510</v>
      </c>
      <c r="B2512" t="s">
        <v>5262</v>
      </c>
      <c r="C2512" t="s">
        <v>325</v>
      </c>
      <c r="D2512" t="s">
        <v>5263</v>
      </c>
      <c r="E2512">
        <v>573</v>
      </c>
      <c r="F2512">
        <v>890196</v>
      </c>
      <c r="G2512">
        <v>27756</v>
      </c>
      <c r="H2512">
        <v>6510</v>
      </c>
      <c r="I2512" s="1">
        <v>44648</v>
      </c>
    </row>
    <row r="2513" spans="1:9" x14ac:dyDescent="0.3">
      <c r="A2513">
        <v>2511</v>
      </c>
      <c r="B2513" t="s">
        <v>5264</v>
      </c>
      <c r="C2513" t="s">
        <v>382</v>
      </c>
      <c r="D2513" t="s">
        <v>5265</v>
      </c>
      <c r="E2513">
        <v>530</v>
      </c>
      <c r="F2513">
        <v>320996</v>
      </c>
      <c r="G2513">
        <v>11961</v>
      </c>
      <c r="H2513">
        <v>1152</v>
      </c>
      <c r="I2513" s="1">
        <v>44783</v>
      </c>
    </row>
    <row r="2514" spans="1:9" x14ac:dyDescent="0.3">
      <c r="A2514">
        <v>2512</v>
      </c>
      <c r="B2514" t="s">
        <v>5266</v>
      </c>
      <c r="C2514" t="s">
        <v>24</v>
      </c>
      <c r="D2514" t="s">
        <v>5267</v>
      </c>
      <c r="E2514">
        <v>468</v>
      </c>
      <c r="F2514">
        <v>56181</v>
      </c>
      <c r="G2514">
        <v>818</v>
      </c>
      <c r="H2514">
        <v>148</v>
      </c>
      <c r="I2514" s="1">
        <v>44779</v>
      </c>
    </row>
    <row r="2515" spans="1:9" x14ac:dyDescent="0.3">
      <c r="A2515">
        <v>2513</v>
      </c>
      <c r="B2515" t="s">
        <v>5268</v>
      </c>
      <c r="C2515" t="s">
        <v>215</v>
      </c>
      <c r="D2515" t="s">
        <v>5269</v>
      </c>
      <c r="E2515">
        <v>535</v>
      </c>
      <c r="F2515">
        <v>645606</v>
      </c>
      <c r="G2515">
        <v>58124</v>
      </c>
      <c r="H2515">
        <v>5928</v>
      </c>
      <c r="I2515" s="1">
        <v>44901</v>
      </c>
    </row>
    <row r="2516" spans="1:9" x14ac:dyDescent="0.3">
      <c r="A2516">
        <v>2514</v>
      </c>
      <c r="B2516" t="s">
        <v>5270</v>
      </c>
      <c r="C2516" t="s">
        <v>928</v>
      </c>
      <c r="D2516" t="s">
        <v>5271</v>
      </c>
      <c r="E2516">
        <v>184</v>
      </c>
      <c r="F2516">
        <v>53169</v>
      </c>
      <c r="G2516">
        <v>3269</v>
      </c>
      <c r="H2516">
        <v>458</v>
      </c>
      <c r="I2516" s="1">
        <v>44606</v>
      </c>
    </row>
    <row r="2517" spans="1:9" x14ac:dyDescent="0.3">
      <c r="A2517">
        <v>2515</v>
      </c>
      <c r="B2517" t="s">
        <v>5272</v>
      </c>
      <c r="C2517" t="s">
        <v>594</v>
      </c>
      <c r="D2517" t="s">
        <v>5273</v>
      </c>
      <c r="E2517">
        <v>121</v>
      </c>
      <c r="F2517">
        <v>583343</v>
      </c>
      <c r="G2517">
        <v>9921</v>
      </c>
      <c r="H2517">
        <v>9462</v>
      </c>
      <c r="I2517" s="1">
        <v>45428</v>
      </c>
    </row>
    <row r="2518" spans="1:9" x14ac:dyDescent="0.3">
      <c r="A2518">
        <v>2516</v>
      </c>
      <c r="B2518" t="s">
        <v>5274</v>
      </c>
      <c r="C2518" t="s">
        <v>863</v>
      </c>
      <c r="D2518" t="s">
        <v>5275</v>
      </c>
      <c r="E2518">
        <v>361</v>
      </c>
      <c r="F2518">
        <v>610532</v>
      </c>
      <c r="G2518">
        <v>36859</v>
      </c>
      <c r="H2518">
        <v>5905</v>
      </c>
      <c r="I2518" s="1">
        <v>44672</v>
      </c>
    </row>
    <row r="2519" spans="1:9" x14ac:dyDescent="0.3">
      <c r="A2519">
        <v>2517</v>
      </c>
      <c r="B2519" t="s">
        <v>5276</v>
      </c>
      <c r="C2519" t="s">
        <v>442</v>
      </c>
      <c r="D2519" t="s">
        <v>5277</v>
      </c>
      <c r="E2519">
        <v>282</v>
      </c>
      <c r="F2519">
        <v>746182</v>
      </c>
      <c r="G2519">
        <v>53087</v>
      </c>
      <c r="H2519">
        <v>13216</v>
      </c>
      <c r="I2519" s="1">
        <v>44722</v>
      </c>
    </row>
    <row r="2520" spans="1:9" x14ac:dyDescent="0.3">
      <c r="A2520">
        <v>2518</v>
      </c>
      <c r="B2520" t="s">
        <v>5278</v>
      </c>
      <c r="C2520" t="s">
        <v>589</v>
      </c>
      <c r="D2520" t="s">
        <v>5279</v>
      </c>
      <c r="E2520">
        <v>334</v>
      </c>
      <c r="F2520">
        <v>743924</v>
      </c>
      <c r="G2520">
        <v>72845</v>
      </c>
      <c r="H2520">
        <v>7259</v>
      </c>
      <c r="I2520" s="1">
        <v>44638</v>
      </c>
    </row>
    <row r="2521" spans="1:9" x14ac:dyDescent="0.3">
      <c r="A2521">
        <v>2519</v>
      </c>
      <c r="B2521" t="s">
        <v>5280</v>
      </c>
      <c r="C2521" t="s">
        <v>349</v>
      </c>
      <c r="D2521" t="s">
        <v>5281</v>
      </c>
      <c r="E2521">
        <v>379</v>
      </c>
      <c r="F2521">
        <v>882234</v>
      </c>
      <c r="G2521">
        <v>84830</v>
      </c>
      <c r="H2521">
        <v>12926</v>
      </c>
      <c r="I2521" s="1">
        <v>44602</v>
      </c>
    </row>
    <row r="2522" spans="1:9" x14ac:dyDescent="0.3">
      <c r="A2522">
        <v>2520</v>
      </c>
      <c r="B2522" t="s">
        <v>5282</v>
      </c>
      <c r="C2522" t="s">
        <v>1420</v>
      </c>
      <c r="D2522" t="s">
        <v>5283</v>
      </c>
      <c r="E2522">
        <v>144</v>
      </c>
      <c r="F2522">
        <v>720303</v>
      </c>
      <c r="G2522">
        <v>42855</v>
      </c>
      <c r="H2522">
        <v>7209</v>
      </c>
      <c r="I2522" s="1">
        <v>44702</v>
      </c>
    </row>
    <row r="2523" spans="1:9" x14ac:dyDescent="0.3">
      <c r="A2523">
        <v>2521</v>
      </c>
      <c r="B2523" t="s">
        <v>5284</v>
      </c>
      <c r="C2523" t="s">
        <v>511</v>
      </c>
      <c r="D2523" t="s">
        <v>5285</v>
      </c>
      <c r="E2523">
        <v>422</v>
      </c>
      <c r="F2523">
        <v>800466</v>
      </c>
      <c r="G2523">
        <v>21240</v>
      </c>
      <c r="H2523">
        <v>2996</v>
      </c>
      <c r="I2523" s="1">
        <v>44759</v>
      </c>
    </row>
    <row r="2524" spans="1:9" x14ac:dyDescent="0.3">
      <c r="A2524">
        <v>2522</v>
      </c>
      <c r="B2524" t="s">
        <v>5286</v>
      </c>
      <c r="C2524" t="s">
        <v>750</v>
      </c>
      <c r="D2524" t="s">
        <v>5287</v>
      </c>
      <c r="E2524">
        <v>107</v>
      </c>
      <c r="F2524">
        <v>682062</v>
      </c>
      <c r="G2524">
        <v>24152</v>
      </c>
      <c r="H2524">
        <v>6642</v>
      </c>
      <c r="I2524" s="1">
        <v>44797</v>
      </c>
    </row>
    <row r="2525" spans="1:9" x14ac:dyDescent="0.3">
      <c r="A2525">
        <v>2523</v>
      </c>
      <c r="B2525" t="s">
        <v>5288</v>
      </c>
      <c r="C2525" t="s">
        <v>187</v>
      </c>
      <c r="D2525" t="s">
        <v>5289</v>
      </c>
      <c r="E2525">
        <v>488</v>
      </c>
      <c r="F2525">
        <v>965300</v>
      </c>
      <c r="G2525">
        <v>50510</v>
      </c>
      <c r="H2525">
        <v>5618</v>
      </c>
      <c r="I2525" s="1">
        <v>44852</v>
      </c>
    </row>
    <row r="2526" spans="1:9" x14ac:dyDescent="0.3">
      <c r="A2526">
        <v>2524</v>
      </c>
      <c r="B2526" t="s">
        <v>5290</v>
      </c>
      <c r="C2526" t="s">
        <v>164</v>
      </c>
      <c r="D2526" t="s">
        <v>5291</v>
      </c>
      <c r="E2526">
        <v>285</v>
      </c>
      <c r="F2526">
        <v>738403</v>
      </c>
      <c r="G2526">
        <v>35398</v>
      </c>
      <c r="H2526">
        <v>7164</v>
      </c>
      <c r="I2526" s="1">
        <v>44697</v>
      </c>
    </row>
    <row r="2527" spans="1:9" x14ac:dyDescent="0.3">
      <c r="A2527">
        <v>2525</v>
      </c>
      <c r="B2527" t="s">
        <v>5292</v>
      </c>
      <c r="C2527" t="s">
        <v>449</v>
      </c>
      <c r="D2527" t="s">
        <v>5293</v>
      </c>
      <c r="E2527">
        <v>83</v>
      </c>
      <c r="F2527">
        <v>979174</v>
      </c>
      <c r="G2527">
        <v>67873</v>
      </c>
      <c r="H2527">
        <v>10602</v>
      </c>
      <c r="I2527" s="1">
        <v>44896</v>
      </c>
    </row>
    <row r="2528" spans="1:9" x14ac:dyDescent="0.3">
      <c r="A2528">
        <v>2526</v>
      </c>
      <c r="B2528" t="s">
        <v>5294</v>
      </c>
      <c r="C2528" t="s">
        <v>45</v>
      </c>
      <c r="D2528" t="s">
        <v>5295</v>
      </c>
      <c r="E2528">
        <v>413</v>
      </c>
      <c r="F2528">
        <v>575447</v>
      </c>
      <c r="G2528">
        <v>50271</v>
      </c>
      <c r="H2528">
        <v>7398</v>
      </c>
      <c r="I2528" s="1">
        <v>44859</v>
      </c>
    </row>
    <row r="2529" spans="1:9" x14ac:dyDescent="0.3">
      <c r="A2529">
        <v>2527</v>
      </c>
      <c r="B2529" t="s">
        <v>5296</v>
      </c>
      <c r="C2529" t="s">
        <v>677</v>
      </c>
      <c r="D2529" t="s">
        <v>5297</v>
      </c>
      <c r="E2529">
        <v>505</v>
      </c>
      <c r="F2529">
        <v>105448</v>
      </c>
      <c r="G2529">
        <v>10185</v>
      </c>
      <c r="H2529">
        <v>296</v>
      </c>
      <c r="I2529" s="1">
        <v>45428</v>
      </c>
    </row>
    <row r="2530" spans="1:9" x14ac:dyDescent="0.3">
      <c r="A2530">
        <v>2528</v>
      </c>
      <c r="B2530" t="s">
        <v>5298</v>
      </c>
      <c r="C2530" t="s">
        <v>615</v>
      </c>
      <c r="D2530" t="s">
        <v>5299</v>
      </c>
      <c r="E2530">
        <v>420</v>
      </c>
      <c r="F2530">
        <v>582919</v>
      </c>
      <c r="G2530">
        <v>32813</v>
      </c>
      <c r="H2530">
        <v>4933</v>
      </c>
      <c r="I2530" s="1">
        <v>44669</v>
      </c>
    </row>
    <row r="2531" spans="1:9" x14ac:dyDescent="0.3">
      <c r="A2531">
        <v>2529</v>
      </c>
      <c r="B2531" t="s">
        <v>5300</v>
      </c>
      <c r="C2531" t="s">
        <v>780</v>
      </c>
      <c r="D2531" t="s">
        <v>5301</v>
      </c>
      <c r="E2531">
        <v>65</v>
      </c>
      <c r="F2531">
        <v>891685</v>
      </c>
      <c r="G2531">
        <v>36765</v>
      </c>
      <c r="H2531">
        <v>5375</v>
      </c>
      <c r="I2531" s="1">
        <v>44895</v>
      </c>
    </row>
    <row r="2532" spans="1:9" x14ac:dyDescent="0.3">
      <c r="A2532">
        <v>2530</v>
      </c>
      <c r="B2532" t="s">
        <v>5302</v>
      </c>
      <c r="C2532" t="s">
        <v>57</v>
      </c>
      <c r="D2532" t="s">
        <v>5303</v>
      </c>
      <c r="E2532">
        <v>144</v>
      </c>
      <c r="F2532">
        <v>389954</v>
      </c>
      <c r="G2532">
        <v>32515</v>
      </c>
      <c r="H2532">
        <v>6100</v>
      </c>
      <c r="I2532" s="1">
        <v>44825</v>
      </c>
    </row>
    <row r="2533" spans="1:9" x14ac:dyDescent="0.3">
      <c r="A2533">
        <v>2531</v>
      </c>
      <c r="B2533" t="s">
        <v>5304</v>
      </c>
      <c r="C2533" t="s">
        <v>313</v>
      </c>
      <c r="D2533" t="s">
        <v>5305</v>
      </c>
      <c r="E2533">
        <v>83</v>
      </c>
      <c r="F2533">
        <v>829023</v>
      </c>
      <c r="G2533">
        <v>33255</v>
      </c>
      <c r="H2533">
        <v>4754</v>
      </c>
      <c r="I2533" s="1">
        <v>44625</v>
      </c>
    </row>
    <row r="2534" spans="1:9" x14ac:dyDescent="0.3">
      <c r="A2534">
        <v>2532</v>
      </c>
      <c r="B2534" t="s">
        <v>5306</v>
      </c>
      <c r="C2534" t="s">
        <v>1556</v>
      </c>
      <c r="D2534" t="s">
        <v>5307</v>
      </c>
      <c r="E2534">
        <v>544</v>
      </c>
      <c r="F2534">
        <v>183878</v>
      </c>
      <c r="G2534">
        <v>18370</v>
      </c>
      <c r="H2534">
        <v>483</v>
      </c>
      <c r="I2534" s="1">
        <v>44774</v>
      </c>
    </row>
    <row r="2535" spans="1:9" x14ac:dyDescent="0.3">
      <c r="A2535">
        <v>2533</v>
      </c>
      <c r="B2535" t="s">
        <v>5308</v>
      </c>
      <c r="C2535" t="s">
        <v>1028</v>
      </c>
      <c r="D2535" t="s">
        <v>5309</v>
      </c>
      <c r="E2535">
        <v>150</v>
      </c>
      <c r="F2535">
        <v>326941</v>
      </c>
      <c r="G2535">
        <v>7120</v>
      </c>
      <c r="H2535">
        <v>650</v>
      </c>
      <c r="I2535" s="1">
        <v>44891</v>
      </c>
    </row>
    <row r="2536" spans="1:9" x14ac:dyDescent="0.3">
      <c r="A2536">
        <v>2534</v>
      </c>
      <c r="B2536" t="s">
        <v>5310</v>
      </c>
      <c r="C2536" t="s">
        <v>2553</v>
      </c>
      <c r="D2536" t="s">
        <v>5311</v>
      </c>
      <c r="E2536">
        <v>254</v>
      </c>
      <c r="F2536">
        <v>205217</v>
      </c>
      <c r="G2536">
        <v>13539</v>
      </c>
      <c r="H2536">
        <v>2169</v>
      </c>
      <c r="I2536" s="1">
        <v>44588</v>
      </c>
    </row>
    <row r="2537" spans="1:9" x14ac:dyDescent="0.3">
      <c r="A2537">
        <v>2535</v>
      </c>
      <c r="B2537" t="s">
        <v>5312</v>
      </c>
      <c r="C2537" t="s">
        <v>48</v>
      </c>
      <c r="D2537" t="s">
        <v>5313</v>
      </c>
      <c r="E2537">
        <v>478</v>
      </c>
      <c r="F2537">
        <v>694364</v>
      </c>
      <c r="G2537">
        <v>16407</v>
      </c>
      <c r="H2537">
        <v>2863</v>
      </c>
      <c r="I2537" s="1">
        <v>44615</v>
      </c>
    </row>
    <row r="2538" spans="1:9" x14ac:dyDescent="0.3">
      <c r="A2538">
        <v>2536</v>
      </c>
      <c r="B2538" t="s">
        <v>5314</v>
      </c>
      <c r="C2538" t="s">
        <v>1013</v>
      </c>
      <c r="D2538" t="s">
        <v>5315</v>
      </c>
      <c r="E2538">
        <v>389</v>
      </c>
      <c r="F2538">
        <v>101775</v>
      </c>
      <c r="G2538">
        <v>9430</v>
      </c>
      <c r="H2538">
        <v>1451</v>
      </c>
      <c r="I2538" s="1">
        <v>44577</v>
      </c>
    </row>
    <row r="2539" spans="1:9" x14ac:dyDescent="0.3">
      <c r="A2539">
        <v>2537</v>
      </c>
      <c r="B2539" t="s">
        <v>5316</v>
      </c>
      <c r="C2539" t="s">
        <v>349</v>
      </c>
      <c r="D2539" t="s">
        <v>5317</v>
      </c>
      <c r="E2539">
        <v>546</v>
      </c>
      <c r="F2539">
        <v>426909</v>
      </c>
      <c r="G2539">
        <v>39999</v>
      </c>
      <c r="H2539">
        <v>1353</v>
      </c>
      <c r="I2539" s="1">
        <v>44638</v>
      </c>
    </row>
    <row r="2540" spans="1:9" x14ac:dyDescent="0.3">
      <c r="A2540">
        <v>2538</v>
      </c>
      <c r="B2540" t="s">
        <v>5318</v>
      </c>
      <c r="C2540" t="s">
        <v>2051</v>
      </c>
      <c r="D2540" t="s">
        <v>5319</v>
      </c>
      <c r="E2540">
        <v>363</v>
      </c>
      <c r="F2540">
        <v>637667</v>
      </c>
      <c r="G2540">
        <v>28668</v>
      </c>
      <c r="H2540">
        <v>10238</v>
      </c>
      <c r="I2540" s="1">
        <v>44879</v>
      </c>
    </row>
    <row r="2541" spans="1:9" x14ac:dyDescent="0.3">
      <c r="A2541">
        <v>2539</v>
      </c>
      <c r="B2541" t="s">
        <v>5320</v>
      </c>
      <c r="C2541" t="s">
        <v>539</v>
      </c>
      <c r="D2541" t="s">
        <v>5321</v>
      </c>
      <c r="E2541">
        <v>90</v>
      </c>
      <c r="F2541">
        <v>771065</v>
      </c>
      <c r="G2541">
        <v>70661</v>
      </c>
      <c r="H2541">
        <v>12339</v>
      </c>
      <c r="I2541" s="1">
        <v>44640</v>
      </c>
    </row>
    <row r="2542" spans="1:9" x14ac:dyDescent="0.3">
      <c r="A2542">
        <v>2540</v>
      </c>
      <c r="B2542" t="s">
        <v>5322</v>
      </c>
      <c r="C2542" t="s">
        <v>1341</v>
      </c>
      <c r="D2542" t="s">
        <v>5323</v>
      </c>
      <c r="E2542">
        <v>495</v>
      </c>
      <c r="F2542">
        <v>237463</v>
      </c>
      <c r="G2542">
        <v>20751</v>
      </c>
      <c r="H2542">
        <v>2099</v>
      </c>
      <c r="I2542" s="1">
        <v>44611</v>
      </c>
    </row>
    <row r="2543" spans="1:9" x14ac:dyDescent="0.3">
      <c r="A2543">
        <v>2541</v>
      </c>
      <c r="B2543" t="s">
        <v>5324</v>
      </c>
      <c r="C2543" t="s">
        <v>195</v>
      </c>
      <c r="D2543" t="s">
        <v>5325</v>
      </c>
      <c r="E2543">
        <v>425</v>
      </c>
      <c r="F2543">
        <v>184378</v>
      </c>
      <c r="G2543">
        <v>9583</v>
      </c>
      <c r="H2543">
        <v>694</v>
      </c>
      <c r="I2543" s="1">
        <v>44858</v>
      </c>
    </row>
    <row r="2544" spans="1:9" x14ac:dyDescent="0.3">
      <c r="A2544">
        <v>2542</v>
      </c>
      <c r="B2544" t="s">
        <v>5326</v>
      </c>
      <c r="C2544" t="s">
        <v>388</v>
      </c>
      <c r="D2544" t="s">
        <v>5327</v>
      </c>
      <c r="E2544">
        <v>254</v>
      </c>
      <c r="F2544">
        <v>901305</v>
      </c>
      <c r="G2544">
        <v>32930</v>
      </c>
      <c r="H2544">
        <v>10514</v>
      </c>
      <c r="I2544" s="1">
        <v>44800</v>
      </c>
    </row>
    <row r="2545" spans="1:9" x14ac:dyDescent="0.3">
      <c r="A2545">
        <v>2543</v>
      </c>
      <c r="B2545" t="s">
        <v>5328</v>
      </c>
      <c r="C2545" t="s">
        <v>666</v>
      </c>
      <c r="D2545" t="s">
        <v>5329</v>
      </c>
      <c r="E2545">
        <v>309</v>
      </c>
      <c r="F2545">
        <v>75460</v>
      </c>
      <c r="G2545">
        <v>5947</v>
      </c>
      <c r="H2545">
        <v>983</v>
      </c>
      <c r="I2545" s="1">
        <v>44674</v>
      </c>
    </row>
    <row r="2546" spans="1:9" x14ac:dyDescent="0.3">
      <c r="A2546">
        <v>2544</v>
      </c>
      <c r="B2546" t="s">
        <v>5330</v>
      </c>
      <c r="C2546" t="s">
        <v>1109</v>
      </c>
      <c r="D2546" t="s">
        <v>5331</v>
      </c>
      <c r="E2546">
        <v>292</v>
      </c>
      <c r="F2546">
        <v>578804</v>
      </c>
      <c r="G2546">
        <v>34976</v>
      </c>
      <c r="H2546">
        <v>4256</v>
      </c>
      <c r="I2546" s="1">
        <v>44575</v>
      </c>
    </row>
    <row r="2547" spans="1:9" x14ac:dyDescent="0.3">
      <c r="A2547">
        <v>2545</v>
      </c>
      <c r="B2547" t="s">
        <v>5332</v>
      </c>
      <c r="C2547" t="s">
        <v>452</v>
      </c>
      <c r="D2547" t="s">
        <v>5333</v>
      </c>
      <c r="E2547">
        <v>117</v>
      </c>
      <c r="F2547">
        <v>117173</v>
      </c>
      <c r="G2547">
        <v>11419</v>
      </c>
      <c r="H2547">
        <v>833</v>
      </c>
      <c r="I2547" s="1">
        <v>44629</v>
      </c>
    </row>
    <row r="2548" spans="1:9" x14ac:dyDescent="0.3">
      <c r="A2548">
        <v>2546</v>
      </c>
      <c r="B2548" t="s">
        <v>5334</v>
      </c>
      <c r="C2548" t="s">
        <v>140</v>
      </c>
      <c r="D2548" t="s">
        <v>5335</v>
      </c>
      <c r="E2548">
        <v>515</v>
      </c>
      <c r="F2548">
        <v>855091</v>
      </c>
      <c r="G2548">
        <v>49088</v>
      </c>
      <c r="H2548">
        <v>5880</v>
      </c>
      <c r="I2548" s="1">
        <v>44711</v>
      </c>
    </row>
    <row r="2549" spans="1:9" x14ac:dyDescent="0.3">
      <c r="A2549">
        <v>2547</v>
      </c>
      <c r="B2549" t="s">
        <v>5336</v>
      </c>
      <c r="C2549" t="s">
        <v>549</v>
      </c>
      <c r="D2549" t="s">
        <v>5337</v>
      </c>
      <c r="E2549">
        <v>308</v>
      </c>
      <c r="F2549">
        <v>957880</v>
      </c>
      <c r="G2549">
        <v>43167</v>
      </c>
      <c r="H2549">
        <v>14727</v>
      </c>
      <c r="I2549" s="1">
        <v>44746</v>
      </c>
    </row>
    <row r="2550" spans="1:9" x14ac:dyDescent="0.3">
      <c r="A2550">
        <v>2548</v>
      </c>
      <c r="B2550" t="s">
        <v>5338</v>
      </c>
      <c r="C2550" t="s">
        <v>615</v>
      </c>
      <c r="D2550" t="s">
        <v>5339</v>
      </c>
      <c r="E2550">
        <v>120</v>
      </c>
      <c r="F2550">
        <v>993718</v>
      </c>
      <c r="G2550">
        <v>66251</v>
      </c>
      <c r="H2550">
        <v>2515</v>
      </c>
      <c r="I2550" s="1">
        <v>44833</v>
      </c>
    </row>
    <row r="2551" spans="1:9" x14ac:dyDescent="0.3">
      <c r="A2551">
        <v>2549</v>
      </c>
      <c r="B2551" t="s">
        <v>5340</v>
      </c>
      <c r="C2551" t="s">
        <v>968</v>
      </c>
      <c r="D2551" t="s">
        <v>5341</v>
      </c>
      <c r="E2551">
        <v>60</v>
      </c>
      <c r="F2551">
        <v>648974</v>
      </c>
      <c r="G2551">
        <v>9901</v>
      </c>
      <c r="H2551">
        <v>8912</v>
      </c>
      <c r="I2551" s="1">
        <v>44592</v>
      </c>
    </row>
    <row r="2552" spans="1:9" x14ac:dyDescent="0.3">
      <c r="A2552">
        <v>2550</v>
      </c>
      <c r="B2552" t="s">
        <v>5342</v>
      </c>
      <c r="C2552" t="s">
        <v>606</v>
      </c>
      <c r="D2552" t="s">
        <v>5343</v>
      </c>
      <c r="E2552">
        <v>171</v>
      </c>
      <c r="F2552">
        <v>7739</v>
      </c>
      <c r="G2552">
        <v>607</v>
      </c>
      <c r="H2552">
        <v>114</v>
      </c>
      <c r="I2552" s="1">
        <v>44682</v>
      </c>
    </row>
    <row r="2553" spans="1:9" x14ac:dyDescent="0.3">
      <c r="A2553">
        <v>2551</v>
      </c>
      <c r="B2553" t="s">
        <v>5344</v>
      </c>
      <c r="C2553" t="s">
        <v>272</v>
      </c>
      <c r="D2553" t="s">
        <v>5345</v>
      </c>
      <c r="E2553">
        <v>589</v>
      </c>
      <c r="F2553">
        <v>107408</v>
      </c>
      <c r="G2553">
        <v>2767</v>
      </c>
      <c r="H2553">
        <v>1749</v>
      </c>
      <c r="I2553" s="1">
        <v>44665</v>
      </c>
    </row>
    <row r="2554" spans="1:9" x14ac:dyDescent="0.3">
      <c r="A2554">
        <v>2552</v>
      </c>
      <c r="B2554" t="s">
        <v>5346</v>
      </c>
      <c r="C2554" t="s">
        <v>618</v>
      </c>
      <c r="D2554" t="s">
        <v>5347</v>
      </c>
      <c r="E2554">
        <v>425</v>
      </c>
      <c r="F2554">
        <v>819776</v>
      </c>
      <c r="G2554">
        <v>28428</v>
      </c>
      <c r="H2554">
        <v>1293</v>
      </c>
      <c r="I2554" s="1">
        <v>44599</v>
      </c>
    </row>
    <row r="2555" spans="1:9" x14ac:dyDescent="0.3">
      <c r="A2555">
        <v>2553</v>
      </c>
      <c r="B2555" t="s">
        <v>5348</v>
      </c>
      <c r="C2555" t="s">
        <v>2730</v>
      </c>
      <c r="D2555" t="s">
        <v>5349</v>
      </c>
      <c r="E2555">
        <v>474</v>
      </c>
      <c r="F2555">
        <v>422781</v>
      </c>
      <c r="G2555">
        <v>38483</v>
      </c>
      <c r="H2555">
        <v>2107</v>
      </c>
      <c r="I2555" s="1">
        <v>44855</v>
      </c>
    </row>
    <row r="2556" spans="1:9" x14ac:dyDescent="0.3">
      <c r="A2556">
        <v>2554</v>
      </c>
      <c r="B2556" t="s">
        <v>5350</v>
      </c>
      <c r="C2556" t="s">
        <v>954</v>
      </c>
      <c r="D2556" t="s">
        <v>5351</v>
      </c>
      <c r="E2556">
        <v>258</v>
      </c>
      <c r="F2556">
        <v>776022</v>
      </c>
      <c r="G2556">
        <v>69898</v>
      </c>
      <c r="H2556">
        <v>977</v>
      </c>
      <c r="I2556" s="1">
        <v>44804</v>
      </c>
    </row>
    <row r="2557" spans="1:9" x14ac:dyDescent="0.3">
      <c r="A2557">
        <v>2555</v>
      </c>
      <c r="B2557" t="s">
        <v>5352</v>
      </c>
      <c r="C2557" t="s">
        <v>431</v>
      </c>
      <c r="D2557" t="s">
        <v>5353</v>
      </c>
      <c r="E2557">
        <v>452</v>
      </c>
      <c r="F2557">
        <v>566878</v>
      </c>
      <c r="G2557">
        <v>21848</v>
      </c>
      <c r="H2557">
        <v>2799</v>
      </c>
      <c r="I2557" s="1">
        <v>44731</v>
      </c>
    </row>
    <row r="2558" spans="1:9" x14ac:dyDescent="0.3">
      <c r="A2558">
        <v>2556</v>
      </c>
      <c r="B2558" t="s">
        <v>5354</v>
      </c>
      <c r="C2558" t="s">
        <v>370</v>
      </c>
      <c r="D2558" t="s">
        <v>5355</v>
      </c>
      <c r="E2558">
        <v>121</v>
      </c>
      <c r="F2558">
        <v>283242</v>
      </c>
      <c r="G2558">
        <v>17962</v>
      </c>
      <c r="H2558">
        <v>1501</v>
      </c>
      <c r="I2558" s="1">
        <v>44688</v>
      </c>
    </row>
    <row r="2559" spans="1:9" x14ac:dyDescent="0.3">
      <c r="A2559">
        <v>2557</v>
      </c>
      <c r="B2559" t="s">
        <v>5356</v>
      </c>
      <c r="C2559" t="s">
        <v>534</v>
      </c>
      <c r="D2559" t="s">
        <v>5357</v>
      </c>
      <c r="E2559">
        <v>598</v>
      </c>
      <c r="F2559">
        <v>174752</v>
      </c>
      <c r="G2559">
        <v>14844</v>
      </c>
      <c r="H2559">
        <v>1554</v>
      </c>
      <c r="I2559" s="1">
        <v>44665</v>
      </c>
    </row>
    <row r="2560" spans="1:9" x14ac:dyDescent="0.3">
      <c r="A2560">
        <v>2558</v>
      </c>
      <c r="B2560" t="s">
        <v>5358</v>
      </c>
      <c r="C2560" t="s">
        <v>308</v>
      </c>
      <c r="D2560" t="s">
        <v>5359</v>
      </c>
      <c r="E2560">
        <v>475</v>
      </c>
      <c r="F2560">
        <v>461721</v>
      </c>
      <c r="G2560">
        <v>34264</v>
      </c>
      <c r="H2560">
        <v>5842</v>
      </c>
      <c r="I2560" s="1">
        <v>44874</v>
      </c>
    </row>
    <row r="2561" spans="1:9" x14ac:dyDescent="0.3">
      <c r="A2561">
        <v>2559</v>
      </c>
      <c r="B2561" t="s">
        <v>5360</v>
      </c>
      <c r="C2561" t="s">
        <v>1237</v>
      </c>
      <c r="D2561" t="s">
        <v>5361</v>
      </c>
      <c r="E2561">
        <v>324</v>
      </c>
      <c r="F2561">
        <v>464686</v>
      </c>
      <c r="G2561">
        <v>34621</v>
      </c>
      <c r="H2561">
        <v>3350</v>
      </c>
      <c r="I2561" s="1">
        <v>44790</v>
      </c>
    </row>
    <row r="2562" spans="1:9" x14ac:dyDescent="0.3">
      <c r="A2562">
        <v>2560</v>
      </c>
      <c r="B2562" t="s">
        <v>5362</v>
      </c>
      <c r="C2562" t="s">
        <v>229</v>
      </c>
      <c r="D2562" t="s">
        <v>5363</v>
      </c>
      <c r="E2562">
        <v>324</v>
      </c>
      <c r="F2562">
        <v>320756</v>
      </c>
      <c r="G2562">
        <v>3520</v>
      </c>
      <c r="H2562">
        <v>3496</v>
      </c>
      <c r="I2562" s="1">
        <v>44830</v>
      </c>
    </row>
    <row r="2563" spans="1:9" x14ac:dyDescent="0.3">
      <c r="A2563">
        <v>2561</v>
      </c>
      <c r="B2563" t="s">
        <v>5364</v>
      </c>
      <c r="C2563" t="s">
        <v>523</v>
      </c>
      <c r="D2563" t="s">
        <v>5365</v>
      </c>
      <c r="E2563">
        <v>107</v>
      </c>
      <c r="F2563">
        <v>791975</v>
      </c>
      <c r="G2563">
        <v>12527</v>
      </c>
      <c r="H2563">
        <v>2205</v>
      </c>
      <c r="I2563" s="1">
        <v>44619</v>
      </c>
    </row>
    <row r="2564" spans="1:9" x14ac:dyDescent="0.3">
      <c r="A2564">
        <v>2562</v>
      </c>
      <c r="B2564" t="s">
        <v>5366</v>
      </c>
      <c r="C2564" t="s">
        <v>589</v>
      </c>
      <c r="D2564" t="s">
        <v>5367</v>
      </c>
      <c r="E2564">
        <v>324</v>
      </c>
      <c r="F2564">
        <v>796650</v>
      </c>
      <c r="G2564">
        <v>28368</v>
      </c>
      <c r="H2564">
        <v>14893</v>
      </c>
      <c r="I2564" s="1">
        <v>44637</v>
      </c>
    </row>
    <row r="2565" spans="1:9" x14ac:dyDescent="0.3">
      <c r="A2565">
        <v>2563</v>
      </c>
      <c r="B2565" t="s">
        <v>5368</v>
      </c>
      <c r="C2565" t="s">
        <v>63</v>
      </c>
      <c r="D2565" t="s">
        <v>5369</v>
      </c>
      <c r="E2565">
        <v>386</v>
      </c>
      <c r="F2565">
        <v>486168</v>
      </c>
      <c r="G2565">
        <v>45243</v>
      </c>
      <c r="H2565">
        <v>8161</v>
      </c>
      <c r="I2565" s="1">
        <v>44722</v>
      </c>
    </row>
    <row r="2566" spans="1:9" x14ac:dyDescent="0.3">
      <c r="A2566">
        <v>2564</v>
      </c>
      <c r="B2566" t="s">
        <v>5370</v>
      </c>
      <c r="C2566" t="s">
        <v>523</v>
      </c>
      <c r="D2566" t="s">
        <v>5371</v>
      </c>
      <c r="E2566">
        <v>75</v>
      </c>
      <c r="F2566">
        <v>158262</v>
      </c>
      <c r="G2566">
        <v>6646</v>
      </c>
      <c r="H2566">
        <v>1921</v>
      </c>
      <c r="I2566" s="1">
        <v>44619</v>
      </c>
    </row>
    <row r="2567" spans="1:9" x14ac:dyDescent="0.3">
      <c r="A2567">
        <v>2565</v>
      </c>
      <c r="B2567" t="s">
        <v>5372</v>
      </c>
      <c r="C2567" t="s">
        <v>442</v>
      </c>
      <c r="D2567" t="s">
        <v>5373</v>
      </c>
      <c r="E2567">
        <v>84</v>
      </c>
      <c r="F2567">
        <v>733911</v>
      </c>
      <c r="G2567">
        <v>50071</v>
      </c>
      <c r="H2567">
        <v>4175</v>
      </c>
      <c r="I2567" s="1">
        <v>44872</v>
      </c>
    </row>
    <row r="2568" spans="1:9" x14ac:dyDescent="0.3">
      <c r="A2568">
        <v>2566</v>
      </c>
      <c r="B2568" t="s">
        <v>5374</v>
      </c>
      <c r="C2568" t="s">
        <v>120</v>
      </c>
      <c r="D2568" t="s">
        <v>5375</v>
      </c>
      <c r="E2568">
        <v>224</v>
      </c>
      <c r="F2568">
        <v>152127</v>
      </c>
      <c r="G2568">
        <v>10125</v>
      </c>
      <c r="H2568">
        <v>377</v>
      </c>
      <c r="I2568" s="1">
        <v>44865</v>
      </c>
    </row>
    <row r="2569" spans="1:9" x14ac:dyDescent="0.3">
      <c r="A2569">
        <v>2567</v>
      </c>
      <c r="B2569" t="s">
        <v>5376</v>
      </c>
      <c r="C2569" t="s">
        <v>442</v>
      </c>
      <c r="D2569" t="s">
        <v>5377</v>
      </c>
      <c r="E2569">
        <v>352</v>
      </c>
      <c r="F2569">
        <v>552823</v>
      </c>
      <c r="G2569">
        <v>48737</v>
      </c>
      <c r="H2569">
        <v>6653</v>
      </c>
      <c r="I2569" s="1">
        <v>44784</v>
      </c>
    </row>
    <row r="2570" spans="1:9" x14ac:dyDescent="0.3">
      <c r="A2570">
        <v>2568</v>
      </c>
      <c r="B2570" t="s">
        <v>5378</v>
      </c>
      <c r="C2570" t="s">
        <v>689</v>
      </c>
      <c r="D2570" t="s">
        <v>5379</v>
      </c>
      <c r="E2570">
        <v>230</v>
      </c>
      <c r="F2570">
        <v>40691</v>
      </c>
      <c r="G2570">
        <v>1427</v>
      </c>
      <c r="H2570">
        <v>761</v>
      </c>
      <c r="I2570" s="1">
        <v>44715</v>
      </c>
    </row>
    <row r="2571" spans="1:9" x14ac:dyDescent="0.3">
      <c r="A2571">
        <v>2569</v>
      </c>
      <c r="B2571" t="s">
        <v>5380</v>
      </c>
      <c r="C2571" t="s">
        <v>18</v>
      </c>
      <c r="D2571" t="s">
        <v>5381</v>
      </c>
      <c r="E2571">
        <v>175</v>
      </c>
      <c r="F2571">
        <v>188987</v>
      </c>
      <c r="G2571">
        <v>5085</v>
      </c>
      <c r="H2571">
        <v>919</v>
      </c>
      <c r="I2571" s="1">
        <v>44798</v>
      </c>
    </row>
    <row r="2572" spans="1:9" x14ac:dyDescent="0.3">
      <c r="A2572">
        <v>2570</v>
      </c>
      <c r="B2572" t="s">
        <v>5382</v>
      </c>
      <c r="C2572" t="s">
        <v>526</v>
      </c>
      <c r="D2572" t="s">
        <v>5383</v>
      </c>
      <c r="E2572">
        <v>579</v>
      </c>
      <c r="F2572">
        <v>744554</v>
      </c>
      <c r="G2572">
        <v>74164</v>
      </c>
      <c r="H2572">
        <v>4429</v>
      </c>
      <c r="I2572" s="1">
        <v>45428</v>
      </c>
    </row>
    <row r="2573" spans="1:9" x14ac:dyDescent="0.3">
      <c r="A2573">
        <v>2571</v>
      </c>
      <c r="B2573" t="s">
        <v>5384</v>
      </c>
      <c r="C2573" t="s">
        <v>9</v>
      </c>
      <c r="D2573" t="s">
        <v>5385</v>
      </c>
      <c r="E2573">
        <v>493</v>
      </c>
      <c r="F2573">
        <v>621642</v>
      </c>
      <c r="G2573">
        <v>16316</v>
      </c>
      <c r="H2573">
        <v>8394</v>
      </c>
      <c r="I2573" s="1">
        <v>44879</v>
      </c>
    </row>
    <row r="2574" spans="1:9" x14ac:dyDescent="0.3">
      <c r="A2574">
        <v>2572</v>
      </c>
      <c r="B2574" t="s">
        <v>5386</v>
      </c>
      <c r="C2574" t="s">
        <v>692</v>
      </c>
      <c r="D2574" t="s">
        <v>5387</v>
      </c>
      <c r="E2574">
        <v>559</v>
      </c>
      <c r="F2574">
        <v>625492</v>
      </c>
      <c r="G2574">
        <v>10446</v>
      </c>
      <c r="H2574">
        <v>9728</v>
      </c>
      <c r="I2574" s="1">
        <v>44926</v>
      </c>
    </row>
    <row r="2575" spans="1:9" x14ac:dyDescent="0.3">
      <c r="A2575">
        <v>2573</v>
      </c>
      <c r="B2575" t="s">
        <v>5388</v>
      </c>
      <c r="C2575" t="s">
        <v>112</v>
      </c>
      <c r="D2575" t="s">
        <v>5389</v>
      </c>
      <c r="E2575">
        <v>512</v>
      </c>
      <c r="F2575">
        <v>166354</v>
      </c>
      <c r="G2575">
        <v>12666</v>
      </c>
      <c r="H2575">
        <v>2783</v>
      </c>
      <c r="I2575" s="1">
        <v>44802</v>
      </c>
    </row>
    <row r="2576" spans="1:9" x14ac:dyDescent="0.3">
      <c r="A2576">
        <v>2574</v>
      </c>
      <c r="B2576" t="s">
        <v>5390</v>
      </c>
      <c r="C2576" t="s">
        <v>780</v>
      </c>
      <c r="D2576" t="s">
        <v>5391</v>
      </c>
      <c r="E2576">
        <v>510</v>
      </c>
      <c r="F2576">
        <v>973637</v>
      </c>
      <c r="G2576">
        <v>49461</v>
      </c>
      <c r="H2576">
        <v>18267</v>
      </c>
      <c r="I2576" s="1">
        <v>44596</v>
      </c>
    </row>
    <row r="2577" spans="1:9" x14ac:dyDescent="0.3">
      <c r="A2577">
        <v>2575</v>
      </c>
      <c r="B2577" t="s">
        <v>5392</v>
      </c>
      <c r="C2577" t="s">
        <v>161</v>
      </c>
      <c r="D2577" t="s">
        <v>5393</v>
      </c>
      <c r="E2577">
        <v>90</v>
      </c>
      <c r="F2577">
        <v>574556</v>
      </c>
      <c r="G2577">
        <v>34579</v>
      </c>
      <c r="H2577">
        <v>11186</v>
      </c>
      <c r="I2577" s="1">
        <v>45428</v>
      </c>
    </row>
    <row r="2578" spans="1:9" x14ac:dyDescent="0.3">
      <c r="A2578">
        <v>2576</v>
      </c>
      <c r="B2578" t="s">
        <v>5394</v>
      </c>
      <c r="C2578" t="s">
        <v>726</v>
      </c>
      <c r="D2578" t="s">
        <v>5395</v>
      </c>
      <c r="E2578">
        <v>500</v>
      </c>
      <c r="F2578">
        <v>110043</v>
      </c>
      <c r="G2578">
        <v>6053</v>
      </c>
      <c r="H2578">
        <v>1501</v>
      </c>
      <c r="I2578" s="1">
        <v>44698</v>
      </c>
    </row>
    <row r="2579" spans="1:9" x14ac:dyDescent="0.3">
      <c r="A2579">
        <v>2577</v>
      </c>
      <c r="B2579" t="s">
        <v>5396</v>
      </c>
      <c r="C2579" t="s">
        <v>704</v>
      </c>
      <c r="D2579" t="s">
        <v>5397</v>
      </c>
      <c r="E2579">
        <v>260</v>
      </c>
      <c r="F2579">
        <v>442622</v>
      </c>
      <c r="G2579">
        <v>28427</v>
      </c>
      <c r="H2579">
        <v>684</v>
      </c>
      <c r="I2579" s="1">
        <v>44926</v>
      </c>
    </row>
    <row r="2580" spans="1:9" x14ac:dyDescent="0.3">
      <c r="A2580">
        <v>2578</v>
      </c>
      <c r="B2580" t="s">
        <v>5398</v>
      </c>
      <c r="C2580" t="s">
        <v>511</v>
      </c>
      <c r="D2580" t="s">
        <v>5399</v>
      </c>
      <c r="E2580">
        <v>433</v>
      </c>
      <c r="F2580">
        <v>391575</v>
      </c>
      <c r="G2580">
        <v>32357</v>
      </c>
      <c r="H2580">
        <v>3049</v>
      </c>
      <c r="I2580" s="1">
        <v>44810</v>
      </c>
    </row>
    <row r="2581" spans="1:9" x14ac:dyDescent="0.3">
      <c r="A2581">
        <v>2579</v>
      </c>
      <c r="B2581" t="s">
        <v>5400</v>
      </c>
      <c r="C2581" t="s">
        <v>284</v>
      </c>
      <c r="D2581" t="s">
        <v>5401</v>
      </c>
      <c r="E2581">
        <v>574</v>
      </c>
      <c r="F2581">
        <v>743905</v>
      </c>
      <c r="G2581">
        <v>17973</v>
      </c>
      <c r="H2581">
        <v>5558</v>
      </c>
      <c r="I2581" s="1">
        <v>44578</v>
      </c>
    </row>
    <row r="2582" spans="1:9" x14ac:dyDescent="0.3">
      <c r="A2582">
        <v>2580</v>
      </c>
      <c r="B2582" t="s">
        <v>5402</v>
      </c>
      <c r="C2582" t="s">
        <v>370</v>
      </c>
      <c r="D2582" t="s">
        <v>5403</v>
      </c>
      <c r="E2582">
        <v>107</v>
      </c>
      <c r="F2582">
        <v>961913</v>
      </c>
      <c r="G2582">
        <v>51380</v>
      </c>
      <c r="H2582">
        <v>16313</v>
      </c>
      <c r="I2582" s="1">
        <v>44689</v>
      </c>
    </row>
    <row r="2583" spans="1:9" x14ac:dyDescent="0.3">
      <c r="A2583">
        <v>2581</v>
      </c>
      <c r="B2583" t="s">
        <v>5404</v>
      </c>
      <c r="C2583" t="s">
        <v>628</v>
      </c>
      <c r="D2583" t="s">
        <v>5405</v>
      </c>
      <c r="E2583">
        <v>330</v>
      </c>
      <c r="F2583">
        <v>166261</v>
      </c>
      <c r="G2583">
        <v>3145</v>
      </c>
      <c r="H2583">
        <v>2123</v>
      </c>
      <c r="I2583" s="1">
        <v>44629</v>
      </c>
    </row>
    <row r="2584" spans="1:9" x14ac:dyDescent="0.3">
      <c r="A2584">
        <v>2582</v>
      </c>
      <c r="B2584" t="s">
        <v>5406</v>
      </c>
      <c r="C2584" t="s">
        <v>634</v>
      </c>
      <c r="D2584" t="s">
        <v>5407</v>
      </c>
      <c r="E2584">
        <v>281</v>
      </c>
      <c r="F2584">
        <v>148547</v>
      </c>
      <c r="G2584">
        <v>4937</v>
      </c>
      <c r="H2584">
        <v>369</v>
      </c>
      <c r="I2584" s="1">
        <v>44821</v>
      </c>
    </row>
    <row r="2585" spans="1:9" x14ac:dyDescent="0.3">
      <c r="A2585">
        <v>2583</v>
      </c>
      <c r="B2585" t="s">
        <v>5408</v>
      </c>
      <c r="C2585" t="s">
        <v>221</v>
      </c>
      <c r="D2585" t="s">
        <v>5409</v>
      </c>
      <c r="E2585">
        <v>418</v>
      </c>
      <c r="F2585">
        <v>885799</v>
      </c>
      <c r="G2585">
        <v>44704</v>
      </c>
      <c r="H2585">
        <v>9391</v>
      </c>
      <c r="I2585" s="1">
        <v>44623</v>
      </c>
    </row>
    <row r="2586" spans="1:9" x14ac:dyDescent="0.3">
      <c r="A2586">
        <v>2584</v>
      </c>
      <c r="B2586" t="s">
        <v>5410</v>
      </c>
      <c r="C2586" t="s">
        <v>1177</v>
      </c>
      <c r="D2586" t="s">
        <v>5411</v>
      </c>
      <c r="E2586">
        <v>113</v>
      </c>
      <c r="F2586">
        <v>322732</v>
      </c>
      <c r="G2586">
        <v>11781</v>
      </c>
      <c r="H2586">
        <v>790</v>
      </c>
      <c r="I2586" s="1">
        <v>44599</v>
      </c>
    </row>
    <row r="2587" spans="1:9" x14ac:dyDescent="0.3">
      <c r="A2587">
        <v>2585</v>
      </c>
      <c r="B2587" t="s">
        <v>5412</v>
      </c>
      <c r="C2587" t="s">
        <v>1109</v>
      </c>
      <c r="D2587" t="s">
        <v>5413</v>
      </c>
      <c r="E2587">
        <v>507</v>
      </c>
      <c r="F2587">
        <v>157833</v>
      </c>
      <c r="G2587">
        <v>13719</v>
      </c>
      <c r="H2587">
        <v>1099</v>
      </c>
      <c r="I2587" s="1">
        <v>44774</v>
      </c>
    </row>
    <row r="2588" spans="1:9" x14ac:dyDescent="0.3">
      <c r="A2588">
        <v>2586</v>
      </c>
      <c r="B2588" t="s">
        <v>5414</v>
      </c>
      <c r="C2588" t="s">
        <v>66</v>
      </c>
      <c r="D2588" t="s">
        <v>5415</v>
      </c>
      <c r="E2588">
        <v>488</v>
      </c>
      <c r="F2588">
        <v>161591</v>
      </c>
      <c r="G2588">
        <v>9069</v>
      </c>
      <c r="H2588">
        <v>1055</v>
      </c>
      <c r="I2588" s="1">
        <v>45428</v>
      </c>
    </row>
    <row r="2589" spans="1:9" x14ac:dyDescent="0.3">
      <c r="A2589">
        <v>2587</v>
      </c>
      <c r="B2589" t="s">
        <v>5416</v>
      </c>
      <c r="C2589" t="s">
        <v>232</v>
      </c>
      <c r="D2589" t="s">
        <v>5417</v>
      </c>
      <c r="E2589">
        <v>131</v>
      </c>
      <c r="F2589">
        <v>769374</v>
      </c>
      <c r="G2589">
        <v>51531</v>
      </c>
      <c r="H2589">
        <v>3469</v>
      </c>
      <c r="I2589" s="1">
        <v>44602</v>
      </c>
    </row>
    <row r="2590" spans="1:9" x14ac:dyDescent="0.3">
      <c r="A2590">
        <v>2588</v>
      </c>
      <c r="B2590" t="s">
        <v>5418</v>
      </c>
      <c r="C2590" t="s">
        <v>164</v>
      </c>
      <c r="D2590" t="s">
        <v>5419</v>
      </c>
      <c r="E2590">
        <v>496</v>
      </c>
      <c r="F2590">
        <v>612872</v>
      </c>
      <c r="G2590">
        <v>18145</v>
      </c>
      <c r="H2590">
        <v>3076</v>
      </c>
      <c r="I2590" s="1">
        <v>44728</v>
      </c>
    </row>
    <row r="2591" spans="1:9" x14ac:dyDescent="0.3">
      <c r="A2591">
        <v>2589</v>
      </c>
      <c r="B2591" t="s">
        <v>5420</v>
      </c>
      <c r="C2591" t="s">
        <v>674</v>
      </c>
      <c r="D2591" t="s">
        <v>5421</v>
      </c>
      <c r="E2591">
        <v>397</v>
      </c>
      <c r="F2591">
        <v>568900</v>
      </c>
      <c r="G2591">
        <v>26738</v>
      </c>
      <c r="H2591">
        <v>5956</v>
      </c>
      <c r="I2591" s="1">
        <v>44603</v>
      </c>
    </row>
    <row r="2592" spans="1:9" x14ac:dyDescent="0.3">
      <c r="A2592">
        <v>2590</v>
      </c>
      <c r="B2592" t="s">
        <v>5422</v>
      </c>
      <c r="C2592" t="s">
        <v>772</v>
      </c>
      <c r="D2592" t="s">
        <v>5423</v>
      </c>
      <c r="E2592">
        <v>406</v>
      </c>
      <c r="F2592">
        <v>924674</v>
      </c>
      <c r="G2592">
        <v>25548</v>
      </c>
      <c r="H2592">
        <v>7852</v>
      </c>
      <c r="I2592" s="1">
        <v>44620</v>
      </c>
    </row>
    <row r="2593" spans="1:9" x14ac:dyDescent="0.3">
      <c r="A2593">
        <v>2591</v>
      </c>
      <c r="B2593" t="s">
        <v>5424</v>
      </c>
      <c r="C2593" t="s">
        <v>308</v>
      </c>
      <c r="D2593" t="s">
        <v>5425</v>
      </c>
      <c r="E2593">
        <v>158</v>
      </c>
      <c r="F2593">
        <v>769081</v>
      </c>
      <c r="G2593">
        <v>12961</v>
      </c>
      <c r="H2593">
        <v>4401</v>
      </c>
      <c r="I2593" s="1">
        <v>44874</v>
      </c>
    </row>
    <row r="2594" spans="1:9" x14ac:dyDescent="0.3">
      <c r="A2594">
        <v>2592</v>
      </c>
      <c r="B2594" t="s">
        <v>5426</v>
      </c>
      <c r="C2594" t="s">
        <v>1013</v>
      </c>
      <c r="D2594" t="s">
        <v>5427</v>
      </c>
      <c r="E2594">
        <v>502</v>
      </c>
      <c r="F2594">
        <v>916521</v>
      </c>
      <c r="G2594">
        <v>9371</v>
      </c>
      <c r="H2594">
        <v>5781</v>
      </c>
      <c r="I2594" s="1">
        <v>44758</v>
      </c>
    </row>
    <row r="2595" spans="1:9" x14ac:dyDescent="0.3">
      <c r="A2595">
        <v>2593</v>
      </c>
      <c r="B2595" t="s">
        <v>5428</v>
      </c>
      <c r="C2595" t="s">
        <v>677</v>
      </c>
      <c r="D2595" t="s">
        <v>5429</v>
      </c>
      <c r="E2595">
        <v>352</v>
      </c>
      <c r="F2595">
        <v>705499</v>
      </c>
      <c r="G2595">
        <v>54736</v>
      </c>
      <c r="H2595">
        <v>9749</v>
      </c>
      <c r="I2595" s="1">
        <v>44812</v>
      </c>
    </row>
    <row r="2596" spans="1:9" x14ac:dyDescent="0.3">
      <c r="A2596">
        <v>2594</v>
      </c>
      <c r="B2596" t="s">
        <v>5430</v>
      </c>
      <c r="C2596" t="s">
        <v>431</v>
      </c>
      <c r="D2596" t="s">
        <v>5431</v>
      </c>
      <c r="E2596">
        <v>395</v>
      </c>
      <c r="F2596">
        <v>975454</v>
      </c>
      <c r="G2596">
        <v>33307</v>
      </c>
      <c r="H2596">
        <v>2015</v>
      </c>
      <c r="I2596" s="1">
        <v>44757</v>
      </c>
    </row>
    <row r="2597" spans="1:9" x14ac:dyDescent="0.3">
      <c r="A2597">
        <v>2595</v>
      </c>
      <c r="B2597" t="s">
        <v>5432</v>
      </c>
      <c r="C2597" t="s">
        <v>1164</v>
      </c>
      <c r="D2597" t="s">
        <v>5433</v>
      </c>
      <c r="E2597">
        <v>409</v>
      </c>
      <c r="F2597">
        <v>654493</v>
      </c>
      <c r="G2597">
        <v>31437</v>
      </c>
      <c r="H2597">
        <v>8878</v>
      </c>
      <c r="I2597" s="1">
        <v>44806</v>
      </c>
    </row>
    <row r="2598" spans="1:9" x14ac:dyDescent="0.3">
      <c r="A2598">
        <v>2596</v>
      </c>
      <c r="B2598" t="s">
        <v>5434</v>
      </c>
      <c r="C2598" t="s">
        <v>344</v>
      </c>
      <c r="D2598" t="s">
        <v>5435</v>
      </c>
      <c r="E2598">
        <v>341</v>
      </c>
      <c r="F2598">
        <v>452210</v>
      </c>
      <c r="G2598">
        <v>40291</v>
      </c>
      <c r="H2598">
        <v>2045</v>
      </c>
      <c r="I2598" s="1">
        <v>44594</v>
      </c>
    </row>
    <row r="2599" spans="1:9" x14ac:dyDescent="0.3">
      <c r="A2599">
        <v>2597</v>
      </c>
      <c r="B2599" t="s">
        <v>5436</v>
      </c>
      <c r="C2599" t="s">
        <v>176</v>
      </c>
      <c r="D2599" t="s">
        <v>5437</v>
      </c>
      <c r="E2599">
        <v>272</v>
      </c>
      <c r="F2599">
        <v>588663</v>
      </c>
      <c r="G2599">
        <v>50820</v>
      </c>
      <c r="H2599">
        <v>11625</v>
      </c>
      <c r="I2599" s="1">
        <v>44854</v>
      </c>
    </row>
    <row r="2600" spans="1:9" x14ac:dyDescent="0.3">
      <c r="A2600">
        <v>2598</v>
      </c>
      <c r="B2600" t="s">
        <v>5438</v>
      </c>
      <c r="C2600" t="s">
        <v>651</v>
      </c>
      <c r="D2600" t="s">
        <v>5439</v>
      </c>
      <c r="E2600">
        <v>321</v>
      </c>
      <c r="F2600">
        <v>335100</v>
      </c>
      <c r="G2600">
        <v>24307</v>
      </c>
      <c r="H2600">
        <v>5046</v>
      </c>
      <c r="I2600" s="1">
        <v>44612</v>
      </c>
    </row>
    <row r="2601" spans="1:9" x14ac:dyDescent="0.3">
      <c r="A2601">
        <v>2599</v>
      </c>
      <c r="B2601" t="s">
        <v>5440</v>
      </c>
      <c r="C2601" t="s">
        <v>651</v>
      </c>
      <c r="D2601" t="s">
        <v>5441</v>
      </c>
      <c r="E2601">
        <v>361</v>
      </c>
      <c r="F2601">
        <v>387493</v>
      </c>
      <c r="G2601">
        <v>31851</v>
      </c>
      <c r="H2601">
        <v>3951</v>
      </c>
      <c r="I2601" s="1">
        <v>44704</v>
      </c>
    </row>
    <row r="2602" spans="1:9" x14ac:dyDescent="0.3">
      <c r="A2602">
        <v>2600</v>
      </c>
      <c r="B2602" t="s">
        <v>5442</v>
      </c>
      <c r="C2602" t="s">
        <v>1177</v>
      </c>
      <c r="D2602" t="s">
        <v>5443</v>
      </c>
      <c r="E2602">
        <v>356</v>
      </c>
      <c r="F2602">
        <v>4771</v>
      </c>
      <c r="G2602">
        <v>411</v>
      </c>
      <c r="H2602">
        <v>28</v>
      </c>
      <c r="I2602" s="1">
        <v>44913</v>
      </c>
    </row>
    <row r="2603" spans="1:9" x14ac:dyDescent="0.3">
      <c r="A2603">
        <v>2601</v>
      </c>
      <c r="B2603" t="s">
        <v>5444</v>
      </c>
      <c r="C2603" t="s">
        <v>277</v>
      </c>
      <c r="D2603" t="s">
        <v>5445</v>
      </c>
      <c r="E2603">
        <v>165</v>
      </c>
      <c r="F2603">
        <v>309534</v>
      </c>
      <c r="G2603">
        <v>4389</v>
      </c>
      <c r="H2603">
        <v>2137</v>
      </c>
      <c r="I2603" s="1">
        <v>44833</v>
      </c>
    </row>
    <row r="2604" spans="1:9" x14ac:dyDescent="0.3">
      <c r="A2604">
        <v>2602</v>
      </c>
      <c r="B2604" t="s">
        <v>5446</v>
      </c>
      <c r="C2604" t="s">
        <v>104</v>
      </c>
      <c r="D2604" t="s">
        <v>5447</v>
      </c>
      <c r="E2604">
        <v>125</v>
      </c>
      <c r="F2604">
        <v>199169</v>
      </c>
      <c r="G2604">
        <v>16084</v>
      </c>
      <c r="H2604">
        <v>773</v>
      </c>
      <c r="I2604" s="1">
        <v>44760</v>
      </c>
    </row>
    <row r="2605" spans="1:9" x14ac:dyDescent="0.3">
      <c r="A2605">
        <v>2603</v>
      </c>
      <c r="B2605" t="s">
        <v>5448</v>
      </c>
      <c r="C2605" t="s">
        <v>104</v>
      </c>
      <c r="D2605" t="s">
        <v>5449</v>
      </c>
      <c r="E2605">
        <v>156</v>
      </c>
      <c r="F2605">
        <v>995619</v>
      </c>
      <c r="G2605">
        <v>82872</v>
      </c>
      <c r="H2605">
        <v>19523</v>
      </c>
      <c r="I2605" s="1">
        <v>44899</v>
      </c>
    </row>
    <row r="2606" spans="1:9" x14ac:dyDescent="0.3">
      <c r="A2606">
        <v>2604</v>
      </c>
      <c r="B2606" t="s">
        <v>5450</v>
      </c>
      <c r="C2606" t="s">
        <v>256</v>
      </c>
      <c r="D2606" t="s">
        <v>5451</v>
      </c>
      <c r="E2606">
        <v>470</v>
      </c>
      <c r="F2606">
        <v>298042</v>
      </c>
      <c r="G2606">
        <v>3387</v>
      </c>
      <c r="H2606">
        <v>4043</v>
      </c>
      <c r="I2606" s="1">
        <v>44885</v>
      </c>
    </row>
    <row r="2607" spans="1:9" x14ac:dyDescent="0.3">
      <c r="A2607">
        <v>2605</v>
      </c>
      <c r="B2607" t="s">
        <v>5452</v>
      </c>
      <c r="C2607" t="s">
        <v>179</v>
      </c>
      <c r="D2607" t="s">
        <v>5453</v>
      </c>
      <c r="E2607">
        <v>586</v>
      </c>
      <c r="F2607">
        <v>411882</v>
      </c>
      <c r="G2607">
        <v>39444</v>
      </c>
      <c r="H2607">
        <v>1438</v>
      </c>
      <c r="I2607" s="1">
        <v>44825</v>
      </c>
    </row>
    <row r="2608" spans="1:9" x14ac:dyDescent="0.3">
      <c r="A2608">
        <v>2606</v>
      </c>
      <c r="B2608" t="s">
        <v>5454</v>
      </c>
      <c r="C2608" t="s">
        <v>305</v>
      </c>
      <c r="D2608" t="s">
        <v>5455</v>
      </c>
      <c r="E2608">
        <v>597</v>
      </c>
      <c r="F2608">
        <v>703263</v>
      </c>
      <c r="G2608">
        <v>38270</v>
      </c>
      <c r="H2608">
        <v>13769</v>
      </c>
      <c r="I2608" s="1">
        <v>44631</v>
      </c>
    </row>
    <row r="2609" spans="1:9" x14ac:dyDescent="0.3">
      <c r="A2609">
        <v>2607</v>
      </c>
      <c r="B2609" t="s">
        <v>5456</v>
      </c>
      <c r="C2609" t="s">
        <v>666</v>
      </c>
      <c r="D2609" t="s">
        <v>5457</v>
      </c>
      <c r="E2609">
        <v>68</v>
      </c>
      <c r="F2609">
        <v>838195</v>
      </c>
      <c r="G2609">
        <v>25362</v>
      </c>
      <c r="H2609">
        <v>8504</v>
      </c>
      <c r="I2609" s="1">
        <v>44635</v>
      </c>
    </row>
    <row r="2610" spans="1:9" x14ac:dyDescent="0.3">
      <c r="A2610">
        <v>2608</v>
      </c>
      <c r="B2610" t="s">
        <v>5458</v>
      </c>
      <c r="C2610" t="s">
        <v>316</v>
      </c>
      <c r="D2610" t="s">
        <v>5459</v>
      </c>
      <c r="E2610">
        <v>406</v>
      </c>
      <c r="F2610">
        <v>966836</v>
      </c>
      <c r="G2610">
        <v>22258</v>
      </c>
      <c r="H2610">
        <v>17798</v>
      </c>
      <c r="I2610" s="1">
        <v>44838</v>
      </c>
    </row>
    <row r="2611" spans="1:9" x14ac:dyDescent="0.3">
      <c r="A2611">
        <v>2609</v>
      </c>
      <c r="B2611" t="s">
        <v>5460</v>
      </c>
      <c r="C2611" t="s">
        <v>206</v>
      </c>
      <c r="D2611" t="s">
        <v>5461</v>
      </c>
      <c r="E2611">
        <v>345</v>
      </c>
      <c r="F2611">
        <v>81599</v>
      </c>
      <c r="G2611">
        <v>6442</v>
      </c>
      <c r="H2611">
        <v>1084</v>
      </c>
      <c r="I2611" s="1">
        <v>44743</v>
      </c>
    </row>
    <row r="2612" spans="1:9" x14ac:dyDescent="0.3">
      <c r="A2612">
        <v>2610</v>
      </c>
      <c r="B2612" t="s">
        <v>5462</v>
      </c>
      <c r="C2612" t="s">
        <v>511</v>
      </c>
      <c r="D2612" t="s">
        <v>5463</v>
      </c>
      <c r="E2612">
        <v>252</v>
      </c>
      <c r="F2612">
        <v>383403</v>
      </c>
      <c r="G2612">
        <v>33550</v>
      </c>
      <c r="H2612">
        <v>6828</v>
      </c>
      <c r="I2612" s="1">
        <v>44864</v>
      </c>
    </row>
    <row r="2613" spans="1:9" x14ac:dyDescent="0.3">
      <c r="A2613">
        <v>2611</v>
      </c>
      <c r="B2613" t="s">
        <v>5464</v>
      </c>
      <c r="C2613" t="s">
        <v>455</v>
      </c>
      <c r="D2613" t="s">
        <v>5465</v>
      </c>
      <c r="E2613">
        <v>305</v>
      </c>
      <c r="F2613">
        <v>248741</v>
      </c>
      <c r="G2613">
        <v>5245</v>
      </c>
      <c r="H2613">
        <v>4951</v>
      </c>
      <c r="I2613" s="1">
        <v>44764</v>
      </c>
    </row>
    <row r="2614" spans="1:9" x14ac:dyDescent="0.3">
      <c r="A2614">
        <v>2612</v>
      </c>
      <c r="B2614" t="s">
        <v>5466</v>
      </c>
      <c r="C2614" t="s">
        <v>125</v>
      </c>
      <c r="D2614" t="s">
        <v>5467</v>
      </c>
      <c r="E2614">
        <v>386</v>
      </c>
      <c r="F2614">
        <v>672588</v>
      </c>
      <c r="G2614">
        <v>65802</v>
      </c>
      <c r="H2614">
        <v>1181</v>
      </c>
      <c r="I2614" s="1">
        <v>44786</v>
      </c>
    </row>
    <row r="2615" spans="1:9" x14ac:dyDescent="0.3">
      <c r="A2615">
        <v>2613</v>
      </c>
      <c r="B2615" t="s">
        <v>5468</v>
      </c>
      <c r="C2615" t="s">
        <v>1132</v>
      </c>
      <c r="D2615" t="s">
        <v>5469</v>
      </c>
      <c r="E2615">
        <v>261</v>
      </c>
      <c r="F2615">
        <v>116881</v>
      </c>
      <c r="G2615">
        <v>6550</v>
      </c>
      <c r="H2615">
        <v>1270</v>
      </c>
      <c r="I2615" s="1">
        <v>44734</v>
      </c>
    </row>
    <row r="2616" spans="1:9" x14ac:dyDescent="0.3">
      <c r="A2616">
        <v>2614</v>
      </c>
      <c r="B2616" t="s">
        <v>5470</v>
      </c>
      <c r="C2616" t="s">
        <v>780</v>
      </c>
      <c r="D2616" t="s">
        <v>5471</v>
      </c>
      <c r="E2616">
        <v>376</v>
      </c>
      <c r="F2616">
        <v>390457</v>
      </c>
      <c r="G2616">
        <v>8406</v>
      </c>
      <c r="H2616">
        <v>5077</v>
      </c>
      <c r="I2616" s="1">
        <v>44732</v>
      </c>
    </row>
    <row r="2617" spans="1:9" x14ac:dyDescent="0.3">
      <c r="A2617">
        <v>2615</v>
      </c>
      <c r="B2617" t="s">
        <v>5472</v>
      </c>
      <c r="C2617" t="s">
        <v>269</v>
      </c>
      <c r="D2617" t="s">
        <v>5473</v>
      </c>
      <c r="E2617">
        <v>160</v>
      </c>
      <c r="F2617">
        <v>896019</v>
      </c>
      <c r="G2617">
        <v>9771</v>
      </c>
      <c r="H2617">
        <v>17457</v>
      </c>
      <c r="I2617" s="1">
        <v>44780</v>
      </c>
    </row>
    <row r="2618" spans="1:9" x14ac:dyDescent="0.3">
      <c r="A2618">
        <v>2616</v>
      </c>
      <c r="B2618" t="s">
        <v>5474</v>
      </c>
      <c r="C2618" t="s">
        <v>851</v>
      </c>
      <c r="D2618" t="s">
        <v>5475</v>
      </c>
      <c r="E2618">
        <v>155</v>
      </c>
      <c r="F2618">
        <v>660996</v>
      </c>
      <c r="G2618">
        <v>59935</v>
      </c>
      <c r="H2618">
        <v>3651</v>
      </c>
      <c r="I2618" s="1">
        <v>44855</v>
      </c>
    </row>
    <row r="2619" spans="1:9" x14ac:dyDescent="0.3">
      <c r="A2619">
        <v>2617</v>
      </c>
      <c r="B2619" t="s">
        <v>5476</v>
      </c>
      <c r="C2619" t="s">
        <v>81</v>
      </c>
      <c r="D2619" t="s">
        <v>5477</v>
      </c>
      <c r="E2619">
        <v>490</v>
      </c>
      <c r="F2619">
        <v>413827</v>
      </c>
      <c r="G2619">
        <v>15698</v>
      </c>
      <c r="H2619">
        <v>608</v>
      </c>
      <c r="I2619" s="1">
        <v>44582</v>
      </c>
    </row>
    <row r="2620" spans="1:9" x14ac:dyDescent="0.3">
      <c r="A2620">
        <v>2618</v>
      </c>
      <c r="B2620" t="s">
        <v>5478</v>
      </c>
      <c r="C2620" t="s">
        <v>557</v>
      </c>
      <c r="D2620" t="s">
        <v>5479</v>
      </c>
      <c r="E2620">
        <v>208</v>
      </c>
      <c r="F2620">
        <v>775559</v>
      </c>
      <c r="G2620">
        <v>61481</v>
      </c>
      <c r="H2620">
        <v>3106</v>
      </c>
      <c r="I2620" s="1">
        <v>44568</v>
      </c>
    </row>
    <row r="2621" spans="1:9" x14ac:dyDescent="0.3">
      <c r="A2621">
        <v>2619</v>
      </c>
      <c r="B2621" t="s">
        <v>5480</v>
      </c>
      <c r="C2621" t="s">
        <v>158</v>
      </c>
      <c r="D2621" t="s">
        <v>5481</v>
      </c>
      <c r="E2621">
        <v>435</v>
      </c>
      <c r="F2621">
        <v>607577</v>
      </c>
      <c r="G2621">
        <v>19966</v>
      </c>
      <c r="H2621">
        <v>2204</v>
      </c>
      <c r="I2621" s="1">
        <v>44641</v>
      </c>
    </row>
    <row r="2622" spans="1:9" x14ac:dyDescent="0.3">
      <c r="A2622">
        <v>2620</v>
      </c>
      <c r="B2622" t="s">
        <v>5482</v>
      </c>
      <c r="C2622" t="s">
        <v>463</v>
      </c>
      <c r="D2622" t="s">
        <v>5483</v>
      </c>
      <c r="E2622">
        <v>589</v>
      </c>
      <c r="F2622">
        <v>995822</v>
      </c>
      <c r="G2622">
        <v>79371</v>
      </c>
      <c r="H2622">
        <v>14326</v>
      </c>
      <c r="I2622" s="1">
        <v>44855</v>
      </c>
    </row>
    <row r="2623" spans="1:9" x14ac:dyDescent="0.3">
      <c r="A2623">
        <v>2621</v>
      </c>
      <c r="B2623" t="s">
        <v>5484</v>
      </c>
      <c r="C2623" t="s">
        <v>187</v>
      </c>
      <c r="D2623" t="s">
        <v>5485</v>
      </c>
      <c r="E2623">
        <v>464</v>
      </c>
      <c r="F2623">
        <v>944275</v>
      </c>
      <c r="G2623">
        <v>64440</v>
      </c>
      <c r="H2623">
        <v>12760</v>
      </c>
      <c r="I2623" s="1">
        <v>44833</v>
      </c>
    </row>
    <row r="2624" spans="1:9" x14ac:dyDescent="0.3">
      <c r="A2624">
        <v>2622</v>
      </c>
      <c r="B2624" t="s">
        <v>5486</v>
      </c>
      <c r="C2624" t="s">
        <v>2072</v>
      </c>
      <c r="D2624" t="s">
        <v>5487</v>
      </c>
      <c r="E2624">
        <v>438</v>
      </c>
      <c r="F2624">
        <v>564479</v>
      </c>
      <c r="G2624">
        <v>52041</v>
      </c>
      <c r="H2624">
        <v>3003</v>
      </c>
      <c r="I2624" s="1">
        <v>44700</v>
      </c>
    </row>
    <row r="2625" spans="1:9" x14ac:dyDescent="0.3">
      <c r="A2625">
        <v>2623</v>
      </c>
      <c r="B2625" t="s">
        <v>5488</v>
      </c>
      <c r="C2625" t="s">
        <v>623</v>
      </c>
      <c r="D2625" t="s">
        <v>5489</v>
      </c>
      <c r="E2625">
        <v>411</v>
      </c>
      <c r="F2625">
        <v>641435</v>
      </c>
      <c r="G2625">
        <v>62905</v>
      </c>
      <c r="H2625">
        <v>1284</v>
      </c>
      <c r="I2625" s="1">
        <v>44624</v>
      </c>
    </row>
    <row r="2626" spans="1:9" x14ac:dyDescent="0.3">
      <c r="A2626">
        <v>2624</v>
      </c>
      <c r="B2626" t="s">
        <v>5490</v>
      </c>
      <c r="C2626" t="s">
        <v>1374</v>
      </c>
      <c r="D2626" t="s">
        <v>5491</v>
      </c>
      <c r="E2626">
        <v>588</v>
      </c>
      <c r="F2626">
        <v>511889</v>
      </c>
      <c r="G2626">
        <v>48823</v>
      </c>
      <c r="H2626">
        <v>1707</v>
      </c>
      <c r="I2626" s="1">
        <v>44574</v>
      </c>
    </row>
    <row r="2627" spans="1:9" x14ac:dyDescent="0.3">
      <c r="A2627">
        <v>2625</v>
      </c>
      <c r="B2627" t="s">
        <v>5492</v>
      </c>
      <c r="C2627" t="s">
        <v>78</v>
      </c>
      <c r="D2627" t="s">
        <v>5493</v>
      </c>
      <c r="E2627">
        <v>358</v>
      </c>
      <c r="F2627">
        <v>840715</v>
      </c>
      <c r="G2627">
        <v>9219</v>
      </c>
      <c r="H2627">
        <v>4443</v>
      </c>
      <c r="I2627" s="1">
        <v>44711</v>
      </c>
    </row>
    <row r="2628" spans="1:9" x14ac:dyDescent="0.3">
      <c r="A2628">
        <v>2626</v>
      </c>
      <c r="B2628" t="s">
        <v>5494</v>
      </c>
      <c r="C2628" t="s">
        <v>226</v>
      </c>
      <c r="D2628" t="s">
        <v>5495</v>
      </c>
      <c r="E2628">
        <v>303</v>
      </c>
      <c r="F2628">
        <v>349112</v>
      </c>
      <c r="G2628">
        <v>26745</v>
      </c>
      <c r="H2628">
        <v>6699</v>
      </c>
      <c r="I2628" s="1">
        <v>44681</v>
      </c>
    </row>
    <row r="2629" spans="1:9" x14ac:dyDescent="0.3">
      <c r="A2629">
        <v>2627</v>
      </c>
      <c r="B2629" t="s">
        <v>5496</v>
      </c>
      <c r="C2629" t="s">
        <v>319</v>
      </c>
      <c r="D2629" t="s">
        <v>5497</v>
      </c>
      <c r="E2629">
        <v>563</v>
      </c>
      <c r="F2629">
        <v>393475</v>
      </c>
      <c r="G2629">
        <v>17234</v>
      </c>
      <c r="H2629">
        <v>4075</v>
      </c>
      <c r="I2629" s="1">
        <v>44592</v>
      </c>
    </row>
    <row r="2630" spans="1:9" x14ac:dyDescent="0.3">
      <c r="A2630">
        <v>2628</v>
      </c>
      <c r="B2630" t="s">
        <v>5498</v>
      </c>
      <c r="C2630" t="s">
        <v>250</v>
      </c>
      <c r="D2630" t="s">
        <v>5499</v>
      </c>
      <c r="E2630">
        <v>189</v>
      </c>
      <c r="F2630">
        <v>445925</v>
      </c>
      <c r="G2630">
        <v>42180</v>
      </c>
      <c r="H2630">
        <v>6077</v>
      </c>
      <c r="I2630" s="1">
        <v>44885</v>
      </c>
    </row>
    <row r="2631" spans="1:9" x14ac:dyDescent="0.3">
      <c r="A2631">
        <v>2629</v>
      </c>
      <c r="B2631" t="s">
        <v>5500</v>
      </c>
      <c r="C2631" t="s">
        <v>198</v>
      </c>
      <c r="D2631" t="s">
        <v>5501</v>
      </c>
      <c r="E2631">
        <v>305</v>
      </c>
      <c r="F2631">
        <v>38398</v>
      </c>
      <c r="G2631">
        <v>2724</v>
      </c>
      <c r="H2631">
        <v>543</v>
      </c>
      <c r="I2631" s="1">
        <v>44638</v>
      </c>
    </row>
    <row r="2632" spans="1:9" x14ac:dyDescent="0.3">
      <c r="A2632">
        <v>2630</v>
      </c>
      <c r="B2632" t="s">
        <v>5502</v>
      </c>
      <c r="C2632" t="s">
        <v>192</v>
      </c>
      <c r="D2632" t="s">
        <v>5503</v>
      </c>
      <c r="E2632">
        <v>283</v>
      </c>
      <c r="F2632">
        <v>825932</v>
      </c>
      <c r="G2632">
        <v>72708</v>
      </c>
      <c r="H2632">
        <v>11097</v>
      </c>
      <c r="I2632" s="1">
        <v>44711</v>
      </c>
    </row>
    <row r="2633" spans="1:9" x14ac:dyDescent="0.3">
      <c r="A2633">
        <v>2631</v>
      </c>
      <c r="B2633" t="s">
        <v>5504</v>
      </c>
      <c r="C2633" t="s">
        <v>269</v>
      </c>
      <c r="D2633" t="s">
        <v>5505</v>
      </c>
      <c r="E2633">
        <v>457</v>
      </c>
      <c r="F2633">
        <v>727140</v>
      </c>
      <c r="G2633">
        <v>43226</v>
      </c>
      <c r="H2633">
        <v>8525</v>
      </c>
      <c r="I2633" s="1">
        <v>44682</v>
      </c>
    </row>
    <row r="2634" spans="1:9" x14ac:dyDescent="0.3">
      <c r="A2634">
        <v>2632</v>
      </c>
      <c r="B2634" t="s">
        <v>5506</v>
      </c>
      <c r="C2634" t="s">
        <v>1106</v>
      </c>
      <c r="D2634" t="s">
        <v>5507</v>
      </c>
      <c r="E2634">
        <v>207</v>
      </c>
      <c r="F2634">
        <v>555300</v>
      </c>
      <c r="G2634">
        <v>46277</v>
      </c>
      <c r="H2634">
        <v>2846</v>
      </c>
      <c r="I2634" s="1">
        <v>44743</v>
      </c>
    </row>
    <row r="2635" spans="1:9" x14ac:dyDescent="0.3">
      <c r="A2635">
        <v>2633</v>
      </c>
      <c r="B2635" t="s">
        <v>5508</v>
      </c>
      <c r="C2635" t="s">
        <v>299</v>
      </c>
      <c r="D2635" t="s">
        <v>5509</v>
      </c>
      <c r="E2635">
        <v>294</v>
      </c>
      <c r="F2635">
        <v>449559</v>
      </c>
      <c r="G2635">
        <v>16661</v>
      </c>
      <c r="H2635">
        <v>6933</v>
      </c>
      <c r="I2635" s="1">
        <v>45428</v>
      </c>
    </row>
    <row r="2636" spans="1:9" x14ac:dyDescent="0.3">
      <c r="A2636">
        <v>2634</v>
      </c>
      <c r="B2636" t="s">
        <v>5510</v>
      </c>
      <c r="C2636" t="s">
        <v>1095</v>
      </c>
      <c r="D2636" t="s">
        <v>5511</v>
      </c>
      <c r="E2636">
        <v>196</v>
      </c>
      <c r="F2636">
        <v>271501</v>
      </c>
      <c r="G2636">
        <v>23962</v>
      </c>
      <c r="H2636">
        <v>3430</v>
      </c>
      <c r="I2636" s="1">
        <v>44564</v>
      </c>
    </row>
    <row r="2637" spans="1:9" x14ac:dyDescent="0.3">
      <c r="A2637">
        <v>2635</v>
      </c>
      <c r="B2637" t="s">
        <v>5512</v>
      </c>
      <c r="C2637" t="s">
        <v>1139</v>
      </c>
      <c r="D2637" t="s">
        <v>5513</v>
      </c>
      <c r="E2637">
        <v>317</v>
      </c>
      <c r="F2637">
        <v>487553</v>
      </c>
      <c r="G2637">
        <v>6204</v>
      </c>
      <c r="H2637">
        <v>5743</v>
      </c>
      <c r="I2637" s="1">
        <v>44668</v>
      </c>
    </row>
    <row r="2638" spans="1:9" x14ac:dyDescent="0.3">
      <c r="A2638">
        <v>2636</v>
      </c>
      <c r="B2638" t="s">
        <v>5514</v>
      </c>
      <c r="C2638" t="s">
        <v>1028</v>
      </c>
      <c r="D2638" t="s">
        <v>5515</v>
      </c>
      <c r="E2638">
        <v>194</v>
      </c>
      <c r="F2638">
        <v>115038</v>
      </c>
      <c r="G2638">
        <v>6004</v>
      </c>
      <c r="H2638">
        <v>1225</v>
      </c>
      <c r="I2638" s="1">
        <v>44822</v>
      </c>
    </row>
    <row r="2639" spans="1:9" x14ac:dyDescent="0.3">
      <c r="A2639">
        <v>2637</v>
      </c>
      <c r="B2639" t="s">
        <v>5516</v>
      </c>
      <c r="C2639" t="s">
        <v>112</v>
      </c>
      <c r="D2639" t="s">
        <v>5517</v>
      </c>
      <c r="E2639">
        <v>485</v>
      </c>
      <c r="F2639">
        <v>700777</v>
      </c>
      <c r="G2639">
        <v>26698</v>
      </c>
      <c r="H2639">
        <v>7969</v>
      </c>
      <c r="I2639" s="1">
        <v>44731</v>
      </c>
    </row>
    <row r="2640" spans="1:9" x14ac:dyDescent="0.3">
      <c r="A2640">
        <v>2638</v>
      </c>
      <c r="B2640" t="s">
        <v>5518</v>
      </c>
      <c r="C2640" t="s">
        <v>677</v>
      </c>
      <c r="D2640" t="s">
        <v>5519</v>
      </c>
      <c r="E2640">
        <v>404</v>
      </c>
      <c r="F2640">
        <v>838660</v>
      </c>
      <c r="G2640">
        <v>52591</v>
      </c>
      <c r="H2640">
        <v>14375</v>
      </c>
      <c r="I2640" s="1">
        <v>44758</v>
      </c>
    </row>
    <row r="2641" spans="1:9" x14ac:dyDescent="0.3">
      <c r="A2641">
        <v>2639</v>
      </c>
      <c r="B2641" t="s">
        <v>5520</v>
      </c>
      <c r="C2641" t="s">
        <v>192</v>
      </c>
      <c r="D2641" t="s">
        <v>5521</v>
      </c>
      <c r="E2641">
        <v>428</v>
      </c>
      <c r="F2641">
        <v>19801</v>
      </c>
      <c r="G2641">
        <v>200</v>
      </c>
      <c r="H2641">
        <v>188</v>
      </c>
      <c r="I2641" s="1">
        <v>44744</v>
      </c>
    </row>
    <row r="2642" spans="1:9" x14ac:dyDescent="0.3">
      <c r="A2642">
        <v>2640</v>
      </c>
      <c r="B2642" t="s">
        <v>5522</v>
      </c>
      <c r="C2642" t="s">
        <v>426</v>
      </c>
      <c r="D2642" t="s">
        <v>5523</v>
      </c>
      <c r="E2642">
        <v>231</v>
      </c>
      <c r="F2642">
        <v>531040</v>
      </c>
      <c r="G2642">
        <v>18541</v>
      </c>
      <c r="H2642">
        <v>2944</v>
      </c>
      <c r="I2642" s="1">
        <v>44708</v>
      </c>
    </row>
    <row r="2643" spans="1:9" x14ac:dyDescent="0.3">
      <c r="A2643">
        <v>2641</v>
      </c>
      <c r="B2643" t="s">
        <v>5524</v>
      </c>
      <c r="C2643" t="s">
        <v>463</v>
      </c>
      <c r="D2643" t="s">
        <v>5525</v>
      </c>
      <c r="E2643">
        <v>248</v>
      </c>
      <c r="F2643">
        <v>289905</v>
      </c>
      <c r="G2643">
        <v>10785</v>
      </c>
      <c r="H2643">
        <v>2819</v>
      </c>
      <c r="I2643" s="1">
        <v>44886</v>
      </c>
    </row>
    <row r="2644" spans="1:9" x14ac:dyDescent="0.3">
      <c r="A2644">
        <v>2642</v>
      </c>
      <c r="B2644" t="s">
        <v>5526</v>
      </c>
      <c r="C2644" t="s">
        <v>485</v>
      </c>
      <c r="D2644" t="s">
        <v>5527</v>
      </c>
      <c r="E2644">
        <v>411</v>
      </c>
      <c r="F2644">
        <v>842390</v>
      </c>
      <c r="G2644">
        <v>32981</v>
      </c>
      <c r="H2644">
        <v>3876</v>
      </c>
      <c r="I2644" s="1">
        <v>44600</v>
      </c>
    </row>
    <row r="2645" spans="1:9" x14ac:dyDescent="0.3">
      <c r="A2645">
        <v>2643</v>
      </c>
      <c r="B2645" t="s">
        <v>5528</v>
      </c>
      <c r="C2645" t="s">
        <v>1466</v>
      </c>
      <c r="D2645" t="s">
        <v>5529</v>
      </c>
      <c r="E2645">
        <v>558</v>
      </c>
      <c r="F2645">
        <v>159145</v>
      </c>
      <c r="G2645">
        <v>3194</v>
      </c>
      <c r="H2645">
        <v>2301</v>
      </c>
      <c r="I2645" s="1">
        <v>44667</v>
      </c>
    </row>
    <row r="2646" spans="1:9" x14ac:dyDescent="0.3">
      <c r="A2646">
        <v>2644</v>
      </c>
      <c r="B2646" t="s">
        <v>5530</v>
      </c>
      <c r="C2646" t="s">
        <v>277</v>
      </c>
      <c r="D2646" t="s">
        <v>5531</v>
      </c>
      <c r="E2646">
        <v>270</v>
      </c>
      <c r="F2646">
        <v>103952</v>
      </c>
      <c r="G2646">
        <v>1844</v>
      </c>
      <c r="H2646">
        <v>614</v>
      </c>
      <c r="I2646" s="1">
        <v>44803</v>
      </c>
    </row>
    <row r="2647" spans="1:9" x14ac:dyDescent="0.3">
      <c r="A2647">
        <v>2645</v>
      </c>
      <c r="B2647" t="s">
        <v>5532</v>
      </c>
      <c r="C2647" t="s">
        <v>170</v>
      </c>
      <c r="D2647" t="s">
        <v>5533</v>
      </c>
      <c r="E2647">
        <v>176</v>
      </c>
      <c r="F2647">
        <v>197194</v>
      </c>
      <c r="G2647">
        <v>2037</v>
      </c>
      <c r="H2647">
        <v>3781</v>
      </c>
      <c r="I2647" s="1">
        <v>44765</v>
      </c>
    </row>
    <row r="2648" spans="1:9" x14ac:dyDescent="0.3">
      <c r="A2648">
        <v>2646</v>
      </c>
      <c r="B2648" t="s">
        <v>5534</v>
      </c>
      <c r="C2648" t="s">
        <v>338</v>
      </c>
      <c r="D2648" t="s">
        <v>5535</v>
      </c>
      <c r="E2648">
        <v>148</v>
      </c>
      <c r="F2648">
        <v>125480</v>
      </c>
      <c r="G2648">
        <v>2155</v>
      </c>
      <c r="H2648">
        <v>1172</v>
      </c>
      <c r="I2648" s="1">
        <v>44888</v>
      </c>
    </row>
    <row r="2649" spans="1:9" x14ac:dyDescent="0.3">
      <c r="A2649">
        <v>2647</v>
      </c>
      <c r="B2649" t="s">
        <v>5536</v>
      </c>
      <c r="C2649" t="s">
        <v>1311</v>
      </c>
      <c r="D2649" t="s">
        <v>5537</v>
      </c>
      <c r="E2649">
        <v>477</v>
      </c>
      <c r="F2649">
        <v>437572</v>
      </c>
      <c r="G2649">
        <v>37285</v>
      </c>
      <c r="H2649">
        <v>8711</v>
      </c>
      <c r="I2649" s="1">
        <v>44915</v>
      </c>
    </row>
    <row r="2650" spans="1:9" x14ac:dyDescent="0.3">
      <c r="A2650">
        <v>2648</v>
      </c>
      <c r="B2650" t="s">
        <v>5538</v>
      </c>
      <c r="C2650" t="s">
        <v>299</v>
      </c>
      <c r="D2650" t="s">
        <v>5539</v>
      </c>
      <c r="E2650">
        <v>207</v>
      </c>
      <c r="F2650">
        <v>452351</v>
      </c>
      <c r="G2650">
        <v>32626</v>
      </c>
      <c r="H2650">
        <v>2955</v>
      </c>
      <c r="I2650" s="1">
        <v>44897</v>
      </c>
    </row>
    <row r="2651" spans="1:9" x14ac:dyDescent="0.3">
      <c r="A2651">
        <v>2649</v>
      </c>
      <c r="B2651" t="s">
        <v>5540</v>
      </c>
      <c r="C2651" t="s">
        <v>569</v>
      </c>
      <c r="D2651" t="s">
        <v>5541</v>
      </c>
      <c r="E2651">
        <v>326</v>
      </c>
      <c r="F2651">
        <v>185678</v>
      </c>
      <c r="G2651">
        <v>2693</v>
      </c>
      <c r="H2651">
        <v>1754</v>
      </c>
      <c r="I2651" s="1">
        <v>44781</v>
      </c>
    </row>
    <row r="2652" spans="1:9" x14ac:dyDescent="0.3">
      <c r="A2652">
        <v>2650</v>
      </c>
      <c r="B2652" t="s">
        <v>5542</v>
      </c>
      <c r="C2652" t="s">
        <v>1139</v>
      </c>
      <c r="D2652" t="s">
        <v>5543</v>
      </c>
      <c r="E2652">
        <v>581</v>
      </c>
      <c r="F2652">
        <v>612534</v>
      </c>
      <c r="G2652">
        <v>51449</v>
      </c>
      <c r="H2652">
        <v>11817</v>
      </c>
      <c r="I2652" s="1">
        <v>44914</v>
      </c>
    </row>
    <row r="2653" spans="1:9" x14ac:dyDescent="0.3">
      <c r="A2653">
        <v>2651</v>
      </c>
      <c r="B2653" t="s">
        <v>5544</v>
      </c>
      <c r="C2653" t="s">
        <v>434</v>
      </c>
      <c r="D2653" t="s">
        <v>5545</v>
      </c>
      <c r="E2653">
        <v>148</v>
      </c>
      <c r="F2653">
        <v>450771</v>
      </c>
      <c r="G2653">
        <v>19459</v>
      </c>
      <c r="H2653">
        <v>852</v>
      </c>
      <c r="I2653" s="1">
        <v>44843</v>
      </c>
    </row>
    <row r="2654" spans="1:9" x14ac:dyDescent="0.3">
      <c r="A2654">
        <v>2652</v>
      </c>
      <c r="B2654" t="s">
        <v>5546</v>
      </c>
      <c r="C2654" t="s">
        <v>152</v>
      </c>
      <c r="D2654" t="s">
        <v>5547</v>
      </c>
      <c r="E2654">
        <v>129</v>
      </c>
      <c r="F2654">
        <v>893320</v>
      </c>
      <c r="G2654">
        <v>18381</v>
      </c>
      <c r="H2654">
        <v>6569</v>
      </c>
      <c r="I2654" s="1">
        <v>44814</v>
      </c>
    </row>
    <row r="2655" spans="1:9" x14ac:dyDescent="0.3">
      <c r="A2655">
        <v>2653</v>
      </c>
      <c r="B2655" t="s">
        <v>5548</v>
      </c>
      <c r="C2655" t="s">
        <v>305</v>
      </c>
      <c r="D2655" t="s">
        <v>5549</v>
      </c>
      <c r="E2655">
        <v>411</v>
      </c>
      <c r="F2655">
        <v>537857</v>
      </c>
      <c r="G2655">
        <v>7715</v>
      </c>
      <c r="H2655">
        <v>9021</v>
      </c>
      <c r="I2655" s="1">
        <v>45428</v>
      </c>
    </row>
    <row r="2656" spans="1:9" x14ac:dyDescent="0.3">
      <c r="A2656">
        <v>2654</v>
      </c>
      <c r="B2656" t="s">
        <v>5550</v>
      </c>
      <c r="C2656" t="s">
        <v>534</v>
      </c>
      <c r="D2656" t="s">
        <v>5551</v>
      </c>
      <c r="E2656">
        <v>580</v>
      </c>
      <c r="F2656">
        <v>740475</v>
      </c>
      <c r="G2656">
        <v>68915</v>
      </c>
      <c r="H2656">
        <v>11439</v>
      </c>
      <c r="I2656" s="1">
        <v>44875</v>
      </c>
    </row>
    <row r="2657" spans="1:9" x14ac:dyDescent="0.3">
      <c r="A2657">
        <v>2655</v>
      </c>
      <c r="B2657" t="s">
        <v>5552</v>
      </c>
      <c r="C2657" t="s">
        <v>511</v>
      </c>
      <c r="D2657" t="s">
        <v>5553</v>
      </c>
      <c r="E2657">
        <v>361</v>
      </c>
      <c r="F2657">
        <v>311094</v>
      </c>
      <c r="G2657">
        <v>6296</v>
      </c>
      <c r="H2657">
        <v>2444</v>
      </c>
      <c r="I2657" s="1">
        <v>44885</v>
      </c>
    </row>
    <row r="2658" spans="1:9" x14ac:dyDescent="0.3">
      <c r="A2658">
        <v>2656</v>
      </c>
      <c r="B2658" t="s">
        <v>5554</v>
      </c>
      <c r="C2658" t="s">
        <v>277</v>
      </c>
      <c r="D2658" t="s">
        <v>5555</v>
      </c>
      <c r="E2658">
        <v>387</v>
      </c>
      <c r="F2658">
        <v>782359</v>
      </c>
      <c r="G2658">
        <v>64184</v>
      </c>
      <c r="H2658">
        <v>7428</v>
      </c>
      <c r="I2658" s="1">
        <v>44624</v>
      </c>
    </row>
    <row r="2659" spans="1:9" x14ac:dyDescent="0.3">
      <c r="A2659">
        <v>2657</v>
      </c>
      <c r="B2659" t="s">
        <v>5556</v>
      </c>
      <c r="C2659" t="s">
        <v>382</v>
      </c>
      <c r="D2659" t="s">
        <v>5557</v>
      </c>
      <c r="E2659">
        <v>327</v>
      </c>
      <c r="F2659">
        <v>777000</v>
      </c>
      <c r="G2659">
        <v>56435</v>
      </c>
      <c r="H2659">
        <v>13669</v>
      </c>
      <c r="I2659" s="1">
        <v>44577</v>
      </c>
    </row>
    <row r="2660" spans="1:9" x14ac:dyDescent="0.3">
      <c r="A2660">
        <v>2658</v>
      </c>
      <c r="B2660" t="s">
        <v>5558</v>
      </c>
      <c r="C2660" t="s">
        <v>1127</v>
      </c>
      <c r="D2660" t="s">
        <v>5559</v>
      </c>
      <c r="E2660">
        <v>75</v>
      </c>
      <c r="F2660">
        <v>743385</v>
      </c>
      <c r="G2660">
        <v>38450</v>
      </c>
      <c r="H2660">
        <v>7865</v>
      </c>
      <c r="I2660" s="1">
        <v>44598</v>
      </c>
    </row>
    <row r="2661" spans="1:9" x14ac:dyDescent="0.3">
      <c r="A2661">
        <v>2659</v>
      </c>
      <c r="B2661" t="s">
        <v>5560</v>
      </c>
      <c r="C2661" t="s">
        <v>182</v>
      </c>
      <c r="D2661" t="s">
        <v>5561</v>
      </c>
      <c r="E2661">
        <v>461</v>
      </c>
      <c r="F2661">
        <v>675813</v>
      </c>
      <c r="G2661">
        <v>47814</v>
      </c>
      <c r="H2661">
        <v>4205</v>
      </c>
      <c r="I2661" s="1">
        <v>45428</v>
      </c>
    </row>
    <row r="2662" spans="1:9" x14ac:dyDescent="0.3">
      <c r="A2662">
        <v>2660</v>
      </c>
      <c r="B2662" t="s">
        <v>5562</v>
      </c>
      <c r="C2662" t="s">
        <v>851</v>
      </c>
      <c r="D2662" t="s">
        <v>5563</v>
      </c>
      <c r="E2662">
        <v>553</v>
      </c>
      <c r="F2662">
        <v>887111</v>
      </c>
      <c r="G2662">
        <v>68663</v>
      </c>
      <c r="H2662">
        <v>7863</v>
      </c>
      <c r="I2662" s="1">
        <v>44741</v>
      </c>
    </row>
    <row r="2663" spans="1:9" x14ac:dyDescent="0.3">
      <c r="A2663">
        <v>2661</v>
      </c>
      <c r="B2663" t="s">
        <v>5564</v>
      </c>
      <c r="C2663" t="s">
        <v>388</v>
      </c>
      <c r="D2663" t="s">
        <v>5565</v>
      </c>
      <c r="E2663">
        <v>352</v>
      </c>
      <c r="F2663">
        <v>512337</v>
      </c>
      <c r="G2663">
        <v>7032</v>
      </c>
      <c r="H2663">
        <v>9029</v>
      </c>
      <c r="I2663" s="1">
        <v>44638</v>
      </c>
    </row>
    <row r="2664" spans="1:9" x14ac:dyDescent="0.3">
      <c r="A2664">
        <v>2662</v>
      </c>
      <c r="B2664" t="s">
        <v>5566</v>
      </c>
      <c r="C2664" t="s">
        <v>101</v>
      </c>
      <c r="D2664" t="s">
        <v>5567</v>
      </c>
      <c r="E2664">
        <v>346</v>
      </c>
      <c r="F2664">
        <v>98975</v>
      </c>
      <c r="G2664">
        <v>8123</v>
      </c>
      <c r="H2664">
        <v>1359</v>
      </c>
      <c r="I2664" s="1">
        <v>44802</v>
      </c>
    </row>
    <row r="2665" spans="1:9" x14ac:dyDescent="0.3">
      <c r="A2665">
        <v>2663</v>
      </c>
      <c r="B2665" t="s">
        <v>5568</v>
      </c>
      <c r="C2665" t="s">
        <v>1045</v>
      </c>
      <c r="D2665" t="s">
        <v>5569</v>
      </c>
      <c r="E2665">
        <v>211</v>
      </c>
      <c r="F2665">
        <v>280704</v>
      </c>
      <c r="G2665">
        <v>16853</v>
      </c>
      <c r="H2665">
        <v>2850</v>
      </c>
      <c r="I2665" s="1">
        <v>44598</v>
      </c>
    </row>
    <row r="2666" spans="1:9" x14ac:dyDescent="0.3">
      <c r="A2666">
        <v>2664</v>
      </c>
      <c r="B2666" t="s">
        <v>5570</v>
      </c>
      <c r="C2666" t="s">
        <v>385</v>
      </c>
      <c r="D2666" t="s">
        <v>5571</v>
      </c>
      <c r="E2666">
        <v>243</v>
      </c>
      <c r="F2666">
        <v>777468</v>
      </c>
      <c r="G2666">
        <v>18501</v>
      </c>
      <c r="H2666">
        <v>11931</v>
      </c>
      <c r="I2666" s="1">
        <v>44784</v>
      </c>
    </row>
    <row r="2667" spans="1:9" x14ac:dyDescent="0.3">
      <c r="A2667">
        <v>2665</v>
      </c>
      <c r="B2667" t="s">
        <v>5572</v>
      </c>
      <c r="C2667" t="s">
        <v>117</v>
      </c>
      <c r="D2667" t="s">
        <v>5573</v>
      </c>
      <c r="E2667">
        <v>189</v>
      </c>
      <c r="F2667">
        <v>677446</v>
      </c>
      <c r="G2667">
        <v>20353</v>
      </c>
      <c r="H2667">
        <v>13456</v>
      </c>
      <c r="I2667" s="1">
        <v>44760</v>
      </c>
    </row>
    <row r="2668" spans="1:9" x14ac:dyDescent="0.3">
      <c r="A2668">
        <v>2666</v>
      </c>
      <c r="B2668" t="s">
        <v>5574</v>
      </c>
      <c r="C2668" t="s">
        <v>1621</v>
      </c>
      <c r="D2668" t="s">
        <v>5575</v>
      </c>
      <c r="E2668">
        <v>180</v>
      </c>
      <c r="F2668">
        <v>15685</v>
      </c>
      <c r="G2668">
        <v>225</v>
      </c>
      <c r="H2668">
        <v>213</v>
      </c>
      <c r="I2668" s="1">
        <v>44596</v>
      </c>
    </row>
    <row r="2669" spans="1:9" x14ac:dyDescent="0.3">
      <c r="A2669">
        <v>2667</v>
      </c>
      <c r="B2669" t="s">
        <v>5576</v>
      </c>
      <c r="C2669" t="s">
        <v>750</v>
      </c>
      <c r="D2669" t="s">
        <v>5577</v>
      </c>
      <c r="E2669">
        <v>346</v>
      </c>
      <c r="F2669">
        <v>219067</v>
      </c>
      <c r="G2669">
        <v>17563</v>
      </c>
      <c r="H2669">
        <v>429</v>
      </c>
      <c r="I2669" s="1">
        <v>44608</v>
      </c>
    </row>
    <row r="2670" spans="1:9" x14ac:dyDescent="0.3">
      <c r="A2670">
        <v>2668</v>
      </c>
      <c r="B2670" t="s">
        <v>5578</v>
      </c>
      <c r="C2670" t="s">
        <v>931</v>
      </c>
      <c r="D2670" t="s">
        <v>5579</v>
      </c>
      <c r="E2670">
        <v>517</v>
      </c>
      <c r="F2670">
        <v>526142</v>
      </c>
      <c r="G2670">
        <v>18609</v>
      </c>
      <c r="H2670">
        <v>7783</v>
      </c>
      <c r="I2670" s="1">
        <v>44821</v>
      </c>
    </row>
    <row r="2671" spans="1:9" x14ac:dyDescent="0.3">
      <c r="A2671">
        <v>2669</v>
      </c>
      <c r="B2671" t="s">
        <v>5580</v>
      </c>
      <c r="C2671" t="s">
        <v>393</v>
      </c>
      <c r="D2671" t="s">
        <v>5581</v>
      </c>
      <c r="E2671">
        <v>391</v>
      </c>
      <c r="F2671">
        <v>434076</v>
      </c>
      <c r="G2671">
        <v>13918</v>
      </c>
      <c r="H2671">
        <v>4027</v>
      </c>
      <c r="I2671" s="1">
        <v>44688</v>
      </c>
    </row>
    <row r="2672" spans="1:9" x14ac:dyDescent="0.3">
      <c r="A2672">
        <v>2670</v>
      </c>
      <c r="B2672" t="s">
        <v>5582</v>
      </c>
      <c r="C2672" t="s">
        <v>534</v>
      </c>
      <c r="D2672" t="s">
        <v>5583</v>
      </c>
      <c r="E2672">
        <v>526</v>
      </c>
      <c r="F2672">
        <v>933946</v>
      </c>
      <c r="G2672">
        <v>27058</v>
      </c>
      <c r="H2672">
        <v>4217</v>
      </c>
      <c r="I2672" s="1">
        <v>44731</v>
      </c>
    </row>
    <row r="2673" spans="1:9" x14ac:dyDescent="0.3">
      <c r="A2673">
        <v>2671</v>
      </c>
      <c r="B2673" t="s">
        <v>5584</v>
      </c>
      <c r="C2673" t="s">
        <v>674</v>
      </c>
      <c r="D2673" t="s">
        <v>5585</v>
      </c>
      <c r="E2673">
        <v>242</v>
      </c>
      <c r="F2673">
        <v>885538</v>
      </c>
      <c r="G2673">
        <v>42365</v>
      </c>
      <c r="H2673">
        <v>7731</v>
      </c>
      <c r="I2673" s="1">
        <v>44839</v>
      </c>
    </row>
    <row r="2674" spans="1:9" x14ac:dyDescent="0.3">
      <c r="A2674">
        <v>2672</v>
      </c>
      <c r="B2674" t="s">
        <v>5586</v>
      </c>
      <c r="C2674" t="s">
        <v>1106</v>
      </c>
      <c r="D2674" t="s">
        <v>5587</v>
      </c>
      <c r="E2674">
        <v>230</v>
      </c>
      <c r="F2674">
        <v>817407</v>
      </c>
      <c r="G2674">
        <v>55131</v>
      </c>
      <c r="H2674">
        <v>14556</v>
      </c>
      <c r="I2674" s="1">
        <v>44742</v>
      </c>
    </row>
    <row r="2675" spans="1:9" x14ac:dyDescent="0.3">
      <c r="A2675">
        <v>2673</v>
      </c>
      <c r="B2675" t="s">
        <v>5588</v>
      </c>
      <c r="C2675" t="s">
        <v>101</v>
      </c>
      <c r="D2675" t="s">
        <v>5589</v>
      </c>
      <c r="E2675">
        <v>93</v>
      </c>
      <c r="F2675">
        <v>345517</v>
      </c>
      <c r="G2675">
        <v>17228</v>
      </c>
      <c r="H2675">
        <v>655</v>
      </c>
      <c r="I2675" s="1">
        <v>44847</v>
      </c>
    </row>
    <row r="2676" spans="1:9" x14ac:dyDescent="0.3">
      <c r="A2676">
        <v>2674</v>
      </c>
      <c r="B2676" t="s">
        <v>5590</v>
      </c>
      <c r="C2676" t="s">
        <v>589</v>
      </c>
      <c r="D2676" t="s">
        <v>5591</v>
      </c>
      <c r="E2676">
        <v>137</v>
      </c>
      <c r="F2676">
        <v>887461</v>
      </c>
      <c r="G2676">
        <v>71917</v>
      </c>
      <c r="H2676">
        <v>17161</v>
      </c>
      <c r="I2676" s="1">
        <v>44826</v>
      </c>
    </row>
    <row r="2677" spans="1:9" x14ac:dyDescent="0.3">
      <c r="A2677">
        <v>2675</v>
      </c>
      <c r="B2677" t="s">
        <v>5592</v>
      </c>
      <c r="C2677" t="s">
        <v>674</v>
      </c>
      <c r="D2677" t="s">
        <v>5593</v>
      </c>
      <c r="E2677">
        <v>415</v>
      </c>
      <c r="F2677">
        <v>843698</v>
      </c>
      <c r="G2677">
        <v>54819</v>
      </c>
      <c r="H2677">
        <v>9649</v>
      </c>
      <c r="I2677" s="1">
        <v>44668</v>
      </c>
    </row>
    <row r="2678" spans="1:9" x14ac:dyDescent="0.3">
      <c r="A2678">
        <v>2676</v>
      </c>
      <c r="B2678" t="s">
        <v>5594</v>
      </c>
      <c r="C2678" t="s">
        <v>606</v>
      </c>
      <c r="D2678" t="s">
        <v>5595</v>
      </c>
      <c r="E2678">
        <v>531</v>
      </c>
      <c r="F2678">
        <v>637635</v>
      </c>
      <c r="G2678">
        <v>29867</v>
      </c>
      <c r="H2678">
        <v>3967</v>
      </c>
      <c r="I2678" s="1">
        <v>44639</v>
      </c>
    </row>
    <row r="2679" spans="1:9" x14ac:dyDescent="0.3">
      <c r="A2679">
        <v>2677</v>
      </c>
      <c r="B2679" t="s">
        <v>5596</v>
      </c>
      <c r="C2679" t="s">
        <v>2077</v>
      </c>
      <c r="D2679" t="s">
        <v>5597</v>
      </c>
      <c r="E2679">
        <v>229</v>
      </c>
      <c r="F2679">
        <v>954980</v>
      </c>
      <c r="G2679">
        <v>69849</v>
      </c>
      <c r="H2679">
        <v>7117</v>
      </c>
      <c r="I2679" s="1">
        <v>44877</v>
      </c>
    </row>
    <row r="2680" spans="1:9" x14ac:dyDescent="0.3">
      <c r="A2680">
        <v>2678</v>
      </c>
      <c r="B2680" t="s">
        <v>5598</v>
      </c>
      <c r="C2680" t="s">
        <v>322</v>
      </c>
      <c r="D2680" t="s">
        <v>5599</v>
      </c>
      <c r="E2680">
        <v>175</v>
      </c>
      <c r="F2680">
        <v>550195</v>
      </c>
      <c r="G2680">
        <v>30144</v>
      </c>
      <c r="H2680">
        <v>1454</v>
      </c>
      <c r="I2680" s="1">
        <v>44908</v>
      </c>
    </row>
    <row r="2681" spans="1:9" x14ac:dyDescent="0.3">
      <c r="A2681">
        <v>2679</v>
      </c>
      <c r="B2681" t="s">
        <v>5600</v>
      </c>
      <c r="C2681" t="s">
        <v>349</v>
      </c>
      <c r="D2681" t="s">
        <v>5601</v>
      </c>
      <c r="E2681">
        <v>518</v>
      </c>
      <c r="F2681">
        <v>803050</v>
      </c>
      <c r="G2681">
        <v>68569</v>
      </c>
      <c r="H2681">
        <v>10824</v>
      </c>
      <c r="I2681" s="1">
        <v>44705</v>
      </c>
    </row>
    <row r="2682" spans="1:9" x14ac:dyDescent="0.3">
      <c r="A2682">
        <v>2680</v>
      </c>
      <c r="B2682" t="s">
        <v>5602</v>
      </c>
      <c r="C2682" t="s">
        <v>1155</v>
      </c>
      <c r="D2682" t="s">
        <v>5603</v>
      </c>
      <c r="E2682">
        <v>322</v>
      </c>
      <c r="F2682">
        <v>197303</v>
      </c>
      <c r="G2682">
        <v>12625</v>
      </c>
      <c r="H2682">
        <v>2300</v>
      </c>
      <c r="I2682" s="1">
        <v>44615</v>
      </c>
    </row>
    <row r="2683" spans="1:9" x14ac:dyDescent="0.3">
      <c r="A2683">
        <v>2681</v>
      </c>
      <c r="B2683" t="s">
        <v>5604</v>
      </c>
      <c r="C2683" t="s">
        <v>33</v>
      </c>
      <c r="D2683" t="s">
        <v>5605</v>
      </c>
      <c r="E2683">
        <v>419</v>
      </c>
      <c r="F2683">
        <v>991671</v>
      </c>
      <c r="G2683">
        <v>76489</v>
      </c>
      <c r="H2683">
        <v>6053</v>
      </c>
      <c r="I2683" s="1">
        <v>44787</v>
      </c>
    </row>
    <row r="2684" spans="1:9" x14ac:dyDescent="0.3">
      <c r="A2684">
        <v>2682</v>
      </c>
      <c r="B2684" t="s">
        <v>5606</v>
      </c>
      <c r="C2684" t="s">
        <v>631</v>
      </c>
      <c r="D2684" t="s">
        <v>5607</v>
      </c>
      <c r="E2684">
        <v>351</v>
      </c>
      <c r="F2684">
        <v>213090</v>
      </c>
      <c r="G2684">
        <v>4091</v>
      </c>
      <c r="H2684">
        <v>3697</v>
      </c>
      <c r="I2684" s="1">
        <v>44900</v>
      </c>
    </row>
    <row r="2685" spans="1:9" x14ac:dyDescent="0.3">
      <c r="A2685">
        <v>2683</v>
      </c>
      <c r="B2685" t="s">
        <v>5608</v>
      </c>
      <c r="C2685" t="s">
        <v>1106</v>
      </c>
      <c r="D2685" t="s">
        <v>5609</v>
      </c>
      <c r="E2685">
        <v>187</v>
      </c>
      <c r="F2685">
        <v>404971</v>
      </c>
      <c r="G2685">
        <v>8802</v>
      </c>
      <c r="H2685">
        <v>7866</v>
      </c>
      <c r="I2685" s="1">
        <v>44588</v>
      </c>
    </row>
    <row r="2686" spans="1:9" x14ac:dyDescent="0.3">
      <c r="A2686">
        <v>2684</v>
      </c>
      <c r="B2686" t="s">
        <v>5610</v>
      </c>
      <c r="C2686" t="s">
        <v>923</v>
      </c>
      <c r="D2686" t="s">
        <v>5611</v>
      </c>
      <c r="E2686">
        <v>390</v>
      </c>
      <c r="F2686">
        <v>702999</v>
      </c>
      <c r="G2686">
        <v>54177</v>
      </c>
      <c r="H2686">
        <v>13900</v>
      </c>
      <c r="I2686" s="1">
        <v>44627</v>
      </c>
    </row>
    <row r="2687" spans="1:9" x14ac:dyDescent="0.3">
      <c r="A2687">
        <v>2685</v>
      </c>
      <c r="B2687" t="s">
        <v>5612</v>
      </c>
      <c r="C2687" t="s">
        <v>247</v>
      </c>
      <c r="D2687" t="s">
        <v>5613</v>
      </c>
      <c r="E2687">
        <v>116</v>
      </c>
      <c r="F2687">
        <v>105202</v>
      </c>
      <c r="G2687">
        <v>6805</v>
      </c>
      <c r="H2687">
        <v>431</v>
      </c>
      <c r="I2687" s="1">
        <v>44806</v>
      </c>
    </row>
    <row r="2688" spans="1:9" x14ac:dyDescent="0.3">
      <c r="A2688">
        <v>2686</v>
      </c>
      <c r="B2688" t="s">
        <v>5614</v>
      </c>
      <c r="C2688" t="s">
        <v>1816</v>
      </c>
      <c r="D2688" t="s">
        <v>5615</v>
      </c>
      <c r="E2688">
        <v>133</v>
      </c>
      <c r="F2688">
        <v>851219</v>
      </c>
      <c r="G2688">
        <v>50495</v>
      </c>
      <c r="H2688">
        <v>4205</v>
      </c>
      <c r="I2688" s="1">
        <v>44603</v>
      </c>
    </row>
    <row r="2689" spans="1:9" x14ac:dyDescent="0.3">
      <c r="A2689">
        <v>2687</v>
      </c>
      <c r="B2689" t="s">
        <v>5616</v>
      </c>
      <c r="C2689" t="s">
        <v>968</v>
      </c>
      <c r="D2689" t="s">
        <v>5617</v>
      </c>
      <c r="E2689">
        <v>464</v>
      </c>
      <c r="F2689">
        <v>397861</v>
      </c>
      <c r="G2689">
        <v>17131</v>
      </c>
      <c r="H2689">
        <v>3262</v>
      </c>
      <c r="I2689" s="1">
        <v>44635</v>
      </c>
    </row>
    <row r="2690" spans="1:9" x14ac:dyDescent="0.3">
      <c r="A2690">
        <v>2688</v>
      </c>
      <c r="B2690" t="s">
        <v>5618</v>
      </c>
      <c r="C2690" t="s">
        <v>954</v>
      </c>
      <c r="D2690" t="s">
        <v>5619</v>
      </c>
      <c r="E2690">
        <v>266</v>
      </c>
      <c r="F2690">
        <v>954043</v>
      </c>
      <c r="G2690">
        <v>45019</v>
      </c>
      <c r="H2690">
        <v>11154</v>
      </c>
      <c r="I2690" s="1">
        <v>44919</v>
      </c>
    </row>
    <row r="2691" spans="1:9" x14ac:dyDescent="0.3">
      <c r="A2691">
        <v>2689</v>
      </c>
      <c r="B2691" t="s">
        <v>5620</v>
      </c>
      <c r="C2691" t="s">
        <v>84</v>
      </c>
      <c r="D2691" t="s">
        <v>5621</v>
      </c>
      <c r="E2691">
        <v>271</v>
      </c>
      <c r="F2691">
        <v>651424</v>
      </c>
      <c r="G2691">
        <v>17870</v>
      </c>
      <c r="H2691">
        <v>12166</v>
      </c>
      <c r="I2691" s="1">
        <v>45428</v>
      </c>
    </row>
    <row r="2692" spans="1:9" x14ac:dyDescent="0.3">
      <c r="A2692">
        <v>2690</v>
      </c>
      <c r="B2692" t="s">
        <v>5622</v>
      </c>
      <c r="C2692" t="s">
        <v>263</v>
      </c>
      <c r="D2692" t="s">
        <v>5623</v>
      </c>
      <c r="E2692">
        <v>538</v>
      </c>
      <c r="F2692">
        <v>858940</v>
      </c>
      <c r="G2692">
        <v>74305</v>
      </c>
      <c r="H2692">
        <v>3047</v>
      </c>
      <c r="I2692" s="1">
        <v>44840</v>
      </c>
    </row>
    <row r="2693" spans="1:9" x14ac:dyDescent="0.3">
      <c r="A2693">
        <v>2691</v>
      </c>
      <c r="B2693" t="s">
        <v>5624</v>
      </c>
      <c r="C2693" t="s">
        <v>1816</v>
      </c>
      <c r="D2693" t="s">
        <v>5625</v>
      </c>
      <c r="E2693">
        <v>494</v>
      </c>
      <c r="F2693">
        <v>892567</v>
      </c>
      <c r="G2693">
        <v>28787</v>
      </c>
      <c r="H2693">
        <v>8103</v>
      </c>
      <c r="I2693" s="1">
        <v>44690</v>
      </c>
    </row>
    <row r="2694" spans="1:9" x14ac:dyDescent="0.3">
      <c r="A2694">
        <v>2692</v>
      </c>
      <c r="B2694" t="s">
        <v>5626</v>
      </c>
      <c r="C2694" t="s">
        <v>692</v>
      </c>
      <c r="D2694" t="s">
        <v>5627</v>
      </c>
      <c r="E2694">
        <v>229</v>
      </c>
      <c r="F2694">
        <v>794347</v>
      </c>
      <c r="G2694">
        <v>34166</v>
      </c>
      <c r="H2694">
        <v>1627</v>
      </c>
      <c r="I2694" s="1">
        <v>44759</v>
      </c>
    </row>
    <row r="2695" spans="1:9" x14ac:dyDescent="0.3">
      <c r="A2695">
        <v>2693</v>
      </c>
      <c r="B2695" t="s">
        <v>5628</v>
      </c>
      <c r="C2695" t="s">
        <v>439</v>
      </c>
      <c r="D2695" t="s">
        <v>5629</v>
      </c>
      <c r="E2695">
        <v>551</v>
      </c>
      <c r="F2695">
        <v>495336</v>
      </c>
      <c r="G2695">
        <v>31799</v>
      </c>
      <c r="H2695">
        <v>1704</v>
      </c>
      <c r="I2695" s="1">
        <v>44876</v>
      </c>
    </row>
    <row r="2696" spans="1:9" x14ac:dyDescent="0.3">
      <c r="A2696">
        <v>2694</v>
      </c>
      <c r="B2696" t="s">
        <v>5630</v>
      </c>
      <c r="C2696" t="s">
        <v>203</v>
      </c>
      <c r="D2696" t="s">
        <v>5631</v>
      </c>
      <c r="E2696">
        <v>425</v>
      </c>
      <c r="F2696">
        <v>615067</v>
      </c>
      <c r="G2696">
        <v>18513</v>
      </c>
      <c r="H2696">
        <v>5737</v>
      </c>
      <c r="I2696" s="1">
        <v>44787</v>
      </c>
    </row>
    <row r="2697" spans="1:9" x14ac:dyDescent="0.3">
      <c r="A2697">
        <v>2695</v>
      </c>
      <c r="B2697" t="s">
        <v>5632</v>
      </c>
      <c r="C2697" t="s">
        <v>30</v>
      </c>
      <c r="D2697" t="s">
        <v>5633</v>
      </c>
      <c r="E2697">
        <v>476</v>
      </c>
      <c r="F2697">
        <v>388090</v>
      </c>
      <c r="G2697">
        <v>38357</v>
      </c>
      <c r="H2697">
        <v>3014</v>
      </c>
      <c r="I2697" s="1">
        <v>44670</v>
      </c>
    </row>
    <row r="2698" spans="1:9" x14ac:dyDescent="0.3">
      <c r="A2698">
        <v>2696</v>
      </c>
      <c r="B2698" t="s">
        <v>5634</v>
      </c>
      <c r="C2698" t="s">
        <v>750</v>
      </c>
      <c r="D2698" t="s">
        <v>5635</v>
      </c>
      <c r="E2698">
        <v>303</v>
      </c>
      <c r="F2698">
        <v>957119</v>
      </c>
      <c r="G2698">
        <v>46312</v>
      </c>
      <c r="H2698">
        <v>18926</v>
      </c>
      <c r="I2698" s="1">
        <v>45428</v>
      </c>
    </row>
    <row r="2699" spans="1:9" x14ac:dyDescent="0.3">
      <c r="A2699">
        <v>2697</v>
      </c>
      <c r="B2699" t="s">
        <v>5636</v>
      </c>
      <c r="C2699" t="s">
        <v>341</v>
      </c>
      <c r="D2699" t="s">
        <v>5637</v>
      </c>
      <c r="E2699">
        <v>472</v>
      </c>
      <c r="F2699">
        <v>650843</v>
      </c>
      <c r="G2699">
        <v>22820</v>
      </c>
      <c r="H2699">
        <v>3049</v>
      </c>
      <c r="I2699" s="1">
        <v>44595</v>
      </c>
    </row>
    <row r="2700" spans="1:9" x14ac:dyDescent="0.3">
      <c r="A2700">
        <v>2698</v>
      </c>
      <c r="B2700" t="s">
        <v>5638</v>
      </c>
      <c r="C2700" t="s">
        <v>1065</v>
      </c>
      <c r="D2700" t="s">
        <v>5639</v>
      </c>
      <c r="E2700">
        <v>488</v>
      </c>
      <c r="F2700">
        <v>164008</v>
      </c>
      <c r="G2700">
        <v>5885</v>
      </c>
      <c r="H2700">
        <v>346</v>
      </c>
      <c r="I2700" s="1">
        <v>44870</v>
      </c>
    </row>
    <row r="2701" spans="1:9" x14ac:dyDescent="0.3">
      <c r="A2701">
        <v>2699</v>
      </c>
      <c r="B2701" t="s">
        <v>5640</v>
      </c>
      <c r="C2701" t="s">
        <v>287</v>
      </c>
      <c r="D2701" t="s">
        <v>5641</v>
      </c>
      <c r="E2701">
        <v>469</v>
      </c>
      <c r="F2701">
        <v>809251</v>
      </c>
      <c r="G2701">
        <v>65799</v>
      </c>
      <c r="H2701">
        <v>10506</v>
      </c>
      <c r="I2701" s="1">
        <v>44818</v>
      </c>
    </row>
    <row r="2702" spans="1:9" x14ac:dyDescent="0.3">
      <c r="A2702">
        <v>2700</v>
      </c>
      <c r="B2702" t="s">
        <v>5642</v>
      </c>
      <c r="C2702" t="s">
        <v>256</v>
      </c>
      <c r="D2702" t="s">
        <v>5643</v>
      </c>
      <c r="E2702">
        <v>408</v>
      </c>
      <c r="F2702">
        <v>129470</v>
      </c>
      <c r="G2702">
        <v>9278</v>
      </c>
      <c r="H2702">
        <v>1724</v>
      </c>
      <c r="I2702" s="1">
        <v>44712</v>
      </c>
    </row>
    <row r="2703" spans="1:9" x14ac:dyDescent="0.3">
      <c r="A2703">
        <v>2701</v>
      </c>
      <c r="B2703" t="s">
        <v>5644</v>
      </c>
      <c r="C2703" t="s">
        <v>308</v>
      </c>
      <c r="D2703" t="s">
        <v>5645</v>
      </c>
      <c r="E2703">
        <v>264</v>
      </c>
      <c r="F2703">
        <v>250437</v>
      </c>
      <c r="G2703">
        <v>21994</v>
      </c>
      <c r="H2703">
        <v>3366</v>
      </c>
      <c r="I2703" s="1">
        <v>44647</v>
      </c>
    </row>
    <row r="2704" spans="1:9" x14ac:dyDescent="0.3">
      <c r="A2704">
        <v>2702</v>
      </c>
      <c r="B2704" t="s">
        <v>5646</v>
      </c>
      <c r="C2704" t="s">
        <v>235</v>
      </c>
      <c r="D2704" t="s">
        <v>5647</v>
      </c>
      <c r="E2704">
        <v>254</v>
      </c>
      <c r="F2704">
        <v>349521</v>
      </c>
      <c r="G2704">
        <v>13085</v>
      </c>
      <c r="H2704">
        <v>2500</v>
      </c>
      <c r="I2704" s="1">
        <v>44919</v>
      </c>
    </row>
    <row r="2705" spans="1:9" x14ac:dyDescent="0.3">
      <c r="A2705">
        <v>2703</v>
      </c>
      <c r="B2705" t="s">
        <v>5648</v>
      </c>
      <c r="C2705" t="s">
        <v>164</v>
      </c>
      <c r="D2705" t="s">
        <v>5649</v>
      </c>
      <c r="E2705">
        <v>482</v>
      </c>
      <c r="F2705">
        <v>626506</v>
      </c>
      <c r="G2705">
        <v>47578</v>
      </c>
      <c r="H2705">
        <v>12007</v>
      </c>
      <c r="I2705" s="1">
        <v>44616</v>
      </c>
    </row>
    <row r="2706" spans="1:9" x14ac:dyDescent="0.3">
      <c r="A2706">
        <v>2704</v>
      </c>
      <c r="B2706" t="s">
        <v>5650</v>
      </c>
      <c r="C2706" t="s">
        <v>21</v>
      </c>
      <c r="D2706" t="s">
        <v>5651</v>
      </c>
      <c r="E2706">
        <v>178</v>
      </c>
      <c r="F2706">
        <v>844824</v>
      </c>
      <c r="G2706">
        <v>15507</v>
      </c>
      <c r="H2706">
        <v>7392</v>
      </c>
      <c r="I2706" s="1">
        <v>44786</v>
      </c>
    </row>
    <row r="2707" spans="1:9" x14ac:dyDescent="0.3">
      <c r="A2707">
        <v>2705</v>
      </c>
      <c r="B2707" t="s">
        <v>5652</v>
      </c>
      <c r="C2707" t="s">
        <v>131</v>
      </c>
      <c r="D2707" t="s">
        <v>5653</v>
      </c>
      <c r="E2707">
        <v>162</v>
      </c>
      <c r="F2707">
        <v>563001</v>
      </c>
      <c r="G2707">
        <v>17557</v>
      </c>
      <c r="H2707">
        <v>3148</v>
      </c>
      <c r="I2707" s="1">
        <v>44679</v>
      </c>
    </row>
    <row r="2708" spans="1:9" x14ac:dyDescent="0.3">
      <c r="A2708">
        <v>2706</v>
      </c>
      <c r="B2708" t="s">
        <v>5654</v>
      </c>
      <c r="C2708" t="s">
        <v>657</v>
      </c>
      <c r="D2708" t="s">
        <v>5655</v>
      </c>
      <c r="E2708">
        <v>344</v>
      </c>
      <c r="F2708">
        <v>262237</v>
      </c>
      <c r="G2708">
        <v>21183</v>
      </c>
      <c r="H2708">
        <v>2776</v>
      </c>
      <c r="I2708" s="1">
        <v>44827</v>
      </c>
    </row>
    <row r="2709" spans="1:9" x14ac:dyDescent="0.3">
      <c r="A2709">
        <v>2707</v>
      </c>
      <c r="B2709" t="s">
        <v>5656</v>
      </c>
      <c r="C2709" t="s">
        <v>308</v>
      </c>
      <c r="D2709" t="s">
        <v>5657</v>
      </c>
      <c r="E2709">
        <v>356</v>
      </c>
      <c r="F2709">
        <v>241123</v>
      </c>
      <c r="G2709">
        <v>5979</v>
      </c>
      <c r="H2709">
        <v>4106</v>
      </c>
      <c r="I2709" s="1">
        <v>45428</v>
      </c>
    </row>
    <row r="2710" spans="1:9" x14ac:dyDescent="0.3">
      <c r="A2710">
        <v>2708</v>
      </c>
      <c r="B2710" t="s">
        <v>5658</v>
      </c>
      <c r="C2710" t="s">
        <v>27</v>
      </c>
      <c r="D2710" t="s">
        <v>5659</v>
      </c>
      <c r="E2710">
        <v>299</v>
      </c>
      <c r="F2710">
        <v>75570</v>
      </c>
      <c r="G2710">
        <v>6246</v>
      </c>
      <c r="H2710">
        <v>281</v>
      </c>
      <c r="I2710" s="1">
        <v>44785</v>
      </c>
    </row>
    <row r="2711" spans="1:9" x14ac:dyDescent="0.3">
      <c r="A2711">
        <v>2709</v>
      </c>
      <c r="B2711" t="s">
        <v>5660</v>
      </c>
      <c r="C2711" t="s">
        <v>284</v>
      </c>
      <c r="D2711" t="s">
        <v>5661</v>
      </c>
      <c r="E2711">
        <v>89</v>
      </c>
      <c r="F2711">
        <v>974565</v>
      </c>
      <c r="G2711">
        <v>90783</v>
      </c>
      <c r="H2711">
        <v>14150</v>
      </c>
      <c r="I2711" s="1">
        <v>44652</v>
      </c>
    </row>
    <row r="2712" spans="1:9" x14ac:dyDescent="0.3">
      <c r="A2712">
        <v>2710</v>
      </c>
      <c r="B2712" t="s">
        <v>5662</v>
      </c>
      <c r="C2712" t="s">
        <v>1028</v>
      </c>
      <c r="D2712" t="s">
        <v>5663</v>
      </c>
      <c r="E2712">
        <v>158</v>
      </c>
      <c r="F2712">
        <v>149920</v>
      </c>
      <c r="G2712">
        <v>3601</v>
      </c>
      <c r="H2712">
        <v>1283</v>
      </c>
      <c r="I2712" s="1">
        <v>44633</v>
      </c>
    </row>
    <row r="2713" spans="1:9" x14ac:dyDescent="0.3">
      <c r="A2713">
        <v>2711</v>
      </c>
      <c r="B2713" t="s">
        <v>5664</v>
      </c>
      <c r="C2713" t="s">
        <v>837</v>
      </c>
      <c r="D2713" t="s">
        <v>5665</v>
      </c>
      <c r="E2713">
        <v>425</v>
      </c>
      <c r="F2713">
        <v>925010</v>
      </c>
      <c r="G2713">
        <v>29374</v>
      </c>
      <c r="H2713">
        <v>10077</v>
      </c>
      <c r="I2713" s="1">
        <v>44583</v>
      </c>
    </row>
    <row r="2714" spans="1:9" x14ac:dyDescent="0.3">
      <c r="A2714">
        <v>2712</v>
      </c>
      <c r="B2714" t="s">
        <v>5666</v>
      </c>
      <c r="C2714" t="s">
        <v>677</v>
      </c>
      <c r="D2714" t="s">
        <v>5667</v>
      </c>
      <c r="E2714">
        <v>136</v>
      </c>
      <c r="F2714">
        <v>274474</v>
      </c>
      <c r="G2714">
        <v>21895</v>
      </c>
      <c r="H2714">
        <v>3090</v>
      </c>
      <c r="I2714" s="1">
        <v>44690</v>
      </c>
    </row>
    <row r="2715" spans="1:9" x14ac:dyDescent="0.3">
      <c r="A2715">
        <v>2713</v>
      </c>
      <c r="B2715" t="s">
        <v>5668</v>
      </c>
      <c r="C2715" t="s">
        <v>2553</v>
      </c>
      <c r="D2715" t="s">
        <v>5669</v>
      </c>
      <c r="E2715">
        <v>491</v>
      </c>
      <c r="F2715">
        <v>103998</v>
      </c>
      <c r="G2715">
        <v>5047</v>
      </c>
      <c r="H2715">
        <v>1350</v>
      </c>
      <c r="I2715" s="1">
        <v>44775</v>
      </c>
    </row>
    <row r="2716" spans="1:9" x14ac:dyDescent="0.3">
      <c r="A2716">
        <v>2714</v>
      </c>
      <c r="B2716" t="s">
        <v>5670</v>
      </c>
      <c r="C2716" t="s">
        <v>692</v>
      </c>
      <c r="D2716" t="s">
        <v>5671</v>
      </c>
      <c r="E2716">
        <v>484</v>
      </c>
      <c r="F2716">
        <v>978797</v>
      </c>
      <c r="G2716">
        <v>79515</v>
      </c>
      <c r="H2716">
        <v>2521</v>
      </c>
      <c r="I2716" s="1">
        <v>44827</v>
      </c>
    </row>
    <row r="2717" spans="1:9" x14ac:dyDescent="0.3">
      <c r="A2717">
        <v>2715</v>
      </c>
      <c r="B2717" t="s">
        <v>5672</v>
      </c>
      <c r="C2717" t="s">
        <v>1420</v>
      </c>
      <c r="D2717" t="s">
        <v>5673</v>
      </c>
      <c r="E2717">
        <v>344</v>
      </c>
      <c r="F2717">
        <v>101888</v>
      </c>
      <c r="G2717">
        <v>2039</v>
      </c>
      <c r="H2717">
        <v>288</v>
      </c>
      <c r="I2717" s="1">
        <v>44682</v>
      </c>
    </row>
    <row r="2718" spans="1:9" x14ac:dyDescent="0.3">
      <c r="A2718">
        <v>2716</v>
      </c>
      <c r="B2718" t="s">
        <v>5674</v>
      </c>
      <c r="C2718" t="s">
        <v>554</v>
      </c>
      <c r="D2718" t="s">
        <v>5675</v>
      </c>
      <c r="E2718">
        <v>116</v>
      </c>
      <c r="F2718">
        <v>954592</v>
      </c>
      <c r="G2718">
        <v>91528</v>
      </c>
      <c r="H2718">
        <v>4109</v>
      </c>
      <c r="I2718" s="1">
        <v>44840</v>
      </c>
    </row>
    <row r="2719" spans="1:9" x14ac:dyDescent="0.3">
      <c r="A2719">
        <v>2717</v>
      </c>
      <c r="B2719" t="s">
        <v>5676</v>
      </c>
      <c r="C2719" t="s">
        <v>646</v>
      </c>
      <c r="D2719" t="s">
        <v>5677</v>
      </c>
      <c r="E2719">
        <v>548</v>
      </c>
      <c r="F2719">
        <v>373058</v>
      </c>
      <c r="G2719">
        <v>35829</v>
      </c>
      <c r="H2719">
        <v>3371</v>
      </c>
      <c r="I2719" s="1">
        <v>44681</v>
      </c>
    </row>
    <row r="2720" spans="1:9" x14ac:dyDescent="0.3">
      <c r="A2720">
        <v>2718</v>
      </c>
      <c r="B2720" t="s">
        <v>5678</v>
      </c>
      <c r="C2720" t="s">
        <v>569</v>
      </c>
      <c r="D2720" t="s">
        <v>5679</v>
      </c>
      <c r="E2720">
        <v>490</v>
      </c>
      <c r="F2720">
        <v>668855</v>
      </c>
      <c r="G2720">
        <v>51736</v>
      </c>
      <c r="H2720">
        <v>9722</v>
      </c>
      <c r="I2720" s="1">
        <v>44717</v>
      </c>
    </row>
    <row r="2721" spans="1:9" x14ac:dyDescent="0.3">
      <c r="A2721">
        <v>2719</v>
      </c>
      <c r="B2721" t="s">
        <v>5680</v>
      </c>
      <c r="C2721" t="s">
        <v>844</v>
      </c>
      <c r="D2721" t="s">
        <v>5681</v>
      </c>
      <c r="E2721">
        <v>368</v>
      </c>
      <c r="F2721">
        <v>432098</v>
      </c>
      <c r="G2721">
        <v>24134</v>
      </c>
      <c r="H2721">
        <v>5191</v>
      </c>
      <c r="I2721" s="1">
        <v>44798</v>
      </c>
    </row>
    <row r="2722" spans="1:9" x14ac:dyDescent="0.3">
      <c r="A2722">
        <v>2720</v>
      </c>
      <c r="B2722" t="s">
        <v>5682</v>
      </c>
      <c r="C2722" t="s">
        <v>452</v>
      </c>
      <c r="D2722" t="s">
        <v>5683</v>
      </c>
      <c r="E2722">
        <v>225</v>
      </c>
      <c r="F2722">
        <v>851749</v>
      </c>
      <c r="G2722">
        <v>56363</v>
      </c>
      <c r="H2722">
        <v>6864</v>
      </c>
      <c r="I2722" s="1">
        <v>44720</v>
      </c>
    </row>
    <row r="2723" spans="1:9" x14ac:dyDescent="0.3">
      <c r="A2723">
        <v>2721</v>
      </c>
      <c r="B2723" t="s">
        <v>5684</v>
      </c>
      <c r="C2723" t="s">
        <v>1142</v>
      </c>
      <c r="D2723" t="s">
        <v>5685</v>
      </c>
      <c r="E2723">
        <v>539</v>
      </c>
      <c r="F2723">
        <v>526527</v>
      </c>
      <c r="G2723">
        <v>25455</v>
      </c>
      <c r="H2723">
        <v>2101</v>
      </c>
      <c r="I2723" s="1">
        <v>44599</v>
      </c>
    </row>
    <row r="2724" spans="1:9" x14ac:dyDescent="0.3">
      <c r="A2724">
        <v>2722</v>
      </c>
      <c r="B2724" t="s">
        <v>5686</v>
      </c>
      <c r="C2724" t="s">
        <v>1045</v>
      </c>
      <c r="D2724" t="s">
        <v>5687</v>
      </c>
      <c r="E2724">
        <v>424</v>
      </c>
      <c r="F2724">
        <v>932431</v>
      </c>
      <c r="G2724">
        <v>83785</v>
      </c>
      <c r="H2724">
        <v>2862</v>
      </c>
      <c r="I2724" s="1">
        <v>44631</v>
      </c>
    </row>
    <row r="2725" spans="1:9" x14ac:dyDescent="0.3">
      <c r="A2725">
        <v>2723</v>
      </c>
      <c r="B2725" t="s">
        <v>5688</v>
      </c>
      <c r="C2725" t="s">
        <v>1341</v>
      </c>
      <c r="D2725" t="s">
        <v>5689</v>
      </c>
      <c r="E2725">
        <v>278</v>
      </c>
      <c r="F2725">
        <v>198014</v>
      </c>
      <c r="G2725">
        <v>7798</v>
      </c>
      <c r="H2725">
        <v>695</v>
      </c>
      <c r="I2725" s="1">
        <v>44714</v>
      </c>
    </row>
    <row r="2726" spans="1:9" x14ac:dyDescent="0.3">
      <c r="A2726">
        <v>2724</v>
      </c>
      <c r="B2726" t="s">
        <v>5690</v>
      </c>
      <c r="C2726" t="s">
        <v>39</v>
      </c>
      <c r="D2726" t="s">
        <v>5691</v>
      </c>
      <c r="E2726">
        <v>303</v>
      </c>
      <c r="F2726">
        <v>424438</v>
      </c>
      <c r="G2726">
        <v>31501</v>
      </c>
      <c r="H2726">
        <v>797</v>
      </c>
      <c r="I2726" s="1">
        <v>44903</v>
      </c>
    </row>
    <row r="2727" spans="1:9" x14ac:dyDescent="0.3">
      <c r="A2727">
        <v>2725</v>
      </c>
      <c r="B2727" t="s">
        <v>5692</v>
      </c>
      <c r="C2727" t="s">
        <v>669</v>
      </c>
      <c r="D2727" t="s">
        <v>5693</v>
      </c>
      <c r="E2727">
        <v>314</v>
      </c>
      <c r="F2727">
        <v>511568</v>
      </c>
      <c r="G2727">
        <v>47076</v>
      </c>
      <c r="H2727">
        <v>4992</v>
      </c>
      <c r="I2727" s="1">
        <v>44669</v>
      </c>
    </row>
    <row r="2728" spans="1:9" x14ac:dyDescent="0.3">
      <c r="A2728">
        <v>2726</v>
      </c>
      <c r="B2728" t="s">
        <v>5694</v>
      </c>
      <c r="C2728" t="s">
        <v>646</v>
      </c>
      <c r="D2728" t="s">
        <v>5695</v>
      </c>
      <c r="E2728">
        <v>358</v>
      </c>
      <c r="F2728">
        <v>425489</v>
      </c>
      <c r="G2728">
        <v>12924</v>
      </c>
      <c r="H2728">
        <v>5558</v>
      </c>
      <c r="I2728" s="1">
        <v>44653</v>
      </c>
    </row>
    <row r="2729" spans="1:9" x14ac:dyDescent="0.3">
      <c r="A2729">
        <v>2727</v>
      </c>
      <c r="B2729" t="s">
        <v>5696</v>
      </c>
      <c r="C2729" t="s">
        <v>60</v>
      </c>
      <c r="D2729" t="s">
        <v>5697</v>
      </c>
      <c r="E2729">
        <v>436</v>
      </c>
      <c r="F2729">
        <v>216107</v>
      </c>
      <c r="G2729">
        <v>5356</v>
      </c>
      <c r="H2729">
        <v>2814</v>
      </c>
      <c r="I2729" s="1">
        <v>44903</v>
      </c>
    </row>
    <row r="2730" spans="1:9" x14ac:dyDescent="0.3">
      <c r="A2730">
        <v>2728</v>
      </c>
      <c r="B2730" t="s">
        <v>5698</v>
      </c>
      <c r="C2730" t="s">
        <v>335</v>
      </c>
      <c r="D2730" t="s">
        <v>5699</v>
      </c>
      <c r="E2730">
        <v>173</v>
      </c>
      <c r="F2730">
        <v>898382</v>
      </c>
      <c r="G2730">
        <v>34490</v>
      </c>
      <c r="H2730">
        <v>17621</v>
      </c>
      <c r="I2730" s="1">
        <v>44914</v>
      </c>
    </row>
    <row r="2731" spans="1:9" x14ac:dyDescent="0.3">
      <c r="A2731">
        <v>2729</v>
      </c>
      <c r="B2731" t="s">
        <v>5700</v>
      </c>
      <c r="C2731" t="s">
        <v>66</v>
      </c>
      <c r="D2731" t="s">
        <v>5701</v>
      </c>
      <c r="E2731">
        <v>479</v>
      </c>
      <c r="F2731">
        <v>317080</v>
      </c>
      <c r="G2731">
        <v>11790</v>
      </c>
      <c r="H2731">
        <v>5121</v>
      </c>
      <c r="I2731" s="1">
        <v>44803</v>
      </c>
    </row>
    <row r="2732" spans="1:9" x14ac:dyDescent="0.3">
      <c r="A2732">
        <v>2730</v>
      </c>
      <c r="B2732" t="s">
        <v>5702</v>
      </c>
      <c r="C2732" t="s">
        <v>277</v>
      </c>
      <c r="D2732" t="s">
        <v>5703</v>
      </c>
      <c r="E2732">
        <v>302</v>
      </c>
      <c r="F2732">
        <v>894417</v>
      </c>
      <c r="G2732">
        <v>52770</v>
      </c>
      <c r="H2732">
        <v>4192</v>
      </c>
      <c r="I2732" s="1">
        <v>44823</v>
      </c>
    </row>
    <row r="2733" spans="1:9" x14ac:dyDescent="0.3">
      <c r="A2733">
        <v>2731</v>
      </c>
      <c r="B2733" t="s">
        <v>5704</v>
      </c>
      <c r="C2733" t="s">
        <v>455</v>
      </c>
      <c r="D2733" t="s">
        <v>5705</v>
      </c>
      <c r="E2733">
        <v>351</v>
      </c>
      <c r="F2733">
        <v>607580</v>
      </c>
      <c r="G2733">
        <v>46424</v>
      </c>
      <c r="H2733">
        <v>1927</v>
      </c>
      <c r="I2733" s="1">
        <v>44841</v>
      </c>
    </row>
    <row r="2734" spans="1:9" x14ac:dyDescent="0.3">
      <c r="A2734">
        <v>2732</v>
      </c>
      <c r="B2734" t="s">
        <v>5706</v>
      </c>
      <c r="C2734" t="s">
        <v>1374</v>
      </c>
      <c r="D2734" t="s">
        <v>5707</v>
      </c>
      <c r="E2734">
        <v>257</v>
      </c>
      <c r="F2734">
        <v>901695</v>
      </c>
      <c r="G2734">
        <v>55420</v>
      </c>
      <c r="H2734">
        <v>9965</v>
      </c>
      <c r="I2734" s="1">
        <v>44909</v>
      </c>
    </row>
    <row r="2735" spans="1:9" x14ac:dyDescent="0.3">
      <c r="A2735">
        <v>2733</v>
      </c>
      <c r="B2735" t="s">
        <v>5708</v>
      </c>
      <c r="C2735" t="s">
        <v>452</v>
      </c>
      <c r="D2735" t="s">
        <v>5709</v>
      </c>
      <c r="E2735">
        <v>113</v>
      </c>
      <c r="F2735">
        <v>365840</v>
      </c>
      <c r="G2735">
        <v>25506</v>
      </c>
      <c r="H2735">
        <v>1567</v>
      </c>
      <c r="I2735" s="1">
        <v>44625</v>
      </c>
    </row>
    <row r="2736" spans="1:9" x14ac:dyDescent="0.3">
      <c r="A2736">
        <v>2734</v>
      </c>
      <c r="B2736" t="s">
        <v>5710</v>
      </c>
      <c r="C2736" t="s">
        <v>485</v>
      </c>
      <c r="D2736" t="s">
        <v>5711</v>
      </c>
      <c r="E2736">
        <v>73</v>
      </c>
      <c r="F2736">
        <v>384251</v>
      </c>
      <c r="G2736">
        <v>22009</v>
      </c>
      <c r="H2736">
        <v>2979</v>
      </c>
      <c r="I2736" s="1">
        <v>44825</v>
      </c>
    </row>
    <row r="2737" spans="1:9" x14ac:dyDescent="0.3">
      <c r="A2737">
        <v>2735</v>
      </c>
      <c r="B2737" t="s">
        <v>5712</v>
      </c>
      <c r="C2737" t="s">
        <v>66</v>
      </c>
      <c r="D2737" t="s">
        <v>5713</v>
      </c>
      <c r="E2737">
        <v>391</v>
      </c>
      <c r="F2737">
        <v>191533</v>
      </c>
      <c r="G2737">
        <v>16539</v>
      </c>
      <c r="H2737">
        <v>472</v>
      </c>
      <c r="I2737" s="1">
        <v>44695</v>
      </c>
    </row>
    <row r="2738" spans="1:9" x14ac:dyDescent="0.3">
      <c r="A2738">
        <v>2736</v>
      </c>
      <c r="B2738" t="s">
        <v>5714</v>
      </c>
      <c r="C2738" t="s">
        <v>98</v>
      </c>
      <c r="D2738" t="s">
        <v>5715</v>
      </c>
      <c r="E2738">
        <v>142</v>
      </c>
      <c r="F2738">
        <v>916381</v>
      </c>
      <c r="G2738">
        <v>64334</v>
      </c>
      <c r="H2738">
        <v>4309</v>
      </c>
      <c r="I2738" s="1">
        <v>44815</v>
      </c>
    </row>
    <row r="2739" spans="1:9" x14ac:dyDescent="0.3">
      <c r="A2739">
        <v>2737</v>
      </c>
      <c r="B2739" t="s">
        <v>5716</v>
      </c>
      <c r="C2739" t="s">
        <v>923</v>
      </c>
      <c r="D2739" t="s">
        <v>5717</v>
      </c>
      <c r="E2739">
        <v>61</v>
      </c>
      <c r="F2739">
        <v>448127</v>
      </c>
      <c r="G2739">
        <v>19401</v>
      </c>
      <c r="H2739">
        <v>1920</v>
      </c>
      <c r="I2739" s="1">
        <v>44875</v>
      </c>
    </row>
    <row r="2740" spans="1:9" x14ac:dyDescent="0.3">
      <c r="A2740">
        <v>2738</v>
      </c>
      <c r="B2740" t="s">
        <v>5718</v>
      </c>
      <c r="C2740" t="s">
        <v>419</v>
      </c>
      <c r="D2740" t="s">
        <v>5719</v>
      </c>
      <c r="E2740">
        <v>526</v>
      </c>
      <c r="F2740">
        <v>803862</v>
      </c>
      <c r="G2740">
        <v>24949</v>
      </c>
      <c r="H2740">
        <v>9568</v>
      </c>
      <c r="I2740" s="1">
        <v>44883</v>
      </c>
    </row>
    <row r="2741" spans="1:9" x14ac:dyDescent="0.3">
      <c r="A2741">
        <v>2739</v>
      </c>
      <c r="B2741" t="s">
        <v>5720</v>
      </c>
      <c r="C2741" t="s">
        <v>1122</v>
      </c>
      <c r="D2741" t="s">
        <v>5721</v>
      </c>
      <c r="E2741">
        <v>480</v>
      </c>
      <c r="F2741">
        <v>726967</v>
      </c>
      <c r="G2741">
        <v>19825</v>
      </c>
      <c r="H2741">
        <v>4833</v>
      </c>
      <c r="I2741" s="1">
        <v>44712</v>
      </c>
    </row>
    <row r="2742" spans="1:9" x14ac:dyDescent="0.3">
      <c r="A2742">
        <v>2740</v>
      </c>
      <c r="B2742" t="s">
        <v>5722</v>
      </c>
      <c r="C2742" t="s">
        <v>817</v>
      </c>
      <c r="D2742" t="s">
        <v>5723</v>
      </c>
      <c r="E2742">
        <v>424</v>
      </c>
      <c r="F2742">
        <v>619189</v>
      </c>
      <c r="G2742">
        <v>8297</v>
      </c>
      <c r="H2742">
        <v>4672</v>
      </c>
      <c r="I2742" s="1">
        <v>44718</v>
      </c>
    </row>
    <row r="2743" spans="1:9" x14ac:dyDescent="0.3">
      <c r="A2743">
        <v>2741</v>
      </c>
      <c r="B2743" t="s">
        <v>5724</v>
      </c>
      <c r="C2743" t="s">
        <v>416</v>
      </c>
      <c r="D2743" t="s">
        <v>5725</v>
      </c>
      <c r="E2743">
        <v>416</v>
      </c>
      <c r="F2743">
        <v>750769</v>
      </c>
      <c r="G2743">
        <v>24853</v>
      </c>
      <c r="H2743">
        <v>3343</v>
      </c>
      <c r="I2743" s="1">
        <v>44681</v>
      </c>
    </row>
    <row r="2744" spans="1:9" x14ac:dyDescent="0.3">
      <c r="A2744">
        <v>2742</v>
      </c>
      <c r="B2744" t="s">
        <v>5726</v>
      </c>
      <c r="C2744" t="s">
        <v>1122</v>
      </c>
      <c r="D2744" t="s">
        <v>5727</v>
      </c>
      <c r="E2744">
        <v>367</v>
      </c>
      <c r="F2744">
        <v>307493</v>
      </c>
      <c r="G2744">
        <v>7845</v>
      </c>
      <c r="H2744">
        <v>1349</v>
      </c>
      <c r="I2744" s="1">
        <v>44831</v>
      </c>
    </row>
    <row r="2745" spans="1:9" x14ac:dyDescent="0.3">
      <c r="A2745">
        <v>2743</v>
      </c>
      <c r="B2745" t="s">
        <v>5728</v>
      </c>
      <c r="C2745" t="s">
        <v>654</v>
      </c>
      <c r="D2745" t="s">
        <v>5729</v>
      </c>
      <c r="E2745">
        <v>164</v>
      </c>
      <c r="F2745">
        <v>27882</v>
      </c>
      <c r="G2745">
        <v>2355</v>
      </c>
      <c r="H2745">
        <v>432</v>
      </c>
      <c r="I2745" s="1">
        <v>44715</v>
      </c>
    </row>
    <row r="2746" spans="1:9" x14ac:dyDescent="0.3">
      <c r="A2746">
        <v>2744</v>
      </c>
      <c r="B2746" t="s">
        <v>5730</v>
      </c>
      <c r="C2746" t="s">
        <v>382</v>
      </c>
      <c r="D2746" t="s">
        <v>5731</v>
      </c>
      <c r="E2746">
        <v>371</v>
      </c>
      <c r="F2746">
        <v>694455</v>
      </c>
      <c r="G2746">
        <v>63258</v>
      </c>
      <c r="H2746">
        <v>11198</v>
      </c>
      <c r="I2746" s="1">
        <v>44822</v>
      </c>
    </row>
    <row r="2747" spans="1:9" x14ac:dyDescent="0.3">
      <c r="A2747">
        <v>2745</v>
      </c>
      <c r="B2747" t="s">
        <v>5732</v>
      </c>
      <c r="C2747" t="s">
        <v>1186</v>
      </c>
      <c r="D2747" t="s">
        <v>5733</v>
      </c>
      <c r="E2747">
        <v>474</v>
      </c>
      <c r="F2747">
        <v>610595</v>
      </c>
      <c r="G2747">
        <v>48525</v>
      </c>
      <c r="H2747">
        <v>8735</v>
      </c>
      <c r="I2747" s="1">
        <v>44635</v>
      </c>
    </row>
    <row r="2748" spans="1:9" x14ac:dyDescent="0.3">
      <c r="A2748">
        <v>2746</v>
      </c>
      <c r="B2748" t="s">
        <v>5734</v>
      </c>
      <c r="C2748" t="s">
        <v>677</v>
      </c>
      <c r="D2748" t="s">
        <v>5735</v>
      </c>
      <c r="E2748">
        <v>66</v>
      </c>
      <c r="F2748">
        <v>520294</v>
      </c>
      <c r="G2748">
        <v>7711</v>
      </c>
      <c r="H2748">
        <v>10239</v>
      </c>
      <c r="I2748" s="1">
        <v>44858</v>
      </c>
    </row>
    <row r="2749" spans="1:9" x14ac:dyDescent="0.3">
      <c r="A2749">
        <v>2747</v>
      </c>
      <c r="B2749" t="s">
        <v>5736</v>
      </c>
      <c r="C2749" t="s">
        <v>844</v>
      </c>
      <c r="D2749" t="s">
        <v>5737</v>
      </c>
      <c r="E2749">
        <v>521</v>
      </c>
      <c r="F2749">
        <v>528387</v>
      </c>
      <c r="G2749">
        <v>42579</v>
      </c>
      <c r="H2749">
        <v>5175</v>
      </c>
      <c r="I2749" s="1">
        <v>44580</v>
      </c>
    </row>
    <row r="2750" spans="1:9" x14ac:dyDescent="0.3">
      <c r="A2750">
        <v>2748</v>
      </c>
      <c r="B2750" t="s">
        <v>5738</v>
      </c>
      <c r="C2750" t="s">
        <v>60</v>
      </c>
      <c r="D2750" t="s">
        <v>5739</v>
      </c>
      <c r="E2750">
        <v>490</v>
      </c>
      <c r="F2750">
        <v>352745</v>
      </c>
      <c r="G2750">
        <v>10946</v>
      </c>
      <c r="H2750">
        <v>4429</v>
      </c>
      <c r="I2750" s="1">
        <v>44856</v>
      </c>
    </row>
    <row r="2751" spans="1:9" x14ac:dyDescent="0.3">
      <c r="A2751">
        <v>2749</v>
      </c>
      <c r="B2751" t="s">
        <v>5740</v>
      </c>
      <c r="C2751" t="s">
        <v>646</v>
      </c>
      <c r="D2751" t="s">
        <v>5741</v>
      </c>
      <c r="E2751">
        <v>138</v>
      </c>
      <c r="F2751">
        <v>83240</v>
      </c>
      <c r="G2751">
        <v>7206</v>
      </c>
      <c r="H2751">
        <v>876</v>
      </c>
      <c r="I2751" s="1">
        <v>44594</v>
      </c>
    </row>
    <row r="2752" spans="1:9" x14ac:dyDescent="0.3">
      <c r="A2752">
        <v>2750</v>
      </c>
      <c r="B2752" t="s">
        <v>5742</v>
      </c>
      <c r="C2752" t="s">
        <v>232</v>
      </c>
      <c r="D2752" t="s">
        <v>5743</v>
      </c>
      <c r="E2752">
        <v>599</v>
      </c>
      <c r="F2752">
        <v>83164</v>
      </c>
      <c r="G2752">
        <v>5235</v>
      </c>
      <c r="H2752">
        <v>1489</v>
      </c>
      <c r="I2752" s="1">
        <v>44599</v>
      </c>
    </row>
    <row r="2753" spans="1:9" x14ac:dyDescent="0.3">
      <c r="A2753">
        <v>2751</v>
      </c>
      <c r="B2753" t="s">
        <v>5744</v>
      </c>
      <c r="C2753" t="s">
        <v>572</v>
      </c>
      <c r="D2753" t="s">
        <v>5745</v>
      </c>
      <c r="E2753">
        <v>179</v>
      </c>
      <c r="F2753">
        <v>39545</v>
      </c>
      <c r="G2753">
        <v>3574</v>
      </c>
      <c r="H2753">
        <v>336</v>
      </c>
      <c r="I2753" s="1">
        <v>44579</v>
      </c>
    </row>
    <row r="2754" spans="1:9" x14ac:dyDescent="0.3">
      <c r="A2754">
        <v>2752</v>
      </c>
      <c r="B2754" t="s">
        <v>5746</v>
      </c>
      <c r="C2754" t="s">
        <v>686</v>
      </c>
      <c r="D2754" t="s">
        <v>5747</v>
      </c>
      <c r="E2754">
        <v>133</v>
      </c>
      <c r="F2754">
        <v>74364</v>
      </c>
      <c r="G2754">
        <v>5095</v>
      </c>
      <c r="H2754">
        <v>701</v>
      </c>
      <c r="I2754" s="1">
        <v>44819</v>
      </c>
    </row>
    <row r="2755" spans="1:9" x14ac:dyDescent="0.3">
      <c r="A2755">
        <v>2753</v>
      </c>
      <c r="B2755" t="s">
        <v>5748</v>
      </c>
      <c r="C2755" t="s">
        <v>143</v>
      </c>
      <c r="D2755" t="s">
        <v>5749</v>
      </c>
      <c r="E2755">
        <v>481</v>
      </c>
      <c r="F2755">
        <v>285978</v>
      </c>
      <c r="G2755">
        <v>12581</v>
      </c>
      <c r="H2755">
        <v>3389</v>
      </c>
      <c r="I2755" s="1">
        <v>44867</v>
      </c>
    </row>
    <row r="2756" spans="1:9" x14ac:dyDescent="0.3">
      <c r="A2756">
        <v>2754</v>
      </c>
      <c r="B2756" t="s">
        <v>5750</v>
      </c>
      <c r="C2756" t="s">
        <v>87</v>
      </c>
      <c r="D2756" t="s">
        <v>5751</v>
      </c>
      <c r="E2756">
        <v>291</v>
      </c>
      <c r="F2756">
        <v>682954</v>
      </c>
      <c r="G2756">
        <v>16775</v>
      </c>
      <c r="H2756">
        <v>11429</v>
      </c>
      <c r="I2756" s="1">
        <v>45428</v>
      </c>
    </row>
    <row r="2757" spans="1:9" x14ac:dyDescent="0.3">
      <c r="A2757">
        <v>2755</v>
      </c>
      <c r="B2757" t="s">
        <v>5752</v>
      </c>
      <c r="C2757" t="s">
        <v>482</v>
      </c>
      <c r="D2757" t="s">
        <v>5753</v>
      </c>
      <c r="E2757">
        <v>299</v>
      </c>
      <c r="F2757">
        <v>383978</v>
      </c>
      <c r="G2757">
        <v>34293</v>
      </c>
      <c r="H2757">
        <v>2961</v>
      </c>
      <c r="I2757" s="1">
        <v>44809</v>
      </c>
    </row>
    <row r="2758" spans="1:9" x14ac:dyDescent="0.3">
      <c r="A2758">
        <v>2756</v>
      </c>
      <c r="B2758" t="s">
        <v>5754</v>
      </c>
      <c r="C2758" t="s">
        <v>131</v>
      </c>
      <c r="D2758" t="s">
        <v>5755</v>
      </c>
      <c r="E2758">
        <v>77</v>
      </c>
      <c r="F2758">
        <v>993591</v>
      </c>
      <c r="G2758">
        <v>20779</v>
      </c>
      <c r="H2758">
        <v>16490</v>
      </c>
      <c r="I2758" s="1">
        <v>44707</v>
      </c>
    </row>
    <row r="2759" spans="1:9" x14ac:dyDescent="0.3">
      <c r="A2759">
        <v>2757</v>
      </c>
      <c r="B2759" t="s">
        <v>5756</v>
      </c>
      <c r="C2759" t="s">
        <v>2077</v>
      </c>
      <c r="D2759" t="s">
        <v>5757</v>
      </c>
      <c r="E2759">
        <v>255</v>
      </c>
      <c r="F2759">
        <v>719436</v>
      </c>
      <c r="G2759">
        <v>20923</v>
      </c>
      <c r="H2759">
        <v>6703</v>
      </c>
      <c r="I2759" s="1">
        <v>44641</v>
      </c>
    </row>
    <row r="2760" spans="1:9" x14ac:dyDescent="0.3">
      <c r="A2760">
        <v>2758</v>
      </c>
      <c r="B2760" t="s">
        <v>5758</v>
      </c>
      <c r="C2760" t="s">
        <v>308</v>
      </c>
      <c r="D2760" t="s">
        <v>5759</v>
      </c>
      <c r="E2760">
        <v>84</v>
      </c>
      <c r="F2760">
        <v>358290</v>
      </c>
      <c r="G2760">
        <v>25426</v>
      </c>
      <c r="H2760">
        <v>4838</v>
      </c>
      <c r="I2760" s="1">
        <v>44803</v>
      </c>
    </row>
    <row r="2761" spans="1:9" x14ac:dyDescent="0.3">
      <c r="A2761">
        <v>2759</v>
      </c>
      <c r="B2761" t="s">
        <v>5760</v>
      </c>
      <c r="C2761" t="s">
        <v>325</v>
      </c>
      <c r="D2761" t="s">
        <v>5761</v>
      </c>
      <c r="E2761">
        <v>481</v>
      </c>
      <c r="F2761">
        <v>755863</v>
      </c>
      <c r="G2761">
        <v>72037</v>
      </c>
      <c r="H2761">
        <v>2188</v>
      </c>
      <c r="I2761" s="1">
        <v>44779</v>
      </c>
    </row>
    <row r="2762" spans="1:9" x14ac:dyDescent="0.3">
      <c r="A2762">
        <v>2760</v>
      </c>
      <c r="B2762" t="s">
        <v>5762</v>
      </c>
      <c r="C2762" t="s">
        <v>112</v>
      </c>
      <c r="D2762" t="s">
        <v>5763</v>
      </c>
      <c r="E2762">
        <v>456</v>
      </c>
      <c r="F2762">
        <v>212832</v>
      </c>
      <c r="G2762">
        <v>5917</v>
      </c>
      <c r="H2762">
        <v>2610</v>
      </c>
      <c r="I2762" s="1">
        <v>44889</v>
      </c>
    </row>
    <row r="2763" spans="1:9" x14ac:dyDescent="0.3">
      <c r="A2763">
        <v>2761</v>
      </c>
      <c r="B2763" t="s">
        <v>5764</v>
      </c>
      <c r="C2763" t="s">
        <v>221</v>
      </c>
      <c r="D2763" t="s">
        <v>5765</v>
      </c>
      <c r="E2763">
        <v>465</v>
      </c>
      <c r="F2763">
        <v>740083</v>
      </c>
      <c r="G2763">
        <v>21006</v>
      </c>
      <c r="H2763">
        <v>883</v>
      </c>
      <c r="I2763" s="1">
        <v>44661</v>
      </c>
    </row>
    <row r="2764" spans="1:9" x14ac:dyDescent="0.3">
      <c r="A2764">
        <v>2762</v>
      </c>
      <c r="B2764" t="s">
        <v>5766</v>
      </c>
      <c r="C2764" t="s">
        <v>332</v>
      </c>
      <c r="D2764" t="s">
        <v>5767</v>
      </c>
      <c r="E2764">
        <v>537</v>
      </c>
      <c r="F2764">
        <v>918413</v>
      </c>
      <c r="G2764">
        <v>72342</v>
      </c>
      <c r="H2764">
        <v>9264</v>
      </c>
      <c r="I2764" s="1">
        <v>44737</v>
      </c>
    </row>
    <row r="2765" spans="1:9" x14ac:dyDescent="0.3">
      <c r="A2765">
        <v>2763</v>
      </c>
      <c r="B2765" t="s">
        <v>5768</v>
      </c>
      <c r="C2765" t="s">
        <v>36</v>
      </c>
      <c r="D2765" t="s">
        <v>5769</v>
      </c>
      <c r="E2765">
        <v>416</v>
      </c>
      <c r="F2765">
        <v>297117</v>
      </c>
      <c r="G2765">
        <v>16573</v>
      </c>
      <c r="H2765">
        <v>5511</v>
      </c>
      <c r="I2765" s="1">
        <v>44688</v>
      </c>
    </row>
    <row r="2766" spans="1:9" x14ac:dyDescent="0.3">
      <c r="A2766">
        <v>2764</v>
      </c>
      <c r="B2766" t="s">
        <v>5770</v>
      </c>
      <c r="C2766" t="s">
        <v>72</v>
      </c>
      <c r="D2766" t="s">
        <v>5771</v>
      </c>
      <c r="E2766">
        <v>515</v>
      </c>
      <c r="F2766">
        <v>127298</v>
      </c>
      <c r="G2766">
        <v>2442</v>
      </c>
      <c r="H2766">
        <v>517</v>
      </c>
      <c r="I2766" s="1">
        <v>44610</v>
      </c>
    </row>
    <row r="2767" spans="1:9" x14ac:dyDescent="0.3">
      <c r="A2767">
        <v>2765</v>
      </c>
      <c r="B2767" t="s">
        <v>5772</v>
      </c>
      <c r="C2767" t="s">
        <v>426</v>
      </c>
      <c r="D2767" t="s">
        <v>5773</v>
      </c>
      <c r="E2767">
        <v>424</v>
      </c>
      <c r="F2767">
        <v>555640</v>
      </c>
      <c r="G2767">
        <v>53969</v>
      </c>
      <c r="H2767">
        <v>10262</v>
      </c>
      <c r="I2767" s="1">
        <v>44877</v>
      </c>
    </row>
    <row r="2768" spans="1:9" x14ac:dyDescent="0.3">
      <c r="A2768">
        <v>2766</v>
      </c>
      <c r="B2768" t="s">
        <v>5774</v>
      </c>
      <c r="C2768" t="s">
        <v>101</v>
      </c>
      <c r="D2768" t="s">
        <v>5775</v>
      </c>
      <c r="E2768">
        <v>176</v>
      </c>
      <c r="F2768">
        <v>27307</v>
      </c>
      <c r="G2768">
        <v>1945</v>
      </c>
      <c r="H2768">
        <v>470</v>
      </c>
      <c r="I2768" s="1">
        <v>44569</v>
      </c>
    </row>
    <row r="2769" spans="1:9" x14ac:dyDescent="0.3">
      <c r="A2769">
        <v>2767</v>
      </c>
      <c r="B2769" t="s">
        <v>5776</v>
      </c>
      <c r="C2769" t="s">
        <v>253</v>
      </c>
      <c r="D2769" t="s">
        <v>5777</v>
      </c>
      <c r="E2769">
        <v>228</v>
      </c>
      <c r="F2769">
        <v>331663</v>
      </c>
      <c r="G2769">
        <v>27384</v>
      </c>
      <c r="H2769">
        <v>3442</v>
      </c>
      <c r="I2769" s="1">
        <v>45428</v>
      </c>
    </row>
    <row r="2770" spans="1:9" x14ac:dyDescent="0.3">
      <c r="A2770">
        <v>2768</v>
      </c>
      <c r="B2770" t="s">
        <v>5778</v>
      </c>
      <c r="C2770" t="s">
        <v>623</v>
      </c>
      <c r="D2770" t="s">
        <v>5779</v>
      </c>
      <c r="E2770">
        <v>88</v>
      </c>
      <c r="F2770">
        <v>764248</v>
      </c>
      <c r="G2770">
        <v>55265</v>
      </c>
      <c r="H2770">
        <v>3477</v>
      </c>
      <c r="I2770" s="1">
        <v>44785</v>
      </c>
    </row>
    <row r="2771" spans="1:9" x14ac:dyDescent="0.3">
      <c r="A2771">
        <v>2769</v>
      </c>
      <c r="B2771" t="s">
        <v>5780</v>
      </c>
      <c r="C2771" t="s">
        <v>269</v>
      </c>
      <c r="D2771" t="s">
        <v>5781</v>
      </c>
      <c r="E2771">
        <v>588</v>
      </c>
      <c r="F2771">
        <v>351036</v>
      </c>
      <c r="G2771">
        <v>20859</v>
      </c>
      <c r="H2771">
        <v>4653</v>
      </c>
      <c r="I2771" s="1">
        <v>44914</v>
      </c>
    </row>
    <row r="2772" spans="1:9" x14ac:dyDescent="0.3">
      <c r="A2772">
        <v>2770</v>
      </c>
      <c r="B2772" t="s">
        <v>5782</v>
      </c>
      <c r="C2772" t="s">
        <v>313</v>
      </c>
      <c r="D2772" t="s">
        <v>5783</v>
      </c>
      <c r="E2772">
        <v>236</v>
      </c>
      <c r="F2772">
        <v>768849</v>
      </c>
      <c r="G2772">
        <v>45085</v>
      </c>
      <c r="H2772">
        <v>2193</v>
      </c>
      <c r="I2772" s="1">
        <v>44848</v>
      </c>
    </row>
    <row r="2773" spans="1:9" x14ac:dyDescent="0.3">
      <c r="A2773">
        <v>2771</v>
      </c>
      <c r="B2773" t="s">
        <v>5784</v>
      </c>
      <c r="C2773" t="s">
        <v>269</v>
      </c>
      <c r="D2773" t="s">
        <v>5785</v>
      </c>
      <c r="E2773">
        <v>553</v>
      </c>
      <c r="F2773">
        <v>204005</v>
      </c>
      <c r="G2773">
        <v>5318</v>
      </c>
      <c r="H2773">
        <v>3375</v>
      </c>
      <c r="I2773" s="1">
        <v>44664</v>
      </c>
    </row>
    <row r="2774" spans="1:9" x14ac:dyDescent="0.3">
      <c r="A2774">
        <v>2772</v>
      </c>
      <c r="B2774" t="s">
        <v>5786</v>
      </c>
      <c r="C2774" t="s">
        <v>198</v>
      </c>
      <c r="D2774" t="s">
        <v>5787</v>
      </c>
      <c r="E2774">
        <v>129</v>
      </c>
      <c r="F2774">
        <v>460787</v>
      </c>
      <c r="G2774">
        <v>9682</v>
      </c>
      <c r="H2774">
        <v>7446</v>
      </c>
      <c r="I2774" s="1">
        <v>44771</v>
      </c>
    </row>
    <row r="2775" spans="1:9" x14ac:dyDescent="0.3">
      <c r="A2775">
        <v>2773</v>
      </c>
      <c r="B2775" t="s">
        <v>5788</v>
      </c>
      <c r="C2775" t="s">
        <v>2077</v>
      </c>
      <c r="D2775" t="s">
        <v>5789</v>
      </c>
      <c r="E2775">
        <v>588</v>
      </c>
      <c r="F2775">
        <v>389286</v>
      </c>
      <c r="G2775">
        <v>21734</v>
      </c>
      <c r="H2775">
        <v>4439</v>
      </c>
      <c r="I2775" s="1">
        <v>44565</v>
      </c>
    </row>
    <row r="2776" spans="1:9" x14ac:dyDescent="0.3">
      <c r="A2776">
        <v>2774</v>
      </c>
      <c r="B2776" t="s">
        <v>5790</v>
      </c>
      <c r="C2776" t="s">
        <v>187</v>
      </c>
      <c r="D2776" t="s">
        <v>5791</v>
      </c>
      <c r="E2776">
        <v>313</v>
      </c>
      <c r="F2776">
        <v>297810</v>
      </c>
      <c r="G2776">
        <v>9855</v>
      </c>
      <c r="H2776">
        <v>2239</v>
      </c>
      <c r="I2776" s="1">
        <v>44801</v>
      </c>
    </row>
    <row r="2777" spans="1:9" x14ac:dyDescent="0.3">
      <c r="A2777">
        <v>2775</v>
      </c>
      <c r="B2777" t="s">
        <v>5792</v>
      </c>
      <c r="C2777" t="s">
        <v>1244</v>
      </c>
      <c r="D2777" t="s">
        <v>5793</v>
      </c>
      <c r="E2777">
        <v>532</v>
      </c>
      <c r="F2777">
        <v>251681</v>
      </c>
      <c r="G2777">
        <v>24079</v>
      </c>
      <c r="H2777">
        <v>4603</v>
      </c>
      <c r="I2777" s="1">
        <v>44771</v>
      </c>
    </row>
    <row r="2778" spans="1:9" x14ac:dyDescent="0.3">
      <c r="A2778">
        <v>2776</v>
      </c>
      <c r="B2778" t="s">
        <v>5794</v>
      </c>
      <c r="C2778" t="s">
        <v>229</v>
      </c>
      <c r="D2778" t="s">
        <v>5795</v>
      </c>
      <c r="E2778">
        <v>149</v>
      </c>
      <c r="F2778">
        <v>378415</v>
      </c>
      <c r="G2778">
        <v>9120</v>
      </c>
      <c r="H2778">
        <v>6545</v>
      </c>
      <c r="I2778" s="1">
        <v>44757</v>
      </c>
    </row>
    <row r="2779" spans="1:9" x14ac:dyDescent="0.3">
      <c r="A2779">
        <v>2777</v>
      </c>
      <c r="B2779" t="s">
        <v>5796</v>
      </c>
      <c r="C2779" t="s">
        <v>149</v>
      </c>
      <c r="D2779" t="s">
        <v>5797</v>
      </c>
      <c r="E2779">
        <v>525</v>
      </c>
      <c r="F2779">
        <v>690568</v>
      </c>
      <c r="G2779">
        <v>65165</v>
      </c>
      <c r="H2779">
        <v>8137</v>
      </c>
      <c r="I2779" s="1">
        <v>44773</v>
      </c>
    </row>
    <row r="2780" spans="1:9" x14ac:dyDescent="0.3">
      <c r="A2780">
        <v>2778</v>
      </c>
      <c r="B2780" t="s">
        <v>5798</v>
      </c>
      <c r="C2780" t="s">
        <v>657</v>
      </c>
      <c r="D2780" t="s">
        <v>5799</v>
      </c>
      <c r="E2780">
        <v>405</v>
      </c>
      <c r="F2780">
        <v>556338</v>
      </c>
      <c r="G2780">
        <v>11690</v>
      </c>
      <c r="H2780">
        <v>5339</v>
      </c>
      <c r="I2780" s="1">
        <v>44574</v>
      </c>
    </row>
    <row r="2781" spans="1:9" x14ac:dyDescent="0.3">
      <c r="A2781">
        <v>2779</v>
      </c>
      <c r="B2781" t="s">
        <v>5800</v>
      </c>
      <c r="C2781" t="s">
        <v>48</v>
      </c>
      <c r="D2781" t="s">
        <v>5801</v>
      </c>
      <c r="E2781">
        <v>361</v>
      </c>
      <c r="F2781">
        <v>933917</v>
      </c>
      <c r="G2781">
        <v>48922</v>
      </c>
      <c r="H2781">
        <v>10080</v>
      </c>
      <c r="I2781" s="1">
        <v>44628</v>
      </c>
    </row>
    <row r="2782" spans="1:9" x14ac:dyDescent="0.3">
      <c r="A2782">
        <v>2780</v>
      </c>
      <c r="B2782" t="s">
        <v>5802</v>
      </c>
      <c r="C2782" t="s">
        <v>1013</v>
      </c>
      <c r="D2782" t="s">
        <v>5803</v>
      </c>
      <c r="E2782">
        <v>527</v>
      </c>
      <c r="F2782">
        <v>469483</v>
      </c>
      <c r="G2782">
        <v>31652</v>
      </c>
      <c r="H2782">
        <v>3239</v>
      </c>
      <c r="I2782" s="1">
        <v>44620</v>
      </c>
    </row>
    <row r="2783" spans="1:9" x14ac:dyDescent="0.3">
      <c r="A2783">
        <v>2781</v>
      </c>
      <c r="B2783" t="s">
        <v>5804</v>
      </c>
      <c r="C2783" t="s">
        <v>726</v>
      </c>
      <c r="D2783" t="s">
        <v>5805</v>
      </c>
      <c r="E2783">
        <v>544</v>
      </c>
      <c r="F2783">
        <v>438529</v>
      </c>
      <c r="G2783">
        <v>41073</v>
      </c>
      <c r="H2783">
        <v>1688</v>
      </c>
      <c r="I2783" s="1">
        <v>44741</v>
      </c>
    </row>
    <row r="2784" spans="1:9" x14ac:dyDescent="0.3">
      <c r="A2784">
        <v>2782</v>
      </c>
      <c r="B2784" t="s">
        <v>5806</v>
      </c>
      <c r="C2784" t="s">
        <v>21</v>
      </c>
      <c r="D2784" t="s">
        <v>5807</v>
      </c>
      <c r="E2784">
        <v>109</v>
      </c>
      <c r="F2784">
        <v>841754</v>
      </c>
      <c r="G2784">
        <v>13908</v>
      </c>
      <c r="H2784">
        <v>7886</v>
      </c>
      <c r="I2784" s="1">
        <v>44663</v>
      </c>
    </row>
    <row r="2785" spans="1:9" x14ac:dyDescent="0.3">
      <c r="A2785">
        <v>2783</v>
      </c>
      <c r="B2785" t="s">
        <v>5808</v>
      </c>
      <c r="C2785" t="s">
        <v>463</v>
      </c>
      <c r="D2785" t="s">
        <v>5809</v>
      </c>
      <c r="E2785">
        <v>485</v>
      </c>
      <c r="F2785">
        <v>708540</v>
      </c>
      <c r="G2785">
        <v>7871</v>
      </c>
      <c r="H2785">
        <v>12457</v>
      </c>
      <c r="I2785" s="1">
        <v>44621</v>
      </c>
    </row>
    <row r="2786" spans="1:9" x14ac:dyDescent="0.3">
      <c r="A2786">
        <v>2784</v>
      </c>
      <c r="B2786" t="s">
        <v>5810</v>
      </c>
      <c r="C2786" t="s">
        <v>272</v>
      </c>
      <c r="D2786" t="s">
        <v>5811</v>
      </c>
      <c r="E2786">
        <v>63</v>
      </c>
      <c r="F2786">
        <v>824801</v>
      </c>
      <c r="G2786">
        <v>26457</v>
      </c>
      <c r="H2786">
        <v>4077</v>
      </c>
      <c r="I2786" s="1">
        <v>44795</v>
      </c>
    </row>
    <row r="2787" spans="1:9" x14ac:dyDescent="0.3">
      <c r="A2787">
        <v>2785</v>
      </c>
      <c r="B2787" t="s">
        <v>5812</v>
      </c>
      <c r="C2787" t="s">
        <v>149</v>
      </c>
      <c r="D2787" t="s">
        <v>5813</v>
      </c>
      <c r="E2787">
        <v>193</v>
      </c>
      <c r="F2787">
        <v>730284</v>
      </c>
      <c r="G2787">
        <v>20370</v>
      </c>
      <c r="H2787">
        <v>8085</v>
      </c>
      <c r="I2787" s="1">
        <v>44910</v>
      </c>
    </row>
    <row r="2788" spans="1:9" x14ac:dyDescent="0.3">
      <c r="A2788">
        <v>2786</v>
      </c>
      <c r="B2788" t="s">
        <v>5814</v>
      </c>
      <c r="C2788" t="s">
        <v>854</v>
      </c>
      <c r="D2788" t="s">
        <v>5815</v>
      </c>
      <c r="E2788">
        <v>414</v>
      </c>
      <c r="F2788">
        <v>739559</v>
      </c>
      <c r="G2788">
        <v>43337</v>
      </c>
      <c r="H2788">
        <v>13402</v>
      </c>
      <c r="I2788" s="1">
        <v>44735</v>
      </c>
    </row>
    <row r="2789" spans="1:9" x14ac:dyDescent="0.3">
      <c r="A2789">
        <v>2787</v>
      </c>
      <c r="B2789" t="s">
        <v>5816</v>
      </c>
      <c r="C2789" t="s">
        <v>775</v>
      </c>
      <c r="D2789" t="s">
        <v>5817</v>
      </c>
      <c r="E2789">
        <v>227</v>
      </c>
      <c r="F2789">
        <v>756891</v>
      </c>
      <c r="G2789">
        <v>62034</v>
      </c>
      <c r="H2789">
        <v>4156</v>
      </c>
      <c r="I2789" s="1">
        <v>44919</v>
      </c>
    </row>
    <row r="2790" spans="1:9" x14ac:dyDescent="0.3">
      <c r="A2790">
        <v>2788</v>
      </c>
      <c r="B2790" t="s">
        <v>5818</v>
      </c>
      <c r="C2790" t="s">
        <v>623</v>
      </c>
      <c r="D2790" t="s">
        <v>5819</v>
      </c>
      <c r="E2790">
        <v>68</v>
      </c>
      <c r="F2790">
        <v>82378</v>
      </c>
      <c r="G2790">
        <v>3744</v>
      </c>
      <c r="H2790">
        <v>924</v>
      </c>
      <c r="I2790" s="1">
        <v>44848</v>
      </c>
    </row>
    <row r="2791" spans="1:9" x14ac:dyDescent="0.3">
      <c r="A2791">
        <v>2789</v>
      </c>
      <c r="B2791" t="s">
        <v>5820</v>
      </c>
      <c r="C2791" t="s">
        <v>657</v>
      </c>
      <c r="D2791" t="s">
        <v>5821</v>
      </c>
      <c r="E2791">
        <v>473</v>
      </c>
      <c r="F2791">
        <v>944759</v>
      </c>
      <c r="G2791">
        <v>59702</v>
      </c>
      <c r="H2791">
        <v>11362</v>
      </c>
      <c r="I2791" s="1">
        <v>44819</v>
      </c>
    </row>
    <row r="2792" spans="1:9" x14ac:dyDescent="0.3">
      <c r="A2792">
        <v>2790</v>
      </c>
      <c r="B2792" t="s">
        <v>5822</v>
      </c>
      <c r="C2792" t="s">
        <v>741</v>
      </c>
      <c r="D2792" t="s">
        <v>5823</v>
      </c>
      <c r="E2792">
        <v>562</v>
      </c>
      <c r="F2792">
        <v>742268</v>
      </c>
      <c r="G2792">
        <v>35809</v>
      </c>
      <c r="H2792">
        <v>14294</v>
      </c>
      <c r="I2792" s="1">
        <v>44786</v>
      </c>
    </row>
    <row r="2793" spans="1:9" x14ac:dyDescent="0.3">
      <c r="A2793">
        <v>2791</v>
      </c>
      <c r="B2793" t="s">
        <v>5824</v>
      </c>
      <c r="C2793" t="s">
        <v>72</v>
      </c>
      <c r="D2793" t="s">
        <v>5825</v>
      </c>
      <c r="E2793">
        <v>543</v>
      </c>
      <c r="F2793">
        <v>599298</v>
      </c>
      <c r="G2793">
        <v>28373</v>
      </c>
      <c r="H2793">
        <v>9217</v>
      </c>
      <c r="I2793" s="1">
        <v>44691</v>
      </c>
    </row>
    <row r="2794" spans="1:9" x14ac:dyDescent="0.3">
      <c r="A2794">
        <v>2792</v>
      </c>
      <c r="B2794" t="s">
        <v>5826</v>
      </c>
      <c r="C2794" t="s">
        <v>968</v>
      </c>
      <c r="D2794" t="s">
        <v>5827</v>
      </c>
      <c r="E2794">
        <v>299</v>
      </c>
      <c r="F2794">
        <v>49432</v>
      </c>
      <c r="G2794">
        <v>3080</v>
      </c>
      <c r="H2794">
        <v>589</v>
      </c>
      <c r="I2794" s="1">
        <v>44688</v>
      </c>
    </row>
    <row r="2795" spans="1:9" x14ac:dyDescent="0.3">
      <c r="A2795">
        <v>2793</v>
      </c>
      <c r="B2795" t="s">
        <v>5828</v>
      </c>
      <c r="C2795" t="s">
        <v>319</v>
      </c>
      <c r="D2795" t="s">
        <v>5829</v>
      </c>
      <c r="E2795">
        <v>432</v>
      </c>
      <c r="F2795">
        <v>340590</v>
      </c>
      <c r="G2795">
        <v>13542</v>
      </c>
      <c r="H2795">
        <v>2925</v>
      </c>
      <c r="I2795" s="1">
        <v>44668</v>
      </c>
    </row>
    <row r="2796" spans="1:9" x14ac:dyDescent="0.3">
      <c r="A2796">
        <v>2794</v>
      </c>
      <c r="B2796" t="s">
        <v>5830</v>
      </c>
      <c r="C2796" t="s">
        <v>39</v>
      </c>
      <c r="D2796" t="s">
        <v>5831</v>
      </c>
      <c r="E2796">
        <v>352</v>
      </c>
      <c r="F2796">
        <v>387493</v>
      </c>
      <c r="G2796">
        <v>3951</v>
      </c>
      <c r="H2796">
        <v>2353</v>
      </c>
      <c r="I2796" s="1">
        <v>44718</v>
      </c>
    </row>
    <row r="2797" spans="1:9" x14ac:dyDescent="0.3">
      <c r="A2797">
        <v>2795</v>
      </c>
      <c r="B2797" t="s">
        <v>5832</v>
      </c>
      <c r="C2797" t="s">
        <v>666</v>
      </c>
      <c r="D2797" t="s">
        <v>5833</v>
      </c>
      <c r="E2797">
        <v>436</v>
      </c>
      <c r="F2797">
        <v>840330</v>
      </c>
      <c r="G2797">
        <v>46021</v>
      </c>
      <c r="H2797">
        <v>9818</v>
      </c>
      <c r="I2797" s="1">
        <v>44665</v>
      </c>
    </row>
    <row r="2798" spans="1:9" x14ac:dyDescent="0.3">
      <c r="A2798">
        <v>2796</v>
      </c>
      <c r="B2798" t="s">
        <v>5834</v>
      </c>
      <c r="C2798" t="s">
        <v>589</v>
      </c>
      <c r="D2798" t="s">
        <v>5835</v>
      </c>
      <c r="E2798">
        <v>260</v>
      </c>
      <c r="F2798">
        <v>996965</v>
      </c>
      <c r="G2798">
        <v>23485</v>
      </c>
      <c r="H2798">
        <v>12752</v>
      </c>
      <c r="I2798" s="1">
        <v>44772</v>
      </c>
    </row>
    <row r="2799" spans="1:9" x14ac:dyDescent="0.3">
      <c r="A2799">
        <v>2797</v>
      </c>
      <c r="B2799" t="s">
        <v>5836</v>
      </c>
      <c r="C2799" t="s">
        <v>971</v>
      </c>
      <c r="D2799" t="s">
        <v>5837</v>
      </c>
      <c r="E2799">
        <v>498</v>
      </c>
      <c r="F2799">
        <v>627720</v>
      </c>
      <c r="G2799">
        <v>22673</v>
      </c>
      <c r="H2799">
        <v>11152</v>
      </c>
      <c r="I2799" s="1">
        <v>44732</v>
      </c>
    </row>
    <row r="2800" spans="1:9" x14ac:dyDescent="0.3">
      <c r="A2800">
        <v>2798</v>
      </c>
      <c r="B2800" t="s">
        <v>5838</v>
      </c>
      <c r="C2800" t="s">
        <v>463</v>
      </c>
      <c r="D2800" t="s">
        <v>5839</v>
      </c>
      <c r="E2800">
        <v>179</v>
      </c>
      <c r="F2800">
        <v>465678</v>
      </c>
      <c r="G2800">
        <v>42785</v>
      </c>
      <c r="H2800">
        <v>2434</v>
      </c>
      <c r="I2800" s="1">
        <v>44778</v>
      </c>
    </row>
    <row r="2801" spans="1:9" x14ac:dyDescent="0.3">
      <c r="A2801">
        <v>2799</v>
      </c>
      <c r="B2801" t="s">
        <v>5840</v>
      </c>
      <c r="C2801" t="s">
        <v>1045</v>
      </c>
      <c r="D2801" t="s">
        <v>5841</v>
      </c>
      <c r="E2801">
        <v>213</v>
      </c>
      <c r="F2801">
        <v>677042</v>
      </c>
      <c r="G2801">
        <v>35493</v>
      </c>
      <c r="H2801">
        <v>11579</v>
      </c>
      <c r="I2801" s="1">
        <v>44873</v>
      </c>
    </row>
    <row r="2802" spans="1:9" x14ac:dyDescent="0.3">
      <c r="A2802">
        <v>2800</v>
      </c>
      <c r="B2802" t="s">
        <v>5842</v>
      </c>
      <c r="C2802" t="s">
        <v>717</v>
      </c>
      <c r="D2802" t="s">
        <v>5843</v>
      </c>
      <c r="E2802">
        <v>213</v>
      </c>
      <c r="F2802">
        <v>606924</v>
      </c>
      <c r="G2802">
        <v>54009</v>
      </c>
      <c r="H2802">
        <v>9048</v>
      </c>
      <c r="I2802" s="1">
        <v>44633</v>
      </c>
    </row>
    <row r="2803" spans="1:9" x14ac:dyDescent="0.3">
      <c r="A2803">
        <v>2801</v>
      </c>
      <c r="B2803" t="s">
        <v>5844</v>
      </c>
      <c r="C2803" t="s">
        <v>266</v>
      </c>
      <c r="D2803" t="s">
        <v>5845</v>
      </c>
      <c r="E2803">
        <v>130</v>
      </c>
      <c r="F2803">
        <v>716849</v>
      </c>
      <c r="G2803">
        <v>48048</v>
      </c>
      <c r="H2803">
        <v>13379</v>
      </c>
      <c r="I2803" s="1">
        <v>45428</v>
      </c>
    </row>
    <row r="2804" spans="1:9" x14ac:dyDescent="0.3">
      <c r="A2804">
        <v>2802</v>
      </c>
      <c r="B2804" t="s">
        <v>5846</v>
      </c>
      <c r="C2804" t="s">
        <v>411</v>
      </c>
      <c r="D2804" t="s">
        <v>5847</v>
      </c>
      <c r="E2804">
        <v>457</v>
      </c>
      <c r="F2804">
        <v>904899</v>
      </c>
      <c r="G2804">
        <v>16093</v>
      </c>
      <c r="H2804">
        <v>16234</v>
      </c>
      <c r="I2804" s="1">
        <v>44674</v>
      </c>
    </row>
    <row r="2805" spans="1:9" x14ac:dyDescent="0.3">
      <c r="A2805">
        <v>2803</v>
      </c>
      <c r="B2805" t="s">
        <v>5848</v>
      </c>
      <c r="C2805" t="s">
        <v>1010</v>
      </c>
      <c r="D2805" t="s">
        <v>5849</v>
      </c>
      <c r="E2805">
        <v>215</v>
      </c>
      <c r="F2805">
        <v>537390</v>
      </c>
      <c r="G2805">
        <v>47567</v>
      </c>
      <c r="H2805">
        <v>5968</v>
      </c>
      <c r="I2805" s="1">
        <v>44799</v>
      </c>
    </row>
    <row r="2806" spans="1:9" x14ac:dyDescent="0.3">
      <c r="A2806">
        <v>2804</v>
      </c>
      <c r="B2806" t="s">
        <v>5850</v>
      </c>
      <c r="C2806" t="s">
        <v>1816</v>
      </c>
      <c r="D2806" t="s">
        <v>5851</v>
      </c>
      <c r="E2806">
        <v>115</v>
      </c>
      <c r="F2806">
        <v>12684</v>
      </c>
      <c r="G2806">
        <v>623</v>
      </c>
      <c r="H2806">
        <v>229</v>
      </c>
      <c r="I2806" s="1">
        <v>45428</v>
      </c>
    </row>
    <row r="2807" spans="1:9" x14ac:dyDescent="0.3">
      <c r="A2807">
        <v>2805</v>
      </c>
      <c r="B2807" t="s">
        <v>5852</v>
      </c>
      <c r="C2807" t="s">
        <v>235</v>
      </c>
      <c r="D2807" t="s">
        <v>5853</v>
      </c>
      <c r="E2807">
        <v>434</v>
      </c>
      <c r="F2807">
        <v>670519</v>
      </c>
      <c r="G2807">
        <v>59975</v>
      </c>
      <c r="H2807">
        <v>1714</v>
      </c>
      <c r="I2807" s="1">
        <v>45428</v>
      </c>
    </row>
    <row r="2808" spans="1:9" x14ac:dyDescent="0.3">
      <c r="A2808">
        <v>2806</v>
      </c>
      <c r="B2808" t="s">
        <v>5854</v>
      </c>
      <c r="C2808" t="s">
        <v>419</v>
      </c>
      <c r="D2808" t="s">
        <v>5855</v>
      </c>
      <c r="E2808">
        <v>482</v>
      </c>
      <c r="F2808">
        <v>672716</v>
      </c>
      <c r="G2808">
        <v>53173</v>
      </c>
      <c r="H2808">
        <v>1373</v>
      </c>
      <c r="I2808" s="1">
        <v>44907</v>
      </c>
    </row>
    <row r="2809" spans="1:9" x14ac:dyDescent="0.3">
      <c r="A2809">
        <v>2807</v>
      </c>
      <c r="B2809" t="s">
        <v>5856</v>
      </c>
      <c r="C2809" t="s">
        <v>634</v>
      </c>
      <c r="D2809" t="s">
        <v>5857</v>
      </c>
      <c r="E2809">
        <v>486</v>
      </c>
      <c r="F2809">
        <v>40162</v>
      </c>
      <c r="G2809">
        <v>3627</v>
      </c>
      <c r="H2809">
        <v>282</v>
      </c>
      <c r="I2809" s="1">
        <v>44576</v>
      </c>
    </row>
    <row r="2810" spans="1:9" x14ac:dyDescent="0.3">
      <c r="A2810">
        <v>2808</v>
      </c>
      <c r="B2810" t="s">
        <v>5858</v>
      </c>
      <c r="C2810" t="s">
        <v>218</v>
      </c>
      <c r="D2810" t="s">
        <v>5859</v>
      </c>
      <c r="E2810">
        <v>180</v>
      </c>
      <c r="F2810">
        <v>503926</v>
      </c>
      <c r="G2810">
        <v>26434</v>
      </c>
      <c r="H2810">
        <v>3671</v>
      </c>
      <c r="I2810" s="1">
        <v>44665</v>
      </c>
    </row>
    <row r="2811" spans="1:9" x14ac:dyDescent="0.3">
      <c r="A2811">
        <v>2809</v>
      </c>
      <c r="B2811" t="s">
        <v>5860</v>
      </c>
      <c r="C2811" t="s">
        <v>631</v>
      </c>
      <c r="D2811" t="s">
        <v>5861</v>
      </c>
      <c r="E2811">
        <v>400</v>
      </c>
      <c r="F2811">
        <v>240198</v>
      </c>
      <c r="G2811">
        <v>12130</v>
      </c>
      <c r="H2811">
        <v>1298</v>
      </c>
      <c r="I2811" s="1">
        <v>44652</v>
      </c>
    </row>
    <row r="2812" spans="1:9" x14ac:dyDescent="0.3">
      <c r="A2812">
        <v>2810</v>
      </c>
      <c r="B2812" t="s">
        <v>5862</v>
      </c>
      <c r="C2812" t="s">
        <v>1668</v>
      </c>
      <c r="D2812" t="s">
        <v>5863</v>
      </c>
      <c r="E2812">
        <v>71</v>
      </c>
      <c r="F2812">
        <v>296540</v>
      </c>
      <c r="G2812">
        <v>25442</v>
      </c>
      <c r="H2812">
        <v>923</v>
      </c>
      <c r="I2812" s="1">
        <v>44701</v>
      </c>
    </row>
    <row r="2813" spans="1:9" x14ac:dyDescent="0.3">
      <c r="A2813">
        <v>2811</v>
      </c>
      <c r="B2813" t="s">
        <v>5864</v>
      </c>
      <c r="C2813" t="s">
        <v>30</v>
      </c>
      <c r="D2813" t="s">
        <v>5865</v>
      </c>
      <c r="E2813">
        <v>538</v>
      </c>
      <c r="F2813">
        <v>932494</v>
      </c>
      <c r="G2813">
        <v>75426</v>
      </c>
      <c r="H2813">
        <v>8895</v>
      </c>
      <c r="I2813" s="1">
        <v>44661</v>
      </c>
    </row>
    <row r="2814" spans="1:9" x14ac:dyDescent="0.3">
      <c r="A2814">
        <v>2812</v>
      </c>
      <c r="B2814" t="s">
        <v>5866</v>
      </c>
      <c r="C2814" t="s">
        <v>1122</v>
      </c>
      <c r="D2814" t="s">
        <v>5867</v>
      </c>
      <c r="E2814">
        <v>553</v>
      </c>
      <c r="F2814">
        <v>760338</v>
      </c>
      <c r="G2814">
        <v>9216</v>
      </c>
      <c r="H2814">
        <v>8684</v>
      </c>
      <c r="I2814" s="1">
        <v>44753</v>
      </c>
    </row>
    <row r="2815" spans="1:9" x14ac:dyDescent="0.3">
      <c r="A2815">
        <v>2813</v>
      </c>
      <c r="B2815" t="s">
        <v>5868</v>
      </c>
      <c r="C2815" t="s">
        <v>526</v>
      </c>
      <c r="D2815" t="s">
        <v>5869</v>
      </c>
      <c r="E2815">
        <v>100</v>
      </c>
      <c r="F2815">
        <v>832285</v>
      </c>
      <c r="G2815">
        <v>37506</v>
      </c>
      <c r="H2815">
        <v>4521</v>
      </c>
      <c r="I2815" s="1">
        <v>44708</v>
      </c>
    </row>
    <row r="2816" spans="1:9" x14ac:dyDescent="0.3">
      <c r="A2816">
        <v>2814</v>
      </c>
      <c r="B2816" t="s">
        <v>5870</v>
      </c>
      <c r="C2816" t="s">
        <v>928</v>
      </c>
      <c r="D2816" t="s">
        <v>5871</v>
      </c>
      <c r="E2816">
        <v>143</v>
      </c>
      <c r="F2816">
        <v>594779</v>
      </c>
      <c r="G2816">
        <v>50170</v>
      </c>
      <c r="H2816">
        <v>8273</v>
      </c>
      <c r="I2816" s="1">
        <v>44651</v>
      </c>
    </row>
    <row r="2817" spans="1:9" x14ac:dyDescent="0.3">
      <c r="A2817">
        <v>2815</v>
      </c>
      <c r="B2817" t="s">
        <v>5872</v>
      </c>
      <c r="C2817" t="s">
        <v>546</v>
      </c>
      <c r="D2817" t="s">
        <v>5873</v>
      </c>
      <c r="E2817">
        <v>81</v>
      </c>
      <c r="F2817">
        <v>240305</v>
      </c>
      <c r="G2817">
        <v>10101</v>
      </c>
      <c r="H2817">
        <v>3182</v>
      </c>
      <c r="I2817" s="1">
        <v>44691</v>
      </c>
    </row>
    <row r="2818" spans="1:9" x14ac:dyDescent="0.3">
      <c r="A2818">
        <v>2816</v>
      </c>
      <c r="B2818" t="s">
        <v>5874</v>
      </c>
      <c r="C2818" t="s">
        <v>526</v>
      </c>
      <c r="D2818" t="s">
        <v>5875</v>
      </c>
      <c r="E2818">
        <v>103</v>
      </c>
      <c r="F2818">
        <v>639001</v>
      </c>
      <c r="G2818">
        <v>56509</v>
      </c>
      <c r="H2818">
        <v>4830</v>
      </c>
      <c r="I2818" s="1">
        <v>44740</v>
      </c>
    </row>
    <row r="2819" spans="1:9" x14ac:dyDescent="0.3">
      <c r="A2819">
        <v>2817</v>
      </c>
      <c r="B2819" t="s">
        <v>5876</v>
      </c>
      <c r="C2819" t="s">
        <v>1341</v>
      </c>
      <c r="D2819" t="s">
        <v>5877</v>
      </c>
      <c r="E2819">
        <v>289</v>
      </c>
      <c r="F2819">
        <v>569129</v>
      </c>
      <c r="G2819">
        <v>47674</v>
      </c>
      <c r="H2819">
        <v>6466</v>
      </c>
      <c r="I2819" s="1">
        <v>44604</v>
      </c>
    </row>
    <row r="2820" spans="1:9" x14ac:dyDescent="0.3">
      <c r="A2820">
        <v>2818</v>
      </c>
      <c r="B2820" t="s">
        <v>5878</v>
      </c>
      <c r="C2820" t="s">
        <v>455</v>
      </c>
      <c r="D2820" t="s">
        <v>5879</v>
      </c>
      <c r="E2820">
        <v>252</v>
      </c>
      <c r="F2820">
        <v>496867</v>
      </c>
      <c r="G2820">
        <v>45943</v>
      </c>
      <c r="H2820">
        <v>3734</v>
      </c>
      <c r="I2820" s="1">
        <v>44819</v>
      </c>
    </row>
    <row r="2821" spans="1:9" x14ac:dyDescent="0.3">
      <c r="A2821">
        <v>2819</v>
      </c>
      <c r="B2821" t="s">
        <v>5880</v>
      </c>
      <c r="C2821" t="s">
        <v>305</v>
      </c>
      <c r="D2821" t="s">
        <v>5881</v>
      </c>
      <c r="E2821">
        <v>253</v>
      </c>
      <c r="F2821">
        <v>173762</v>
      </c>
      <c r="G2821">
        <v>14660</v>
      </c>
      <c r="H2821">
        <v>2553</v>
      </c>
      <c r="I2821" s="1">
        <v>45428</v>
      </c>
    </row>
    <row r="2822" spans="1:9" x14ac:dyDescent="0.3">
      <c r="A2822">
        <v>2820</v>
      </c>
      <c r="B2822" t="s">
        <v>5882</v>
      </c>
      <c r="C2822" t="s">
        <v>817</v>
      </c>
      <c r="D2822" t="s">
        <v>5883</v>
      </c>
      <c r="E2822">
        <v>199</v>
      </c>
      <c r="F2822">
        <v>280147</v>
      </c>
      <c r="G2822">
        <v>15140</v>
      </c>
      <c r="H2822">
        <v>1903</v>
      </c>
      <c r="I2822" s="1">
        <v>44655</v>
      </c>
    </row>
    <row r="2823" spans="1:9" x14ac:dyDescent="0.3">
      <c r="A2823">
        <v>2821</v>
      </c>
      <c r="B2823" t="s">
        <v>5884</v>
      </c>
      <c r="C2823" t="s">
        <v>1164</v>
      </c>
      <c r="D2823" t="s">
        <v>5885</v>
      </c>
      <c r="E2823">
        <v>390</v>
      </c>
      <c r="F2823">
        <v>202247</v>
      </c>
      <c r="G2823">
        <v>2293</v>
      </c>
      <c r="H2823">
        <v>3323</v>
      </c>
      <c r="I2823" s="1">
        <v>44753</v>
      </c>
    </row>
    <row r="2824" spans="1:9" x14ac:dyDescent="0.3">
      <c r="A2824">
        <v>2822</v>
      </c>
      <c r="B2824" t="s">
        <v>5886</v>
      </c>
      <c r="C2824" t="s">
        <v>1289</v>
      </c>
      <c r="D2824" t="s">
        <v>5887</v>
      </c>
      <c r="E2824">
        <v>261</v>
      </c>
      <c r="F2824">
        <v>568524</v>
      </c>
      <c r="G2824">
        <v>47052</v>
      </c>
      <c r="H2824">
        <v>9431</v>
      </c>
      <c r="I2824" s="1">
        <v>44596</v>
      </c>
    </row>
    <row r="2825" spans="1:9" x14ac:dyDescent="0.3">
      <c r="A2825">
        <v>2823</v>
      </c>
      <c r="B2825" t="s">
        <v>5888</v>
      </c>
      <c r="C2825" t="s">
        <v>775</v>
      </c>
      <c r="D2825" t="s">
        <v>5889</v>
      </c>
      <c r="E2825">
        <v>451</v>
      </c>
      <c r="F2825">
        <v>252647</v>
      </c>
      <c r="G2825">
        <v>9889</v>
      </c>
      <c r="H2825">
        <v>712</v>
      </c>
      <c r="I2825" s="1">
        <v>44628</v>
      </c>
    </row>
    <row r="2826" spans="1:9" x14ac:dyDescent="0.3">
      <c r="A2826">
        <v>2824</v>
      </c>
      <c r="B2826" t="s">
        <v>5890</v>
      </c>
      <c r="C2826" t="s">
        <v>332</v>
      </c>
      <c r="D2826" t="s">
        <v>5891</v>
      </c>
      <c r="E2826">
        <v>371</v>
      </c>
      <c r="F2826">
        <v>757551</v>
      </c>
      <c r="G2826">
        <v>27014</v>
      </c>
      <c r="H2826">
        <v>3174</v>
      </c>
      <c r="I2826" s="1">
        <v>44681</v>
      </c>
    </row>
    <row r="2827" spans="1:9" x14ac:dyDescent="0.3">
      <c r="A2827">
        <v>2825</v>
      </c>
      <c r="B2827" t="s">
        <v>5892</v>
      </c>
      <c r="C2827" t="s">
        <v>1374</v>
      </c>
      <c r="D2827" t="s">
        <v>5893</v>
      </c>
      <c r="E2827">
        <v>597</v>
      </c>
      <c r="F2827">
        <v>547343</v>
      </c>
      <c r="G2827">
        <v>25105</v>
      </c>
      <c r="H2827">
        <v>5117</v>
      </c>
      <c r="I2827" s="1">
        <v>44922</v>
      </c>
    </row>
    <row r="2828" spans="1:9" x14ac:dyDescent="0.3">
      <c r="A2828">
        <v>2826</v>
      </c>
      <c r="B2828" t="s">
        <v>5894</v>
      </c>
      <c r="C2828" t="s">
        <v>704</v>
      </c>
      <c r="D2828" t="s">
        <v>5895</v>
      </c>
      <c r="E2828">
        <v>525</v>
      </c>
      <c r="F2828">
        <v>810553</v>
      </c>
      <c r="G2828">
        <v>22559</v>
      </c>
      <c r="H2828">
        <v>6141</v>
      </c>
      <c r="I2828" s="1">
        <v>44611</v>
      </c>
    </row>
    <row r="2829" spans="1:9" x14ac:dyDescent="0.3">
      <c r="A2829">
        <v>2827</v>
      </c>
      <c r="B2829" t="s">
        <v>5896</v>
      </c>
      <c r="C2829" t="s">
        <v>666</v>
      </c>
      <c r="D2829" t="s">
        <v>5897</v>
      </c>
      <c r="E2829">
        <v>152</v>
      </c>
      <c r="F2829">
        <v>378934</v>
      </c>
      <c r="G2829">
        <v>23786</v>
      </c>
      <c r="H2829">
        <v>1307</v>
      </c>
      <c r="I2829" s="1">
        <v>44642</v>
      </c>
    </row>
    <row r="2830" spans="1:9" x14ac:dyDescent="0.3">
      <c r="A2830">
        <v>2828</v>
      </c>
      <c r="B2830" t="s">
        <v>5898</v>
      </c>
      <c r="C2830" t="s">
        <v>965</v>
      </c>
      <c r="D2830" t="s">
        <v>5899</v>
      </c>
      <c r="E2830">
        <v>580</v>
      </c>
      <c r="F2830">
        <v>122057</v>
      </c>
      <c r="G2830">
        <v>1904</v>
      </c>
      <c r="H2830">
        <v>2296</v>
      </c>
      <c r="I2830" s="1">
        <v>44662</v>
      </c>
    </row>
    <row r="2831" spans="1:9" x14ac:dyDescent="0.3">
      <c r="A2831">
        <v>2829</v>
      </c>
      <c r="B2831" t="s">
        <v>5900</v>
      </c>
      <c r="C2831" t="s">
        <v>319</v>
      </c>
      <c r="D2831" t="s">
        <v>5901</v>
      </c>
      <c r="E2831">
        <v>409</v>
      </c>
      <c r="F2831">
        <v>490620</v>
      </c>
      <c r="G2831">
        <v>10633</v>
      </c>
      <c r="H2831">
        <v>3241</v>
      </c>
      <c r="I2831" s="1">
        <v>44638</v>
      </c>
    </row>
    <row r="2832" spans="1:9" x14ac:dyDescent="0.3">
      <c r="A2832">
        <v>2830</v>
      </c>
      <c r="B2832" t="s">
        <v>5902</v>
      </c>
      <c r="C2832" t="s">
        <v>341</v>
      </c>
      <c r="D2832" t="s">
        <v>5903</v>
      </c>
      <c r="E2832">
        <v>469</v>
      </c>
      <c r="F2832">
        <v>96475</v>
      </c>
      <c r="G2832">
        <v>5116</v>
      </c>
      <c r="H2832">
        <v>154</v>
      </c>
      <c r="I2832" s="1">
        <v>44896</v>
      </c>
    </row>
    <row r="2833" spans="1:9" x14ac:dyDescent="0.3">
      <c r="A2833">
        <v>2831</v>
      </c>
      <c r="B2833" t="s">
        <v>5904</v>
      </c>
      <c r="C2833" t="s">
        <v>546</v>
      </c>
      <c r="D2833" t="s">
        <v>5905</v>
      </c>
      <c r="E2833">
        <v>72</v>
      </c>
      <c r="F2833">
        <v>532617</v>
      </c>
      <c r="G2833">
        <v>34087</v>
      </c>
      <c r="H2833">
        <v>10352</v>
      </c>
      <c r="I2833" s="1">
        <v>44563</v>
      </c>
    </row>
    <row r="2834" spans="1:9" x14ac:dyDescent="0.3">
      <c r="A2834">
        <v>2832</v>
      </c>
      <c r="B2834" t="s">
        <v>5906</v>
      </c>
      <c r="C2834" t="s">
        <v>569</v>
      </c>
      <c r="D2834" t="s">
        <v>5907</v>
      </c>
      <c r="E2834">
        <v>296</v>
      </c>
      <c r="F2834">
        <v>174805</v>
      </c>
      <c r="G2834">
        <v>8347</v>
      </c>
      <c r="H2834">
        <v>1285</v>
      </c>
      <c r="I2834" s="1">
        <v>44897</v>
      </c>
    </row>
    <row r="2835" spans="1:9" x14ac:dyDescent="0.3">
      <c r="A2835">
        <v>2833</v>
      </c>
      <c r="B2835" t="s">
        <v>5908</v>
      </c>
      <c r="C2835" t="s">
        <v>539</v>
      </c>
      <c r="D2835" t="s">
        <v>5909</v>
      </c>
      <c r="E2835">
        <v>286</v>
      </c>
      <c r="F2835">
        <v>572947</v>
      </c>
      <c r="G2835">
        <v>18775</v>
      </c>
      <c r="H2835">
        <v>787</v>
      </c>
      <c r="I2835" s="1">
        <v>44603</v>
      </c>
    </row>
    <row r="2836" spans="1:9" x14ac:dyDescent="0.3">
      <c r="A2836">
        <v>2834</v>
      </c>
      <c r="B2836" t="s">
        <v>5910</v>
      </c>
      <c r="C2836" t="s">
        <v>140</v>
      </c>
      <c r="D2836" t="s">
        <v>5911</v>
      </c>
      <c r="E2836">
        <v>264</v>
      </c>
      <c r="F2836">
        <v>995689</v>
      </c>
      <c r="G2836">
        <v>93486</v>
      </c>
      <c r="H2836">
        <v>8010</v>
      </c>
      <c r="I2836" s="1">
        <v>44808</v>
      </c>
    </row>
    <row r="2837" spans="1:9" x14ac:dyDescent="0.3">
      <c r="A2837">
        <v>2835</v>
      </c>
      <c r="B2837" t="s">
        <v>5912</v>
      </c>
      <c r="C2837" t="s">
        <v>226</v>
      </c>
      <c r="D2837" t="s">
        <v>5913</v>
      </c>
      <c r="E2837">
        <v>578</v>
      </c>
      <c r="F2837">
        <v>299104</v>
      </c>
      <c r="G2837">
        <v>13677</v>
      </c>
      <c r="H2837">
        <v>4309</v>
      </c>
      <c r="I2837" s="1">
        <v>44753</v>
      </c>
    </row>
    <row r="2838" spans="1:9" x14ac:dyDescent="0.3">
      <c r="A2838">
        <v>2836</v>
      </c>
      <c r="B2838" t="s">
        <v>5914</v>
      </c>
      <c r="C2838" t="s">
        <v>81</v>
      </c>
      <c r="D2838" t="s">
        <v>5915</v>
      </c>
      <c r="E2838">
        <v>97</v>
      </c>
      <c r="F2838">
        <v>261547</v>
      </c>
      <c r="G2838">
        <v>24285</v>
      </c>
      <c r="H2838">
        <v>3793</v>
      </c>
      <c r="I2838" s="1">
        <v>44572</v>
      </c>
    </row>
    <row r="2839" spans="1:9" x14ac:dyDescent="0.3">
      <c r="A2839">
        <v>2837</v>
      </c>
      <c r="B2839" t="s">
        <v>5916</v>
      </c>
      <c r="C2839" t="s">
        <v>332</v>
      </c>
      <c r="D2839" t="s">
        <v>5917</v>
      </c>
      <c r="E2839">
        <v>394</v>
      </c>
      <c r="F2839">
        <v>158595</v>
      </c>
      <c r="G2839">
        <v>2229</v>
      </c>
      <c r="H2839">
        <v>2220</v>
      </c>
      <c r="I2839" s="1">
        <v>44741</v>
      </c>
    </row>
    <row r="2840" spans="1:9" x14ac:dyDescent="0.3">
      <c r="A2840">
        <v>2838</v>
      </c>
      <c r="B2840" t="s">
        <v>5918</v>
      </c>
      <c r="C2840" t="s">
        <v>1109</v>
      </c>
      <c r="D2840" t="s">
        <v>5919</v>
      </c>
      <c r="E2840">
        <v>243</v>
      </c>
      <c r="F2840">
        <v>348981</v>
      </c>
      <c r="G2840">
        <v>7034</v>
      </c>
      <c r="H2840">
        <v>4654</v>
      </c>
      <c r="I2840" s="1">
        <v>44781</v>
      </c>
    </row>
    <row r="2841" spans="1:9" x14ac:dyDescent="0.3">
      <c r="A2841">
        <v>2839</v>
      </c>
      <c r="B2841" t="s">
        <v>5920</v>
      </c>
      <c r="C2841" t="s">
        <v>316</v>
      </c>
      <c r="D2841" t="s">
        <v>5921</v>
      </c>
      <c r="E2841">
        <v>68</v>
      </c>
      <c r="F2841">
        <v>64927</v>
      </c>
      <c r="G2841">
        <v>4435</v>
      </c>
      <c r="H2841">
        <v>1014</v>
      </c>
      <c r="I2841" s="1">
        <v>44744</v>
      </c>
    </row>
    <row r="2842" spans="1:9" x14ac:dyDescent="0.3">
      <c r="A2842">
        <v>2840</v>
      </c>
      <c r="B2842" t="s">
        <v>5922</v>
      </c>
      <c r="C2842" t="s">
        <v>215</v>
      </c>
      <c r="D2842" t="s">
        <v>5923</v>
      </c>
      <c r="E2842">
        <v>570</v>
      </c>
      <c r="F2842">
        <v>729801</v>
      </c>
      <c r="G2842">
        <v>61421</v>
      </c>
      <c r="H2842">
        <v>3074</v>
      </c>
      <c r="I2842" s="1">
        <v>44639</v>
      </c>
    </row>
    <row r="2843" spans="1:9" x14ac:dyDescent="0.3">
      <c r="A2843">
        <v>2841</v>
      </c>
      <c r="B2843" t="s">
        <v>5924</v>
      </c>
      <c r="C2843" t="s">
        <v>192</v>
      </c>
      <c r="D2843" t="s">
        <v>5925</v>
      </c>
      <c r="E2843">
        <v>309</v>
      </c>
      <c r="F2843">
        <v>205334</v>
      </c>
      <c r="G2843">
        <v>9959</v>
      </c>
      <c r="H2843">
        <v>2528</v>
      </c>
      <c r="I2843" s="1">
        <v>44795</v>
      </c>
    </row>
    <row r="2844" spans="1:9" x14ac:dyDescent="0.3">
      <c r="A2844">
        <v>2842</v>
      </c>
      <c r="B2844" t="s">
        <v>5926</v>
      </c>
      <c r="C2844" t="s">
        <v>529</v>
      </c>
      <c r="D2844" t="s">
        <v>5927</v>
      </c>
      <c r="E2844">
        <v>206</v>
      </c>
      <c r="F2844">
        <v>353514</v>
      </c>
      <c r="G2844">
        <v>28713</v>
      </c>
      <c r="H2844">
        <v>6983</v>
      </c>
      <c r="I2844" s="1">
        <v>44602</v>
      </c>
    </row>
    <row r="2845" spans="1:9" x14ac:dyDescent="0.3">
      <c r="A2845">
        <v>2843</v>
      </c>
      <c r="B2845" t="s">
        <v>5928</v>
      </c>
      <c r="C2845" t="s">
        <v>206</v>
      </c>
      <c r="D2845" t="s">
        <v>5929</v>
      </c>
      <c r="E2845">
        <v>453</v>
      </c>
      <c r="F2845">
        <v>306924</v>
      </c>
      <c r="G2845">
        <v>11687</v>
      </c>
      <c r="H2845">
        <v>4089</v>
      </c>
      <c r="I2845" s="1">
        <v>44796</v>
      </c>
    </row>
    <row r="2846" spans="1:9" x14ac:dyDescent="0.3">
      <c r="A2846">
        <v>2844</v>
      </c>
      <c r="B2846" t="s">
        <v>5930</v>
      </c>
      <c r="C2846" t="s">
        <v>485</v>
      </c>
      <c r="D2846" t="s">
        <v>5931</v>
      </c>
      <c r="E2846">
        <v>336</v>
      </c>
      <c r="F2846">
        <v>169305</v>
      </c>
      <c r="G2846">
        <v>15710</v>
      </c>
      <c r="H2846">
        <v>1395</v>
      </c>
      <c r="I2846" s="1">
        <v>44864</v>
      </c>
    </row>
    <row r="2847" spans="1:9" x14ac:dyDescent="0.3">
      <c r="A2847">
        <v>2845</v>
      </c>
      <c r="B2847" t="s">
        <v>5932</v>
      </c>
      <c r="C2847" t="s">
        <v>1417</v>
      </c>
      <c r="D2847" t="s">
        <v>5933</v>
      </c>
      <c r="E2847">
        <v>552</v>
      </c>
      <c r="F2847">
        <v>260449</v>
      </c>
      <c r="G2847">
        <v>20010</v>
      </c>
      <c r="H2847">
        <v>5124</v>
      </c>
      <c r="I2847" s="1">
        <v>44619</v>
      </c>
    </row>
    <row r="2848" spans="1:9" x14ac:dyDescent="0.3">
      <c r="A2848">
        <v>2846</v>
      </c>
      <c r="B2848" t="s">
        <v>5934</v>
      </c>
      <c r="C2848" t="s">
        <v>1556</v>
      </c>
      <c r="D2848" t="s">
        <v>5935</v>
      </c>
      <c r="E2848">
        <v>294</v>
      </c>
      <c r="F2848">
        <v>794461</v>
      </c>
      <c r="G2848">
        <v>18993</v>
      </c>
      <c r="H2848">
        <v>5581</v>
      </c>
      <c r="I2848" s="1">
        <v>45428</v>
      </c>
    </row>
    <row r="2849" spans="1:9" x14ac:dyDescent="0.3">
      <c r="A2849">
        <v>2847</v>
      </c>
      <c r="B2849" t="s">
        <v>5936</v>
      </c>
      <c r="C2849" t="s">
        <v>1197</v>
      </c>
      <c r="D2849" t="s">
        <v>5937</v>
      </c>
      <c r="E2849">
        <v>217</v>
      </c>
      <c r="F2849">
        <v>512544</v>
      </c>
      <c r="G2849">
        <v>18380</v>
      </c>
      <c r="H2849">
        <v>1321</v>
      </c>
      <c r="I2849" s="1">
        <v>45428</v>
      </c>
    </row>
    <row r="2850" spans="1:9" x14ac:dyDescent="0.3">
      <c r="A2850">
        <v>2848</v>
      </c>
      <c r="B2850" t="s">
        <v>5938</v>
      </c>
      <c r="C2850" t="s">
        <v>677</v>
      </c>
      <c r="D2850" t="s">
        <v>5939</v>
      </c>
      <c r="E2850">
        <v>530</v>
      </c>
      <c r="F2850">
        <v>235104</v>
      </c>
      <c r="G2850">
        <v>17096</v>
      </c>
      <c r="H2850">
        <v>3676</v>
      </c>
      <c r="I2850" s="1">
        <v>44834</v>
      </c>
    </row>
    <row r="2851" spans="1:9" x14ac:dyDescent="0.3">
      <c r="A2851">
        <v>2849</v>
      </c>
      <c r="B2851" t="s">
        <v>5940</v>
      </c>
      <c r="C2851" t="s">
        <v>341</v>
      </c>
      <c r="D2851" t="s">
        <v>5941</v>
      </c>
      <c r="E2851">
        <v>100</v>
      </c>
      <c r="F2851">
        <v>1998</v>
      </c>
      <c r="G2851">
        <v>111</v>
      </c>
      <c r="H2851">
        <v>14</v>
      </c>
      <c r="I2851" s="1">
        <v>44758</v>
      </c>
    </row>
    <row r="2852" spans="1:9" x14ac:dyDescent="0.3">
      <c r="A2852">
        <v>2850</v>
      </c>
      <c r="B2852" t="s">
        <v>5942</v>
      </c>
      <c r="C2852" t="s">
        <v>704</v>
      </c>
      <c r="D2852" t="s">
        <v>5943</v>
      </c>
      <c r="E2852">
        <v>176</v>
      </c>
      <c r="F2852">
        <v>157495</v>
      </c>
      <c r="G2852">
        <v>4496</v>
      </c>
      <c r="H2852">
        <v>2155</v>
      </c>
      <c r="I2852" s="1">
        <v>44868</v>
      </c>
    </row>
    <row r="2853" spans="1:9" x14ac:dyDescent="0.3">
      <c r="A2853">
        <v>2851</v>
      </c>
      <c r="B2853" t="s">
        <v>5944</v>
      </c>
      <c r="C2853" t="s">
        <v>1678</v>
      </c>
      <c r="D2853" t="s">
        <v>5945</v>
      </c>
      <c r="E2853">
        <v>148</v>
      </c>
      <c r="F2853">
        <v>232721</v>
      </c>
      <c r="G2853">
        <v>8885</v>
      </c>
      <c r="H2853">
        <v>4548</v>
      </c>
      <c r="I2853" s="1">
        <v>44815</v>
      </c>
    </row>
    <row r="2854" spans="1:9" x14ac:dyDescent="0.3">
      <c r="A2854">
        <v>2852</v>
      </c>
      <c r="B2854" t="s">
        <v>5946</v>
      </c>
      <c r="C2854" t="s">
        <v>250</v>
      </c>
      <c r="D2854" t="s">
        <v>5947</v>
      </c>
      <c r="E2854">
        <v>331</v>
      </c>
      <c r="F2854">
        <v>472803</v>
      </c>
      <c r="G2854">
        <v>35817</v>
      </c>
      <c r="H2854">
        <v>3284</v>
      </c>
      <c r="I2854" s="1">
        <v>44919</v>
      </c>
    </row>
    <row r="2855" spans="1:9" x14ac:dyDescent="0.3">
      <c r="A2855">
        <v>2853</v>
      </c>
      <c r="B2855" t="s">
        <v>5948</v>
      </c>
      <c r="C2855" t="s">
        <v>431</v>
      </c>
      <c r="D2855" t="s">
        <v>5949</v>
      </c>
      <c r="E2855">
        <v>326</v>
      </c>
      <c r="F2855">
        <v>22871</v>
      </c>
      <c r="G2855">
        <v>404</v>
      </c>
      <c r="H2855">
        <v>324</v>
      </c>
      <c r="I2855" s="1">
        <v>44732</v>
      </c>
    </row>
    <row r="2856" spans="1:9" x14ac:dyDescent="0.3">
      <c r="A2856">
        <v>2854</v>
      </c>
      <c r="B2856" t="s">
        <v>5950</v>
      </c>
      <c r="C2856" t="s">
        <v>218</v>
      </c>
      <c r="D2856" t="s">
        <v>5951</v>
      </c>
      <c r="E2856">
        <v>179</v>
      </c>
      <c r="F2856">
        <v>634423</v>
      </c>
      <c r="G2856">
        <v>41795</v>
      </c>
      <c r="H2856">
        <v>11390</v>
      </c>
      <c r="I2856" s="1">
        <v>44634</v>
      </c>
    </row>
    <row r="2857" spans="1:9" x14ac:dyDescent="0.3">
      <c r="A2857">
        <v>2855</v>
      </c>
      <c r="B2857" t="s">
        <v>5952</v>
      </c>
      <c r="C2857" t="s">
        <v>1374</v>
      </c>
      <c r="D2857" t="s">
        <v>5953</v>
      </c>
      <c r="E2857">
        <v>549</v>
      </c>
      <c r="F2857">
        <v>648283</v>
      </c>
      <c r="G2857">
        <v>6988</v>
      </c>
      <c r="H2857">
        <v>5381</v>
      </c>
      <c r="I2857" s="1">
        <v>44877</v>
      </c>
    </row>
    <row r="2858" spans="1:9" x14ac:dyDescent="0.3">
      <c r="A2858">
        <v>2856</v>
      </c>
      <c r="B2858" t="s">
        <v>5954</v>
      </c>
      <c r="C2858" t="s">
        <v>1142</v>
      </c>
      <c r="D2858" t="s">
        <v>5955</v>
      </c>
      <c r="E2858">
        <v>438</v>
      </c>
      <c r="F2858">
        <v>21310</v>
      </c>
      <c r="G2858">
        <v>1402</v>
      </c>
      <c r="H2858">
        <v>356</v>
      </c>
      <c r="I2858" s="1">
        <v>44695</v>
      </c>
    </row>
    <row r="2859" spans="1:9" x14ac:dyDescent="0.3">
      <c r="A2859">
        <v>2857</v>
      </c>
      <c r="B2859" t="s">
        <v>5956</v>
      </c>
      <c r="C2859" t="s">
        <v>393</v>
      </c>
      <c r="D2859" t="s">
        <v>5957</v>
      </c>
      <c r="E2859">
        <v>261</v>
      </c>
      <c r="F2859">
        <v>87079</v>
      </c>
      <c r="G2859">
        <v>3352</v>
      </c>
      <c r="H2859">
        <v>595</v>
      </c>
      <c r="I2859" s="1">
        <v>44754</v>
      </c>
    </row>
    <row r="2860" spans="1:9" x14ac:dyDescent="0.3">
      <c r="A2860">
        <v>2858</v>
      </c>
      <c r="B2860" t="s">
        <v>5958</v>
      </c>
      <c r="C2860" t="s">
        <v>335</v>
      </c>
      <c r="D2860" t="s">
        <v>5959</v>
      </c>
      <c r="E2860">
        <v>502</v>
      </c>
      <c r="F2860">
        <v>315711</v>
      </c>
      <c r="G2860">
        <v>13472</v>
      </c>
      <c r="H2860">
        <v>746</v>
      </c>
      <c r="I2860" s="1">
        <v>44872</v>
      </c>
    </row>
    <row r="2861" spans="1:9" x14ac:dyDescent="0.3">
      <c r="A2861">
        <v>2859</v>
      </c>
      <c r="B2861" t="s">
        <v>5960</v>
      </c>
      <c r="C2861" t="s">
        <v>601</v>
      </c>
      <c r="D2861" t="s">
        <v>5961</v>
      </c>
      <c r="E2861">
        <v>387</v>
      </c>
      <c r="F2861">
        <v>268675</v>
      </c>
      <c r="G2861">
        <v>6988</v>
      </c>
      <c r="H2861">
        <v>703</v>
      </c>
      <c r="I2861" s="1">
        <v>44765</v>
      </c>
    </row>
    <row r="2862" spans="1:9" x14ac:dyDescent="0.3">
      <c r="A2862">
        <v>2860</v>
      </c>
      <c r="B2862" t="s">
        <v>5962</v>
      </c>
      <c r="C2862" t="s">
        <v>439</v>
      </c>
      <c r="D2862" t="s">
        <v>5963</v>
      </c>
      <c r="E2862">
        <v>578</v>
      </c>
      <c r="F2862">
        <v>439852</v>
      </c>
      <c r="G2862">
        <v>34925</v>
      </c>
      <c r="H2862">
        <v>4523</v>
      </c>
      <c r="I2862" s="1">
        <v>44619</v>
      </c>
    </row>
    <row r="2863" spans="1:9" x14ac:dyDescent="0.3">
      <c r="A2863">
        <v>2861</v>
      </c>
      <c r="B2863" t="s">
        <v>5964</v>
      </c>
      <c r="C2863" t="s">
        <v>750</v>
      </c>
      <c r="D2863" t="s">
        <v>5965</v>
      </c>
      <c r="E2863">
        <v>493</v>
      </c>
      <c r="F2863">
        <v>941555</v>
      </c>
      <c r="G2863">
        <v>90660</v>
      </c>
      <c r="H2863">
        <v>16561</v>
      </c>
      <c r="I2863" s="1">
        <v>44799</v>
      </c>
    </row>
    <row r="2864" spans="1:9" x14ac:dyDescent="0.3">
      <c r="A2864">
        <v>2862</v>
      </c>
      <c r="B2864" t="s">
        <v>5966</v>
      </c>
      <c r="C2864" t="s">
        <v>30</v>
      </c>
      <c r="D2864" t="s">
        <v>5967</v>
      </c>
      <c r="E2864">
        <v>309</v>
      </c>
      <c r="F2864">
        <v>137780</v>
      </c>
      <c r="G2864">
        <v>6682</v>
      </c>
      <c r="H2864">
        <v>143</v>
      </c>
      <c r="I2864" s="1">
        <v>44663</v>
      </c>
    </row>
    <row r="2865" spans="1:9" x14ac:dyDescent="0.3">
      <c r="A2865">
        <v>2863</v>
      </c>
      <c r="B2865" t="s">
        <v>5968</v>
      </c>
      <c r="C2865" t="s">
        <v>1139</v>
      </c>
      <c r="D2865" t="s">
        <v>5969</v>
      </c>
      <c r="E2865">
        <v>149</v>
      </c>
      <c r="F2865">
        <v>955153</v>
      </c>
      <c r="G2865">
        <v>62788</v>
      </c>
      <c r="H2865">
        <v>12572</v>
      </c>
      <c r="I2865" s="1">
        <v>44612</v>
      </c>
    </row>
    <row r="2866" spans="1:9" x14ac:dyDescent="0.3">
      <c r="A2866">
        <v>2864</v>
      </c>
      <c r="B2866" t="s">
        <v>5970</v>
      </c>
      <c r="C2866" t="s">
        <v>628</v>
      </c>
      <c r="D2866" t="s">
        <v>5971</v>
      </c>
      <c r="E2866">
        <v>225</v>
      </c>
      <c r="F2866">
        <v>272604</v>
      </c>
      <c r="G2866">
        <v>5839</v>
      </c>
      <c r="H2866">
        <v>4160</v>
      </c>
      <c r="I2866" s="1">
        <v>44809</v>
      </c>
    </row>
    <row r="2867" spans="1:9" x14ac:dyDescent="0.3">
      <c r="A2867">
        <v>2865</v>
      </c>
      <c r="B2867" t="s">
        <v>5972</v>
      </c>
      <c r="C2867" t="s">
        <v>206</v>
      </c>
      <c r="D2867" t="s">
        <v>5973</v>
      </c>
      <c r="E2867">
        <v>165</v>
      </c>
      <c r="F2867">
        <v>56469</v>
      </c>
      <c r="G2867">
        <v>2904</v>
      </c>
      <c r="H2867">
        <v>1025</v>
      </c>
      <c r="I2867" s="1">
        <v>44721</v>
      </c>
    </row>
    <row r="2868" spans="1:9" x14ac:dyDescent="0.3">
      <c r="A2868">
        <v>2866</v>
      </c>
      <c r="B2868" t="s">
        <v>5974</v>
      </c>
      <c r="C2868" t="s">
        <v>449</v>
      </c>
      <c r="D2868" t="s">
        <v>5975</v>
      </c>
      <c r="E2868">
        <v>438</v>
      </c>
      <c r="F2868">
        <v>463956</v>
      </c>
      <c r="G2868">
        <v>21284</v>
      </c>
      <c r="H2868">
        <v>2978</v>
      </c>
      <c r="I2868" s="1">
        <v>44823</v>
      </c>
    </row>
    <row r="2869" spans="1:9" x14ac:dyDescent="0.3">
      <c r="A2869">
        <v>2867</v>
      </c>
      <c r="B2869" t="s">
        <v>5976</v>
      </c>
      <c r="C2869" t="s">
        <v>2553</v>
      </c>
      <c r="D2869" t="s">
        <v>5977</v>
      </c>
      <c r="E2869">
        <v>331</v>
      </c>
      <c r="F2869">
        <v>942877</v>
      </c>
      <c r="G2869">
        <v>48969</v>
      </c>
      <c r="H2869">
        <v>13425</v>
      </c>
      <c r="I2869" s="1">
        <v>44643</v>
      </c>
    </row>
    <row r="2870" spans="1:9" x14ac:dyDescent="0.3">
      <c r="A2870">
        <v>2868</v>
      </c>
      <c r="B2870" t="s">
        <v>5978</v>
      </c>
      <c r="C2870" t="s">
        <v>651</v>
      </c>
      <c r="D2870" t="s">
        <v>5979</v>
      </c>
      <c r="E2870">
        <v>209</v>
      </c>
      <c r="F2870">
        <v>622829</v>
      </c>
      <c r="G2870">
        <v>26832</v>
      </c>
      <c r="H2870">
        <v>7250</v>
      </c>
      <c r="I2870" s="1">
        <v>44660</v>
      </c>
    </row>
    <row r="2871" spans="1:9" x14ac:dyDescent="0.3">
      <c r="A2871">
        <v>2869</v>
      </c>
      <c r="B2871" t="s">
        <v>5980</v>
      </c>
      <c r="C2871" t="s">
        <v>674</v>
      </c>
      <c r="D2871" t="s">
        <v>5981</v>
      </c>
      <c r="E2871">
        <v>230</v>
      </c>
      <c r="F2871">
        <v>572242</v>
      </c>
      <c r="G2871">
        <v>6921</v>
      </c>
      <c r="H2871">
        <v>5030</v>
      </c>
      <c r="I2871" s="1">
        <v>44601</v>
      </c>
    </row>
    <row r="2872" spans="1:9" x14ac:dyDescent="0.3">
      <c r="A2872">
        <v>2870</v>
      </c>
      <c r="B2872" t="s">
        <v>5982</v>
      </c>
      <c r="C2872" t="s">
        <v>305</v>
      </c>
      <c r="D2872" t="s">
        <v>5983</v>
      </c>
      <c r="E2872">
        <v>314</v>
      </c>
      <c r="F2872">
        <v>841144</v>
      </c>
      <c r="G2872">
        <v>37866</v>
      </c>
      <c r="H2872">
        <v>8103</v>
      </c>
      <c r="I2872" s="1">
        <v>44914</v>
      </c>
    </row>
    <row r="2873" spans="1:9" x14ac:dyDescent="0.3">
      <c r="A2873">
        <v>2871</v>
      </c>
      <c r="B2873" t="s">
        <v>5984</v>
      </c>
      <c r="C2873" t="s">
        <v>146</v>
      </c>
      <c r="D2873" t="s">
        <v>5985</v>
      </c>
      <c r="E2873">
        <v>509</v>
      </c>
      <c r="F2873">
        <v>792907</v>
      </c>
      <c r="G2873">
        <v>70210</v>
      </c>
      <c r="H2873">
        <v>13121</v>
      </c>
      <c r="I2873" s="1">
        <v>44794</v>
      </c>
    </row>
    <row r="2874" spans="1:9" x14ac:dyDescent="0.3">
      <c r="A2874">
        <v>2872</v>
      </c>
      <c r="B2874" t="s">
        <v>5986</v>
      </c>
      <c r="C2874" t="s">
        <v>514</v>
      </c>
      <c r="D2874" t="s">
        <v>5987</v>
      </c>
      <c r="E2874">
        <v>383</v>
      </c>
      <c r="F2874">
        <v>239710</v>
      </c>
      <c r="G2874">
        <v>8140</v>
      </c>
      <c r="H2874">
        <v>4743</v>
      </c>
      <c r="I2874" s="1">
        <v>44703</v>
      </c>
    </row>
    <row r="2875" spans="1:9" x14ac:dyDescent="0.3">
      <c r="A2875">
        <v>2873</v>
      </c>
      <c r="B2875" t="s">
        <v>5988</v>
      </c>
      <c r="C2875" t="s">
        <v>689</v>
      </c>
      <c r="D2875" t="s">
        <v>5989</v>
      </c>
      <c r="E2875">
        <v>492</v>
      </c>
      <c r="F2875">
        <v>704683</v>
      </c>
      <c r="G2875">
        <v>48607</v>
      </c>
      <c r="H2875">
        <v>11091</v>
      </c>
      <c r="I2875" s="1">
        <v>44573</v>
      </c>
    </row>
    <row r="2876" spans="1:9" x14ac:dyDescent="0.3">
      <c r="A2876">
        <v>2874</v>
      </c>
      <c r="B2876" t="s">
        <v>5990</v>
      </c>
      <c r="C2876" t="s">
        <v>554</v>
      </c>
      <c r="D2876" t="s">
        <v>5991</v>
      </c>
      <c r="E2876">
        <v>399</v>
      </c>
      <c r="F2876">
        <v>344688</v>
      </c>
      <c r="G2876">
        <v>28389</v>
      </c>
      <c r="H2876">
        <v>678</v>
      </c>
      <c r="I2876" s="1">
        <v>44712</v>
      </c>
    </row>
    <row r="2877" spans="1:9" x14ac:dyDescent="0.3">
      <c r="A2877">
        <v>2875</v>
      </c>
      <c r="B2877" t="s">
        <v>5992</v>
      </c>
      <c r="C2877" t="s">
        <v>250</v>
      </c>
      <c r="D2877" t="s">
        <v>5993</v>
      </c>
      <c r="E2877">
        <v>566</v>
      </c>
      <c r="F2877">
        <v>966242</v>
      </c>
      <c r="G2877">
        <v>55432</v>
      </c>
      <c r="H2877">
        <v>1661</v>
      </c>
      <c r="I2877" s="1">
        <v>44788</v>
      </c>
    </row>
    <row r="2878" spans="1:9" x14ac:dyDescent="0.3">
      <c r="A2878">
        <v>2876</v>
      </c>
      <c r="B2878" t="s">
        <v>5994</v>
      </c>
      <c r="C2878" t="s">
        <v>954</v>
      </c>
      <c r="D2878" t="s">
        <v>5995</v>
      </c>
      <c r="E2878">
        <v>597</v>
      </c>
      <c r="F2878">
        <v>417845</v>
      </c>
      <c r="G2878">
        <v>13596</v>
      </c>
      <c r="H2878">
        <v>6834</v>
      </c>
      <c r="I2878" s="1">
        <v>44746</v>
      </c>
    </row>
    <row r="2879" spans="1:9" x14ac:dyDescent="0.3">
      <c r="A2879">
        <v>2877</v>
      </c>
      <c r="B2879" t="s">
        <v>5996</v>
      </c>
      <c r="C2879" t="s">
        <v>69</v>
      </c>
      <c r="D2879" t="s">
        <v>5997</v>
      </c>
      <c r="E2879">
        <v>560</v>
      </c>
      <c r="F2879">
        <v>992597</v>
      </c>
      <c r="G2879">
        <v>20382</v>
      </c>
      <c r="H2879">
        <v>13719</v>
      </c>
      <c r="I2879" s="1">
        <v>44888</v>
      </c>
    </row>
    <row r="2880" spans="1:9" x14ac:dyDescent="0.3">
      <c r="A2880">
        <v>2878</v>
      </c>
      <c r="B2880" t="s">
        <v>5998</v>
      </c>
      <c r="C2880" t="s">
        <v>965</v>
      </c>
      <c r="D2880" t="s">
        <v>5999</v>
      </c>
      <c r="E2880">
        <v>495</v>
      </c>
      <c r="F2880">
        <v>578900</v>
      </c>
      <c r="G2880">
        <v>48177</v>
      </c>
      <c r="H2880">
        <v>636</v>
      </c>
      <c r="I2880" s="1">
        <v>44900</v>
      </c>
    </row>
    <row r="2881" spans="1:9" x14ac:dyDescent="0.3">
      <c r="A2881">
        <v>2879</v>
      </c>
      <c r="B2881" t="s">
        <v>6000</v>
      </c>
      <c r="C2881" t="s">
        <v>1675</v>
      </c>
      <c r="D2881" t="s">
        <v>6001</v>
      </c>
      <c r="E2881">
        <v>525</v>
      </c>
      <c r="F2881">
        <v>758331</v>
      </c>
      <c r="G2881">
        <v>43273</v>
      </c>
      <c r="H2881">
        <v>12890</v>
      </c>
      <c r="I2881" s="1">
        <v>44860</v>
      </c>
    </row>
    <row r="2882" spans="1:9" x14ac:dyDescent="0.3">
      <c r="A2882">
        <v>2880</v>
      </c>
      <c r="B2882" t="s">
        <v>6002</v>
      </c>
      <c r="C2882" t="s">
        <v>12</v>
      </c>
      <c r="D2882" t="s">
        <v>6003</v>
      </c>
      <c r="E2882">
        <v>138</v>
      </c>
      <c r="F2882">
        <v>292627</v>
      </c>
      <c r="G2882">
        <v>16141</v>
      </c>
      <c r="H2882">
        <v>1533</v>
      </c>
      <c r="I2882" s="1">
        <v>44654</v>
      </c>
    </row>
    <row r="2883" spans="1:9" x14ac:dyDescent="0.3">
      <c r="A2883">
        <v>2881</v>
      </c>
      <c r="B2883" t="s">
        <v>6004</v>
      </c>
      <c r="C2883" t="s">
        <v>373</v>
      </c>
      <c r="D2883" t="s">
        <v>6005</v>
      </c>
      <c r="E2883">
        <v>408</v>
      </c>
      <c r="F2883">
        <v>702659</v>
      </c>
      <c r="G2883">
        <v>67501</v>
      </c>
      <c r="H2883">
        <v>11050</v>
      </c>
      <c r="I2883" s="1">
        <v>44828</v>
      </c>
    </row>
    <row r="2884" spans="1:9" x14ac:dyDescent="0.3">
      <c r="A2884">
        <v>2882</v>
      </c>
      <c r="B2884" t="s">
        <v>6006</v>
      </c>
      <c r="C2884" t="s">
        <v>21</v>
      </c>
      <c r="D2884" t="s">
        <v>6007</v>
      </c>
      <c r="E2884">
        <v>353</v>
      </c>
      <c r="F2884">
        <v>694633</v>
      </c>
      <c r="G2884">
        <v>40125</v>
      </c>
      <c r="H2884">
        <v>11116</v>
      </c>
      <c r="I2884" s="1">
        <v>44806</v>
      </c>
    </row>
    <row r="2885" spans="1:9" x14ac:dyDescent="0.3">
      <c r="A2885">
        <v>2883</v>
      </c>
      <c r="B2885" t="s">
        <v>6008</v>
      </c>
      <c r="C2885" t="s">
        <v>325</v>
      </c>
      <c r="D2885" t="s">
        <v>6009</v>
      </c>
      <c r="E2885">
        <v>546</v>
      </c>
      <c r="F2885">
        <v>634105</v>
      </c>
      <c r="G2885">
        <v>10412</v>
      </c>
      <c r="H2885">
        <v>6881</v>
      </c>
      <c r="I2885" s="1">
        <v>44897</v>
      </c>
    </row>
    <row r="2886" spans="1:9" x14ac:dyDescent="0.3">
      <c r="A2886">
        <v>2884</v>
      </c>
      <c r="B2886" t="s">
        <v>6010</v>
      </c>
      <c r="C2886" t="s">
        <v>9</v>
      </c>
      <c r="D2886" t="s">
        <v>6011</v>
      </c>
      <c r="E2886">
        <v>151</v>
      </c>
      <c r="F2886">
        <v>585713</v>
      </c>
      <c r="G2886">
        <v>7144</v>
      </c>
      <c r="H2886">
        <v>6907</v>
      </c>
      <c r="I2886" s="1">
        <v>44765</v>
      </c>
    </row>
    <row r="2887" spans="1:9" x14ac:dyDescent="0.3">
      <c r="A2887">
        <v>2885</v>
      </c>
      <c r="B2887" t="s">
        <v>6012</v>
      </c>
      <c r="C2887" t="s">
        <v>1010</v>
      </c>
      <c r="D2887" t="s">
        <v>6013</v>
      </c>
      <c r="E2887">
        <v>405</v>
      </c>
      <c r="F2887">
        <v>850074</v>
      </c>
      <c r="G2887">
        <v>44658</v>
      </c>
      <c r="H2887">
        <v>7002</v>
      </c>
      <c r="I2887" s="1">
        <v>44785</v>
      </c>
    </row>
    <row r="2888" spans="1:9" x14ac:dyDescent="0.3">
      <c r="A2888">
        <v>2886</v>
      </c>
      <c r="B2888" t="s">
        <v>6014</v>
      </c>
      <c r="C2888" t="s">
        <v>408</v>
      </c>
      <c r="D2888" t="s">
        <v>6015</v>
      </c>
      <c r="E2888">
        <v>537</v>
      </c>
      <c r="F2888">
        <v>324007</v>
      </c>
      <c r="G2888">
        <v>29287</v>
      </c>
      <c r="H2888">
        <v>4131</v>
      </c>
      <c r="I2888" s="1">
        <v>45428</v>
      </c>
    </row>
    <row r="2889" spans="1:9" x14ac:dyDescent="0.3">
      <c r="A2889">
        <v>2887</v>
      </c>
      <c r="B2889" t="s">
        <v>6016</v>
      </c>
      <c r="C2889" t="s">
        <v>1045</v>
      </c>
      <c r="D2889" t="s">
        <v>6017</v>
      </c>
      <c r="E2889">
        <v>448</v>
      </c>
      <c r="F2889">
        <v>182144</v>
      </c>
      <c r="G2889">
        <v>13643</v>
      </c>
      <c r="H2889">
        <v>3278</v>
      </c>
      <c r="I2889" s="1">
        <v>45428</v>
      </c>
    </row>
    <row r="2890" spans="1:9" x14ac:dyDescent="0.3">
      <c r="A2890">
        <v>2888</v>
      </c>
      <c r="B2890" t="s">
        <v>6018</v>
      </c>
      <c r="C2890" t="s">
        <v>284</v>
      </c>
      <c r="D2890" t="s">
        <v>6019</v>
      </c>
      <c r="E2890">
        <v>397</v>
      </c>
      <c r="F2890">
        <v>470443</v>
      </c>
      <c r="G2890">
        <v>36448</v>
      </c>
      <c r="H2890">
        <v>514</v>
      </c>
      <c r="I2890" s="1">
        <v>44633</v>
      </c>
    </row>
    <row r="2891" spans="1:9" x14ac:dyDescent="0.3">
      <c r="A2891">
        <v>2889</v>
      </c>
      <c r="B2891" t="s">
        <v>6020</v>
      </c>
      <c r="C2891" t="s">
        <v>618</v>
      </c>
      <c r="D2891" t="s">
        <v>6021</v>
      </c>
      <c r="E2891">
        <v>532</v>
      </c>
      <c r="F2891">
        <v>496040</v>
      </c>
      <c r="G2891">
        <v>8006</v>
      </c>
      <c r="H2891">
        <v>8614</v>
      </c>
      <c r="I2891" s="1">
        <v>44852</v>
      </c>
    </row>
    <row r="2892" spans="1:9" x14ac:dyDescent="0.3">
      <c r="A2892">
        <v>2890</v>
      </c>
      <c r="B2892" t="s">
        <v>6022</v>
      </c>
      <c r="C2892" t="s">
        <v>775</v>
      </c>
      <c r="D2892" t="s">
        <v>6023</v>
      </c>
      <c r="E2892">
        <v>191</v>
      </c>
      <c r="F2892">
        <v>144865</v>
      </c>
      <c r="G2892">
        <v>5548</v>
      </c>
      <c r="H2892">
        <v>761</v>
      </c>
      <c r="I2892" s="1">
        <v>44851</v>
      </c>
    </row>
    <row r="2893" spans="1:9" x14ac:dyDescent="0.3">
      <c r="A2893">
        <v>2891</v>
      </c>
      <c r="B2893" t="s">
        <v>6024</v>
      </c>
      <c r="C2893" t="s">
        <v>775</v>
      </c>
      <c r="D2893" t="s">
        <v>6025</v>
      </c>
      <c r="E2893">
        <v>366</v>
      </c>
      <c r="F2893">
        <v>222042</v>
      </c>
      <c r="G2893">
        <v>13640</v>
      </c>
      <c r="H2893">
        <v>782</v>
      </c>
      <c r="I2893" s="1">
        <v>44569</v>
      </c>
    </row>
    <row r="2894" spans="1:9" x14ac:dyDescent="0.3">
      <c r="A2894">
        <v>2892</v>
      </c>
      <c r="B2894" t="s">
        <v>6026</v>
      </c>
      <c r="C2894" t="s">
        <v>182</v>
      </c>
      <c r="D2894" t="s">
        <v>6027</v>
      </c>
      <c r="E2894">
        <v>138</v>
      </c>
      <c r="F2894">
        <v>921229</v>
      </c>
      <c r="G2894">
        <v>69914</v>
      </c>
      <c r="H2894">
        <v>8833</v>
      </c>
      <c r="I2894" s="1">
        <v>44662</v>
      </c>
    </row>
    <row r="2895" spans="1:9" x14ac:dyDescent="0.3">
      <c r="A2895">
        <v>2893</v>
      </c>
      <c r="B2895" t="s">
        <v>6028</v>
      </c>
      <c r="C2895" t="s">
        <v>140</v>
      </c>
      <c r="D2895" t="s">
        <v>6029</v>
      </c>
      <c r="E2895">
        <v>302</v>
      </c>
      <c r="F2895">
        <v>983160</v>
      </c>
      <c r="G2895">
        <v>80974</v>
      </c>
      <c r="H2895">
        <v>19634</v>
      </c>
      <c r="I2895" s="1">
        <v>44888</v>
      </c>
    </row>
    <row r="2896" spans="1:9" x14ac:dyDescent="0.3">
      <c r="A2896">
        <v>2894</v>
      </c>
      <c r="B2896" t="s">
        <v>6030</v>
      </c>
      <c r="C2896" t="s">
        <v>572</v>
      </c>
      <c r="D2896" t="s">
        <v>6031</v>
      </c>
      <c r="E2896">
        <v>230</v>
      </c>
      <c r="F2896">
        <v>942179</v>
      </c>
      <c r="G2896">
        <v>80746</v>
      </c>
      <c r="H2896">
        <v>10020</v>
      </c>
      <c r="I2896" s="1">
        <v>45428</v>
      </c>
    </row>
    <row r="2897" spans="1:9" x14ac:dyDescent="0.3">
      <c r="A2897">
        <v>2895</v>
      </c>
      <c r="B2897" t="s">
        <v>6032</v>
      </c>
      <c r="C2897" t="s">
        <v>393</v>
      </c>
      <c r="D2897" t="s">
        <v>6033</v>
      </c>
      <c r="E2897">
        <v>68</v>
      </c>
      <c r="F2897">
        <v>757451</v>
      </c>
      <c r="G2897">
        <v>51665</v>
      </c>
      <c r="H2897">
        <v>3429</v>
      </c>
      <c r="I2897" s="1">
        <v>44875</v>
      </c>
    </row>
    <row r="2898" spans="1:9" x14ac:dyDescent="0.3">
      <c r="A2898">
        <v>2896</v>
      </c>
      <c r="B2898" t="s">
        <v>6034</v>
      </c>
      <c r="C2898" t="s">
        <v>143</v>
      </c>
      <c r="D2898" t="s">
        <v>6035</v>
      </c>
      <c r="E2898">
        <v>473</v>
      </c>
      <c r="F2898">
        <v>44412</v>
      </c>
      <c r="G2898">
        <v>1645</v>
      </c>
      <c r="H2898">
        <v>533</v>
      </c>
      <c r="I2898" s="1">
        <v>44580</v>
      </c>
    </row>
    <row r="2899" spans="1:9" x14ac:dyDescent="0.3">
      <c r="A2899">
        <v>2897</v>
      </c>
      <c r="B2899" t="s">
        <v>6036</v>
      </c>
      <c r="C2899" t="s">
        <v>431</v>
      </c>
      <c r="D2899" t="s">
        <v>6037</v>
      </c>
      <c r="E2899">
        <v>272</v>
      </c>
      <c r="F2899">
        <v>321557</v>
      </c>
      <c r="G2899">
        <v>25816</v>
      </c>
      <c r="H2899">
        <v>3054</v>
      </c>
      <c r="I2899" s="1">
        <v>44620</v>
      </c>
    </row>
    <row r="2900" spans="1:9" x14ac:dyDescent="0.3">
      <c r="A2900">
        <v>2898</v>
      </c>
      <c r="B2900" t="s">
        <v>6038</v>
      </c>
      <c r="C2900" t="s">
        <v>45</v>
      </c>
      <c r="D2900" t="s">
        <v>6039</v>
      </c>
      <c r="E2900">
        <v>176</v>
      </c>
      <c r="F2900">
        <v>664745</v>
      </c>
      <c r="G2900">
        <v>23349</v>
      </c>
      <c r="H2900">
        <v>2723</v>
      </c>
      <c r="I2900" s="1">
        <v>44621</v>
      </c>
    </row>
    <row r="2901" spans="1:9" x14ac:dyDescent="0.3">
      <c r="A2901">
        <v>2899</v>
      </c>
      <c r="B2901" t="s">
        <v>6040</v>
      </c>
      <c r="C2901" t="s">
        <v>529</v>
      </c>
      <c r="D2901" t="s">
        <v>6041</v>
      </c>
      <c r="E2901">
        <v>98</v>
      </c>
      <c r="F2901">
        <v>690959</v>
      </c>
      <c r="G2901">
        <v>40323</v>
      </c>
      <c r="H2901">
        <v>1784</v>
      </c>
      <c r="I2901" s="1">
        <v>44636</v>
      </c>
    </row>
    <row r="2902" spans="1:9" x14ac:dyDescent="0.3">
      <c r="A2902">
        <v>2900</v>
      </c>
      <c r="B2902" t="s">
        <v>6042</v>
      </c>
      <c r="C2902" t="s">
        <v>817</v>
      </c>
      <c r="D2902" t="s">
        <v>6043</v>
      </c>
      <c r="E2902">
        <v>428</v>
      </c>
      <c r="F2902">
        <v>692361</v>
      </c>
      <c r="G2902">
        <v>41983</v>
      </c>
      <c r="H2902">
        <v>1057</v>
      </c>
      <c r="I2902" s="1">
        <v>44808</v>
      </c>
    </row>
    <row r="2903" spans="1:9" x14ac:dyDescent="0.3">
      <c r="A2903">
        <v>2901</v>
      </c>
      <c r="B2903" t="s">
        <v>6044</v>
      </c>
      <c r="C2903" t="s">
        <v>167</v>
      </c>
      <c r="D2903" t="s">
        <v>6045</v>
      </c>
      <c r="E2903">
        <v>280</v>
      </c>
      <c r="F2903">
        <v>652442</v>
      </c>
      <c r="G2903">
        <v>63240</v>
      </c>
      <c r="H2903">
        <v>12270</v>
      </c>
      <c r="I2903" s="1">
        <v>44761</v>
      </c>
    </row>
    <row r="2904" spans="1:9" x14ac:dyDescent="0.3">
      <c r="A2904">
        <v>2902</v>
      </c>
      <c r="B2904" t="s">
        <v>6046</v>
      </c>
      <c r="C2904" t="s">
        <v>398</v>
      </c>
      <c r="D2904" t="s">
        <v>6047</v>
      </c>
      <c r="E2904">
        <v>422</v>
      </c>
      <c r="F2904">
        <v>180825</v>
      </c>
      <c r="G2904">
        <v>7246</v>
      </c>
      <c r="H2904">
        <v>3224</v>
      </c>
      <c r="I2904" s="1">
        <v>44758</v>
      </c>
    </row>
    <row r="2905" spans="1:9" x14ac:dyDescent="0.3">
      <c r="A2905">
        <v>2903</v>
      </c>
      <c r="B2905" t="s">
        <v>6048</v>
      </c>
      <c r="C2905" t="s">
        <v>405</v>
      </c>
      <c r="D2905" t="s">
        <v>6049</v>
      </c>
      <c r="E2905">
        <v>415</v>
      </c>
      <c r="F2905">
        <v>115052</v>
      </c>
      <c r="G2905">
        <v>5118</v>
      </c>
      <c r="H2905">
        <v>1070</v>
      </c>
      <c r="I2905" s="1">
        <v>44758</v>
      </c>
    </row>
    <row r="2906" spans="1:9" x14ac:dyDescent="0.3">
      <c r="A2906">
        <v>2904</v>
      </c>
      <c r="B2906" t="s">
        <v>6050</v>
      </c>
      <c r="C2906" t="s">
        <v>2051</v>
      </c>
      <c r="D2906" t="s">
        <v>6051</v>
      </c>
      <c r="E2906">
        <v>498</v>
      </c>
      <c r="F2906">
        <v>882893</v>
      </c>
      <c r="G2906">
        <v>27461</v>
      </c>
      <c r="H2906">
        <v>3352</v>
      </c>
      <c r="I2906" s="1">
        <v>44660</v>
      </c>
    </row>
    <row r="2907" spans="1:9" x14ac:dyDescent="0.3">
      <c r="A2907">
        <v>2905</v>
      </c>
      <c r="B2907" t="s">
        <v>6052</v>
      </c>
      <c r="C2907" t="s">
        <v>618</v>
      </c>
      <c r="D2907" t="s">
        <v>6053</v>
      </c>
      <c r="E2907">
        <v>86</v>
      </c>
      <c r="F2907">
        <v>472504</v>
      </c>
      <c r="G2907">
        <v>22298</v>
      </c>
      <c r="H2907">
        <v>8900</v>
      </c>
      <c r="I2907" s="1">
        <v>44653</v>
      </c>
    </row>
    <row r="2908" spans="1:9" x14ac:dyDescent="0.3">
      <c r="A2908">
        <v>2906</v>
      </c>
      <c r="B2908" t="s">
        <v>6054</v>
      </c>
      <c r="C2908" t="s">
        <v>87</v>
      </c>
      <c r="D2908" t="s">
        <v>6055</v>
      </c>
      <c r="E2908">
        <v>514</v>
      </c>
      <c r="F2908">
        <v>415508</v>
      </c>
      <c r="G2908">
        <v>5754</v>
      </c>
      <c r="H2908">
        <v>8171</v>
      </c>
      <c r="I2908" s="1">
        <v>44925</v>
      </c>
    </row>
    <row r="2909" spans="1:9" x14ac:dyDescent="0.3">
      <c r="A2909">
        <v>2907</v>
      </c>
      <c r="B2909" t="s">
        <v>6056</v>
      </c>
      <c r="C2909" t="s">
        <v>1065</v>
      </c>
      <c r="D2909" t="s">
        <v>6057</v>
      </c>
      <c r="E2909">
        <v>63</v>
      </c>
      <c r="F2909">
        <v>990735</v>
      </c>
      <c r="G2909">
        <v>53582</v>
      </c>
      <c r="H2909">
        <v>9036</v>
      </c>
      <c r="I2909" s="1">
        <v>44850</v>
      </c>
    </row>
    <row r="2910" spans="1:9" x14ac:dyDescent="0.3">
      <c r="A2910">
        <v>2908</v>
      </c>
      <c r="B2910" t="s">
        <v>6058</v>
      </c>
      <c r="C2910" t="s">
        <v>18</v>
      </c>
      <c r="D2910" t="s">
        <v>6059</v>
      </c>
      <c r="E2910">
        <v>332</v>
      </c>
      <c r="F2910">
        <v>411528</v>
      </c>
      <c r="G2910">
        <v>35176</v>
      </c>
      <c r="H2910">
        <v>7884</v>
      </c>
      <c r="I2910" s="1">
        <v>44621</v>
      </c>
    </row>
    <row r="2911" spans="1:9" x14ac:dyDescent="0.3">
      <c r="A2911">
        <v>2909</v>
      </c>
      <c r="B2911" t="s">
        <v>6060</v>
      </c>
      <c r="C2911" t="s">
        <v>686</v>
      </c>
      <c r="D2911" t="s">
        <v>6061</v>
      </c>
      <c r="E2911">
        <v>419</v>
      </c>
      <c r="F2911">
        <v>189627</v>
      </c>
      <c r="G2911">
        <v>6296</v>
      </c>
      <c r="H2911">
        <v>1783</v>
      </c>
      <c r="I2911" s="1">
        <v>44858</v>
      </c>
    </row>
    <row r="2912" spans="1:9" x14ac:dyDescent="0.3">
      <c r="A2912">
        <v>2910</v>
      </c>
      <c r="B2912" t="s">
        <v>6062</v>
      </c>
      <c r="C2912" t="s">
        <v>1244</v>
      </c>
      <c r="D2912" t="s">
        <v>6063</v>
      </c>
      <c r="E2912">
        <v>276</v>
      </c>
      <c r="F2912">
        <v>183506</v>
      </c>
      <c r="G2912">
        <v>18141</v>
      </c>
      <c r="H2912">
        <v>830</v>
      </c>
      <c r="I2912" s="1">
        <v>44819</v>
      </c>
    </row>
    <row r="2913" spans="1:9" x14ac:dyDescent="0.3">
      <c r="A2913">
        <v>2911</v>
      </c>
      <c r="B2913" t="s">
        <v>6064</v>
      </c>
      <c r="C2913" t="s">
        <v>657</v>
      </c>
      <c r="D2913" t="s">
        <v>6065</v>
      </c>
      <c r="E2913">
        <v>544</v>
      </c>
      <c r="F2913">
        <v>137002</v>
      </c>
      <c r="G2913">
        <v>7502</v>
      </c>
      <c r="H2913">
        <v>1289</v>
      </c>
      <c r="I2913" s="1">
        <v>44914</v>
      </c>
    </row>
    <row r="2914" spans="1:9" x14ac:dyDescent="0.3">
      <c r="A2914">
        <v>2912</v>
      </c>
      <c r="B2914" t="s">
        <v>6066</v>
      </c>
      <c r="C2914" t="s">
        <v>203</v>
      </c>
      <c r="D2914" t="s">
        <v>6067</v>
      </c>
      <c r="E2914">
        <v>391</v>
      </c>
      <c r="F2914">
        <v>363622</v>
      </c>
      <c r="G2914">
        <v>26999</v>
      </c>
      <c r="H2914">
        <v>2198</v>
      </c>
      <c r="I2914" s="1">
        <v>44753</v>
      </c>
    </row>
    <row r="2915" spans="1:9" x14ac:dyDescent="0.3">
      <c r="A2915">
        <v>2913</v>
      </c>
      <c r="B2915" t="s">
        <v>6068</v>
      </c>
      <c r="C2915" t="s">
        <v>75</v>
      </c>
      <c r="D2915" t="s">
        <v>6069</v>
      </c>
      <c r="E2915">
        <v>63</v>
      </c>
      <c r="F2915">
        <v>661775</v>
      </c>
      <c r="G2915">
        <v>59250</v>
      </c>
      <c r="H2915">
        <v>11031</v>
      </c>
      <c r="I2915" s="1">
        <v>44895</v>
      </c>
    </row>
    <row r="2916" spans="1:9" x14ac:dyDescent="0.3">
      <c r="A2916">
        <v>2914</v>
      </c>
      <c r="B2916" t="s">
        <v>6070</v>
      </c>
      <c r="C2916" t="s">
        <v>1177</v>
      </c>
      <c r="D2916" t="s">
        <v>6071</v>
      </c>
      <c r="E2916">
        <v>569</v>
      </c>
      <c r="F2916">
        <v>985635</v>
      </c>
      <c r="G2916">
        <v>60978</v>
      </c>
      <c r="H2916">
        <v>12370</v>
      </c>
      <c r="I2916" s="1">
        <v>44922</v>
      </c>
    </row>
    <row r="2917" spans="1:9" x14ac:dyDescent="0.3">
      <c r="A2917">
        <v>2915</v>
      </c>
      <c r="B2917" t="s">
        <v>6072</v>
      </c>
      <c r="C2917" t="s">
        <v>449</v>
      </c>
      <c r="D2917" t="s">
        <v>6073</v>
      </c>
      <c r="E2917">
        <v>94</v>
      </c>
      <c r="F2917">
        <v>38436</v>
      </c>
      <c r="G2917">
        <v>1540</v>
      </c>
      <c r="H2917">
        <v>723</v>
      </c>
      <c r="I2917" s="1">
        <v>44576</v>
      </c>
    </row>
    <row r="2918" spans="1:9" x14ac:dyDescent="0.3">
      <c r="A2918">
        <v>2916</v>
      </c>
      <c r="B2918" t="s">
        <v>6074</v>
      </c>
      <c r="C2918" t="s">
        <v>572</v>
      </c>
      <c r="D2918" t="s">
        <v>6075</v>
      </c>
      <c r="E2918">
        <v>199</v>
      </c>
      <c r="F2918">
        <v>703766</v>
      </c>
      <c r="G2918">
        <v>63568</v>
      </c>
      <c r="H2918">
        <v>12117</v>
      </c>
      <c r="I2918" s="1">
        <v>44604</v>
      </c>
    </row>
    <row r="2919" spans="1:9" x14ac:dyDescent="0.3">
      <c r="A2919">
        <v>2917</v>
      </c>
      <c r="B2919" t="s">
        <v>6076</v>
      </c>
      <c r="C2919" t="s">
        <v>146</v>
      </c>
      <c r="D2919" t="s">
        <v>6077</v>
      </c>
      <c r="E2919">
        <v>182</v>
      </c>
      <c r="F2919">
        <v>47517</v>
      </c>
      <c r="G2919">
        <v>3089</v>
      </c>
      <c r="H2919">
        <v>822</v>
      </c>
      <c r="I2919" s="1">
        <v>44634</v>
      </c>
    </row>
    <row r="2920" spans="1:9" x14ac:dyDescent="0.3">
      <c r="A2920">
        <v>2918</v>
      </c>
      <c r="B2920" t="s">
        <v>6078</v>
      </c>
      <c r="C2920" t="s">
        <v>931</v>
      </c>
      <c r="D2920" t="s">
        <v>6079</v>
      </c>
      <c r="E2920">
        <v>348</v>
      </c>
      <c r="F2920">
        <v>637988</v>
      </c>
      <c r="G2920">
        <v>6720</v>
      </c>
      <c r="H2920">
        <v>8459</v>
      </c>
      <c r="I2920" s="1">
        <v>44733</v>
      </c>
    </row>
    <row r="2921" spans="1:9" x14ac:dyDescent="0.3">
      <c r="A2921">
        <v>2919</v>
      </c>
      <c r="B2921" t="s">
        <v>6080</v>
      </c>
      <c r="C2921" t="s">
        <v>9</v>
      </c>
      <c r="D2921" t="s">
        <v>6081</v>
      </c>
      <c r="E2921">
        <v>548</v>
      </c>
      <c r="F2921">
        <v>496277</v>
      </c>
      <c r="G2921">
        <v>40666</v>
      </c>
      <c r="H2921">
        <v>4574</v>
      </c>
      <c r="I2921" s="1">
        <v>44638</v>
      </c>
    </row>
    <row r="2922" spans="1:9" x14ac:dyDescent="0.3">
      <c r="A2922">
        <v>2920</v>
      </c>
      <c r="B2922" t="s">
        <v>6082</v>
      </c>
      <c r="C2922" t="s">
        <v>2072</v>
      </c>
      <c r="D2922" t="s">
        <v>6083</v>
      </c>
      <c r="E2922">
        <v>116</v>
      </c>
      <c r="F2922">
        <v>137256</v>
      </c>
      <c r="G2922">
        <v>9291</v>
      </c>
      <c r="H2922">
        <v>766</v>
      </c>
      <c r="I2922" s="1">
        <v>44613</v>
      </c>
    </row>
    <row r="2923" spans="1:9" x14ac:dyDescent="0.3">
      <c r="A2923">
        <v>2921</v>
      </c>
      <c r="B2923" t="s">
        <v>6084</v>
      </c>
      <c r="C2923" t="s">
        <v>60</v>
      </c>
      <c r="D2923" t="s">
        <v>6085</v>
      </c>
      <c r="E2923">
        <v>111</v>
      </c>
      <c r="F2923">
        <v>468387</v>
      </c>
      <c r="G2923">
        <v>32849</v>
      </c>
      <c r="H2923">
        <v>7689</v>
      </c>
      <c r="I2923" s="1">
        <v>44831</v>
      </c>
    </row>
    <row r="2924" spans="1:9" x14ac:dyDescent="0.3">
      <c r="A2924">
        <v>2922</v>
      </c>
      <c r="B2924" t="s">
        <v>6086</v>
      </c>
      <c r="C2924" t="s">
        <v>161</v>
      </c>
      <c r="D2924" t="s">
        <v>6087</v>
      </c>
      <c r="E2924">
        <v>164</v>
      </c>
      <c r="F2924">
        <v>354774</v>
      </c>
      <c r="G2924">
        <v>34554</v>
      </c>
      <c r="H2924">
        <v>5954</v>
      </c>
      <c r="I2924" s="1">
        <v>44645</v>
      </c>
    </row>
    <row r="2925" spans="1:9" x14ac:dyDescent="0.3">
      <c r="A2925">
        <v>2923</v>
      </c>
      <c r="B2925" t="s">
        <v>6088</v>
      </c>
      <c r="C2925" t="s">
        <v>419</v>
      </c>
      <c r="D2925" t="s">
        <v>6089</v>
      </c>
      <c r="E2925">
        <v>457</v>
      </c>
      <c r="F2925">
        <v>742435</v>
      </c>
      <c r="G2925">
        <v>63818</v>
      </c>
      <c r="H2925">
        <v>11361</v>
      </c>
      <c r="I2925" s="1">
        <v>44780</v>
      </c>
    </row>
    <row r="2926" spans="1:9" x14ac:dyDescent="0.3">
      <c r="A2926">
        <v>2924</v>
      </c>
      <c r="B2926" t="s">
        <v>6090</v>
      </c>
      <c r="C2926" t="s">
        <v>1621</v>
      </c>
      <c r="D2926" t="s">
        <v>6091</v>
      </c>
      <c r="E2926">
        <v>137</v>
      </c>
      <c r="F2926">
        <v>280968</v>
      </c>
      <c r="G2926">
        <v>10085</v>
      </c>
      <c r="H2926">
        <v>1011</v>
      </c>
      <c r="I2926" s="1">
        <v>44916</v>
      </c>
    </row>
    <row r="2927" spans="1:9" x14ac:dyDescent="0.3">
      <c r="A2927">
        <v>2925</v>
      </c>
      <c r="B2927" t="s">
        <v>6092</v>
      </c>
      <c r="C2927" t="s">
        <v>674</v>
      </c>
      <c r="D2927" t="s">
        <v>6093</v>
      </c>
      <c r="E2927">
        <v>413</v>
      </c>
      <c r="F2927">
        <v>136836</v>
      </c>
      <c r="G2927">
        <v>12265</v>
      </c>
      <c r="H2927">
        <v>2694</v>
      </c>
      <c r="I2927" s="1">
        <v>44649</v>
      </c>
    </row>
    <row r="2928" spans="1:9" x14ac:dyDescent="0.3">
      <c r="A2928">
        <v>2926</v>
      </c>
      <c r="B2928" t="s">
        <v>6094</v>
      </c>
      <c r="C2928" t="s">
        <v>2520</v>
      </c>
      <c r="D2928" t="s">
        <v>6095</v>
      </c>
      <c r="E2928">
        <v>510</v>
      </c>
      <c r="F2928">
        <v>929505</v>
      </c>
      <c r="G2928">
        <v>86543</v>
      </c>
      <c r="H2928">
        <v>1114</v>
      </c>
      <c r="I2928" s="1">
        <v>44597</v>
      </c>
    </row>
    <row r="2929" spans="1:9" x14ac:dyDescent="0.3">
      <c r="A2929">
        <v>2927</v>
      </c>
      <c r="B2929" t="s">
        <v>6096</v>
      </c>
      <c r="C2929" t="s">
        <v>87</v>
      </c>
      <c r="D2929" t="s">
        <v>6097</v>
      </c>
      <c r="E2929">
        <v>300</v>
      </c>
      <c r="F2929">
        <v>414279</v>
      </c>
      <c r="G2929">
        <v>32249</v>
      </c>
      <c r="H2929">
        <v>1444</v>
      </c>
      <c r="I2929" s="1">
        <v>44775</v>
      </c>
    </row>
    <row r="2930" spans="1:9" x14ac:dyDescent="0.3">
      <c r="A2930">
        <v>2928</v>
      </c>
      <c r="B2930" t="s">
        <v>6098</v>
      </c>
      <c r="C2930" t="s">
        <v>78</v>
      </c>
      <c r="D2930" t="s">
        <v>6099</v>
      </c>
      <c r="E2930">
        <v>594</v>
      </c>
      <c r="F2930">
        <v>168296</v>
      </c>
      <c r="G2930">
        <v>1907</v>
      </c>
      <c r="H2930">
        <v>1141</v>
      </c>
      <c r="I2930" s="1">
        <v>44791</v>
      </c>
    </row>
    <row r="2931" spans="1:9" x14ac:dyDescent="0.3">
      <c r="A2931">
        <v>2929</v>
      </c>
      <c r="B2931" t="s">
        <v>6100</v>
      </c>
      <c r="C2931" t="s">
        <v>1466</v>
      </c>
      <c r="D2931" t="s">
        <v>6101</v>
      </c>
      <c r="E2931">
        <v>353</v>
      </c>
      <c r="F2931">
        <v>590253</v>
      </c>
      <c r="G2931">
        <v>20508</v>
      </c>
      <c r="H2931">
        <v>10049</v>
      </c>
      <c r="I2931" s="1">
        <v>44896</v>
      </c>
    </row>
    <row r="2932" spans="1:9" x14ac:dyDescent="0.3">
      <c r="A2932">
        <v>2930</v>
      </c>
      <c r="B2932" t="s">
        <v>6102</v>
      </c>
      <c r="C2932" t="s">
        <v>388</v>
      </c>
      <c r="D2932" t="s">
        <v>6103</v>
      </c>
      <c r="E2932">
        <v>412</v>
      </c>
      <c r="F2932">
        <v>694822</v>
      </c>
      <c r="G2932">
        <v>66945</v>
      </c>
      <c r="H2932">
        <v>9887</v>
      </c>
      <c r="I2932" s="1">
        <v>44789</v>
      </c>
    </row>
    <row r="2933" spans="1:9" x14ac:dyDescent="0.3">
      <c r="A2933">
        <v>2931</v>
      </c>
      <c r="B2933" t="s">
        <v>6104</v>
      </c>
      <c r="C2933" t="s">
        <v>1058</v>
      </c>
      <c r="D2933" t="s">
        <v>6105</v>
      </c>
      <c r="E2933">
        <v>540</v>
      </c>
      <c r="F2933">
        <v>356502</v>
      </c>
      <c r="G2933">
        <v>13076</v>
      </c>
      <c r="H2933">
        <v>510</v>
      </c>
      <c r="I2933" s="1">
        <v>44838</v>
      </c>
    </row>
    <row r="2934" spans="1:9" x14ac:dyDescent="0.3">
      <c r="A2934">
        <v>2932</v>
      </c>
      <c r="B2934" t="s">
        <v>6106</v>
      </c>
      <c r="C2934" t="s">
        <v>51</v>
      </c>
      <c r="D2934" t="s">
        <v>6107</v>
      </c>
      <c r="E2934">
        <v>311</v>
      </c>
      <c r="F2934">
        <v>436899</v>
      </c>
      <c r="G2934">
        <v>22366</v>
      </c>
      <c r="H2934">
        <v>1855</v>
      </c>
      <c r="I2934" s="1">
        <v>44661</v>
      </c>
    </row>
    <row r="2935" spans="1:9" x14ac:dyDescent="0.3">
      <c r="A2935">
        <v>2933</v>
      </c>
      <c r="B2935" t="s">
        <v>6108</v>
      </c>
      <c r="C2935" t="s">
        <v>485</v>
      </c>
      <c r="D2935" t="s">
        <v>6109</v>
      </c>
      <c r="E2935">
        <v>512</v>
      </c>
      <c r="F2935">
        <v>484687</v>
      </c>
      <c r="G2935">
        <v>6500</v>
      </c>
      <c r="H2935">
        <v>8368</v>
      </c>
      <c r="I2935" s="1">
        <v>44918</v>
      </c>
    </row>
    <row r="2936" spans="1:9" x14ac:dyDescent="0.3">
      <c r="A2936">
        <v>2934</v>
      </c>
      <c r="B2936" t="s">
        <v>6110</v>
      </c>
      <c r="C2936" t="s">
        <v>48</v>
      </c>
      <c r="D2936" t="s">
        <v>6111</v>
      </c>
      <c r="E2936">
        <v>445</v>
      </c>
      <c r="F2936">
        <v>980873</v>
      </c>
      <c r="G2936">
        <v>58516</v>
      </c>
      <c r="H2936">
        <v>10441</v>
      </c>
      <c r="I2936" s="1">
        <v>44899</v>
      </c>
    </row>
    <row r="2937" spans="1:9" x14ac:dyDescent="0.3">
      <c r="A2937">
        <v>2935</v>
      </c>
      <c r="B2937" t="s">
        <v>6112</v>
      </c>
      <c r="C2937" t="s">
        <v>1621</v>
      </c>
      <c r="D2937" t="s">
        <v>6113</v>
      </c>
      <c r="E2937">
        <v>534</v>
      </c>
      <c r="F2937">
        <v>55169</v>
      </c>
      <c r="G2937">
        <v>4651</v>
      </c>
      <c r="H2937">
        <v>781</v>
      </c>
      <c r="I2937" s="1">
        <v>44923</v>
      </c>
    </row>
    <row r="2938" spans="1:9" x14ac:dyDescent="0.3">
      <c r="A2938">
        <v>2936</v>
      </c>
      <c r="B2938" t="s">
        <v>6114</v>
      </c>
      <c r="C2938" t="s">
        <v>449</v>
      </c>
      <c r="D2938" t="s">
        <v>6115</v>
      </c>
      <c r="E2938">
        <v>376</v>
      </c>
      <c r="F2938">
        <v>847649</v>
      </c>
      <c r="G2938">
        <v>28543</v>
      </c>
      <c r="H2938">
        <v>13031</v>
      </c>
      <c r="I2938" s="1">
        <v>44625</v>
      </c>
    </row>
    <row r="2939" spans="1:9" x14ac:dyDescent="0.3">
      <c r="A2939">
        <v>2937</v>
      </c>
      <c r="B2939" t="s">
        <v>6116</v>
      </c>
      <c r="C2939" t="s">
        <v>9</v>
      </c>
      <c r="D2939" t="s">
        <v>6117</v>
      </c>
      <c r="E2939">
        <v>218</v>
      </c>
      <c r="F2939">
        <v>43483</v>
      </c>
      <c r="G2939">
        <v>745</v>
      </c>
      <c r="H2939">
        <v>868</v>
      </c>
      <c r="I2939" s="1">
        <v>44778</v>
      </c>
    </row>
    <row r="2940" spans="1:9" x14ac:dyDescent="0.3">
      <c r="A2940">
        <v>2938</v>
      </c>
      <c r="B2940" t="s">
        <v>6118</v>
      </c>
      <c r="C2940" t="s">
        <v>606</v>
      </c>
      <c r="D2940" t="s">
        <v>6119</v>
      </c>
      <c r="E2940">
        <v>143</v>
      </c>
      <c r="F2940">
        <v>952514</v>
      </c>
      <c r="G2940">
        <v>42279</v>
      </c>
      <c r="H2940">
        <v>9847</v>
      </c>
      <c r="I2940" s="1">
        <v>44896</v>
      </c>
    </row>
    <row r="2941" spans="1:9" x14ac:dyDescent="0.3">
      <c r="A2941">
        <v>2939</v>
      </c>
      <c r="B2941" t="s">
        <v>6120</v>
      </c>
      <c r="C2941" t="s">
        <v>686</v>
      </c>
      <c r="D2941" t="s">
        <v>6121</v>
      </c>
      <c r="E2941">
        <v>411</v>
      </c>
      <c r="F2941">
        <v>418692</v>
      </c>
      <c r="G2941">
        <v>22338</v>
      </c>
      <c r="H2941">
        <v>1743</v>
      </c>
      <c r="I2941" s="1">
        <v>44879</v>
      </c>
    </row>
    <row r="2942" spans="1:9" x14ac:dyDescent="0.3">
      <c r="A2942">
        <v>2940</v>
      </c>
      <c r="B2942" t="s">
        <v>6122</v>
      </c>
      <c r="C2942" t="s">
        <v>284</v>
      </c>
      <c r="D2942" t="s">
        <v>6123</v>
      </c>
      <c r="E2942">
        <v>428</v>
      </c>
      <c r="F2942">
        <v>158713</v>
      </c>
      <c r="G2942">
        <v>11389</v>
      </c>
      <c r="H2942">
        <v>862</v>
      </c>
      <c r="I2942" s="1">
        <v>45428</v>
      </c>
    </row>
    <row r="2943" spans="1:9" x14ac:dyDescent="0.3">
      <c r="A2943">
        <v>2941</v>
      </c>
      <c r="B2943" t="s">
        <v>6124</v>
      </c>
      <c r="C2943" t="s">
        <v>637</v>
      </c>
      <c r="D2943" t="s">
        <v>6125</v>
      </c>
      <c r="E2943">
        <v>271</v>
      </c>
      <c r="F2943">
        <v>761923</v>
      </c>
      <c r="G2943">
        <v>25908</v>
      </c>
      <c r="H2943">
        <v>5485</v>
      </c>
      <c r="I2943" s="1">
        <v>44675</v>
      </c>
    </row>
    <row r="2944" spans="1:9" x14ac:dyDescent="0.3">
      <c r="A2944">
        <v>2942</v>
      </c>
      <c r="B2944" t="s">
        <v>6126</v>
      </c>
      <c r="C2944" t="s">
        <v>1341</v>
      </c>
      <c r="D2944" t="s">
        <v>6127</v>
      </c>
      <c r="E2944">
        <v>264</v>
      </c>
      <c r="F2944">
        <v>901394</v>
      </c>
      <c r="G2944">
        <v>89783</v>
      </c>
      <c r="H2944">
        <v>2141</v>
      </c>
      <c r="I2944" s="1">
        <v>44671</v>
      </c>
    </row>
    <row r="2945" spans="1:9" x14ac:dyDescent="0.3">
      <c r="A2945">
        <v>2943</v>
      </c>
      <c r="B2945" t="s">
        <v>6128</v>
      </c>
      <c r="C2945" t="s">
        <v>965</v>
      </c>
      <c r="D2945" t="s">
        <v>6129</v>
      </c>
      <c r="E2945">
        <v>189</v>
      </c>
      <c r="F2945">
        <v>435964</v>
      </c>
      <c r="G2945">
        <v>23724</v>
      </c>
      <c r="H2945">
        <v>5751</v>
      </c>
      <c r="I2945" s="1">
        <v>44777</v>
      </c>
    </row>
    <row r="2946" spans="1:9" x14ac:dyDescent="0.3">
      <c r="A2946">
        <v>2944</v>
      </c>
      <c r="B2946" t="s">
        <v>6130</v>
      </c>
      <c r="C2946" t="s">
        <v>54</v>
      </c>
      <c r="D2946" t="s">
        <v>6131</v>
      </c>
      <c r="E2946">
        <v>526</v>
      </c>
      <c r="F2946">
        <v>858475</v>
      </c>
      <c r="G2946">
        <v>37935</v>
      </c>
      <c r="H2946">
        <v>3331</v>
      </c>
      <c r="I2946" s="1">
        <v>44646</v>
      </c>
    </row>
    <row r="2947" spans="1:9" x14ac:dyDescent="0.3">
      <c r="A2947">
        <v>2945</v>
      </c>
      <c r="B2947" t="s">
        <v>6132</v>
      </c>
      <c r="C2947" t="s">
        <v>388</v>
      </c>
      <c r="D2947" t="s">
        <v>6133</v>
      </c>
      <c r="E2947">
        <v>585</v>
      </c>
      <c r="F2947">
        <v>898610</v>
      </c>
      <c r="G2947">
        <v>80762</v>
      </c>
      <c r="H2947">
        <v>16625</v>
      </c>
      <c r="I2947" s="1">
        <v>44848</v>
      </c>
    </row>
    <row r="2948" spans="1:9" x14ac:dyDescent="0.3">
      <c r="A2948">
        <v>2946</v>
      </c>
      <c r="B2948" t="s">
        <v>6134</v>
      </c>
      <c r="C2948" t="s">
        <v>250</v>
      </c>
      <c r="D2948" t="s">
        <v>6135</v>
      </c>
      <c r="E2948">
        <v>226</v>
      </c>
      <c r="F2948">
        <v>405842</v>
      </c>
      <c r="G2948">
        <v>18269</v>
      </c>
      <c r="H2948">
        <v>5265</v>
      </c>
      <c r="I2948" s="1">
        <v>44861</v>
      </c>
    </row>
    <row r="2949" spans="1:9" x14ac:dyDescent="0.3">
      <c r="A2949">
        <v>2947</v>
      </c>
      <c r="B2949" t="s">
        <v>6136</v>
      </c>
      <c r="C2949" t="s">
        <v>112</v>
      </c>
      <c r="D2949" t="s">
        <v>6137</v>
      </c>
      <c r="E2949">
        <v>335</v>
      </c>
      <c r="F2949">
        <v>695001</v>
      </c>
      <c r="G2949">
        <v>32949</v>
      </c>
      <c r="H2949">
        <v>13415</v>
      </c>
      <c r="I2949" s="1">
        <v>44924</v>
      </c>
    </row>
    <row r="2950" spans="1:9" x14ac:dyDescent="0.3">
      <c r="A2950">
        <v>2948</v>
      </c>
      <c r="B2950" t="s">
        <v>6138</v>
      </c>
      <c r="C2950" t="s">
        <v>455</v>
      </c>
      <c r="D2950" t="s">
        <v>6139</v>
      </c>
      <c r="E2950">
        <v>212</v>
      </c>
      <c r="F2950">
        <v>836136</v>
      </c>
      <c r="G2950">
        <v>51350</v>
      </c>
      <c r="H2950">
        <v>4854</v>
      </c>
      <c r="I2950" s="1">
        <v>44616</v>
      </c>
    </row>
    <row r="2951" spans="1:9" x14ac:dyDescent="0.3">
      <c r="A2951">
        <v>2949</v>
      </c>
      <c r="B2951" t="s">
        <v>6140</v>
      </c>
      <c r="C2951" t="s">
        <v>1341</v>
      </c>
      <c r="D2951" t="s">
        <v>6141</v>
      </c>
      <c r="E2951">
        <v>237</v>
      </c>
      <c r="F2951">
        <v>139024</v>
      </c>
      <c r="G2951">
        <v>1603</v>
      </c>
      <c r="H2951">
        <v>1759</v>
      </c>
      <c r="I2951" s="1">
        <v>44667</v>
      </c>
    </row>
    <row r="2952" spans="1:9" x14ac:dyDescent="0.3">
      <c r="A2952">
        <v>2950</v>
      </c>
      <c r="B2952" t="s">
        <v>6142</v>
      </c>
      <c r="C2952" t="s">
        <v>146</v>
      </c>
      <c r="D2952" t="s">
        <v>6143</v>
      </c>
      <c r="E2952">
        <v>372</v>
      </c>
      <c r="F2952">
        <v>403392</v>
      </c>
      <c r="G2952">
        <v>10313</v>
      </c>
      <c r="H2952">
        <v>2636</v>
      </c>
      <c r="I2952" s="1">
        <v>44923</v>
      </c>
    </row>
    <row r="2953" spans="1:9" x14ac:dyDescent="0.3">
      <c r="A2953">
        <v>2951</v>
      </c>
      <c r="B2953" t="s">
        <v>6144</v>
      </c>
      <c r="C2953" t="s">
        <v>789</v>
      </c>
      <c r="D2953" t="s">
        <v>6145</v>
      </c>
      <c r="E2953">
        <v>569</v>
      </c>
      <c r="F2953">
        <v>999590</v>
      </c>
      <c r="G2953">
        <v>13386</v>
      </c>
      <c r="H2953">
        <v>17899</v>
      </c>
      <c r="I2953" s="1">
        <v>44809</v>
      </c>
    </row>
    <row r="2954" spans="1:9" x14ac:dyDescent="0.3">
      <c r="A2954">
        <v>2952</v>
      </c>
      <c r="B2954" t="s">
        <v>6146</v>
      </c>
      <c r="C2954" t="s">
        <v>572</v>
      </c>
      <c r="D2954" t="s">
        <v>6147</v>
      </c>
      <c r="E2954">
        <v>137</v>
      </c>
      <c r="F2954">
        <v>177768</v>
      </c>
      <c r="G2954">
        <v>12860</v>
      </c>
      <c r="H2954">
        <v>3466</v>
      </c>
      <c r="I2954" s="1">
        <v>44599</v>
      </c>
    </row>
    <row r="2955" spans="1:9" x14ac:dyDescent="0.3">
      <c r="A2955">
        <v>2953</v>
      </c>
      <c r="B2955" t="s">
        <v>6148</v>
      </c>
      <c r="C2955" t="s">
        <v>206</v>
      </c>
      <c r="D2955" t="s">
        <v>6149</v>
      </c>
      <c r="E2955">
        <v>556</v>
      </c>
      <c r="F2955">
        <v>885905</v>
      </c>
      <c r="G2955">
        <v>35373</v>
      </c>
      <c r="H2955">
        <v>5233</v>
      </c>
      <c r="I2955" s="1">
        <v>44824</v>
      </c>
    </row>
    <row r="2956" spans="1:9" x14ac:dyDescent="0.3">
      <c r="A2956">
        <v>2954</v>
      </c>
      <c r="B2956" t="s">
        <v>6150</v>
      </c>
      <c r="C2956" t="s">
        <v>651</v>
      </c>
      <c r="D2956" t="s">
        <v>6151</v>
      </c>
      <c r="E2956">
        <v>254</v>
      </c>
      <c r="F2956">
        <v>57352</v>
      </c>
      <c r="G2956">
        <v>5133</v>
      </c>
      <c r="H2956">
        <v>990</v>
      </c>
      <c r="I2956" s="1">
        <v>44625</v>
      </c>
    </row>
    <row r="2957" spans="1:9" x14ac:dyDescent="0.3">
      <c r="A2957">
        <v>2955</v>
      </c>
      <c r="B2957" t="s">
        <v>6152</v>
      </c>
      <c r="C2957" t="s">
        <v>1417</v>
      </c>
      <c r="D2957" t="s">
        <v>6153</v>
      </c>
      <c r="E2957">
        <v>233</v>
      </c>
      <c r="F2957">
        <v>86719</v>
      </c>
      <c r="G2957">
        <v>7924</v>
      </c>
      <c r="H2957">
        <v>593</v>
      </c>
      <c r="I2957" s="1">
        <v>44574</v>
      </c>
    </row>
    <row r="2958" spans="1:9" x14ac:dyDescent="0.3">
      <c r="A2958">
        <v>2956</v>
      </c>
      <c r="B2958" t="s">
        <v>6154</v>
      </c>
      <c r="C2958" t="s">
        <v>637</v>
      </c>
      <c r="D2958" t="s">
        <v>6155</v>
      </c>
      <c r="E2958">
        <v>295</v>
      </c>
      <c r="F2958">
        <v>792443</v>
      </c>
      <c r="G2958">
        <v>24416</v>
      </c>
      <c r="H2958">
        <v>12828</v>
      </c>
      <c r="I2958" s="1">
        <v>44863</v>
      </c>
    </row>
    <row r="2959" spans="1:9" x14ac:dyDescent="0.3">
      <c r="A2959">
        <v>2957</v>
      </c>
      <c r="B2959" t="s">
        <v>6156</v>
      </c>
      <c r="C2959" t="s">
        <v>1028</v>
      </c>
      <c r="D2959" t="s">
        <v>6157</v>
      </c>
      <c r="E2959">
        <v>231</v>
      </c>
      <c r="F2959">
        <v>831838</v>
      </c>
      <c r="G2959">
        <v>50719</v>
      </c>
      <c r="H2959">
        <v>4978</v>
      </c>
      <c r="I2959" s="1">
        <v>44581</v>
      </c>
    </row>
    <row r="2960" spans="1:9" x14ac:dyDescent="0.3">
      <c r="A2960">
        <v>2958</v>
      </c>
      <c r="B2960" t="s">
        <v>6158</v>
      </c>
      <c r="C2960" t="s">
        <v>95</v>
      </c>
      <c r="D2960" t="s">
        <v>6159</v>
      </c>
      <c r="E2960">
        <v>312</v>
      </c>
      <c r="F2960">
        <v>158619</v>
      </c>
      <c r="G2960">
        <v>4550</v>
      </c>
      <c r="H2960">
        <v>1161</v>
      </c>
      <c r="I2960" s="1">
        <v>44630</v>
      </c>
    </row>
    <row r="2961" spans="1:9" x14ac:dyDescent="0.3">
      <c r="A2961">
        <v>2959</v>
      </c>
      <c r="B2961" t="s">
        <v>6160</v>
      </c>
      <c r="C2961" t="s">
        <v>12</v>
      </c>
      <c r="D2961" t="s">
        <v>6161</v>
      </c>
      <c r="E2961">
        <v>148</v>
      </c>
      <c r="F2961">
        <v>215909</v>
      </c>
      <c r="G2961">
        <v>6655</v>
      </c>
      <c r="H2961">
        <v>1751</v>
      </c>
      <c r="I2961" s="1">
        <v>44622</v>
      </c>
    </row>
    <row r="2962" spans="1:9" x14ac:dyDescent="0.3">
      <c r="A2962">
        <v>2960</v>
      </c>
      <c r="B2962" t="s">
        <v>6162</v>
      </c>
      <c r="C2962" t="s">
        <v>338</v>
      </c>
      <c r="D2962" t="s">
        <v>6163</v>
      </c>
      <c r="E2962">
        <v>465</v>
      </c>
      <c r="F2962">
        <v>957229</v>
      </c>
      <c r="G2962">
        <v>52407</v>
      </c>
      <c r="H2962">
        <v>13690</v>
      </c>
      <c r="I2962" s="1">
        <v>44740</v>
      </c>
    </row>
    <row r="2963" spans="1:9" x14ac:dyDescent="0.3">
      <c r="A2963">
        <v>2961</v>
      </c>
      <c r="B2963" t="s">
        <v>6164</v>
      </c>
      <c r="C2963" t="s">
        <v>546</v>
      </c>
      <c r="D2963" t="s">
        <v>6165</v>
      </c>
      <c r="E2963">
        <v>228</v>
      </c>
      <c r="F2963">
        <v>930669</v>
      </c>
      <c r="G2963">
        <v>18199</v>
      </c>
      <c r="H2963">
        <v>7635</v>
      </c>
      <c r="I2963" s="1">
        <v>44653</v>
      </c>
    </row>
    <row r="2964" spans="1:9" x14ac:dyDescent="0.3">
      <c r="A2964">
        <v>2962</v>
      </c>
      <c r="B2964" t="s">
        <v>6166</v>
      </c>
      <c r="C2964" t="s">
        <v>666</v>
      </c>
      <c r="D2964" t="s">
        <v>6167</v>
      </c>
      <c r="E2964">
        <v>243</v>
      </c>
      <c r="F2964">
        <v>979896</v>
      </c>
      <c r="G2964">
        <v>13110</v>
      </c>
      <c r="H2964">
        <v>1878</v>
      </c>
      <c r="I2964" s="1">
        <v>44775</v>
      </c>
    </row>
    <row r="2965" spans="1:9" x14ac:dyDescent="0.3">
      <c r="A2965">
        <v>2963</v>
      </c>
      <c r="B2965" t="s">
        <v>6168</v>
      </c>
      <c r="C2965" t="s">
        <v>954</v>
      </c>
      <c r="D2965" t="s">
        <v>6169</v>
      </c>
      <c r="E2965">
        <v>473</v>
      </c>
      <c r="F2965">
        <v>911096</v>
      </c>
      <c r="G2965">
        <v>51802</v>
      </c>
      <c r="H2965">
        <v>10109</v>
      </c>
      <c r="I2965" s="1">
        <v>44606</v>
      </c>
    </row>
    <row r="2966" spans="1:9" x14ac:dyDescent="0.3">
      <c r="A2966">
        <v>2964</v>
      </c>
      <c r="B2966" t="s">
        <v>6170</v>
      </c>
      <c r="C2966" t="s">
        <v>726</v>
      </c>
      <c r="D2966" t="s">
        <v>6171</v>
      </c>
      <c r="E2966">
        <v>407</v>
      </c>
      <c r="F2966">
        <v>153651</v>
      </c>
      <c r="G2966">
        <v>12615</v>
      </c>
      <c r="H2966">
        <v>1169</v>
      </c>
      <c r="I2966" s="1">
        <v>44788</v>
      </c>
    </row>
    <row r="2967" spans="1:9" x14ac:dyDescent="0.3">
      <c r="A2967">
        <v>2965</v>
      </c>
      <c r="B2967" t="s">
        <v>6172</v>
      </c>
      <c r="C2967" t="s">
        <v>2373</v>
      </c>
      <c r="D2967" t="s">
        <v>6173</v>
      </c>
      <c r="E2967">
        <v>335</v>
      </c>
      <c r="F2967">
        <v>138126</v>
      </c>
      <c r="G2967">
        <v>1572</v>
      </c>
      <c r="H2967">
        <v>2244</v>
      </c>
      <c r="I2967" s="1">
        <v>44872</v>
      </c>
    </row>
    <row r="2968" spans="1:9" x14ac:dyDescent="0.3">
      <c r="A2968">
        <v>2966</v>
      </c>
      <c r="B2968" t="s">
        <v>6174</v>
      </c>
      <c r="C2968" t="s">
        <v>817</v>
      </c>
      <c r="D2968" t="s">
        <v>6175</v>
      </c>
      <c r="E2968">
        <v>471</v>
      </c>
      <c r="F2968">
        <v>315825</v>
      </c>
      <c r="G2968">
        <v>5068</v>
      </c>
      <c r="H2968">
        <v>3878</v>
      </c>
      <c r="I2968" s="1">
        <v>44810</v>
      </c>
    </row>
    <row r="2969" spans="1:9" x14ac:dyDescent="0.3">
      <c r="A2969">
        <v>2967</v>
      </c>
      <c r="B2969" t="s">
        <v>6176</v>
      </c>
      <c r="C2969" t="s">
        <v>772</v>
      </c>
      <c r="D2969" t="s">
        <v>6177</v>
      </c>
      <c r="E2969">
        <v>318</v>
      </c>
      <c r="F2969">
        <v>906275</v>
      </c>
      <c r="G2969">
        <v>75084</v>
      </c>
      <c r="H2969">
        <v>10306</v>
      </c>
      <c r="I2969" s="1">
        <v>44868</v>
      </c>
    </row>
    <row r="2970" spans="1:9" x14ac:dyDescent="0.3">
      <c r="A2970">
        <v>2968</v>
      </c>
      <c r="B2970" t="s">
        <v>6178</v>
      </c>
      <c r="C2970" t="s">
        <v>81</v>
      </c>
      <c r="D2970" t="s">
        <v>6179</v>
      </c>
      <c r="E2970">
        <v>429</v>
      </c>
      <c r="F2970">
        <v>353715</v>
      </c>
      <c r="G2970">
        <v>6847</v>
      </c>
      <c r="H2970">
        <v>1532</v>
      </c>
      <c r="I2970" s="1">
        <v>44679</v>
      </c>
    </row>
    <row r="2971" spans="1:9" x14ac:dyDescent="0.3">
      <c r="A2971">
        <v>2969</v>
      </c>
      <c r="B2971" t="s">
        <v>6180</v>
      </c>
      <c r="C2971" t="s">
        <v>173</v>
      </c>
      <c r="D2971" t="s">
        <v>6181</v>
      </c>
      <c r="E2971">
        <v>324</v>
      </c>
      <c r="F2971">
        <v>785238</v>
      </c>
      <c r="G2971">
        <v>35121</v>
      </c>
      <c r="H2971">
        <v>4806</v>
      </c>
      <c r="I2971" s="1">
        <v>44694</v>
      </c>
    </row>
    <row r="2972" spans="1:9" x14ac:dyDescent="0.3">
      <c r="A2972">
        <v>2970</v>
      </c>
      <c r="B2972" t="s">
        <v>6182</v>
      </c>
      <c r="C2972" t="s">
        <v>1316</v>
      </c>
      <c r="D2972" t="s">
        <v>6183</v>
      </c>
      <c r="E2972">
        <v>261</v>
      </c>
      <c r="F2972">
        <v>602668</v>
      </c>
      <c r="G2972">
        <v>10777</v>
      </c>
      <c r="H2972">
        <v>3541</v>
      </c>
      <c r="I2972" s="1">
        <v>44585</v>
      </c>
    </row>
    <row r="2973" spans="1:9" x14ac:dyDescent="0.3">
      <c r="A2973">
        <v>2971</v>
      </c>
      <c r="B2973" t="s">
        <v>6184</v>
      </c>
      <c r="C2973" t="s">
        <v>63</v>
      </c>
      <c r="D2973" t="s">
        <v>6185</v>
      </c>
      <c r="E2973">
        <v>472</v>
      </c>
      <c r="F2973">
        <v>374818</v>
      </c>
      <c r="G2973">
        <v>36632</v>
      </c>
      <c r="H2973">
        <v>5546</v>
      </c>
      <c r="I2973" s="1">
        <v>44853</v>
      </c>
    </row>
    <row r="2974" spans="1:9" x14ac:dyDescent="0.3">
      <c r="A2974">
        <v>2972</v>
      </c>
      <c r="B2974" t="s">
        <v>6186</v>
      </c>
      <c r="C2974" t="s">
        <v>931</v>
      </c>
      <c r="D2974" t="s">
        <v>6187</v>
      </c>
      <c r="E2974">
        <v>403</v>
      </c>
      <c r="F2974">
        <v>146627</v>
      </c>
      <c r="G2974">
        <v>13001</v>
      </c>
      <c r="H2974">
        <v>2311</v>
      </c>
      <c r="I2974" s="1">
        <v>44715</v>
      </c>
    </row>
    <row r="2975" spans="1:9" x14ac:dyDescent="0.3">
      <c r="A2975">
        <v>2973</v>
      </c>
      <c r="B2975" t="s">
        <v>6188</v>
      </c>
      <c r="C2975" t="s">
        <v>601</v>
      </c>
      <c r="D2975" t="s">
        <v>6189</v>
      </c>
      <c r="E2975">
        <v>268</v>
      </c>
      <c r="F2975">
        <v>367449</v>
      </c>
      <c r="G2975">
        <v>33384</v>
      </c>
      <c r="H2975">
        <v>519</v>
      </c>
      <c r="I2975" s="1">
        <v>44808</v>
      </c>
    </row>
    <row r="2976" spans="1:9" x14ac:dyDescent="0.3">
      <c r="A2976">
        <v>2974</v>
      </c>
      <c r="B2976" t="s">
        <v>6190</v>
      </c>
      <c r="C2976" t="s">
        <v>654</v>
      </c>
      <c r="D2976" t="s">
        <v>6191</v>
      </c>
      <c r="E2976">
        <v>370</v>
      </c>
      <c r="F2976">
        <v>84449</v>
      </c>
      <c r="G2976">
        <v>8002</v>
      </c>
      <c r="H2976">
        <v>1606</v>
      </c>
      <c r="I2976" s="1">
        <v>45428</v>
      </c>
    </row>
    <row r="2977" spans="1:9" x14ac:dyDescent="0.3">
      <c r="A2977">
        <v>2975</v>
      </c>
      <c r="B2977" t="s">
        <v>6192</v>
      </c>
      <c r="C2977" t="s">
        <v>1816</v>
      </c>
      <c r="D2977" t="s">
        <v>6193</v>
      </c>
      <c r="E2977">
        <v>75</v>
      </c>
      <c r="F2977">
        <v>510459</v>
      </c>
      <c r="G2977">
        <v>11961</v>
      </c>
      <c r="H2977">
        <v>571</v>
      </c>
      <c r="I2977" s="1">
        <v>44846</v>
      </c>
    </row>
    <row r="2978" spans="1:9" x14ac:dyDescent="0.3">
      <c r="A2978">
        <v>2976</v>
      </c>
      <c r="B2978" t="s">
        <v>6194</v>
      </c>
      <c r="C2978" t="s">
        <v>140</v>
      </c>
      <c r="D2978" t="s">
        <v>6195</v>
      </c>
      <c r="E2978">
        <v>228</v>
      </c>
      <c r="F2978">
        <v>728308</v>
      </c>
      <c r="G2978">
        <v>71887</v>
      </c>
      <c r="H2978">
        <v>8855</v>
      </c>
      <c r="I2978" s="1">
        <v>44723</v>
      </c>
    </row>
    <row r="2979" spans="1:9" x14ac:dyDescent="0.3">
      <c r="A2979">
        <v>2977</v>
      </c>
      <c r="B2979" t="s">
        <v>6196</v>
      </c>
      <c r="C2979" t="s">
        <v>405</v>
      </c>
      <c r="D2979" t="s">
        <v>6197</v>
      </c>
      <c r="E2979">
        <v>440</v>
      </c>
      <c r="F2979">
        <v>914103</v>
      </c>
      <c r="G2979">
        <v>56652</v>
      </c>
      <c r="H2979">
        <v>2840</v>
      </c>
      <c r="I2979" s="1">
        <v>44837</v>
      </c>
    </row>
    <row r="2980" spans="1:9" x14ac:dyDescent="0.3">
      <c r="A2980">
        <v>2978</v>
      </c>
      <c r="B2980" t="s">
        <v>6198</v>
      </c>
      <c r="C2980" t="s">
        <v>2077</v>
      </c>
      <c r="D2980" t="s">
        <v>6199</v>
      </c>
      <c r="E2980">
        <v>407</v>
      </c>
      <c r="F2980">
        <v>682800</v>
      </c>
      <c r="G2980">
        <v>25385</v>
      </c>
      <c r="H2980">
        <v>11520</v>
      </c>
      <c r="I2980" s="1">
        <v>44680</v>
      </c>
    </row>
    <row r="2981" spans="1:9" x14ac:dyDescent="0.3">
      <c r="A2981">
        <v>2979</v>
      </c>
      <c r="B2981" t="s">
        <v>6200</v>
      </c>
      <c r="C2981" t="s">
        <v>316</v>
      </c>
      <c r="D2981" t="s">
        <v>6201</v>
      </c>
      <c r="E2981">
        <v>507</v>
      </c>
      <c r="F2981">
        <v>787668</v>
      </c>
      <c r="G2981">
        <v>47789</v>
      </c>
      <c r="H2981">
        <v>15515</v>
      </c>
      <c r="I2981" s="1">
        <v>44692</v>
      </c>
    </row>
    <row r="2982" spans="1:9" x14ac:dyDescent="0.3">
      <c r="A2982">
        <v>2980</v>
      </c>
      <c r="B2982" t="s">
        <v>6202</v>
      </c>
      <c r="C2982" t="s">
        <v>928</v>
      </c>
      <c r="D2982" t="s">
        <v>6203</v>
      </c>
      <c r="E2982">
        <v>213</v>
      </c>
      <c r="F2982">
        <v>392163</v>
      </c>
      <c r="G2982">
        <v>30869</v>
      </c>
      <c r="H2982">
        <v>515</v>
      </c>
      <c r="I2982" s="1">
        <v>44816</v>
      </c>
    </row>
    <row r="2983" spans="1:9" x14ac:dyDescent="0.3">
      <c r="A2983">
        <v>2981</v>
      </c>
      <c r="B2983" t="s">
        <v>6204</v>
      </c>
      <c r="C2983" t="s">
        <v>1106</v>
      </c>
      <c r="D2983" t="s">
        <v>6205</v>
      </c>
      <c r="E2983">
        <v>305</v>
      </c>
      <c r="F2983">
        <v>172845</v>
      </c>
      <c r="G2983">
        <v>11520</v>
      </c>
      <c r="H2983">
        <v>1652</v>
      </c>
      <c r="I2983" s="1">
        <v>44750</v>
      </c>
    </row>
    <row r="2984" spans="1:9" x14ac:dyDescent="0.3">
      <c r="A2984">
        <v>2982</v>
      </c>
      <c r="B2984" t="s">
        <v>6206</v>
      </c>
      <c r="C2984" t="s">
        <v>449</v>
      </c>
      <c r="D2984" t="s">
        <v>6207</v>
      </c>
      <c r="E2984">
        <v>306</v>
      </c>
      <c r="F2984">
        <v>741879</v>
      </c>
      <c r="G2984">
        <v>72566</v>
      </c>
      <c r="H2984">
        <v>6018</v>
      </c>
      <c r="I2984" s="1">
        <v>44765</v>
      </c>
    </row>
    <row r="2985" spans="1:9" x14ac:dyDescent="0.3">
      <c r="A2985">
        <v>2983</v>
      </c>
      <c r="B2985" t="s">
        <v>6208</v>
      </c>
      <c r="C2985" t="s">
        <v>431</v>
      </c>
      <c r="D2985" t="s">
        <v>6209</v>
      </c>
      <c r="E2985">
        <v>350</v>
      </c>
      <c r="F2985">
        <v>204306</v>
      </c>
      <c r="G2985">
        <v>14879</v>
      </c>
      <c r="H2985">
        <v>4070</v>
      </c>
      <c r="I2985" s="1">
        <v>44832</v>
      </c>
    </row>
    <row r="2986" spans="1:9" x14ac:dyDescent="0.3">
      <c r="A2986">
        <v>2984</v>
      </c>
      <c r="B2986" t="s">
        <v>6210</v>
      </c>
      <c r="C2986" t="s">
        <v>250</v>
      </c>
      <c r="D2986" t="s">
        <v>6211</v>
      </c>
      <c r="E2986">
        <v>424</v>
      </c>
      <c r="F2986">
        <v>979001</v>
      </c>
      <c r="G2986">
        <v>42926</v>
      </c>
      <c r="H2986">
        <v>17083</v>
      </c>
      <c r="I2986" s="1">
        <v>44629</v>
      </c>
    </row>
    <row r="2987" spans="1:9" x14ac:dyDescent="0.3">
      <c r="A2987">
        <v>2985</v>
      </c>
      <c r="B2987" t="s">
        <v>6212</v>
      </c>
      <c r="C2987" t="s">
        <v>804</v>
      </c>
      <c r="D2987" t="s">
        <v>6213</v>
      </c>
      <c r="E2987">
        <v>331</v>
      </c>
      <c r="F2987">
        <v>732941</v>
      </c>
      <c r="G2987">
        <v>41178</v>
      </c>
      <c r="H2987">
        <v>10366</v>
      </c>
      <c r="I2987" s="1">
        <v>44604</v>
      </c>
    </row>
    <row r="2988" spans="1:9" x14ac:dyDescent="0.3">
      <c r="A2988">
        <v>2986</v>
      </c>
      <c r="B2988" t="s">
        <v>6214</v>
      </c>
      <c r="C2988" t="s">
        <v>1675</v>
      </c>
      <c r="D2988" t="s">
        <v>6215</v>
      </c>
      <c r="E2988">
        <v>87</v>
      </c>
      <c r="F2988">
        <v>51141</v>
      </c>
      <c r="G2988">
        <v>3036</v>
      </c>
      <c r="H2988">
        <v>358</v>
      </c>
      <c r="I2988" s="1">
        <v>44685</v>
      </c>
    </row>
    <row r="2989" spans="1:9" x14ac:dyDescent="0.3">
      <c r="A2989">
        <v>2987</v>
      </c>
      <c r="B2989" t="s">
        <v>6216</v>
      </c>
      <c r="C2989" t="s">
        <v>146</v>
      </c>
      <c r="D2989" t="s">
        <v>6217</v>
      </c>
      <c r="E2989">
        <v>132</v>
      </c>
      <c r="F2989">
        <v>581811</v>
      </c>
      <c r="G2989">
        <v>19623</v>
      </c>
      <c r="H2989">
        <v>9995</v>
      </c>
      <c r="I2989" s="1">
        <v>44618</v>
      </c>
    </row>
    <row r="2990" spans="1:9" x14ac:dyDescent="0.3">
      <c r="A2990">
        <v>2988</v>
      </c>
      <c r="B2990" t="s">
        <v>6218</v>
      </c>
      <c r="C2990" t="s">
        <v>51</v>
      </c>
      <c r="D2990" t="s">
        <v>6219</v>
      </c>
      <c r="E2990">
        <v>208</v>
      </c>
      <c r="F2990">
        <v>505981</v>
      </c>
      <c r="G2990">
        <v>7904</v>
      </c>
      <c r="H2990">
        <v>10111</v>
      </c>
      <c r="I2990" s="1">
        <v>44629</v>
      </c>
    </row>
    <row r="2991" spans="1:9" x14ac:dyDescent="0.3">
      <c r="A2991">
        <v>2989</v>
      </c>
      <c r="B2991" t="s">
        <v>6220</v>
      </c>
      <c r="C2991" t="s">
        <v>1058</v>
      </c>
      <c r="D2991" t="s">
        <v>6221</v>
      </c>
      <c r="E2991">
        <v>484</v>
      </c>
      <c r="F2991">
        <v>347910</v>
      </c>
      <c r="G2991">
        <v>30005</v>
      </c>
      <c r="H2991">
        <v>3954</v>
      </c>
      <c r="I2991" s="1">
        <v>44900</v>
      </c>
    </row>
    <row r="2992" spans="1:9" x14ac:dyDescent="0.3">
      <c r="A2992">
        <v>2990</v>
      </c>
      <c r="B2992" t="s">
        <v>6222</v>
      </c>
      <c r="C2992" t="s">
        <v>305</v>
      </c>
      <c r="D2992" t="s">
        <v>6223</v>
      </c>
      <c r="E2992">
        <v>185</v>
      </c>
      <c r="F2992">
        <v>748863</v>
      </c>
      <c r="G2992">
        <v>64414</v>
      </c>
      <c r="H2992">
        <v>12005</v>
      </c>
      <c r="I2992" s="1">
        <v>44807</v>
      </c>
    </row>
    <row r="2993" spans="1:9" x14ac:dyDescent="0.3">
      <c r="A2993">
        <v>2991</v>
      </c>
      <c r="B2993" t="s">
        <v>6224</v>
      </c>
      <c r="C2993" t="s">
        <v>405</v>
      </c>
      <c r="D2993" t="s">
        <v>6225</v>
      </c>
      <c r="E2993">
        <v>326</v>
      </c>
      <c r="F2993">
        <v>640829</v>
      </c>
      <c r="G2993">
        <v>8460</v>
      </c>
      <c r="H2993">
        <v>6355</v>
      </c>
      <c r="I2993" s="1">
        <v>44573</v>
      </c>
    </row>
    <row r="2994" spans="1:9" x14ac:dyDescent="0.3">
      <c r="A2994">
        <v>2992</v>
      </c>
      <c r="B2994" t="s">
        <v>6226</v>
      </c>
      <c r="C2994" t="s">
        <v>173</v>
      </c>
      <c r="D2994" t="s">
        <v>6227</v>
      </c>
      <c r="E2994">
        <v>551</v>
      </c>
      <c r="F2994">
        <v>916284</v>
      </c>
      <c r="G2994">
        <v>15798</v>
      </c>
      <c r="H2994">
        <v>11824</v>
      </c>
      <c r="I2994" s="1">
        <v>44813</v>
      </c>
    </row>
    <row r="2995" spans="1:9" x14ac:dyDescent="0.3">
      <c r="A2995">
        <v>2993</v>
      </c>
      <c r="B2995" t="s">
        <v>6228</v>
      </c>
      <c r="C2995" t="s">
        <v>2520</v>
      </c>
      <c r="D2995" t="s">
        <v>6229</v>
      </c>
      <c r="E2995">
        <v>422</v>
      </c>
      <c r="F2995">
        <v>304783</v>
      </c>
      <c r="G2995">
        <v>23315</v>
      </c>
      <c r="H2995">
        <v>3008</v>
      </c>
      <c r="I2995" s="1">
        <v>44692</v>
      </c>
    </row>
    <row r="2996" spans="1:9" x14ac:dyDescent="0.3">
      <c r="A2996">
        <v>2994</v>
      </c>
      <c r="B2996" t="s">
        <v>6230</v>
      </c>
      <c r="C2996" t="s">
        <v>601</v>
      </c>
      <c r="D2996" t="s">
        <v>6231</v>
      </c>
      <c r="E2996">
        <v>189</v>
      </c>
      <c r="F2996">
        <v>491711</v>
      </c>
      <c r="G2996">
        <v>9768</v>
      </c>
      <c r="H2996">
        <v>7830</v>
      </c>
      <c r="I2996" s="1">
        <v>44757</v>
      </c>
    </row>
    <row r="2997" spans="1:9" x14ac:dyDescent="0.3">
      <c r="A2997">
        <v>2995</v>
      </c>
      <c r="B2997" t="s">
        <v>6232</v>
      </c>
      <c r="C2997" t="s">
        <v>594</v>
      </c>
      <c r="D2997" t="s">
        <v>6233</v>
      </c>
      <c r="E2997">
        <v>287</v>
      </c>
      <c r="F2997">
        <v>971945</v>
      </c>
      <c r="G2997">
        <v>58697</v>
      </c>
      <c r="H2997">
        <v>3585</v>
      </c>
      <c r="I2997" s="1">
        <v>44925</v>
      </c>
    </row>
    <row r="2998" spans="1:9" x14ac:dyDescent="0.3">
      <c r="A2998">
        <v>2996</v>
      </c>
      <c r="B2998" t="s">
        <v>6234</v>
      </c>
      <c r="C2998" t="s">
        <v>192</v>
      </c>
      <c r="D2998" t="s">
        <v>6235</v>
      </c>
      <c r="E2998">
        <v>323</v>
      </c>
      <c r="F2998">
        <v>167919</v>
      </c>
      <c r="G2998">
        <v>14888</v>
      </c>
      <c r="H2998">
        <v>428</v>
      </c>
      <c r="I2998" s="1">
        <v>44615</v>
      </c>
    </row>
    <row r="2999" spans="1:9" x14ac:dyDescent="0.3">
      <c r="A2999">
        <v>2997</v>
      </c>
      <c r="B2999" t="s">
        <v>6236</v>
      </c>
      <c r="C2999" t="s">
        <v>87</v>
      </c>
      <c r="D2999" t="s">
        <v>6237</v>
      </c>
      <c r="E2999">
        <v>550</v>
      </c>
      <c r="F2999">
        <v>621392</v>
      </c>
      <c r="G2999">
        <v>59329</v>
      </c>
      <c r="H2999">
        <v>10355</v>
      </c>
      <c r="I2999" s="1">
        <v>44714</v>
      </c>
    </row>
    <row r="3000" spans="1:9" x14ac:dyDescent="0.3">
      <c r="A3000">
        <v>2998</v>
      </c>
      <c r="B3000" t="s">
        <v>6238</v>
      </c>
      <c r="C3000" t="s">
        <v>686</v>
      </c>
      <c r="D3000" t="s">
        <v>6239</v>
      </c>
      <c r="E3000">
        <v>268</v>
      </c>
      <c r="F3000">
        <v>404542</v>
      </c>
      <c r="G3000">
        <v>19810</v>
      </c>
      <c r="H3000">
        <v>4231</v>
      </c>
      <c r="I3000" s="1">
        <v>44921</v>
      </c>
    </row>
    <row r="3001" spans="1:9" x14ac:dyDescent="0.3">
      <c r="A3001">
        <v>2999</v>
      </c>
      <c r="B3001" t="s">
        <v>6240</v>
      </c>
      <c r="C3001" t="s">
        <v>250</v>
      </c>
      <c r="D3001" t="s">
        <v>6241</v>
      </c>
      <c r="E3001">
        <v>274</v>
      </c>
      <c r="F3001">
        <v>813351</v>
      </c>
      <c r="G3001">
        <v>70517</v>
      </c>
      <c r="H3001">
        <v>8723</v>
      </c>
      <c r="I3001" s="1">
        <v>44571</v>
      </c>
    </row>
    <row r="3002" spans="1:9" x14ac:dyDescent="0.3">
      <c r="A3002">
        <v>3000</v>
      </c>
      <c r="B3002" t="s">
        <v>6242</v>
      </c>
      <c r="C3002" t="s">
        <v>78</v>
      </c>
      <c r="D3002" t="s">
        <v>6243</v>
      </c>
      <c r="E3002">
        <v>470</v>
      </c>
      <c r="F3002">
        <v>896116</v>
      </c>
      <c r="G3002">
        <v>80358</v>
      </c>
      <c r="H3002">
        <v>14891</v>
      </c>
      <c r="I3002" s="1">
        <v>44615</v>
      </c>
    </row>
    <row r="3003" spans="1:9" x14ac:dyDescent="0.3">
      <c r="A3003">
        <v>3001</v>
      </c>
      <c r="B3003" t="s">
        <v>6244</v>
      </c>
      <c r="C3003" t="s">
        <v>1109</v>
      </c>
      <c r="D3003" t="s">
        <v>6245</v>
      </c>
      <c r="E3003">
        <v>363</v>
      </c>
      <c r="F3003">
        <v>191368</v>
      </c>
      <c r="G3003">
        <v>10227</v>
      </c>
      <c r="H3003">
        <v>1772</v>
      </c>
      <c r="I3003" s="1">
        <v>44870</v>
      </c>
    </row>
    <row r="3004" spans="1:9" x14ac:dyDescent="0.3">
      <c r="A3004">
        <v>3002</v>
      </c>
      <c r="B3004" t="s">
        <v>6246</v>
      </c>
      <c r="C3004" t="s">
        <v>322</v>
      </c>
      <c r="D3004" t="s">
        <v>6247</v>
      </c>
      <c r="E3004">
        <v>244</v>
      </c>
      <c r="F3004">
        <v>851933</v>
      </c>
      <c r="G3004">
        <v>30031</v>
      </c>
      <c r="H3004">
        <v>13440</v>
      </c>
      <c r="I3004" s="1">
        <v>44595</v>
      </c>
    </row>
    <row r="3005" spans="1:9" x14ac:dyDescent="0.3">
      <c r="A3005">
        <v>3003</v>
      </c>
      <c r="B3005" t="s">
        <v>6248</v>
      </c>
      <c r="C3005" t="s">
        <v>523</v>
      </c>
      <c r="D3005" t="s">
        <v>6249</v>
      </c>
      <c r="E3005">
        <v>121</v>
      </c>
      <c r="F3005">
        <v>852998</v>
      </c>
      <c r="G3005">
        <v>70680</v>
      </c>
      <c r="H3005">
        <v>6983</v>
      </c>
      <c r="I3005" s="1">
        <v>44701</v>
      </c>
    </row>
    <row r="3006" spans="1:9" x14ac:dyDescent="0.3">
      <c r="A3006">
        <v>3004</v>
      </c>
      <c r="B3006" t="s">
        <v>6250</v>
      </c>
      <c r="C3006" t="s">
        <v>2553</v>
      </c>
      <c r="D3006" t="s">
        <v>6251</v>
      </c>
      <c r="E3006">
        <v>509</v>
      </c>
      <c r="F3006">
        <v>509894</v>
      </c>
      <c r="G3006">
        <v>14191</v>
      </c>
      <c r="H3006">
        <v>9209</v>
      </c>
      <c r="I3006" s="1">
        <v>44844</v>
      </c>
    </row>
    <row r="3007" spans="1:9" x14ac:dyDescent="0.3">
      <c r="A3007">
        <v>3005</v>
      </c>
      <c r="B3007" t="s">
        <v>6252</v>
      </c>
      <c r="C3007" t="s">
        <v>170</v>
      </c>
      <c r="D3007" t="s">
        <v>6253</v>
      </c>
      <c r="E3007">
        <v>565</v>
      </c>
      <c r="F3007">
        <v>750351</v>
      </c>
      <c r="G3007">
        <v>33317</v>
      </c>
      <c r="H3007">
        <v>9178</v>
      </c>
      <c r="I3007" s="1">
        <v>44573</v>
      </c>
    </row>
    <row r="3008" spans="1:9" x14ac:dyDescent="0.3">
      <c r="A3008">
        <v>3006</v>
      </c>
      <c r="B3008" t="s">
        <v>6254</v>
      </c>
      <c r="C3008" t="s">
        <v>287</v>
      </c>
      <c r="D3008" t="s">
        <v>6255</v>
      </c>
      <c r="E3008">
        <v>588</v>
      </c>
      <c r="F3008">
        <v>184235</v>
      </c>
      <c r="G3008">
        <v>11582</v>
      </c>
      <c r="H3008">
        <v>592</v>
      </c>
      <c r="I3008" s="1">
        <v>44803</v>
      </c>
    </row>
    <row r="3009" spans="1:9" x14ac:dyDescent="0.3">
      <c r="A3009">
        <v>3007</v>
      </c>
      <c r="B3009" t="s">
        <v>6256</v>
      </c>
      <c r="C3009" t="s">
        <v>1816</v>
      </c>
      <c r="D3009" t="s">
        <v>6257</v>
      </c>
      <c r="E3009">
        <v>491</v>
      </c>
      <c r="F3009">
        <v>986558</v>
      </c>
      <c r="G3009">
        <v>54880</v>
      </c>
      <c r="H3009">
        <v>13111</v>
      </c>
      <c r="I3009" s="1">
        <v>44655</v>
      </c>
    </row>
    <row r="3010" spans="1:9" x14ac:dyDescent="0.3">
      <c r="A3010">
        <v>3008</v>
      </c>
      <c r="B3010" t="s">
        <v>6258</v>
      </c>
      <c r="C3010" t="s">
        <v>287</v>
      </c>
      <c r="D3010" t="s">
        <v>6259</v>
      </c>
      <c r="E3010">
        <v>438</v>
      </c>
      <c r="F3010">
        <v>427084</v>
      </c>
      <c r="G3010">
        <v>35182</v>
      </c>
      <c r="H3010">
        <v>7588</v>
      </c>
      <c r="I3010" s="1">
        <v>45428</v>
      </c>
    </row>
    <row r="3011" spans="1:9" x14ac:dyDescent="0.3">
      <c r="A3011">
        <v>3009</v>
      </c>
      <c r="B3011" t="s">
        <v>6260</v>
      </c>
      <c r="C3011" t="s">
        <v>349</v>
      </c>
      <c r="D3011" t="s">
        <v>6261</v>
      </c>
      <c r="E3011">
        <v>236</v>
      </c>
      <c r="F3011">
        <v>217127</v>
      </c>
      <c r="G3011">
        <v>20583</v>
      </c>
      <c r="H3011">
        <v>2311</v>
      </c>
      <c r="I3011" s="1">
        <v>44888</v>
      </c>
    </row>
    <row r="3012" spans="1:9" x14ac:dyDescent="0.3">
      <c r="A3012">
        <v>3010</v>
      </c>
      <c r="B3012" t="s">
        <v>6262</v>
      </c>
      <c r="C3012" t="s">
        <v>9</v>
      </c>
      <c r="D3012" t="s">
        <v>6263</v>
      </c>
      <c r="E3012">
        <v>211</v>
      </c>
      <c r="F3012">
        <v>842458</v>
      </c>
      <c r="G3012">
        <v>15692</v>
      </c>
      <c r="H3012">
        <v>8195</v>
      </c>
      <c r="I3012" s="1">
        <v>44735</v>
      </c>
    </row>
    <row r="3013" spans="1:9" x14ac:dyDescent="0.3">
      <c r="A3013">
        <v>3011</v>
      </c>
      <c r="B3013" t="s">
        <v>6264</v>
      </c>
      <c r="C3013" t="s">
        <v>419</v>
      </c>
      <c r="D3013" t="s">
        <v>6265</v>
      </c>
      <c r="E3013">
        <v>335</v>
      </c>
      <c r="F3013">
        <v>299143</v>
      </c>
      <c r="G3013">
        <v>18805</v>
      </c>
      <c r="H3013">
        <v>3591</v>
      </c>
      <c r="I3013" s="1">
        <v>44791</v>
      </c>
    </row>
    <row r="3014" spans="1:9" x14ac:dyDescent="0.3">
      <c r="A3014">
        <v>3012</v>
      </c>
      <c r="B3014" t="s">
        <v>6266</v>
      </c>
      <c r="C3014" t="s">
        <v>1466</v>
      </c>
      <c r="D3014" t="s">
        <v>6267</v>
      </c>
      <c r="E3014">
        <v>533</v>
      </c>
      <c r="F3014">
        <v>189667</v>
      </c>
      <c r="G3014">
        <v>6181</v>
      </c>
      <c r="H3014">
        <v>3777</v>
      </c>
      <c r="I3014" s="1">
        <v>44628</v>
      </c>
    </row>
    <row r="3015" spans="1:9" x14ac:dyDescent="0.3">
      <c r="A3015">
        <v>3013</v>
      </c>
      <c r="B3015" t="s">
        <v>6268</v>
      </c>
      <c r="C3015" t="s">
        <v>305</v>
      </c>
      <c r="D3015" t="s">
        <v>6269</v>
      </c>
      <c r="E3015">
        <v>457</v>
      </c>
      <c r="F3015">
        <v>761326</v>
      </c>
      <c r="G3015">
        <v>43243</v>
      </c>
      <c r="H3015">
        <v>7541</v>
      </c>
      <c r="I3015" s="1">
        <v>44704</v>
      </c>
    </row>
    <row r="3016" spans="1:9" x14ac:dyDescent="0.3">
      <c r="A3016">
        <v>3014</v>
      </c>
      <c r="B3016" t="s">
        <v>6270</v>
      </c>
      <c r="C3016" t="s">
        <v>2730</v>
      </c>
      <c r="D3016" t="s">
        <v>6271</v>
      </c>
      <c r="E3016">
        <v>187</v>
      </c>
      <c r="F3016">
        <v>575943</v>
      </c>
      <c r="G3016">
        <v>23914</v>
      </c>
      <c r="H3016">
        <v>7893</v>
      </c>
      <c r="I3016" s="1">
        <v>44800</v>
      </c>
    </row>
    <row r="3017" spans="1:9" x14ac:dyDescent="0.3">
      <c r="A3017">
        <v>3015</v>
      </c>
      <c r="B3017" t="s">
        <v>6272</v>
      </c>
      <c r="C3017" t="s">
        <v>167</v>
      </c>
      <c r="D3017" t="s">
        <v>6273</v>
      </c>
      <c r="E3017">
        <v>286</v>
      </c>
      <c r="F3017">
        <v>401398</v>
      </c>
      <c r="G3017">
        <v>7418</v>
      </c>
      <c r="H3017">
        <v>4493</v>
      </c>
      <c r="I3017" s="1">
        <v>44812</v>
      </c>
    </row>
    <row r="3018" spans="1:9" x14ac:dyDescent="0.3">
      <c r="A3018">
        <v>3016</v>
      </c>
      <c r="B3018" t="s">
        <v>6274</v>
      </c>
      <c r="C3018" t="s">
        <v>854</v>
      </c>
      <c r="D3018" t="s">
        <v>6275</v>
      </c>
      <c r="E3018">
        <v>543</v>
      </c>
      <c r="F3018">
        <v>911950</v>
      </c>
      <c r="G3018">
        <v>54143</v>
      </c>
      <c r="H3018">
        <v>14515</v>
      </c>
      <c r="I3018" s="1">
        <v>44661</v>
      </c>
    </row>
    <row r="3019" spans="1:9" x14ac:dyDescent="0.3">
      <c r="A3019">
        <v>3017</v>
      </c>
      <c r="B3019" t="s">
        <v>6276</v>
      </c>
      <c r="C3019" t="s">
        <v>84</v>
      </c>
      <c r="D3019" t="s">
        <v>6277</v>
      </c>
      <c r="E3019">
        <v>286</v>
      </c>
      <c r="F3019">
        <v>915493</v>
      </c>
      <c r="G3019">
        <v>23638</v>
      </c>
      <c r="H3019">
        <v>949</v>
      </c>
      <c r="I3019" s="1">
        <v>44718</v>
      </c>
    </row>
    <row r="3020" spans="1:9" x14ac:dyDescent="0.3">
      <c r="A3020">
        <v>3018</v>
      </c>
      <c r="B3020" t="s">
        <v>6278</v>
      </c>
      <c r="C3020" t="s">
        <v>167</v>
      </c>
      <c r="D3020" t="s">
        <v>6279</v>
      </c>
      <c r="E3020">
        <v>317</v>
      </c>
      <c r="F3020">
        <v>390360</v>
      </c>
      <c r="G3020">
        <v>26039</v>
      </c>
      <c r="H3020">
        <v>2170</v>
      </c>
      <c r="I3020" s="1">
        <v>44781</v>
      </c>
    </row>
    <row r="3021" spans="1:9" x14ac:dyDescent="0.3">
      <c r="A3021">
        <v>3019</v>
      </c>
      <c r="B3021" t="s">
        <v>6280</v>
      </c>
      <c r="C3021" t="s">
        <v>405</v>
      </c>
      <c r="D3021" t="s">
        <v>6281</v>
      </c>
      <c r="E3021">
        <v>534</v>
      </c>
      <c r="F3021">
        <v>607700</v>
      </c>
      <c r="G3021">
        <v>18922</v>
      </c>
      <c r="H3021">
        <v>10803</v>
      </c>
      <c r="I3021" s="1">
        <v>44812</v>
      </c>
    </row>
    <row r="3022" spans="1:9" x14ac:dyDescent="0.3">
      <c r="A3022">
        <v>3020</v>
      </c>
      <c r="B3022" t="s">
        <v>6282</v>
      </c>
      <c r="C3022" t="s">
        <v>1374</v>
      </c>
      <c r="D3022" t="s">
        <v>6283</v>
      </c>
      <c r="E3022">
        <v>312</v>
      </c>
      <c r="F3022">
        <v>823426</v>
      </c>
      <c r="G3022">
        <v>51126</v>
      </c>
      <c r="H3022">
        <v>7514</v>
      </c>
      <c r="I3022" s="1">
        <v>44684</v>
      </c>
    </row>
    <row r="3023" spans="1:9" x14ac:dyDescent="0.3">
      <c r="A3023">
        <v>3021</v>
      </c>
      <c r="B3023" t="s">
        <v>6284</v>
      </c>
      <c r="C3023" t="s">
        <v>253</v>
      </c>
      <c r="D3023" t="s">
        <v>6285</v>
      </c>
      <c r="E3023">
        <v>486</v>
      </c>
      <c r="F3023">
        <v>808784</v>
      </c>
      <c r="G3023">
        <v>38101</v>
      </c>
      <c r="H3023">
        <v>13165</v>
      </c>
      <c r="I3023" s="1">
        <v>45428</v>
      </c>
    </row>
    <row r="3024" spans="1:9" x14ac:dyDescent="0.3">
      <c r="A3024">
        <v>3022</v>
      </c>
      <c r="B3024" t="s">
        <v>6286</v>
      </c>
      <c r="C3024" t="s">
        <v>780</v>
      </c>
      <c r="D3024" t="s">
        <v>6287</v>
      </c>
      <c r="E3024">
        <v>213</v>
      </c>
      <c r="F3024">
        <v>284020</v>
      </c>
      <c r="G3024">
        <v>27591</v>
      </c>
      <c r="H3024">
        <v>3883</v>
      </c>
      <c r="I3024" s="1">
        <v>44773</v>
      </c>
    </row>
    <row r="3025" spans="1:9" x14ac:dyDescent="0.3">
      <c r="A3025">
        <v>3023</v>
      </c>
      <c r="B3025" t="s">
        <v>6288</v>
      </c>
      <c r="C3025" t="s">
        <v>837</v>
      </c>
      <c r="D3025" t="s">
        <v>6289</v>
      </c>
      <c r="E3025">
        <v>289</v>
      </c>
      <c r="F3025">
        <v>297306</v>
      </c>
      <c r="G3025">
        <v>23425</v>
      </c>
      <c r="H3025">
        <v>4110</v>
      </c>
      <c r="I3025" s="1">
        <v>44857</v>
      </c>
    </row>
    <row r="3026" spans="1:9" x14ac:dyDescent="0.3">
      <c r="A3026">
        <v>3024</v>
      </c>
      <c r="B3026" t="s">
        <v>6290</v>
      </c>
      <c r="C3026" t="s">
        <v>689</v>
      </c>
      <c r="D3026" t="s">
        <v>6291</v>
      </c>
      <c r="E3026">
        <v>251</v>
      </c>
      <c r="F3026">
        <v>954794</v>
      </c>
      <c r="G3026">
        <v>91074</v>
      </c>
      <c r="H3026">
        <v>6827</v>
      </c>
      <c r="I3026" s="1">
        <v>45428</v>
      </c>
    </row>
    <row r="3027" spans="1:9" x14ac:dyDescent="0.3">
      <c r="A3027">
        <v>3025</v>
      </c>
      <c r="B3027" t="s">
        <v>6292</v>
      </c>
      <c r="C3027" t="s">
        <v>84</v>
      </c>
      <c r="D3027" t="s">
        <v>6293</v>
      </c>
      <c r="E3027">
        <v>219</v>
      </c>
      <c r="F3027">
        <v>606983</v>
      </c>
      <c r="G3027">
        <v>56035</v>
      </c>
      <c r="H3027">
        <v>10406</v>
      </c>
      <c r="I3027" s="1">
        <v>44872</v>
      </c>
    </row>
    <row r="3028" spans="1:9" x14ac:dyDescent="0.3">
      <c r="A3028">
        <v>3026</v>
      </c>
      <c r="B3028" t="s">
        <v>6294</v>
      </c>
      <c r="C3028" t="s">
        <v>539</v>
      </c>
      <c r="D3028" t="s">
        <v>6295</v>
      </c>
      <c r="E3028">
        <v>393</v>
      </c>
      <c r="F3028">
        <v>835746</v>
      </c>
      <c r="G3028">
        <v>20075</v>
      </c>
      <c r="H3028">
        <v>11072</v>
      </c>
      <c r="I3028" s="1">
        <v>44782</v>
      </c>
    </row>
    <row r="3029" spans="1:9" x14ac:dyDescent="0.3">
      <c r="A3029">
        <v>3027</v>
      </c>
      <c r="B3029" t="s">
        <v>6296</v>
      </c>
      <c r="C3029" t="s">
        <v>1675</v>
      </c>
      <c r="D3029" t="s">
        <v>6297</v>
      </c>
      <c r="E3029">
        <v>480</v>
      </c>
      <c r="F3029">
        <v>481004</v>
      </c>
      <c r="G3029">
        <v>43593</v>
      </c>
      <c r="H3029">
        <v>5945</v>
      </c>
      <c r="I3029" s="1">
        <v>44593</v>
      </c>
    </row>
    <row r="3030" spans="1:9" x14ac:dyDescent="0.3">
      <c r="A3030">
        <v>3028</v>
      </c>
      <c r="B3030" t="s">
        <v>6298</v>
      </c>
      <c r="C3030" t="s">
        <v>594</v>
      </c>
      <c r="D3030" t="s">
        <v>6299</v>
      </c>
      <c r="E3030">
        <v>292</v>
      </c>
      <c r="F3030">
        <v>391358</v>
      </c>
      <c r="G3030">
        <v>22144</v>
      </c>
      <c r="H3030">
        <v>4811</v>
      </c>
      <c r="I3030" s="1">
        <v>44592</v>
      </c>
    </row>
    <row r="3031" spans="1:9" x14ac:dyDescent="0.3">
      <c r="A3031">
        <v>3029</v>
      </c>
      <c r="B3031" t="s">
        <v>6300</v>
      </c>
      <c r="C3031" t="s">
        <v>923</v>
      </c>
      <c r="D3031" t="s">
        <v>6301</v>
      </c>
      <c r="E3031">
        <v>100</v>
      </c>
      <c r="F3031">
        <v>876504</v>
      </c>
      <c r="G3031">
        <v>39736</v>
      </c>
      <c r="H3031">
        <v>1942</v>
      </c>
      <c r="I3031" s="1">
        <v>44761</v>
      </c>
    </row>
    <row r="3032" spans="1:9" x14ac:dyDescent="0.3">
      <c r="A3032">
        <v>3030</v>
      </c>
      <c r="B3032" t="s">
        <v>6302</v>
      </c>
      <c r="C3032" t="s">
        <v>39</v>
      </c>
      <c r="D3032" t="s">
        <v>6303</v>
      </c>
      <c r="E3032">
        <v>384</v>
      </c>
      <c r="F3032">
        <v>809389</v>
      </c>
      <c r="G3032">
        <v>43385</v>
      </c>
      <c r="H3032">
        <v>11234</v>
      </c>
      <c r="I3032" s="1">
        <v>44908</v>
      </c>
    </row>
    <row r="3033" spans="1:9" x14ac:dyDescent="0.3">
      <c r="A3033">
        <v>3031</v>
      </c>
      <c r="B3033" t="s">
        <v>6304</v>
      </c>
      <c r="C3033" t="s">
        <v>1127</v>
      </c>
      <c r="D3033" t="s">
        <v>6305</v>
      </c>
      <c r="E3033">
        <v>398</v>
      </c>
      <c r="F3033">
        <v>37570</v>
      </c>
      <c r="G3033">
        <v>1268</v>
      </c>
      <c r="H3033">
        <v>647</v>
      </c>
      <c r="I3033" s="1">
        <v>44765</v>
      </c>
    </row>
    <row r="3034" spans="1:9" x14ac:dyDescent="0.3">
      <c r="A3034">
        <v>3032</v>
      </c>
      <c r="B3034" t="s">
        <v>6306</v>
      </c>
      <c r="C3034" t="s">
        <v>263</v>
      </c>
      <c r="D3034" t="s">
        <v>6307</v>
      </c>
      <c r="E3034">
        <v>401</v>
      </c>
      <c r="F3034">
        <v>740860</v>
      </c>
      <c r="G3034">
        <v>42404</v>
      </c>
      <c r="H3034">
        <v>7175</v>
      </c>
      <c r="I3034" s="1">
        <v>44690</v>
      </c>
    </row>
    <row r="3035" spans="1:9" x14ac:dyDescent="0.3">
      <c r="A3035">
        <v>3033</v>
      </c>
      <c r="B3035" t="s">
        <v>6308</v>
      </c>
      <c r="C3035" t="s">
        <v>373</v>
      </c>
      <c r="D3035" t="s">
        <v>6309</v>
      </c>
      <c r="E3035">
        <v>233</v>
      </c>
      <c r="F3035">
        <v>533617</v>
      </c>
      <c r="G3035">
        <v>50325</v>
      </c>
      <c r="H3035">
        <v>7388</v>
      </c>
      <c r="I3035" s="1">
        <v>44638</v>
      </c>
    </row>
    <row r="3036" spans="1:9" x14ac:dyDescent="0.3">
      <c r="A3036">
        <v>3034</v>
      </c>
      <c r="B3036" t="s">
        <v>6310</v>
      </c>
      <c r="C3036" t="s">
        <v>27</v>
      </c>
      <c r="D3036" t="s">
        <v>6311</v>
      </c>
      <c r="E3036">
        <v>480</v>
      </c>
      <c r="F3036">
        <v>906196</v>
      </c>
      <c r="G3036">
        <v>31753</v>
      </c>
      <c r="H3036">
        <v>16072</v>
      </c>
      <c r="I3036" s="1">
        <v>44740</v>
      </c>
    </row>
    <row r="3037" spans="1:9" x14ac:dyDescent="0.3">
      <c r="A3037">
        <v>3035</v>
      </c>
      <c r="B3037" t="s">
        <v>6312</v>
      </c>
      <c r="C3037" t="s">
        <v>176</v>
      </c>
      <c r="D3037" t="s">
        <v>6313</v>
      </c>
      <c r="E3037">
        <v>202</v>
      </c>
      <c r="F3037">
        <v>590691</v>
      </c>
      <c r="G3037">
        <v>34628</v>
      </c>
      <c r="H3037">
        <v>11053</v>
      </c>
      <c r="I3037" s="1">
        <v>44679</v>
      </c>
    </row>
    <row r="3038" spans="1:9" x14ac:dyDescent="0.3">
      <c r="A3038">
        <v>3036</v>
      </c>
      <c r="B3038" t="s">
        <v>6314</v>
      </c>
      <c r="C3038" t="s">
        <v>33</v>
      </c>
      <c r="D3038" t="s">
        <v>6315</v>
      </c>
      <c r="E3038">
        <v>422</v>
      </c>
      <c r="F3038">
        <v>696697</v>
      </c>
      <c r="G3038">
        <v>15835</v>
      </c>
      <c r="H3038">
        <v>11060</v>
      </c>
      <c r="I3038" s="1">
        <v>44853</v>
      </c>
    </row>
    <row r="3039" spans="1:9" x14ac:dyDescent="0.3">
      <c r="A3039">
        <v>3037</v>
      </c>
      <c r="B3039" t="s">
        <v>6316</v>
      </c>
      <c r="C3039" t="s">
        <v>817</v>
      </c>
      <c r="D3039" t="s">
        <v>6317</v>
      </c>
      <c r="E3039">
        <v>170</v>
      </c>
      <c r="F3039">
        <v>940563</v>
      </c>
      <c r="G3039">
        <v>36609</v>
      </c>
      <c r="H3039">
        <v>15685</v>
      </c>
      <c r="I3039" s="1">
        <v>44882</v>
      </c>
    </row>
    <row r="3040" spans="1:9" x14ac:dyDescent="0.3">
      <c r="A3040">
        <v>3038</v>
      </c>
      <c r="B3040" t="s">
        <v>6318</v>
      </c>
      <c r="C3040" t="s">
        <v>1095</v>
      </c>
      <c r="D3040" t="s">
        <v>6319</v>
      </c>
      <c r="E3040">
        <v>424</v>
      </c>
      <c r="F3040">
        <v>177779</v>
      </c>
      <c r="G3040">
        <v>12095</v>
      </c>
      <c r="H3040">
        <v>2909</v>
      </c>
      <c r="I3040" s="1">
        <v>44571</v>
      </c>
    </row>
    <row r="3041" spans="1:9" x14ac:dyDescent="0.3">
      <c r="A3041">
        <v>3039</v>
      </c>
      <c r="B3041" t="s">
        <v>6320</v>
      </c>
      <c r="C3041" t="s">
        <v>2051</v>
      </c>
      <c r="D3041" t="s">
        <v>6321</v>
      </c>
      <c r="E3041">
        <v>323</v>
      </c>
      <c r="F3041">
        <v>271970</v>
      </c>
      <c r="G3041">
        <v>20572</v>
      </c>
      <c r="H3041">
        <v>2043</v>
      </c>
      <c r="I3041" s="1">
        <v>45428</v>
      </c>
    </row>
    <row r="3042" spans="1:9" x14ac:dyDescent="0.3">
      <c r="A3042">
        <v>3040</v>
      </c>
      <c r="B3042" t="s">
        <v>6322</v>
      </c>
      <c r="C3042" t="s">
        <v>1556</v>
      </c>
      <c r="D3042" t="s">
        <v>6323</v>
      </c>
      <c r="E3042">
        <v>573</v>
      </c>
      <c r="F3042">
        <v>373655</v>
      </c>
      <c r="G3042">
        <v>20266</v>
      </c>
      <c r="H3042">
        <v>6555</v>
      </c>
      <c r="I3042" s="1">
        <v>44712</v>
      </c>
    </row>
    <row r="3043" spans="1:9" x14ac:dyDescent="0.3">
      <c r="A3043">
        <v>3041</v>
      </c>
      <c r="B3043" t="s">
        <v>6324</v>
      </c>
      <c r="C3043" t="s">
        <v>338</v>
      </c>
      <c r="D3043" t="s">
        <v>6325</v>
      </c>
      <c r="E3043">
        <v>500</v>
      </c>
      <c r="F3043">
        <v>243116</v>
      </c>
      <c r="G3043">
        <v>14674</v>
      </c>
      <c r="H3043">
        <v>4516</v>
      </c>
      <c r="I3043" s="1">
        <v>44903</v>
      </c>
    </row>
    <row r="3044" spans="1:9" x14ac:dyDescent="0.3">
      <c r="A3044">
        <v>3042</v>
      </c>
      <c r="B3044" t="s">
        <v>6326</v>
      </c>
      <c r="C3044" t="s">
        <v>72</v>
      </c>
      <c r="D3044" t="s">
        <v>6327</v>
      </c>
      <c r="E3044">
        <v>527</v>
      </c>
      <c r="F3044">
        <v>942853</v>
      </c>
      <c r="G3044">
        <v>37071</v>
      </c>
      <c r="H3044">
        <v>11457</v>
      </c>
      <c r="I3044" s="1">
        <v>44852</v>
      </c>
    </row>
    <row r="3045" spans="1:9" x14ac:dyDescent="0.3">
      <c r="A3045">
        <v>3043</v>
      </c>
      <c r="B3045" t="s">
        <v>6328</v>
      </c>
      <c r="C3045" t="s">
        <v>2520</v>
      </c>
      <c r="D3045" t="s">
        <v>6329</v>
      </c>
      <c r="E3045">
        <v>361</v>
      </c>
      <c r="F3045">
        <v>971364</v>
      </c>
      <c r="G3045">
        <v>45632</v>
      </c>
      <c r="H3045">
        <v>3066</v>
      </c>
      <c r="I3045" s="1">
        <v>44596</v>
      </c>
    </row>
    <row r="3046" spans="1:9" x14ac:dyDescent="0.3">
      <c r="A3046">
        <v>3044</v>
      </c>
      <c r="B3046" t="s">
        <v>6330</v>
      </c>
      <c r="C3046" t="s">
        <v>269</v>
      </c>
      <c r="D3046" t="s">
        <v>6331</v>
      </c>
      <c r="E3046">
        <v>427</v>
      </c>
      <c r="F3046">
        <v>241032</v>
      </c>
      <c r="G3046">
        <v>19576</v>
      </c>
      <c r="H3046">
        <v>3272</v>
      </c>
      <c r="I3046" s="1">
        <v>44869</v>
      </c>
    </row>
    <row r="3047" spans="1:9" x14ac:dyDescent="0.3">
      <c r="A3047">
        <v>3045</v>
      </c>
      <c r="B3047" t="s">
        <v>6332</v>
      </c>
      <c r="C3047" t="s">
        <v>704</v>
      </c>
      <c r="D3047" t="s">
        <v>6333</v>
      </c>
      <c r="E3047">
        <v>481</v>
      </c>
      <c r="F3047">
        <v>617901</v>
      </c>
      <c r="G3047">
        <v>6367</v>
      </c>
      <c r="H3047">
        <v>1370</v>
      </c>
      <c r="I3047" s="1">
        <v>44878</v>
      </c>
    </row>
    <row r="3048" spans="1:9" x14ac:dyDescent="0.3">
      <c r="A3048">
        <v>3046</v>
      </c>
      <c r="B3048" t="s">
        <v>6334</v>
      </c>
      <c r="C3048" t="s">
        <v>1429</v>
      </c>
      <c r="D3048" t="s">
        <v>6335</v>
      </c>
      <c r="E3048">
        <v>564</v>
      </c>
      <c r="F3048">
        <v>40231</v>
      </c>
      <c r="G3048">
        <v>2414</v>
      </c>
      <c r="H3048">
        <v>766</v>
      </c>
      <c r="I3048" s="1">
        <v>44584</v>
      </c>
    </row>
    <row r="3049" spans="1:9" x14ac:dyDescent="0.3">
      <c r="A3049">
        <v>3047</v>
      </c>
      <c r="B3049" t="s">
        <v>6336</v>
      </c>
      <c r="C3049" t="s">
        <v>546</v>
      </c>
      <c r="D3049" t="s">
        <v>6337</v>
      </c>
      <c r="E3049">
        <v>495</v>
      </c>
      <c r="F3049">
        <v>297730</v>
      </c>
      <c r="G3049">
        <v>4565</v>
      </c>
      <c r="H3049">
        <v>1579</v>
      </c>
      <c r="I3049" s="1">
        <v>44595</v>
      </c>
    </row>
    <row r="3050" spans="1:9" x14ac:dyDescent="0.3">
      <c r="A3050">
        <v>3048</v>
      </c>
      <c r="B3050" t="s">
        <v>6338</v>
      </c>
      <c r="C3050" t="s">
        <v>442</v>
      </c>
      <c r="D3050" t="s">
        <v>6339</v>
      </c>
      <c r="E3050">
        <v>573</v>
      </c>
      <c r="F3050">
        <v>202966</v>
      </c>
      <c r="G3050">
        <v>5615</v>
      </c>
      <c r="H3050">
        <v>530</v>
      </c>
      <c r="I3050" s="1">
        <v>44755</v>
      </c>
    </row>
    <row r="3051" spans="1:9" x14ac:dyDescent="0.3">
      <c r="A3051">
        <v>3049</v>
      </c>
      <c r="B3051" t="s">
        <v>6340</v>
      </c>
      <c r="C3051" t="s">
        <v>120</v>
      </c>
      <c r="D3051" t="s">
        <v>6341</v>
      </c>
      <c r="E3051">
        <v>130</v>
      </c>
      <c r="F3051">
        <v>400082</v>
      </c>
      <c r="G3051">
        <v>21565</v>
      </c>
      <c r="H3051">
        <v>2525</v>
      </c>
      <c r="I3051" s="1">
        <v>45428</v>
      </c>
    </row>
    <row r="3052" spans="1:9" x14ac:dyDescent="0.3">
      <c r="A3052">
        <v>3050</v>
      </c>
      <c r="B3052" t="s">
        <v>6342</v>
      </c>
      <c r="C3052" t="s">
        <v>971</v>
      </c>
      <c r="D3052" t="s">
        <v>6343</v>
      </c>
      <c r="E3052">
        <v>92</v>
      </c>
      <c r="F3052">
        <v>866273</v>
      </c>
      <c r="G3052">
        <v>27542</v>
      </c>
      <c r="H3052">
        <v>4084</v>
      </c>
      <c r="I3052" s="1">
        <v>44647</v>
      </c>
    </row>
    <row r="3053" spans="1:9" x14ac:dyDescent="0.3">
      <c r="A3053">
        <v>3051</v>
      </c>
      <c r="B3053" t="s">
        <v>6344</v>
      </c>
      <c r="C3053" t="s">
        <v>689</v>
      </c>
      <c r="D3053" t="s">
        <v>6345</v>
      </c>
      <c r="E3053">
        <v>540</v>
      </c>
      <c r="F3053">
        <v>562737</v>
      </c>
      <c r="G3053">
        <v>6354</v>
      </c>
      <c r="H3053">
        <v>10342</v>
      </c>
      <c r="I3053" s="1">
        <v>44825</v>
      </c>
    </row>
    <row r="3054" spans="1:9" x14ac:dyDescent="0.3">
      <c r="A3054">
        <v>3052</v>
      </c>
      <c r="B3054" t="s">
        <v>6346</v>
      </c>
      <c r="C3054" t="s">
        <v>1556</v>
      </c>
      <c r="D3054" t="s">
        <v>6347</v>
      </c>
      <c r="E3054">
        <v>226</v>
      </c>
      <c r="F3054">
        <v>346960</v>
      </c>
      <c r="G3054">
        <v>22807</v>
      </c>
      <c r="H3054">
        <v>503</v>
      </c>
      <c r="I3054" s="1">
        <v>44734</v>
      </c>
    </row>
    <row r="3055" spans="1:9" x14ac:dyDescent="0.3">
      <c r="A3055">
        <v>3053</v>
      </c>
      <c r="B3055" t="s">
        <v>6348</v>
      </c>
      <c r="C3055" t="s">
        <v>2051</v>
      </c>
      <c r="D3055" t="s">
        <v>6349</v>
      </c>
      <c r="E3055">
        <v>534</v>
      </c>
      <c r="F3055">
        <v>114760</v>
      </c>
      <c r="G3055">
        <v>11245</v>
      </c>
      <c r="H3055">
        <v>524</v>
      </c>
      <c r="I3055" s="1">
        <v>44745</v>
      </c>
    </row>
    <row r="3056" spans="1:9" x14ac:dyDescent="0.3">
      <c r="A3056">
        <v>3054</v>
      </c>
      <c r="B3056" t="s">
        <v>6350</v>
      </c>
      <c r="C3056" t="s">
        <v>101</v>
      </c>
      <c r="D3056" t="s">
        <v>6351</v>
      </c>
      <c r="E3056">
        <v>490</v>
      </c>
      <c r="F3056">
        <v>589433</v>
      </c>
      <c r="G3056">
        <v>54388</v>
      </c>
      <c r="H3056">
        <v>7539</v>
      </c>
      <c r="I3056" s="1">
        <v>44775</v>
      </c>
    </row>
    <row r="3057" spans="1:9" x14ac:dyDescent="0.3">
      <c r="A3057">
        <v>3055</v>
      </c>
      <c r="B3057" t="s">
        <v>6352</v>
      </c>
      <c r="C3057" t="s">
        <v>398</v>
      </c>
      <c r="D3057" t="s">
        <v>6353</v>
      </c>
      <c r="E3057">
        <v>586</v>
      </c>
      <c r="F3057">
        <v>672348</v>
      </c>
      <c r="G3057">
        <v>14148</v>
      </c>
      <c r="H3057">
        <v>3171</v>
      </c>
      <c r="I3057" s="1">
        <v>44852</v>
      </c>
    </row>
    <row r="3058" spans="1:9" x14ac:dyDescent="0.3">
      <c r="A3058">
        <v>3056</v>
      </c>
      <c r="B3058" t="s">
        <v>6354</v>
      </c>
      <c r="C3058" t="s">
        <v>1010</v>
      </c>
      <c r="D3058" t="s">
        <v>6355</v>
      </c>
      <c r="E3058">
        <v>478</v>
      </c>
      <c r="F3058">
        <v>514299</v>
      </c>
      <c r="G3058">
        <v>17049</v>
      </c>
      <c r="H3058">
        <v>2080</v>
      </c>
      <c r="I3058" s="1">
        <v>44676</v>
      </c>
    </row>
    <row r="3059" spans="1:9" x14ac:dyDescent="0.3">
      <c r="A3059">
        <v>3057</v>
      </c>
      <c r="B3059" t="s">
        <v>6356</v>
      </c>
      <c r="C3059" t="s">
        <v>272</v>
      </c>
      <c r="D3059" t="s">
        <v>6357</v>
      </c>
      <c r="E3059">
        <v>402</v>
      </c>
      <c r="F3059">
        <v>792297</v>
      </c>
      <c r="G3059">
        <v>34507</v>
      </c>
      <c r="H3059">
        <v>7451</v>
      </c>
      <c r="I3059" s="1">
        <v>44639</v>
      </c>
    </row>
    <row r="3060" spans="1:9" x14ac:dyDescent="0.3">
      <c r="A3060">
        <v>3058</v>
      </c>
      <c r="B3060" t="s">
        <v>6358</v>
      </c>
      <c r="C3060" t="s">
        <v>1341</v>
      </c>
      <c r="D3060" t="s">
        <v>6359</v>
      </c>
      <c r="E3060">
        <v>76</v>
      </c>
      <c r="F3060">
        <v>879762</v>
      </c>
      <c r="G3060">
        <v>35332</v>
      </c>
      <c r="H3060">
        <v>5715</v>
      </c>
      <c r="I3060" s="1">
        <v>44585</v>
      </c>
    </row>
    <row r="3061" spans="1:9" x14ac:dyDescent="0.3">
      <c r="A3061">
        <v>3059</v>
      </c>
      <c r="B3061" t="s">
        <v>6360</v>
      </c>
      <c r="C3061" t="s">
        <v>482</v>
      </c>
      <c r="D3061" t="s">
        <v>6361</v>
      </c>
      <c r="E3061">
        <v>494</v>
      </c>
      <c r="F3061">
        <v>809224</v>
      </c>
      <c r="G3061">
        <v>60681</v>
      </c>
      <c r="H3061">
        <v>10160</v>
      </c>
      <c r="I3061" s="1">
        <v>44668</v>
      </c>
    </row>
    <row r="3062" spans="1:9" x14ac:dyDescent="0.3">
      <c r="A3062">
        <v>3060</v>
      </c>
      <c r="B3062" t="s">
        <v>6362</v>
      </c>
      <c r="C3062" t="s">
        <v>232</v>
      </c>
      <c r="D3062" t="s">
        <v>6363</v>
      </c>
      <c r="E3062">
        <v>151</v>
      </c>
      <c r="F3062">
        <v>558349</v>
      </c>
      <c r="G3062">
        <v>26456</v>
      </c>
      <c r="H3062">
        <v>10991</v>
      </c>
      <c r="I3062" s="1">
        <v>44666</v>
      </c>
    </row>
    <row r="3063" spans="1:9" x14ac:dyDescent="0.3">
      <c r="A3063">
        <v>3061</v>
      </c>
      <c r="B3063" t="s">
        <v>6364</v>
      </c>
      <c r="C3063" t="s">
        <v>322</v>
      </c>
      <c r="D3063" t="s">
        <v>6365</v>
      </c>
      <c r="E3063">
        <v>575</v>
      </c>
      <c r="F3063">
        <v>934378</v>
      </c>
      <c r="G3063">
        <v>76185</v>
      </c>
      <c r="H3063">
        <v>14569</v>
      </c>
      <c r="I3063" s="1">
        <v>44616</v>
      </c>
    </row>
    <row r="3064" spans="1:9" x14ac:dyDescent="0.3">
      <c r="A3064">
        <v>3062</v>
      </c>
      <c r="B3064" t="s">
        <v>6366</v>
      </c>
      <c r="C3064" t="s">
        <v>284</v>
      </c>
      <c r="D3064" t="s">
        <v>6367</v>
      </c>
      <c r="E3064">
        <v>453</v>
      </c>
      <c r="F3064">
        <v>176018</v>
      </c>
      <c r="G3064">
        <v>1958</v>
      </c>
      <c r="H3064">
        <v>3147</v>
      </c>
      <c r="I3064" s="1">
        <v>44723</v>
      </c>
    </row>
    <row r="3065" spans="1:9" x14ac:dyDescent="0.3">
      <c r="A3065">
        <v>3063</v>
      </c>
      <c r="B3065" t="s">
        <v>6368</v>
      </c>
      <c r="C3065" t="s">
        <v>30</v>
      </c>
      <c r="D3065" t="s">
        <v>6369</v>
      </c>
      <c r="E3065">
        <v>534</v>
      </c>
      <c r="F3065">
        <v>674753</v>
      </c>
      <c r="G3065">
        <v>53275</v>
      </c>
      <c r="H3065">
        <v>9139</v>
      </c>
      <c r="I3065" s="1">
        <v>44863</v>
      </c>
    </row>
    <row r="3066" spans="1:9" x14ac:dyDescent="0.3">
      <c r="A3066">
        <v>3064</v>
      </c>
      <c r="B3066" t="s">
        <v>6370</v>
      </c>
      <c r="C3066" t="s">
        <v>221</v>
      </c>
      <c r="D3066" t="s">
        <v>6371</v>
      </c>
      <c r="E3066">
        <v>597</v>
      </c>
      <c r="F3066">
        <v>985398</v>
      </c>
      <c r="G3066">
        <v>29176</v>
      </c>
      <c r="H3066">
        <v>8192</v>
      </c>
      <c r="I3066" s="1">
        <v>44849</v>
      </c>
    </row>
    <row r="3067" spans="1:9" x14ac:dyDescent="0.3">
      <c r="A3067">
        <v>3065</v>
      </c>
      <c r="B3067" t="s">
        <v>6372</v>
      </c>
      <c r="C3067" t="s">
        <v>1420</v>
      </c>
      <c r="D3067" t="s">
        <v>6373</v>
      </c>
      <c r="E3067">
        <v>421</v>
      </c>
      <c r="F3067">
        <v>660853</v>
      </c>
      <c r="G3067">
        <v>12415</v>
      </c>
      <c r="H3067">
        <v>9343</v>
      </c>
      <c r="I3067" s="1">
        <v>44639</v>
      </c>
    </row>
    <row r="3068" spans="1:9" x14ac:dyDescent="0.3">
      <c r="A3068">
        <v>3066</v>
      </c>
      <c r="B3068" t="s">
        <v>6374</v>
      </c>
      <c r="C3068" t="s">
        <v>726</v>
      </c>
      <c r="D3068" t="s">
        <v>6375</v>
      </c>
      <c r="E3068">
        <v>350</v>
      </c>
      <c r="F3068">
        <v>648124</v>
      </c>
      <c r="G3068">
        <v>54455</v>
      </c>
      <c r="H3068">
        <v>5144</v>
      </c>
      <c r="I3068" s="1">
        <v>44640</v>
      </c>
    </row>
    <row r="3069" spans="1:9" x14ac:dyDescent="0.3">
      <c r="A3069">
        <v>3067</v>
      </c>
      <c r="B3069" t="s">
        <v>6376</v>
      </c>
      <c r="C3069" t="s">
        <v>98</v>
      </c>
      <c r="D3069" t="s">
        <v>6377</v>
      </c>
      <c r="E3069">
        <v>450</v>
      </c>
      <c r="F3069">
        <v>74569</v>
      </c>
      <c r="G3069">
        <v>4791</v>
      </c>
      <c r="H3069">
        <v>597</v>
      </c>
      <c r="I3069" s="1">
        <v>44872</v>
      </c>
    </row>
    <row r="3070" spans="1:9" x14ac:dyDescent="0.3">
      <c r="A3070">
        <v>3068</v>
      </c>
      <c r="B3070" t="s">
        <v>6378</v>
      </c>
      <c r="C3070" t="s">
        <v>284</v>
      </c>
      <c r="D3070" t="s">
        <v>6379</v>
      </c>
      <c r="E3070">
        <v>69</v>
      </c>
      <c r="F3070">
        <v>530019</v>
      </c>
      <c r="G3070">
        <v>48091</v>
      </c>
      <c r="H3070">
        <v>10584</v>
      </c>
      <c r="I3070" s="1">
        <v>44760</v>
      </c>
    </row>
    <row r="3071" spans="1:9" x14ac:dyDescent="0.3">
      <c r="A3071">
        <v>3069</v>
      </c>
      <c r="B3071" t="s">
        <v>6380</v>
      </c>
      <c r="C3071" t="s">
        <v>1078</v>
      </c>
      <c r="D3071" t="s">
        <v>6381</v>
      </c>
      <c r="E3071">
        <v>458</v>
      </c>
      <c r="F3071">
        <v>460411</v>
      </c>
      <c r="G3071">
        <v>43456</v>
      </c>
      <c r="H3071">
        <v>9068</v>
      </c>
      <c r="I3071" s="1">
        <v>44908</v>
      </c>
    </row>
    <row r="3072" spans="1:9" x14ac:dyDescent="0.3">
      <c r="A3072">
        <v>3070</v>
      </c>
      <c r="B3072" t="s">
        <v>6382</v>
      </c>
      <c r="C3072" t="s">
        <v>277</v>
      </c>
      <c r="D3072" t="s">
        <v>6383</v>
      </c>
      <c r="E3072">
        <v>469</v>
      </c>
      <c r="F3072">
        <v>451338</v>
      </c>
      <c r="G3072">
        <v>19670</v>
      </c>
      <c r="H3072">
        <v>7973</v>
      </c>
      <c r="I3072" s="1">
        <v>44871</v>
      </c>
    </row>
    <row r="3073" spans="1:9" x14ac:dyDescent="0.3">
      <c r="A3073">
        <v>3071</v>
      </c>
      <c r="B3073" t="s">
        <v>6384</v>
      </c>
      <c r="C3073" t="s">
        <v>704</v>
      </c>
      <c r="D3073" t="s">
        <v>6385</v>
      </c>
      <c r="E3073">
        <v>64</v>
      </c>
      <c r="F3073">
        <v>313300</v>
      </c>
      <c r="G3073">
        <v>13262</v>
      </c>
      <c r="H3073">
        <v>5687</v>
      </c>
      <c r="I3073" s="1">
        <v>44902</v>
      </c>
    </row>
    <row r="3074" spans="1:9" x14ac:dyDescent="0.3">
      <c r="A3074">
        <v>3072</v>
      </c>
      <c r="B3074" t="s">
        <v>6386</v>
      </c>
      <c r="C3074" t="s">
        <v>2051</v>
      </c>
      <c r="D3074" t="s">
        <v>6387</v>
      </c>
      <c r="E3074">
        <v>94</v>
      </c>
      <c r="F3074">
        <v>587397</v>
      </c>
      <c r="G3074">
        <v>24669</v>
      </c>
      <c r="H3074">
        <v>9970</v>
      </c>
      <c r="I3074" s="1">
        <v>44874</v>
      </c>
    </row>
    <row r="3075" spans="1:9" x14ac:dyDescent="0.3">
      <c r="A3075">
        <v>3073</v>
      </c>
      <c r="B3075" t="s">
        <v>6388</v>
      </c>
      <c r="C3075" t="s">
        <v>750</v>
      </c>
      <c r="D3075" t="s">
        <v>6389</v>
      </c>
      <c r="E3075">
        <v>275</v>
      </c>
      <c r="F3075">
        <v>375768</v>
      </c>
      <c r="G3075">
        <v>34979</v>
      </c>
      <c r="H3075">
        <v>1953</v>
      </c>
      <c r="I3075" s="1">
        <v>44674</v>
      </c>
    </row>
    <row r="3076" spans="1:9" x14ac:dyDescent="0.3">
      <c r="A3076">
        <v>3074</v>
      </c>
      <c r="B3076" t="s">
        <v>6390</v>
      </c>
      <c r="C3076" t="s">
        <v>48</v>
      </c>
      <c r="D3076" t="s">
        <v>6391</v>
      </c>
      <c r="E3076">
        <v>472</v>
      </c>
      <c r="F3076">
        <v>177465</v>
      </c>
      <c r="G3076">
        <v>10840</v>
      </c>
      <c r="H3076">
        <v>1923</v>
      </c>
      <c r="I3076" s="1">
        <v>44909</v>
      </c>
    </row>
    <row r="3077" spans="1:9" x14ac:dyDescent="0.3">
      <c r="A3077">
        <v>3075</v>
      </c>
      <c r="B3077" t="s">
        <v>6392</v>
      </c>
      <c r="C3077" t="s">
        <v>623</v>
      </c>
      <c r="D3077" t="s">
        <v>6393</v>
      </c>
      <c r="E3077">
        <v>207</v>
      </c>
      <c r="F3077">
        <v>540055</v>
      </c>
      <c r="G3077">
        <v>36586</v>
      </c>
      <c r="H3077">
        <v>4530</v>
      </c>
      <c r="I3077" s="1">
        <v>44889</v>
      </c>
    </row>
    <row r="3078" spans="1:9" x14ac:dyDescent="0.3">
      <c r="A3078">
        <v>3076</v>
      </c>
      <c r="B3078" t="s">
        <v>6394</v>
      </c>
      <c r="C3078" t="s">
        <v>66</v>
      </c>
      <c r="D3078" t="s">
        <v>6395</v>
      </c>
      <c r="E3078">
        <v>526</v>
      </c>
      <c r="F3078">
        <v>837131</v>
      </c>
      <c r="G3078">
        <v>14324</v>
      </c>
      <c r="H3078">
        <v>3051</v>
      </c>
      <c r="I3078" s="1">
        <v>44677</v>
      </c>
    </row>
    <row r="3079" spans="1:9" x14ac:dyDescent="0.3">
      <c r="A3079">
        <v>3077</v>
      </c>
      <c r="B3079" t="s">
        <v>6396</v>
      </c>
      <c r="C3079" t="s">
        <v>968</v>
      </c>
      <c r="D3079" t="s">
        <v>6397</v>
      </c>
      <c r="E3079">
        <v>94</v>
      </c>
      <c r="F3079">
        <v>235724</v>
      </c>
      <c r="G3079">
        <v>21288</v>
      </c>
      <c r="H3079">
        <v>944</v>
      </c>
      <c r="I3079" s="1">
        <v>44813</v>
      </c>
    </row>
    <row r="3080" spans="1:9" x14ac:dyDescent="0.3">
      <c r="A3080">
        <v>3078</v>
      </c>
      <c r="B3080" t="s">
        <v>6398</v>
      </c>
      <c r="C3080" t="s">
        <v>666</v>
      </c>
      <c r="D3080" t="s">
        <v>6399</v>
      </c>
      <c r="E3080">
        <v>444</v>
      </c>
      <c r="F3080">
        <v>639239</v>
      </c>
      <c r="G3080">
        <v>62697</v>
      </c>
      <c r="H3080">
        <v>6569</v>
      </c>
      <c r="I3080" s="1">
        <v>45428</v>
      </c>
    </row>
    <row r="3081" spans="1:9" x14ac:dyDescent="0.3">
      <c r="A3081">
        <v>3079</v>
      </c>
      <c r="B3081" t="s">
        <v>6400</v>
      </c>
      <c r="C3081" t="s">
        <v>1675</v>
      </c>
      <c r="D3081" t="s">
        <v>6401</v>
      </c>
      <c r="E3081">
        <v>482</v>
      </c>
      <c r="F3081">
        <v>205988</v>
      </c>
      <c r="G3081">
        <v>6755</v>
      </c>
      <c r="H3081">
        <v>1523</v>
      </c>
      <c r="I3081" s="1">
        <v>44900</v>
      </c>
    </row>
    <row r="3082" spans="1:9" x14ac:dyDescent="0.3">
      <c r="A3082">
        <v>3080</v>
      </c>
      <c r="B3082" t="s">
        <v>6402</v>
      </c>
      <c r="C3082" t="s">
        <v>393</v>
      </c>
      <c r="D3082" t="s">
        <v>6403</v>
      </c>
      <c r="E3082">
        <v>430</v>
      </c>
      <c r="F3082">
        <v>519924</v>
      </c>
      <c r="G3082">
        <v>9623</v>
      </c>
      <c r="H3082">
        <v>1694</v>
      </c>
      <c r="I3082" s="1">
        <v>44812</v>
      </c>
    </row>
    <row r="3083" spans="1:9" x14ac:dyDescent="0.3">
      <c r="A3083">
        <v>3081</v>
      </c>
      <c r="B3083" t="s">
        <v>6404</v>
      </c>
      <c r="C3083" t="s">
        <v>442</v>
      </c>
      <c r="D3083" t="s">
        <v>6405</v>
      </c>
      <c r="E3083">
        <v>390</v>
      </c>
      <c r="F3083">
        <v>442976</v>
      </c>
      <c r="G3083">
        <v>18432</v>
      </c>
      <c r="H3083">
        <v>3950</v>
      </c>
      <c r="I3083" s="1">
        <v>44637</v>
      </c>
    </row>
    <row r="3084" spans="1:9" x14ac:dyDescent="0.3">
      <c r="A3084">
        <v>3082</v>
      </c>
      <c r="B3084" t="s">
        <v>6406</v>
      </c>
      <c r="C3084" t="s">
        <v>824</v>
      </c>
      <c r="D3084" t="s">
        <v>6407</v>
      </c>
      <c r="E3084">
        <v>481</v>
      </c>
      <c r="F3084">
        <v>570325</v>
      </c>
      <c r="G3084">
        <v>37898</v>
      </c>
      <c r="H3084">
        <v>9452</v>
      </c>
      <c r="I3084" s="1">
        <v>44875</v>
      </c>
    </row>
    <row r="3085" spans="1:9" x14ac:dyDescent="0.3">
      <c r="A3085">
        <v>3083</v>
      </c>
      <c r="B3085" t="s">
        <v>6408</v>
      </c>
      <c r="C3085" t="s">
        <v>161</v>
      </c>
      <c r="D3085" t="s">
        <v>6409</v>
      </c>
      <c r="E3085">
        <v>468</v>
      </c>
      <c r="F3085">
        <v>414013</v>
      </c>
      <c r="G3085">
        <v>41056</v>
      </c>
      <c r="H3085">
        <v>4435</v>
      </c>
      <c r="I3085" s="1">
        <v>44674</v>
      </c>
    </row>
    <row r="3086" spans="1:9" x14ac:dyDescent="0.3">
      <c r="A3086">
        <v>3084</v>
      </c>
      <c r="B3086" t="s">
        <v>6410</v>
      </c>
      <c r="C3086" t="s">
        <v>692</v>
      </c>
      <c r="D3086" t="s">
        <v>6411</v>
      </c>
      <c r="E3086">
        <v>259</v>
      </c>
      <c r="F3086">
        <v>358693</v>
      </c>
      <c r="G3086">
        <v>31710</v>
      </c>
      <c r="H3086">
        <v>3093</v>
      </c>
      <c r="I3086" s="1">
        <v>44816</v>
      </c>
    </row>
    <row r="3087" spans="1:9" x14ac:dyDescent="0.3">
      <c r="A3087">
        <v>3085</v>
      </c>
      <c r="B3087" t="s">
        <v>6412</v>
      </c>
      <c r="C3087" t="s">
        <v>218</v>
      </c>
      <c r="D3087" t="s">
        <v>6413</v>
      </c>
      <c r="E3087">
        <v>265</v>
      </c>
      <c r="F3087">
        <v>512015</v>
      </c>
      <c r="G3087">
        <v>12177</v>
      </c>
      <c r="H3087">
        <v>9982</v>
      </c>
      <c r="I3087" s="1">
        <v>44765</v>
      </c>
    </row>
    <row r="3088" spans="1:9" x14ac:dyDescent="0.3">
      <c r="A3088">
        <v>3086</v>
      </c>
      <c r="B3088" t="s">
        <v>6414</v>
      </c>
      <c r="C3088" t="s">
        <v>221</v>
      </c>
      <c r="D3088" t="s">
        <v>6415</v>
      </c>
      <c r="E3088">
        <v>448</v>
      </c>
      <c r="F3088">
        <v>686246</v>
      </c>
      <c r="G3088">
        <v>17520</v>
      </c>
      <c r="H3088">
        <v>1024</v>
      </c>
      <c r="I3088" s="1">
        <v>44665</v>
      </c>
    </row>
    <row r="3089" spans="1:9" x14ac:dyDescent="0.3">
      <c r="A3089">
        <v>3087</v>
      </c>
      <c r="B3089" t="s">
        <v>6416</v>
      </c>
      <c r="C3089" t="s">
        <v>341</v>
      </c>
      <c r="D3089" t="s">
        <v>6417</v>
      </c>
      <c r="E3089">
        <v>63</v>
      </c>
      <c r="F3089">
        <v>585450</v>
      </c>
      <c r="G3089">
        <v>27747</v>
      </c>
      <c r="H3089">
        <v>10413</v>
      </c>
      <c r="I3089" s="1">
        <v>44565</v>
      </c>
    </row>
    <row r="3090" spans="1:9" x14ac:dyDescent="0.3">
      <c r="A3090">
        <v>3088</v>
      </c>
      <c r="B3090" t="s">
        <v>6418</v>
      </c>
      <c r="C3090" t="s">
        <v>449</v>
      </c>
      <c r="D3090" t="s">
        <v>6419</v>
      </c>
      <c r="E3090">
        <v>123</v>
      </c>
      <c r="F3090">
        <v>271059</v>
      </c>
      <c r="G3090">
        <v>13750</v>
      </c>
      <c r="H3090">
        <v>489</v>
      </c>
      <c r="I3090" s="1">
        <v>44869</v>
      </c>
    </row>
    <row r="3091" spans="1:9" x14ac:dyDescent="0.3">
      <c r="A3091">
        <v>3089</v>
      </c>
      <c r="B3091" t="s">
        <v>6420</v>
      </c>
      <c r="C3091" t="s">
        <v>36</v>
      </c>
      <c r="D3091" t="s">
        <v>6421</v>
      </c>
      <c r="E3091">
        <v>524</v>
      </c>
      <c r="F3091">
        <v>843767</v>
      </c>
      <c r="G3091">
        <v>72363</v>
      </c>
      <c r="H3091">
        <v>14104</v>
      </c>
      <c r="I3091" s="1">
        <v>44697</v>
      </c>
    </row>
    <row r="3092" spans="1:9" x14ac:dyDescent="0.3">
      <c r="A3092">
        <v>3090</v>
      </c>
      <c r="B3092" t="s">
        <v>6422</v>
      </c>
      <c r="C3092" t="s">
        <v>637</v>
      </c>
      <c r="D3092" t="s">
        <v>6423</v>
      </c>
      <c r="E3092">
        <v>278</v>
      </c>
      <c r="F3092">
        <v>875780</v>
      </c>
      <c r="G3092">
        <v>69337</v>
      </c>
      <c r="H3092">
        <v>9480</v>
      </c>
      <c r="I3092" s="1">
        <v>44876</v>
      </c>
    </row>
    <row r="3093" spans="1:9" x14ac:dyDescent="0.3">
      <c r="A3093">
        <v>3091</v>
      </c>
      <c r="B3093" t="s">
        <v>6424</v>
      </c>
      <c r="C3093" t="s">
        <v>134</v>
      </c>
      <c r="D3093" t="s">
        <v>6425</v>
      </c>
      <c r="E3093">
        <v>483</v>
      </c>
      <c r="F3093">
        <v>654466</v>
      </c>
      <c r="G3093">
        <v>25277</v>
      </c>
      <c r="H3093">
        <v>8168</v>
      </c>
      <c r="I3093" s="1">
        <v>44831</v>
      </c>
    </row>
    <row r="3094" spans="1:9" x14ac:dyDescent="0.3">
      <c r="A3094">
        <v>3092</v>
      </c>
      <c r="B3094" t="s">
        <v>6426</v>
      </c>
      <c r="C3094" t="s">
        <v>572</v>
      </c>
      <c r="D3094" t="s">
        <v>6427</v>
      </c>
      <c r="E3094">
        <v>521</v>
      </c>
      <c r="F3094">
        <v>141700</v>
      </c>
      <c r="G3094">
        <v>6026</v>
      </c>
      <c r="H3094">
        <v>1533</v>
      </c>
      <c r="I3094" s="1">
        <v>44854</v>
      </c>
    </row>
    <row r="3095" spans="1:9" x14ac:dyDescent="0.3">
      <c r="A3095">
        <v>3093</v>
      </c>
      <c r="B3095" t="s">
        <v>6428</v>
      </c>
      <c r="C3095" t="s">
        <v>431</v>
      </c>
      <c r="D3095" t="s">
        <v>6429</v>
      </c>
      <c r="E3095">
        <v>301</v>
      </c>
      <c r="F3095">
        <v>703903</v>
      </c>
      <c r="G3095">
        <v>33161</v>
      </c>
      <c r="H3095">
        <v>4943</v>
      </c>
      <c r="I3095" s="1">
        <v>44874</v>
      </c>
    </row>
    <row r="3096" spans="1:9" x14ac:dyDescent="0.3">
      <c r="A3096">
        <v>3094</v>
      </c>
      <c r="B3096" t="s">
        <v>6430</v>
      </c>
      <c r="C3096" t="s">
        <v>1816</v>
      </c>
      <c r="D3096" t="s">
        <v>6431</v>
      </c>
      <c r="E3096">
        <v>91</v>
      </c>
      <c r="F3096">
        <v>58875</v>
      </c>
      <c r="G3096">
        <v>4163</v>
      </c>
      <c r="H3096">
        <v>63</v>
      </c>
      <c r="I3096" s="1">
        <v>44877</v>
      </c>
    </row>
    <row r="3097" spans="1:9" x14ac:dyDescent="0.3">
      <c r="A3097">
        <v>3095</v>
      </c>
      <c r="B3097" t="s">
        <v>6432</v>
      </c>
      <c r="C3097" t="s">
        <v>92</v>
      </c>
      <c r="D3097" t="s">
        <v>6433</v>
      </c>
      <c r="E3097">
        <v>299</v>
      </c>
      <c r="F3097">
        <v>732802</v>
      </c>
      <c r="G3097">
        <v>30250</v>
      </c>
      <c r="H3097">
        <v>13635</v>
      </c>
      <c r="I3097" s="1">
        <v>44764</v>
      </c>
    </row>
    <row r="3098" spans="1:9" x14ac:dyDescent="0.3">
      <c r="A3098">
        <v>3096</v>
      </c>
      <c r="B3098" t="s">
        <v>6434</v>
      </c>
      <c r="C3098" t="s">
        <v>2730</v>
      </c>
      <c r="D3098" t="s">
        <v>6435</v>
      </c>
      <c r="E3098">
        <v>146</v>
      </c>
      <c r="F3098">
        <v>939272</v>
      </c>
      <c r="G3098">
        <v>87756</v>
      </c>
      <c r="H3098">
        <v>4654</v>
      </c>
      <c r="I3098" s="1">
        <v>44606</v>
      </c>
    </row>
    <row r="3099" spans="1:9" x14ac:dyDescent="0.3">
      <c r="A3099">
        <v>3097</v>
      </c>
      <c r="B3099" t="s">
        <v>6436</v>
      </c>
      <c r="C3099" t="s">
        <v>2373</v>
      </c>
      <c r="D3099" t="s">
        <v>6437</v>
      </c>
      <c r="E3099">
        <v>213</v>
      </c>
      <c r="F3099">
        <v>246125</v>
      </c>
      <c r="G3099">
        <v>19716</v>
      </c>
      <c r="H3099">
        <v>4543</v>
      </c>
      <c r="I3099" s="1">
        <v>44836</v>
      </c>
    </row>
    <row r="3100" spans="1:9" x14ac:dyDescent="0.3">
      <c r="A3100">
        <v>3098</v>
      </c>
      <c r="B3100" t="s">
        <v>6438</v>
      </c>
      <c r="C3100" t="s">
        <v>33</v>
      </c>
      <c r="D3100" t="s">
        <v>6439</v>
      </c>
      <c r="E3100">
        <v>298</v>
      </c>
      <c r="F3100">
        <v>976867</v>
      </c>
      <c r="G3100">
        <v>81772</v>
      </c>
      <c r="H3100">
        <v>11105</v>
      </c>
      <c r="I3100" s="1">
        <v>44635</v>
      </c>
    </row>
    <row r="3101" spans="1:9" x14ac:dyDescent="0.3">
      <c r="A3101">
        <v>3099</v>
      </c>
      <c r="B3101" t="s">
        <v>6440</v>
      </c>
      <c r="C3101" t="s">
        <v>851</v>
      </c>
      <c r="D3101" t="s">
        <v>6441</v>
      </c>
      <c r="E3101">
        <v>365</v>
      </c>
      <c r="F3101">
        <v>727631</v>
      </c>
      <c r="G3101">
        <v>63193</v>
      </c>
      <c r="H3101">
        <v>8887</v>
      </c>
      <c r="I3101" s="1">
        <v>44761</v>
      </c>
    </row>
    <row r="3102" spans="1:9" x14ac:dyDescent="0.3">
      <c r="A3102">
        <v>3100</v>
      </c>
      <c r="B3102" t="s">
        <v>6442</v>
      </c>
      <c r="C3102" t="s">
        <v>81</v>
      </c>
      <c r="D3102" t="s">
        <v>6443</v>
      </c>
      <c r="E3102">
        <v>108</v>
      </c>
      <c r="F3102">
        <v>165370</v>
      </c>
      <c r="G3102">
        <v>13309</v>
      </c>
      <c r="H3102">
        <v>1724</v>
      </c>
      <c r="I3102" s="1">
        <v>44580</v>
      </c>
    </row>
    <row r="3103" spans="1:9" x14ac:dyDescent="0.3">
      <c r="A3103">
        <v>3101</v>
      </c>
      <c r="B3103" t="s">
        <v>6444</v>
      </c>
      <c r="C3103" t="s">
        <v>78</v>
      </c>
      <c r="D3103" t="s">
        <v>6445</v>
      </c>
      <c r="E3103">
        <v>368</v>
      </c>
      <c r="F3103">
        <v>373504</v>
      </c>
      <c r="G3103">
        <v>4596</v>
      </c>
      <c r="H3103">
        <v>6321</v>
      </c>
      <c r="I3103" s="1">
        <v>44788</v>
      </c>
    </row>
    <row r="3104" spans="1:9" x14ac:dyDescent="0.3">
      <c r="A3104">
        <v>3102</v>
      </c>
      <c r="B3104" t="s">
        <v>6446</v>
      </c>
      <c r="C3104" t="s">
        <v>332</v>
      </c>
      <c r="D3104" t="s">
        <v>6447</v>
      </c>
      <c r="E3104">
        <v>402</v>
      </c>
      <c r="F3104">
        <v>888716</v>
      </c>
      <c r="G3104">
        <v>77883</v>
      </c>
      <c r="H3104">
        <v>16287</v>
      </c>
      <c r="I3104" s="1">
        <v>44698</v>
      </c>
    </row>
    <row r="3105" spans="1:9" x14ac:dyDescent="0.3">
      <c r="A3105">
        <v>3103</v>
      </c>
      <c r="B3105" t="s">
        <v>6448</v>
      </c>
      <c r="C3105" t="s">
        <v>1122</v>
      </c>
      <c r="D3105" t="s">
        <v>6449</v>
      </c>
      <c r="E3105">
        <v>312</v>
      </c>
      <c r="F3105">
        <v>988854</v>
      </c>
      <c r="G3105">
        <v>32396</v>
      </c>
      <c r="H3105">
        <v>9319</v>
      </c>
      <c r="I3105" s="1">
        <v>44681</v>
      </c>
    </row>
    <row r="3106" spans="1:9" x14ac:dyDescent="0.3">
      <c r="A3106">
        <v>3104</v>
      </c>
      <c r="B3106" t="s">
        <v>6450</v>
      </c>
      <c r="C3106" t="s">
        <v>2730</v>
      </c>
      <c r="D3106" t="s">
        <v>6451</v>
      </c>
      <c r="E3106">
        <v>562</v>
      </c>
      <c r="F3106">
        <v>567971</v>
      </c>
      <c r="G3106">
        <v>32428</v>
      </c>
      <c r="H3106">
        <v>10831</v>
      </c>
      <c r="I3106" s="1">
        <v>44754</v>
      </c>
    </row>
    <row r="3107" spans="1:9" x14ac:dyDescent="0.3">
      <c r="A3107">
        <v>3105</v>
      </c>
      <c r="B3107" t="s">
        <v>6452</v>
      </c>
      <c r="C3107" t="s">
        <v>179</v>
      </c>
      <c r="D3107" t="s">
        <v>6453</v>
      </c>
      <c r="E3107">
        <v>392</v>
      </c>
      <c r="F3107">
        <v>236490</v>
      </c>
      <c r="G3107">
        <v>8377</v>
      </c>
      <c r="H3107">
        <v>1511</v>
      </c>
      <c r="I3107" s="1">
        <v>44698</v>
      </c>
    </row>
    <row r="3108" spans="1:9" x14ac:dyDescent="0.3">
      <c r="A3108">
        <v>3106</v>
      </c>
      <c r="B3108" t="s">
        <v>6454</v>
      </c>
      <c r="C3108" t="s">
        <v>385</v>
      </c>
      <c r="D3108" t="s">
        <v>6455</v>
      </c>
      <c r="E3108">
        <v>308</v>
      </c>
      <c r="F3108">
        <v>133981</v>
      </c>
      <c r="G3108">
        <v>2117</v>
      </c>
      <c r="H3108">
        <v>540</v>
      </c>
      <c r="I3108" s="1">
        <v>44593</v>
      </c>
    </row>
    <row r="3109" spans="1:9" x14ac:dyDescent="0.3">
      <c r="A3109">
        <v>3107</v>
      </c>
      <c r="B3109" t="s">
        <v>6456</v>
      </c>
      <c r="C3109" t="s">
        <v>546</v>
      </c>
      <c r="D3109" t="s">
        <v>6457</v>
      </c>
      <c r="E3109">
        <v>435</v>
      </c>
      <c r="F3109">
        <v>204562</v>
      </c>
      <c r="G3109">
        <v>4769</v>
      </c>
      <c r="H3109">
        <v>2391</v>
      </c>
      <c r="I3109" s="1">
        <v>45428</v>
      </c>
    </row>
    <row r="3110" spans="1:9" x14ac:dyDescent="0.3">
      <c r="A3110">
        <v>3108</v>
      </c>
      <c r="B3110" t="s">
        <v>6458</v>
      </c>
      <c r="C3110" t="s">
        <v>1122</v>
      </c>
      <c r="D3110" t="s">
        <v>6459</v>
      </c>
      <c r="E3110">
        <v>397</v>
      </c>
      <c r="F3110">
        <v>304206</v>
      </c>
      <c r="G3110">
        <v>11265</v>
      </c>
      <c r="H3110">
        <v>2833</v>
      </c>
      <c r="I3110" s="1">
        <v>44672</v>
      </c>
    </row>
    <row r="3111" spans="1:9" x14ac:dyDescent="0.3">
      <c r="A3111">
        <v>3109</v>
      </c>
      <c r="B3111" t="s">
        <v>6460</v>
      </c>
      <c r="C3111" t="s">
        <v>72</v>
      </c>
      <c r="D3111" t="s">
        <v>6461</v>
      </c>
      <c r="E3111">
        <v>550</v>
      </c>
      <c r="F3111">
        <v>772352</v>
      </c>
      <c r="G3111">
        <v>69098</v>
      </c>
      <c r="H3111">
        <v>2449</v>
      </c>
      <c r="I3111" s="1">
        <v>44818</v>
      </c>
    </row>
    <row r="3112" spans="1:9" x14ac:dyDescent="0.3">
      <c r="A3112">
        <v>3110</v>
      </c>
      <c r="B3112" t="s">
        <v>6462</v>
      </c>
      <c r="C3112" t="s">
        <v>439</v>
      </c>
      <c r="D3112" t="s">
        <v>6463</v>
      </c>
      <c r="E3112">
        <v>284</v>
      </c>
      <c r="F3112">
        <v>82662</v>
      </c>
      <c r="G3112">
        <v>6929</v>
      </c>
      <c r="H3112">
        <v>582</v>
      </c>
      <c r="I3112" s="1">
        <v>44873</v>
      </c>
    </row>
    <row r="3113" spans="1:9" x14ac:dyDescent="0.3">
      <c r="A3113">
        <v>3111</v>
      </c>
      <c r="B3113" t="s">
        <v>6464</v>
      </c>
      <c r="C3113" t="s">
        <v>206</v>
      </c>
      <c r="D3113" t="s">
        <v>6465</v>
      </c>
      <c r="E3113">
        <v>128</v>
      </c>
      <c r="F3113">
        <v>558020</v>
      </c>
      <c r="G3113">
        <v>36826</v>
      </c>
      <c r="H3113">
        <v>10812</v>
      </c>
      <c r="I3113" s="1">
        <v>44809</v>
      </c>
    </row>
    <row r="3114" spans="1:9" x14ac:dyDescent="0.3">
      <c r="A3114">
        <v>3112</v>
      </c>
      <c r="B3114" t="s">
        <v>6466</v>
      </c>
      <c r="C3114" t="s">
        <v>247</v>
      </c>
      <c r="D3114" t="s">
        <v>6467</v>
      </c>
      <c r="E3114">
        <v>587</v>
      </c>
      <c r="F3114">
        <v>585649</v>
      </c>
      <c r="G3114">
        <v>47516</v>
      </c>
      <c r="H3114">
        <v>2725</v>
      </c>
      <c r="I3114" s="1">
        <v>44563</v>
      </c>
    </row>
    <row r="3115" spans="1:9" x14ac:dyDescent="0.3">
      <c r="A3115">
        <v>3113</v>
      </c>
      <c r="B3115" t="s">
        <v>6468</v>
      </c>
      <c r="C3115" t="s">
        <v>434</v>
      </c>
      <c r="D3115" t="s">
        <v>6469</v>
      </c>
      <c r="E3115">
        <v>73</v>
      </c>
      <c r="F3115">
        <v>457869</v>
      </c>
      <c r="G3115">
        <v>21500</v>
      </c>
      <c r="H3115">
        <v>3467</v>
      </c>
      <c r="I3115" s="1">
        <v>44650</v>
      </c>
    </row>
    <row r="3116" spans="1:9" x14ac:dyDescent="0.3">
      <c r="A3116">
        <v>3114</v>
      </c>
      <c r="B3116" t="s">
        <v>6470</v>
      </c>
      <c r="C3116" t="s">
        <v>539</v>
      </c>
      <c r="D3116" t="s">
        <v>6471</v>
      </c>
      <c r="E3116">
        <v>456</v>
      </c>
      <c r="F3116">
        <v>98669</v>
      </c>
      <c r="G3116">
        <v>6798</v>
      </c>
      <c r="H3116">
        <v>1586</v>
      </c>
      <c r="I3116" s="1">
        <v>44777</v>
      </c>
    </row>
    <row r="3117" spans="1:9" x14ac:dyDescent="0.3">
      <c r="A3117">
        <v>3115</v>
      </c>
      <c r="B3117" t="s">
        <v>6472</v>
      </c>
      <c r="C3117" t="s">
        <v>2240</v>
      </c>
      <c r="D3117" t="s">
        <v>6473</v>
      </c>
      <c r="E3117">
        <v>513</v>
      </c>
      <c r="F3117">
        <v>800813</v>
      </c>
      <c r="G3117">
        <v>17976</v>
      </c>
      <c r="H3117">
        <v>10822</v>
      </c>
      <c r="I3117" s="1">
        <v>44624</v>
      </c>
    </row>
    <row r="3118" spans="1:9" x14ac:dyDescent="0.3">
      <c r="A3118">
        <v>3116</v>
      </c>
      <c r="B3118" t="s">
        <v>6474</v>
      </c>
      <c r="C3118" t="s">
        <v>669</v>
      </c>
      <c r="D3118" t="s">
        <v>6475</v>
      </c>
      <c r="E3118">
        <v>507</v>
      </c>
      <c r="F3118">
        <v>266298</v>
      </c>
      <c r="G3118">
        <v>3042</v>
      </c>
      <c r="H3118">
        <v>962</v>
      </c>
      <c r="I3118" s="1">
        <v>44640</v>
      </c>
    </row>
    <row r="3119" spans="1:9" x14ac:dyDescent="0.3">
      <c r="A3119">
        <v>3117</v>
      </c>
      <c r="B3119" t="s">
        <v>6476</v>
      </c>
      <c r="C3119" t="s">
        <v>179</v>
      </c>
      <c r="D3119" t="s">
        <v>6477</v>
      </c>
      <c r="E3119">
        <v>217</v>
      </c>
      <c r="F3119">
        <v>28861</v>
      </c>
      <c r="G3119">
        <v>1945</v>
      </c>
      <c r="H3119">
        <v>92</v>
      </c>
      <c r="I3119" s="1">
        <v>44720</v>
      </c>
    </row>
    <row r="3120" spans="1:9" x14ac:dyDescent="0.3">
      <c r="A3120">
        <v>3118</v>
      </c>
      <c r="B3120" t="s">
        <v>6478</v>
      </c>
      <c r="C3120" t="s">
        <v>569</v>
      </c>
      <c r="D3120" t="s">
        <v>6479</v>
      </c>
      <c r="E3120">
        <v>591</v>
      </c>
      <c r="F3120">
        <v>943430</v>
      </c>
      <c r="G3120">
        <v>46938</v>
      </c>
      <c r="H3120">
        <v>9622</v>
      </c>
      <c r="I3120" s="1">
        <v>44904</v>
      </c>
    </row>
    <row r="3121" spans="1:9" x14ac:dyDescent="0.3">
      <c r="A3121">
        <v>3119</v>
      </c>
      <c r="B3121" t="s">
        <v>6480</v>
      </c>
      <c r="C3121" t="s">
        <v>104</v>
      </c>
      <c r="D3121" t="s">
        <v>6481</v>
      </c>
      <c r="E3121">
        <v>501</v>
      </c>
      <c r="F3121">
        <v>343088</v>
      </c>
      <c r="G3121">
        <v>12914</v>
      </c>
      <c r="H3121">
        <v>2819</v>
      </c>
      <c r="I3121" s="1">
        <v>44786</v>
      </c>
    </row>
    <row r="3122" spans="1:9" x14ac:dyDescent="0.3">
      <c r="A3122">
        <v>3120</v>
      </c>
      <c r="B3122" t="s">
        <v>6482</v>
      </c>
      <c r="C3122" t="s">
        <v>269</v>
      </c>
      <c r="D3122" t="s">
        <v>6483</v>
      </c>
      <c r="E3122">
        <v>515</v>
      </c>
      <c r="F3122">
        <v>683553</v>
      </c>
      <c r="G3122">
        <v>18654</v>
      </c>
      <c r="H3122">
        <v>4040</v>
      </c>
      <c r="I3122" s="1">
        <v>44759</v>
      </c>
    </row>
    <row r="3123" spans="1:9" x14ac:dyDescent="0.3">
      <c r="A3123">
        <v>3121</v>
      </c>
      <c r="B3123" t="s">
        <v>6484</v>
      </c>
      <c r="C3123" t="s">
        <v>140</v>
      </c>
      <c r="D3123" t="s">
        <v>6485</v>
      </c>
      <c r="E3123">
        <v>420</v>
      </c>
      <c r="F3123">
        <v>172846</v>
      </c>
      <c r="G3123">
        <v>4285</v>
      </c>
      <c r="H3123">
        <v>3444</v>
      </c>
      <c r="I3123" s="1">
        <v>44650</v>
      </c>
    </row>
    <row r="3124" spans="1:9" x14ac:dyDescent="0.3">
      <c r="A3124">
        <v>3122</v>
      </c>
      <c r="B3124" t="s">
        <v>6486</v>
      </c>
      <c r="C3124" t="s">
        <v>322</v>
      </c>
      <c r="D3124" t="s">
        <v>6487</v>
      </c>
      <c r="E3124">
        <v>583</v>
      </c>
      <c r="F3124">
        <v>889743</v>
      </c>
      <c r="G3124">
        <v>43161</v>
      </c>
      <c r="H3124">
        <v>12992</v>
      </c>
      <c r="I3124" s="1">
        <v>44588</v>
      </c>
    </row>
    <row r="3125" spans="1:9" x14ac:dyDescent="0.3">
      <c r="A3125">
        <v>3123</v>
      </c>
      <c r="B3125" t="s">
        <v>6488</v>
      </c>
      <c r="C3125" t="s">
        <v>319</v>
      </c>
      <c r="D3125" t="s">
        <v>6489</v>
      </c>
      <c r="E3125">
        <v>409</v>
      </c>
      <c r="F3125">
        <v>116911</v>
      </c>
      <c r="G3125">
        <v>2100</v>
      </c>
      <c r="H3125">
        <v>1074</v>
      </c>
      <c r="I3125" s="1">
        <v>44812</v>
      </c>
    </row>
    <row r="3126" spans="1:9" x14ac:dyDescent="0.3">
      <c r="A3126">
        <v>3124</v>
      </c>
      <c r="B3126" t="s">
        <v>6490</v>
      </c>
      <c r="C3126" t="s">
        <v>618</v>
      </c>
      <c r="D3126" t="s">
        <v>6491</v>
      </c>
      <c r="E3126">
        <v>560</v>
      </c>
      <c r="F3126">
        <v>582716</v>
      </c>
      <c r="G3126">
        <v>49369</v>
      </c>
      <c r="H3126">
        <v>6620</v>
      </c>
      <c r="I3126" s="1">
        <v>44791</v>
      </c>
    </row>
    <row r="3127" spans="1:9" x14ac:dyDescent="0.3">
      <c r="A3127">
        <v>3125</v>
      </c>
      <c r="B3127" t="s">
        <v>6492</v>
      </c>
      <c r="C3127" t="s">
        <v>117</v>
      </c>
      <c r="D3127" t="s">
        <v>6493</v>
      </c>
      <c r="E3127">
        <v>256</v>
      </c>
      <c r="F3127">
        <v>582857</v>
      </c>
      <c r="G3127">
        <v>51280</v>
      </c>
      <c r="H3127">
        <v>6351</v>
      </c>
      <c r="I3127" s="1">
        <v>44731</v>
      </c>
    </row>
    <row r="3128" spans="1:9" x14ac:dyDescent="0.3">
      <c r="A3128">
        <v>3126</v>
      </c>
      <c r="B3128" t="s">
        <v>6494</v>
      </c>
      <c r="C3128" t="s">
        <v>968</v>
      </c>
      <c r="D3128" t="s">
        <v>6495</v>
      </c>
      <c r="E3128">
        <v>93</v>
      </c>
      <c r="F3128">
        <v>461938</v>
      </c>
      <c r="G3128">
        <v>35280</v>
      </c>
      <c r="H3128">
        <v>5506</v>
      </c>
      <c r="I3128" s="1">
        <v>44639</v>
      </c>
    </row>
    <row r="3129" spans="1:9" x14ac:dyDescent="0.3">
      <c r="A3129">
        <v>3127</v>
      </c>
      <c r="B3129" t="s">
        <v>6496</v>
      </c>
      <c r="C3129" t="s">
        <v>198</v>
      </c>
      <c r="D3129" t="s">
        <v>6497</v>
      </c>
      <c r="E3129">
        <v>166</v>
      </c>
      <c r="F3129">
        <v>166120</v>
      </c>
      <c r="G3129">
        <v>5436</v>
      </c>
      <c r="H3129">
        <v>2919</v>
      </c>
      <c r="I3129" s="1">
        <v>44715</v>
      </c>
    </row>
    <row r="3130" spans="1:9" x14ac:dyDescent="0.3">
      <c r="A3130">
        <v>3128</v>
      </c>
      <c r="B3130" t="s">
        <v>6498</v>
      </c>
      <c r="C3130" t="s">
        <v>1122</v>
      </c>
      <c r="D3130" t="s">
        <v>6499</v>
      </c>
      <c r="E3130">
        <v>154</v>
      </c>
      <c r="F3130">
        <v>616426</v>
      </c>
      <c r="G3130">
        <v>54530</v>
      </c>
      <c r="H3130">
        <v>2491</v>
      </c>
      <c r="I3130" s="1">
        <v>44725</v>
      </c>
    </row>
    <row r="3131" spans="1:9" x14ac:dyDescent="0.3">
      <c r="A3131">
        <v>3129</v>
      </c>
      <c r="B3131" t="s">
        <v>6500</v>
      </c>
      <c r="C3131" t="s">
        <v>741</v>
      </c>
      <c r="D3131" t="s">
        <v>6501</v>
      </c>
      <c r="E3131">
        <v>337</v>
      </c>
      <c r="F3131">
        <v>773411</v>
      </c>
      <c r="G3131">
        <v>51433</v>
      </c>
      <c r="H3131">
        <v>14182</v>
      </c>
      <c r="I3131" s="1">
        <v>44820</v>
      </c>
    </row>
    <row r="3132" spans="1:9" x14ac:dyDescent="0.3">
      <c r="A3132">
        <v>3130</v>
      </c>
      <c r="B3132" t="s">
        <v>6502</v>
      </c>
      <c r="C3132" t="s">
        <v>238</v>
      </c>
      <c r="D3132" t="s">
        <v>6503</v>
      </c>
      <c r="E3132">
        <v>106</v>
      </c>
      <c r="F3132">
        <v>998858</v>
      </c>
      <c r="G3132">
        <v>57909</v>
      </c>
      <c r="H3132">
        <v>16548</v>
      </c>
      <c r="I3132" s="1">
        <v>44820</v>
      </c>
    </row>
    <row r="3133" spans="1:9" x14ac:dyDescent="0.3">
      <c r="A3133">
        <v>3131</v>
      </c>
      <c r="B3133" t="s">
        <v>6504</v>
      </c>
      <c r="C3133" t="s">
        <v>250</v>
      </c>
      <c r="D3133" t="s">
        <v>6505</v>
      </c>
      <c r="E3133">
        <v>120</v>
      </c>
      <c r="F3133">
        <v>322340</v>
      </c>
      <c r="G3133">
        <v>18089</v>
      </c>
      <c r="H3133">
        <v>5588</v>
      </c>
      <c r="I3133" s="1">
        <v>44825</v>
      </c>
    </row>
    <row r="3134" spans="1:9" x14ac:dyDescent="0.3">
      <c r="A3134">
        <v>3132</v>
      </c>
      <c r="B3134" t="s">
        <v>6506</v>
      </c>
      <c r="C3134" t="s">
        <v>398</v>
      </c>
      <c r="D3134" t="s">
        <v>6507</v>
      </c>
      <c r="E3134">
        <v>298</v>
      </c>
      <c r="F3134">
        <v>712204</v>
      </c>
      <c r="G3134">
        <v>25778</v>
      </c>
      <c r="H3134">
        <v>9298</v>
      </c>
      <c r="I3134" s="1">
        <v>44811</v>
      </c>
    </row>
    <row r="3135" spans="1:9" x14ac:dyDescent="0.3">
      <c r="A3135">
        <v>3133</v>
      </c>
      <c r="B3135" t="s">
        <v>6508</v>
      </c>
      <c r="C3135" t="s">
        <v>492</v>
      </c>
      <c r="D3135" t="s">
        <v>6509</v>
      </c>
      <c r="E3135">
        <v>450</v>
      </c>
      <c r="F3135">
        <v>744933</v>
      </c>
      <c r="G3135">
        <v>25752</v>
      </c>
      <c r="H3135">
        <v>11217</v>
      </c>
      <c r="I3135" s="1">
        <v>44764</v>
      </c>
    </row>
    <row r="3136" spans="1:9" x14ac:dyDescent="0.3">
      <c r="A3136">
        <v>3134</v>
      </c>
      <c r="B3136" t="s">
        <v>6510</v>
      </c>
      <c r="C3136" t="s">
        <v>382</v>
      </c>
      <c r="D3136" t="s">
        <v>6511</v>
      </c>
      <c r="E3136">
        <v>523</v>
      </c>
      <c r="F3136">
        <v>960627</v>
      </c>
      <c r="G3136">
        <v>66185</v>
      </c>
      <c r="H3136">
        <v>8426</v>
      </c>
      <c r="I3136" s="1">
        <v>44657</v>
      </c>
    </row>
    <row r="3137" spans="1:9" x14ac:dyDescent="0.3">
      <c r="A3137">
        <v>3135</v>
      </c>
      <c r="B3137" t="s">
        <v>6512</v>
      </c>
      <c r="C3137" t="s">
        <v>2373</v>
      </c>
      <c r="D3137" t="s">
        <v>6513</v>
      </c>
      <c r="E3137">
        <v>588</v>
      </c>
      <c r="F3137">
        <v>661851</v>
      </c>
      <c r="G3137">
        <v>53590</v>
      </c>
      <c r="H3137">
        <v>5443</v>
      </c>
      <c r="I3137" s="1">
        <v>45428</v>
      </c>
    </row>
    <row r="3138" spans="1:9" x14ac:dyDescent="0.3">
      <c r="A3138">
        <v>3136</v>
      </c>
      <c r="B3138" t="s">
        <v>6514</v>
      </c>
      <c r="C3138" t="s">
        <v>954</v>
      </c>
      <c r="D3138" t="s">
        <v>6515</v>
      </c>
      <c r="E3138">
        <v>142</v>
      </c>
      <c r="F3138">
        <v>820223</v>
      </c>
      <c r="G3138">
        <v>67889</v>
      </c>
      <c r="H3138">
        <v>9019</v>
      </c>
      <c r="I3138" s="1">
        <v>44616</v>
      </c>
    </row>
    <row r="3139" spans="1:9" x14ac:dyDescent="0.3">
      <c r="A3139">
        <v>3137</v>
      </c>
      <c r="B3139" t="s">
        <v>6516</v>
      </c>
      <c r="C3139" t="s">
        <v>338</v>
      </c>
      <c r="D3139" t="s">
        <v>6517</v>
      </c>
      <c r="E3139">
        <v>246</v>
      </c>
      <c r="F3139">
        <v>467535</v>
      </c>
      <c r="G3139">
        <v>12946</v>
      </c>
      <c r="H3139">
        <v>3677</v>
      </c>
      <c r="I3139" s="1">
        <v>44817</v>
      </c>
    </row>
    <row r="3140" spans="1:9" x14ac:dyDescent="0.3">
      <c r="A3140">
        <v>3138</v>
      </c>
      <c r="B3140" t="s">
        <v>6518</v>
      </c>
      <c r="C3140" t="s">
        <v>206</v>
      </c>
      <c r="D3140" t="s">
        <v>6519</v>
      </c>
      <c r="E3140">
        <v>531</v>
      </c>
      <c r="F3140">
        <v>324306</v>
      </c>
      <c r="G3140">
        <v>11170</v>
      </c>
      <c r="H3140">
        <v>861</v>
      </c>
      <c r="I3140" s="1">
        <v>44738</v>
      </c>
    </row>
    <row r="3141" spans="1:9" x14ac:dyDescent="0.3">
      <c r="A3141">
        <v>3139</v>
      </c>
      <c r="B3141" t="s">
        <v>6520</v>
      </c>
      <c r="C3141" t="s">
        <v>229</v>
      </c>
      <c r="D3141" t="s">
        <v>6521</v>
      </c>
      <c r="E3141">
        <v>369</v>
      </c>
      <c r="F3141">
        <v>714542</v>
      </c>
      <c r="G3141">
        <v>7818</v>
      </c>
      <c r="H3141">
        <v>13852</v>
      </c>
      <c r="I3141" s="1">
        <v>44829</v>
      </c>
    </row>
    <row r="3142" spans="1:9" x14ac:dyDescent="0.3">
      <c r="A3142">
        <v>3140</v>
      </c>
      <c r="B3142" t="s">
        <v>6522</v>
      </c>
      <c r="C3142" t="s">
        <v>299</v>
      </c>
      <c r="D3142" t="s">
        <v>6523</v>
      </c>
      <c r="E3142">
        <v>479</v>
      </c>
      <c r="F3142">
        <v>252875</v>
      </c>
      <c r="G3142">
        <v>10604</v>
      </c>
      <c r="H3142">
        <v>528</v>
      </c>
      <c r="I3142" s="1">
        <v>44640</v>
      </c>
    </row>
    <row r="3143" spans="1:9" x14ac:dyDescent="0.3">
      <c r="A3143">
        <v>3141</v>
      </c>
      <c r="B3143" t="s">
        <v>6524</v>
      </c>
      <c r="C3143" t="s">
        <v>341</v>
      </c>
      <c r="D3143" t="s">
        <v>6525</v>
      </c>
      <c r="E3143">
        <v>303</v>
      </c>
      <c r="F3143">
        <v>311353</v>
      </c>
      <c r="G3143">
        <v>29507</v>
      </c>
      <c r="H3143">
        <v>3245</v>
      </c>
      <c r="I3143" s="1">
        <v>44616</v>
      </c>
    </row>
    <row r="3144" spans="1:9" x14ac:dyDescent="0.3">
      <c r="A3144">
        <v>3142</v>
      </c>
      <c r="B3144" t="s">
        <v>6526</v>
      </c>
      <c r="C3144" t="s">
        <v>95</v>
      </c>
      <c r="D3144" t="s">
        <v>6527</v>
      </c>
      <c r="E3144">
        <v>176</v>
      </c>
      <c r="F3144">
        <v>959015</v>
      </c>
      <c r="G3144">
        <v>92587</v>
      </c>
      <c r="H3144">
        <v>17959</v>
      </c>
      <c r="I3144" s="1">
        <v>44905</v>
      </c>
    </row>
    <row r="3145" spans="1:9" x14ac:dyDescent="0.3">
      <c r="A3145">
        <v>3143</v>
      </c>
      <c r="B3145" t="s">
        <v>6528</v>
      </c>
      <c r="C3145" t="s">
        <v>284</v>
      </c>
      <c r="D3145" t="s">
        <v>6529</v>
      </c>
      <c r="E3145">
        <v>230</v>
      </c>
      <c r="F3145">
        <v>182067</v>
      </c>
      <c r="G3145">
        <v>16073</v>
      </c>
      <c r="H3145">
        <v>1254</v>
      </c>
      <c r="I3145" s="1">
        <v>45428</v>
      </c>
    </row>
    <row r="3146" spans="1:9" x14ac:dyDescent="0.3">
      <c r="A3146">
        <v>3144</v>
      </c>
      <c r="B3146" t="s">
        <v>6530</v>
      </c>
      <c r="C3146" t="s">
        <v>968</v>
      </c>
      <c r="D3146" t="s">
        <v>6531</v>
      </c>
      <c r="E3146">
        <v>323</v>
      </c>
      <c r="F3146">
        <v>1597</v>
      </c>
      <c r="G3146">
        <v>142</v>
      </c>
      <c r="H3146">
        <v>10</v>
      </c>
      <c r="I3146" s="1">
        <v>44601</v>
      </c>
    </row>
    <row r="3147" spans="1:9" x14ac:dyDescent="0.3">
      <c r="A3147">
        <v>3145</v>
      </c>
      <c r="B3147" t="s">
        <v>6532</v>
      </c>
      <c r="C3147" t="s">
        <v>235</v>
      </c>
      <c r="D3147" t="s">
        <v>6533</v>
      </c>
      <c r="E3147">
        <v>460</v>
      </c>
      <c r="F3147">
        <v>313680</v>
      </c>
      <c r="G3147">
        <v>28626</v>
      </c>
      <c r="H3147">
        <v>5318</v>
      </c>
      <c r="I3147" s="1">
        <v>45428</v>
      </c>
    </row>
    <row r="3148" spans="1:9" x14ac:dyDescent="0.3">
      <c r="A3148">
        <v>3146</v>
      </c>
      <c r="B3148" t="s">
        <v>6534</v>
      </c>
      <c r="C3148" t="s">
        <v>92</v>
      </c>
      <c r="D3148" t="s">
        <v>6535</v>
      </c>
      <c r="E3148">
        <v>204</v>
      </c>
      <c r="F3148">
        <v>73255</v>
      </c>
      <c r="G3148">
        <v>6862</v>
      </c>
      <c r="H3148">
        <v>1430</v>
      </c>
      <c r="I3148" s="1">
        <v>44713</v>
      </c>
    </row>
    <row r="3149" spans="1:9" x14ac:dyDescent="0.3">
      <c r="A3149">
        <v>3147</v>
      </c>
      <c r="B3149" t="s">
        <v>6536</v>
      </c>
      <c r="C3149" t="s">
        <v>149</v>
      </c>
      <c r="D3149" t="s">
        <v>6537</v>
      </c>
      <c r="E3149">
        <v>461</v>
      </c>
      <c r="F3149">
        <v>244835</v>
      </c>
      <c r="G3149">
        <v>21942</v>
      </c>
      <c r="H3149">
        <v>4344</v>
      </c>
      <c r="I3149" s="1">
        <v>44742</v>
      </c>
    </row>
    <row r="3150" spans="1:9" x14ac:dyDescent="0.3">
      <c r="A3150">
        <v>3148</v>
      </c>
      <c r="B3150" t="s">
        <v>6538</v>
      </c>
      <c r="C3150" t="s">
        <v>1109</v>
      </c>
      <c r="D3150" t="s">
        <v>6539</v>
      </c>
      <c r="E3150">
        <v>472</v>
      </c>
      <c r="F3150">
        <v>225752</v>
      </c>
      <c r="G3150">
        <v>18251</v>
      </c>
      <c r="H3150">
        <v>2718</v>
      </c>
      <c r="I3150" s="1">
        <v>44655</v>
      </c>
    </row>
    <row r="3151" spans="1:9" x14ac:dyDescent="0.3">
      <c r="A3151">
        <v>3149</v>
      </c>
      <c r="B3151" t="s">
        <v>6540</v>
      </c>
      <c r="C3151" t="s">
        <v>452</v>
      </c>
      <c r="D3151" t="s">
        <v>6541</v>
      </c>
      <c r="E3151">
        <v>241</v>
      </c>
      <c r="F3151">
        <v>898342</v>
      </c>
      <c r="G3151">
        <v>77961</v>
      </c>
      <c r="H3151">
        <v>1412</v>
      </c>
      <c r="I3151" s="1">
        <v>44631</v>
      </c>
    </row>
    <row r="3152" spans="1:9" x14ac:dyDescent="0.3">
      <c r="A3152">
        <v>3150</v>
      </c>
      <c r="B3152" t="s">
        <v>6542</v>
      </c>
      <c r="C3152" t="s">
        <v>341</v>
      </c>
      <c r="D3152" t="s">
        <v>6543</v>
      </c>
      <c r="E3152">
        <v>316</v>
      </c>
      <c r="F3152">
        <v>527418</v>
      </c>
      <c r="G3152">
        <v>47783</v>
      </c>
      <c r="H3152">
        <v>6129</v>
      </c>
      <c r="I3152" s="1">
        <v>45428</v>
      </c>
    </row>
    <row r="3153" spans="1:9" x14ac:dyDescent="0.3">
      <c r="A3153">
        <v>3151</v>
      </c>
      <c r="B3153" t="s">
        <v>6544</v>
      </c>
      <c r="C3153" t="s">
        <v>226</v>
      </c>
      <c r="D3153" t="s">
        <v>6545</v>
      </c>
      <c r="E3153">
        <v>503</v>
      </c>
      <c r="F3153">
        <v>52346</v>
      </c>
      <c r="G3153">
        <v>714</v>
      </c>
      <c r="H3153">
        <v>633</v>
      </c>
      <c r="I3153" s="1">
        <v>44640</v>
      </c>
    </row>
    <row r="3154" spans="1:9" x14ac:dyDescent="0.3">
      <c r="A3154">
        <v>3152</v>
      </c>
      <c r="B3154" t="s">
        <v>6546</v>
      </c>
      <c r="C3154" t="s">
        <v>780</v>
      </c>
      <c r="D3154" t="s">
        <v>6547</v>
      </c>
      <c r="E3154">
        <v>328</v>
      </c>
      <c r="F3154">
        <v>289588</v>
      </c>
      <c r="G3154">
        <v>6292</v>
      </c>
      <c r="H3154">
        <v>4348</v>
      </c>
      <c r="I3154" s="1">
        <v>44703</v>
      </c>
    </row>
    <row r="3155" spans="1:9" x14ac:dyDescent="0.3">
      <c r="A3155">
        <v>3153</v>
      </c>
      <c r="B3155" t="s">
        <v>6548</v>
      </c>
      <c r="C3155" t="s">
        <v>1028</v>
      </c>
      <c r="D3155" t="s">
        <v>6549</v>
      </c>
      <c r="E3155">
        <v>81</v>
      </c>
      <c r="F3155">
        <v>691061</v>
      </c>
      <c r="G3155">
        <v>59395</v>
      </c>
      <c r="H3155">
        <v>13753</v>
      </c>
      <c r="I3155" s="1">
        <v>44689</v>
      </c>
    </row>
    <row r="3156" spans="1:9" x14ac:dyDescent="0.3">
      <c r="A3156">
        <v>3154</v>
      </c>
      <c r="B3156" t="s">
        <v>6550</v>
      </c>
      <c r="C3156" t="s">
        <v>84</v>
      </c>
      <c r="D3156" t="s">
        <v>6551</v>
      </c>
      <c r="E3156">
        <v>338</v>
      </c>
      <c r="F3156">
        <v>888917</v>
      </c>
      <c r="G3156">
        <v>63398</v>
      </c>
      <c r="H3156">
        <v>2375</v>
      </c>
      <c r="I3156" s="1">
        <v>44878</v>
      </c>
    </row>
    <row r="3157" spans="1:9" x14ac:dyDescent="0.3">
      <c r="A3157">
        <v>3155</v>
      </c>
      <c r="B3157" t="s">
        <v>6552</v>
      </c>
      <c r="C3157" t="s">
        <v>549</v>
      </c>
      <c r="D3157" t="s">
        <v>6553</v>
      </c>
      <c r="E3157">
        <v>574</v>
      </c>
      <c r="F3157">
        <v>569484</v>
      </c>
      <c r="G3157">
        <v>25453</v>
      </c>
      <c r="H3157">
        <v>1361</v>
      </c>
      <c r="I3157" s="1">
        <v>44732</v>
      </c>
    </row>
    <row r="3158" spans="1:9" x14ac:dyDescent="0.3">
      <c r="A3158">
        <v>3156</v>
      </c>
      <c r="B3158" t="s">
        <v>6554</v>
      </c>
      <c r="C3158" t="s">
        <v>173</v>
      </c>
      <c r="D3158" t="s">
        <v>6555</v>
      </c>
      <c r="E3158">
        <v>260</v>
      </c>
      <c r="F3158">
        <v>301357</v>
      </c>
      <c r="G3158">
        <v>8549</v>
      </c>
      <c r="H3158">
        <v>1189</v>
      </c>
      <c r="I3158" s="1">
        <v>44642</v>
      </c>
    </row>
    <row r="3159" spans="1:9" x14ac:dyDescent="0.3">
      <c r="A3159">
        <v>3157</v>
      </c>
      <c r="B3159" t="s">
        <v>6556</v>
      </c>
      <c r="C3159" t="s">
        <v>1341</v>
      </c>
      <c r="D3159" t="s">
        <v>6557</v>
      </c>
      <c r="E3159">
        <v>251</v>
      </c>
      <c r="F3159">
        <v>667288</v>
      </c>
      <c r="G3159">
        <v>48423</v>
      </c>
      <c r="H3159">
        <v>1569</v>
      </c>
      <c r="I3159" s="1">
        <v>44921</v>
      </c>
    </row>
    <row r="3160" spans="1:9" x14ac:dyDescent="0.3">
      <c r="A3160">
        <v>3158</v>
      </c>
      <c r="B3160" t="s">
        <v>6558</v>
      </c>
      <c r="C3160" t="s">
        <v>155</v>
      </c>
      <c r="D3160" t="s">
        <v>6559</v>
      </c>
      <c r="E3160">
        <v>149</v>
      </c>
      <c r="F3160">
        <v>910983</v>
      </c>
      <c r="G3160">
        <v>21246</v>
      </c>
      <c r="H3160">
        <v>15711</v>
      </c>
      <c r="I3160" s="1">
        <v>44579</v>
      </c>
    </row>
    <row r="3161" spans="1:9" x14ac:dyDescent="0.3">
      <c r="A3161">
        <v>3159</v>
      </c>
      <c r="B3161" t="s">
        <v>6560</v>
      </c>
      <c r="C3161" t="s">
        <v>789</v>
      </c>
      <c r="D3161" t="s">
        <v>6561</v>
      </c>
      <c r="E3161">
        <v>283</v>
      </c>
      <c r="F3161">
        <v>517913</v>
      </c>
      <c r="G3161">
        <v>14821</v>
      </c>
      <c r="H3161">
        <v>6460</v>
      </c>
      <c r="I3161" s="1">
        <v>44728</v>
      </c>
    </row>
    <row r="3162" spans="1:9" x14ac:dyDescent="0.3">
      <c r="A3162">
        <v>3160</v>
      </c>
      <c r="B3162" t="s">
        <v>6562</v>
      </c>
      <c r="C3162" t="s">
        <v>894</v>
      </c>
      <c r="D3162" t="s">
        <v>6563</v>
      </c>
      <c r="E3162">
        <v>464</v>
      </c>
      <c r="F3162">
        <v>662241</v>
      </c>
      <c r="G3162">
        <v>40523</v>
      </c>
      <c r="H3162">
        <v>12649</v>
      </c>
      <c r="I3162" s="1">
        <v>44872</v>
      </c>
    </row>
    <row r="3163" spans="1:9" x14ac:dyDescent="0.3">
      <c r="A3163">
        <v>3161</v>
      </c>
      <c r="B3163" t="s">
        <v>6564</v>
      </c>
      <c r="C3163" t="s">
        <v>9</v>
      </c>
      <c r="D3163" t="s">
        <v>6565</v>
      </c>
      <c r="E3163">
        <v>285</v>
      </c>
      <c r="F3163">
        <v>866381</v>
      </c>
      <c r="G3163">
        <v>33257</v>
      </c>
      <c r="H3163">
        <v>12932</v>
      </c>
      <c r="I3163" s="1">
        <v>45428</v>
      </c>
    </row>
    <row r="3164" spans="1:9" x14ac:dyDescent="0.3">
      <c r="A3164">
        <v>3162</v>
      </c>
      <c r="B3164" t="s">
        <v>6566</v>
      </c>
      <c r="C3164" t="s">
        <v>1177</v>
      </c>
      <c r="D3164" t="s">
        <v>6567</v>
      </c>
      <c r="E3164">
        <v>292</v>
      </c>
      <c r="F3164">
        <v>373891</v>
      </c>
      <c r="G3164">
        <v>8588</v>
      </c>
      <c r="H3164">
        <v>6859</v>
      </c>
      <c r="I3164" s="1">
        <v>44648</v>
      </c>
    </row>
    <row r="3165" spans="1:9" x14ac:dyDescent="0.3">
      <c r="A3165">
        <v>3163</v>
      </c>
      <c r="B3165" t="s">
        <v>6568</v>
      </c>
      <c r="C3165" t="s">
        <v>36</v>
      </c>
      <c r="D3165" t="s">
        <v>6569</v>
      </c>
      <c r="E3165">
        <v>400</v>
      </c>
      <c r="F3165">
        <v>273148</v>
      </c>
      <c r="G3165">
        <v>16643</v>
      </c>
      <c r="H3165">
        <v>1101</v>
      </c>
      <c r="I3165" s="1">
        <v>44595</v>
      </c>
    </row>
    <row r="3166" spans="1:9" x14ac:dyDescent="0.3">
      <c r="A3166">
        <v>3164</v>
      </c>
      <c r="B3166" t="s">
        <v>6570</v>
      </c>
      <c r="C3166" t="s">
        <v>492</v>
      </c>
      <c r="D3166" t="s">
        <v>6571</v>
      </c>
      <c r="E3166">
        <v>246</v>
      </c>
      <c r="F3166">
        <v>281840</v>
      </c>
      <c r="G3166">
        <v>7138</v>
      </c>
      <c r="H3166">
        <v>2653</v>
      </c>
      <c r="I3166" s="1">
        <v>44752</v>
      </c>
    </row>
    <row r="3167" spans="1:9" x14ac:dyDescent="0.3">
      <c r="A3167">
        <v>3165</v>
      </c>
      <c r="B3167" t="s">
        <v>6572</v>
      </c>
      <c r="C3167" t="s">
        <v>419</v>
      </c>
      <c r="D3167" t="s">
        <v>6573</v>
      </c>
      <c r="E3167">
        <v>445</v>
      </c>
      <c r="F3167">
        <v>353103</v>
      </c>
      <c r="G3167">
        <v>12664</v>
      </c>
      <c r="H3167">
        <v>5523</v>
      </c>
      <c r="I3167" s="1">
        <v>44617</v>
      </c>
    </row>
    <row r="3168" spans="1:9" x14ac:dyDescent="0.3">
      <c r="A3168">
        <v>3166</v>
      </c>
      <c r="B3168" t="s">
        <v>6574</v>
      </c>
      <c r="C3168" t="s">
        <v>2553</v>
      </c>
      <c r="D3168" t="s">
        <v>6575</v>
      </c>
      <c r="E3168">
        <v>260</v>
      </c>
      <c r="F3168">
        <v>385519</v>
      </c>
      <c r="G3168">
        <v>31505</v>
      </c>
      <c r="H3168">
        <v>1400</v>
      </c>
      <c r="I3168" s="1">
        <v>44596</v>
      </c>
    </row>
    <row r="3169" spans="1:9" x14ac:dyDescent="0.3">
      <c r="A3169">
        <v>3167</v>
      </c>
      <c r="B3169" t="s">
        <v>6576</v>
      </c>
      <c r="C3169" t="s">
        <v>654</v>
      </c>
      <c r="D3169" t="s">
        <v>6577</v>
      </c>
      <c r="E3169">
        <v>552</v>
      </c>
      <c r="F3169">
        <v>284758</v>
      </c>
      <c r="G3169">
        <v>9482</v>
      </c>
      <c r="H3169">
        <v>2510</v>
      </c>
      <c r="I3169" s="1">
        <v>44622</v>
      </c>
    </row>
    <row r="3170" spans="1:9" x14ac:dyDescent="0.3">
      <c r="A3170">
        <v>3168</v>
      </c>
      <c r="B3170" t="s">
        <v>6578</v>
      </c>
      <c r="C3170" t="s">
        <v>1466</v>
      </c>
      <c r="D3170" t="s">
        <v>6579</v>
      </c>
      <c r="E3170">
        <v>269</v>
      </c>
      <c r="F3170">
        <v>882089</v>
      </c>
      <c r="G3170">
        <v>13254</v>
      </c>
      <c r="H3170">
        <v>14009</v>
      </c>
      <c r="I3170" s="1">
        <v>44658</v>
      </c>
    </row>
    <row r="3171" spans="1:9" x14ac:dyDescent="0.3">
      <c r="A3171">
        <v>3169</v>
      </c>
      <c r="B3171" t="s">
        <v>6580</v>
      </c>
      <c r="C3171" t="s">
        <v>247</v>
      </c>
      <c r="D3171" t="s">
        <v>6581</v>
      </c>
      <c r="E3171">
        <v>91</v>
      </c>
      <c r="F3171">
        <v>46522</v>
      </c>
      <c r="G3171">
        <v>4294</v>
      </c>
      <c r="H3171">
        <v>293</v>
      </c>
      <c r="I3171" s="1">
        <v>44738</v>
      </c>
    </row>
    <row r="3172" spans="1:9" x14ac:dyDescent="0.3">
      <c r="A3172">
        <v>3170</v>
      </c>
      <c r="B3172" t="s">
        <v>6582</v>
      </c>
      <c r="C3172" t="s">
        <v>689</v>
      </c>
      <c r="D3172" t="s">
        <v>6583</v>
      </c>
      <c r="E3172">
        <v>515</v>
      </c>
      <c r="F3172">
        <v>794258</v>
      </c>
      <c r="G3172">
        <v>26486</v>
      </c>
      <c r="H3172">
        <v>2704</v>
      </c>
      <c r="I3172" s="1">
        <v>44647</v>
      </c>
    </row>
    <row r="3173" spans="1:9" x14ac:dyDescent="0.3">
      <c r="A3173">
        <v>3171</v>
      </c>
      <c r="B3173" t="s">
        <v>6584</v>
      </c>
      <c r="C3173" t="s">
        <v>416</v>
      </c>
      <c r="D3173" t="s">
        <v>6585</v>
      </c>
      <c r="E3173">
        <v>486</v>
      </c>
      <c r="F3173">
        <v>45121</v>
      </c>
      <c r="G3173">
        <v>3621</v>
      </c>
      <c r="H3173">
        <v>649</v>
      </c>
      <c r="I3173" s="1">
        <v>44842</v>
      </c>
    </row>
    <row r="3174" spans="1:9" x14ac:dyDescent="0.3">
      <c r="A3174">
        <v>3172</v>
      </c>
      <c r="B3174" t="s">
        <v>6586</v>
      </c>
      <c r="C3174" t="s">
        <v>75</v>
      </c>
      <c r="D3174" t="s">
        <v>6587</v>
      </c>
      <c r="E3174">
        <v>171</v>
      </c>
      <c r="F3174">
        <v>195125</v>
      </c>
      <c r="G3174">
        <v>11124</v>
      </c>
      <c r="H3174">
        <v>1318</v>
      </c>
      <c r="I3174" s="1">
        <v>44618</v>
      </c>
    </row>
    <row r="3175" spans="1:9" x14ac:dyDescent="0.3">
      <c r="A3175">
        <v>3173</v>
      </c>
      <c r="B3175" t="s">
        <v>6588</v>
      </c>
      <c r="C3175" t="s">
        <v>761</v>
      </c>
      <c r="D3175" t="s">
        <v>6589</v>
      </c>
      <c r="E3175">
        <v>576</v>
      </c>
      <c r="F3175">
        <v>83233</v>
      </c>
      <c r="G3175">
        <v>4939</v>
      </c>
      <c r="H3175">
        <v>237</v>
      </c>
      <c r="I3175" s="1">
        <v>44719</v>
      </c>
    </row>
    <row r="3176" spans="1:9" x14ac:dyDescent="0.3">
      <c r="A3176">
        <v>3174</v>
      </c>
      <c r="B3176" t="s">
        <v>6590</v>
      </c>
      <c r="C3176" t="s">
        <v>250</v>
      </c>
      <c r="D3176" t="s">
        <v>6591</v>
      </c>
      <c r="E3176">
        <v>314</v>
      </c>
      <c r="F3176">
        <v>854779</v>
      </c>
      <c r="G3176">
        <v>83387</v>
      </c>
      <c r="H3176">
        <v>12031</v>
      </c>
      <c r="I3176" s="1">
        <v>44852</v>
      </c>
    </row>
    <row r="3177" spans="1:9" x14ac:dyDescent="0.3">
      <c r="A3177">
        <v>3175</v>
      </c>
      <c r="B3177" t="s">
        <v>6592</v>
      </c>
      <c r="C3177" t="s">
        <v>1816</v>
      </c>
      <c r="D3177" t="s">
        <v>6593</v>
      </c>
      <c r="E3177">
        <v>379</v>
      </c>
      <c r="F3177">
        <v>388159</v>
      </c>
      <c r="G3177">
        <v>31313</v>
      </c>
      <c r="H3177">
        <v>2712</v>
      </c>
      <c r="I3177" s="1">
        <v>44661</v>
      </c>
    </row>
    <row r="3178" spans="1:9" x14ac:dyDescent="0.3">
      <c r="A3178">
        <v>3176</v>
      </c>
      <c r="B3178" t="s">
        <v>6594</v>
      </c>
      <c r="C3178" t="s">
        <v>452</v>
      </c>
      <c r="D3178" t="s">
        <v>6595</v>
      </c>
      <c r="E3178">
        <v>152</v>
      </c>
      <c r="F3178">
        <v>737457</v>
      </c>
      <c r="G3178">
        <v>52422</v>
      </c>
      <c r="H3178">
        <v>1572</v>
      </c>
      <c r="I3178" s="1">
        <v>44564</v>
      </c>
    </row>
    <row r="3179" spans="1:9" x14ac:dyDescent="0.3">
      <c r="A3179">
        <v>3177</v>
      </c>
      <c r="B3179" t="s">
        <v>6596</v>
      </c>
      <c r="C3179" t="s">
        <v>817</v>
      </c>
      <c r="D3179" t="s">
        <v>6597</v>
      </c>
      <c r="E3179">
        <v>66</v>
      </c>
      <c r="F3179">
        <v>159624</v>
      </c>
      <c r="G3179">
        <v>8841</v>
      </c>
      <c r="H3179">
        <v>174</v>
      </c>
      <c r="I3179" s="1">
        <v>44569</v>
      </c>
    </row>
    <row r="3180" spans="1:9" x14ac:dyDescent="0.3">
      <c r="A3180">
        <v>3178</v>
      </c>
      <c r="B3180" t="s">
        <v>6598</v>
      </c>
      <c r="C3180" t="s">
        <v>120</v>
      </c>
      <c r="D3180" t="s">
        <v>6599</v>
      </c>
      <c r="E3180">
        <v>215</v>
      </c>
      <c r="F3180">
        <v>621465</v>
      </c>
      <c r="G3180">
        <v>12560</v>
      </c>
      <c r="H3180">
        <v>2916</v>
      </c>
      <c r="I3180" s="1">
        <v>44677</v>
      </c>
    </row>
    <row r="3181" spans="1:9" x14ac:dyDescent="0.3">
      <c r="A3181">
        <v>3179</v>
      </c>
      <c r="B3181" t="s">
        <v>6600</v>
      </c>
      <c r="C3181" t="s">
        <v>152</v>
      </c>
      <c r="D3181" t="s">
        <v>6601</v>
      </c>
      <c r="E3181">
        <v>82</v>
      </c>
      <c r="F3181">
        <v>263401</v>
      </c>
      <c r="G3181">
        <v>24867</v>
      </c>
      <c r="H3181">
        <v>877</v>
      </c>
      <c r="I3181" s="1">
        <v>44789</v>
      </c>
    </row>
    <row r="3182" spans="1:9" x14ac:dyDescent="0.3">
      <c r="A3182">
        <v>3180</v>
      </c>
      <c r="B3182" t="s">
        <v>6602</v>
      </c>
      <c r="C3182" t="s">
        <v>203</v>
      </c>
      <c r="D3182" t="s">
        <v>6603</v>
      </c>
      <c r="E3182">
        <v>73</v>
      </c>
      <c r="F3182">
        <v>764081</v>
      </c>
      <c r="G3182">
        <v>11607</v>
      </c>
      <c r="H3182">
        <v>9101</v>
      </c>
      <c r="I3182" s="1">
        <v>44691</v>
      </c>
    </row>
    <row r="3183" spans="1:9" x14ac:dyDescent="0.3">
      <c r="A3183">
        <v>3181</v>
      </c>
      <c r="B3183" t="s">
        <v>6604</v>
      </c>
      <c r="C3183" t="s">
        <v>634</v>
      </c>
      <c r="D3183" t="s">
        <v>6605</v>
      </c>
      <c r="E3183">
        <v>371</v>
      </c>
      <c r="F3183">
        <v>32533</v>
      </c>
      <c r="G3183">
        <v>963</v>
      </c>
      <c r="H3183">
        <v>646</v>
      </c>
      <c r="I3183" s="1">
        <v>45428</v>
      </c>
    </row>
    <row r="3184" spans="1:9" x14ac:dyDescent="0.3">
      <c r="A3184">
        <v>3182</v>
      </c>
      <c r="B3184" t="s">
        <v>6606</v>
      </c>
      <c r="C3184" t="s">
        <v>1122</v>
      </c>
      <c r="D3184" t="s">
        <v>6607</v>
      </c>
      <c r="E3184">
        <v>568</v>
      </c>
      <c r="F3184">
        <v>663442</v>
      </c>
      <c r="G3184">
        <v>30775</v>
      </c>
      <c r="H3184">
        <v>6856</v>
      </c>
      <c r="I3184" s="1">
        <v>44860</v>
      </c>
    </row>
    <row r="3185" spans="1:9" x14ac:dyDescent="0.3">
      <c r="A3185">
        <v>3183</v>
      </c>
      <c r="B3185" t="s">
        <v>6608</v>
      </c>
      <c r="C3185" t="s">
        <v>218</v>
      </c>
      <c r="D3185" t="s">
        <v>6609</v>
      </c>
      <c r="E3185">
        <v>298</v>
      </c>
      <c r="F3185">
        <v>881560</v>
      </c>
      <c r="G3185">
        <v>34086</v>
      </c>
      <c r="H3185">
        <v>4621</v>
      </c>
      <c r="I3185" s="1">
        <v>44781</v>
      </c>
    </row>
    <row r="3186" spans="1:9" x14ac:dyDescent="0.3">
      <c r="A3186">
        <v>3184</v>
      </c>
      <c r="B3186" t="s">
        <v>6610</v>
      </c>
      <c r="C3186" t="s">
        <v>1556</v>
      </c>
      <c r="D3186" t="s">
        <v>6611</v>
      </c>
      <c r="E3186">
        <v>165</v>
      </c>
      <c r="F3186">
        <v>547266</v>
      </c>
      <c r="G3186">
        <v>13220</v>
      </c>
      <c r="H3186">
        <v>5376</v>
      </c>
      <c r="I3186" s="1">
        <v>44624</v>
      </c>
    </row>
    <row r="3187" spans="1:9" x14ac:dyDescent="0.3">
      <c r="A3187">
        <v>3185</v>
      </c>
      <c r="B3187" t="s">
        <v>6612</v>
      </c>
      <c r="C3187" t="s">
        <v>305</v>
      </c>
      <c r="D3187" t="s">
        <v>6613</v>
      </c>
      <c r="E3187">
        <v>247</v>
      </c>
      <c r="F3187">
        <v>828328</v>
      </c>
      <c r="G3187">
        <v>53796</v>
      </c>
      <c r="H3187">
        <v>14681</v>
      </c>
      <c r="I3187" s="1">
        <v>44716</v>
      </c>
    </row>
    <row r="3188" spans="1:9" x14ac:dyDescent="0.3">
      <c r="A3188">
        <v>3186</v>
      </c>
      <c r="B3188" t="s">
        <v>6614</v>
      </c>
      <c r="C3188" t="s">
        <v>408</v>
      </c>
      <c r="D3188" t="s">
        <v>6615</v>
      </c>
      <c r="E3188">
        <v>455</v>
      </c>
      <c r="F3188">
        <v>610264</v>
      </c>
      <c r="G3188">
        <v>56581</v>
      </c>
      <c r="H3188">
        <v>8290</v>
      </c>
      <c r="I3188" s="1">
        <v>44775</v>
      </c>
    </row>
    <row r="3189" spans="1:9" x14ac:dyDescent="0.3">
      <c r="A3189">
        <v>3187</v>
      </c>
      <c r="B3189" t="s">
        <v>6616</v>
      </c>
      <c r="C3189" t="s">
        <v>726</v>
      </c>
      <c r="D3189" t="s">
        <v>6617</v>
      </c>
      <c r="E3189">
        <v>317</v>
      </c>
      <c r="F3189">
        <v>132418</v>
      </c>
      <c r="G3189">
        <v>6642</v>
      </c>
      <c r="H3189">
        <v>2117</v>
      </c>
      <c r="I3189" s="1">
        <v>44859</v>
      </c>
    </row>
    <row r="3190" spans="1:9" x14ac:dyDescent="0.3">
      <c r="A3190">
        <v>3188</v>
      </c>
      <c r="B3190" t="s">
        <v>6618</v>
      </c>
      <c r="C3190" t="s">
        <v>107</v>
      </c>
      <c r="D3190" t="s">
        <v>6619</v>
      </c>
      <c r="E3190">
        <v>341</v>
      </c>
      <c r="F3190">
        <v>986737</v>
      </c>
      <c r="G3190">
        <v>77756</v>
      </c>
      <c r="H3190">
        <v>12845</v>
      </c>
      <c r="I3190" s="1">
        <v>44694</v>
      </c>
    </row>
    <row r="3191" spans="1:9" x14ac:dyDescent="0.3">
      <c r="A3191">
        <v>3189</v>
      </c>
      <c r="B3191" t="s">
        <v>6620</v>
      </c>
      <c r="C3191" t="s">
        <v>1065</v>
      </c>
      <c r="D3191" t="s">
        <v>6621</v>
      </c>
      <c r="E3191">
        <v>390</v>
      </c>
      <c r="F3191">
        <v>281084</v>
      </c>
      <c r="G3191">
        <v>6647</v>
      </c>
      <c r="H3191">
        <v>1176</v>
      </c>
      <c r="I3191" s="1">
        <v>44863</v>
      </c>
    </row>
    <row r="3192" spans="1:9" x14ac:dyDescent="0.3">
      <c r="A3192">
        <v>3190</v>
      </c>
      <c r="B3192" t="s">
        <v>6622</v>
      </c>
      <c r="C3192" t="s">
        <v>514</v>
      </c>
      <c r="D3192" t="s">
        <v>6623</v>
      </c>
      <c r="E3192">
        <v>360</v>
      </c>
      <c r="F3192">
        <v>47750</v>
      </c>
      <c r="G3192">
        <v>1654</v>
      </c>
      <c r="H3192">
        <v>452</v>
      </c>
      <c r="I3192" s="1">
        <v>44617</v>
      </c>
    </row>
    <row r="3193" spans="1:9" x14ac:dyDescent="0.3">
      <c r="A3193">
        <v>3191</v>
      </c>
      <c r="B3193" t="s">
        <v>6624</v>
      </c>
      <c r="C3193" t="s">
        <v>411</v>
      </c>
      <c r="D3193" t="s">
        <v>6625</v>
      </c>
      <c r="E3193">
        <v>103</v>
      </c>
      <c r="F3193">
        <v>570810</v>
      </c>
      <c r="G3193">
        <v>50627</v>
      </c>
      <c r="H3193">
        <v>7372</v>
      </c>
      <c r="I3193" s="1">
        <v>44764</v>
      </c>
    </row>
    <row r="3194" spans="1:9" x14ac:dyDescent="0.3">
      <c r="A3194">
        <v>3192</v>
      </c>
      <c r="B3194" t="s">
        <v>6626</v>
      </c>
      <c r="C3194" t="s">
        <v>863</v>
      </c>
      <c r="D3194" t="s">
        <v>6627</v>
      </c>
      <c r="E3194">
        <v>253</v>
      </c>
      <c r="F3194">
        <v>184771</v>
      </c>
      <c r="G3194">
        <v>14955</v>
      </c>
      <c r="H3194">
        <v>1711</v>
      </c>
      <c r="I3194" s="1">
        <v>44578</v>
      </c>
    </row>
    <row r="3195" spans="1:9" x14ac:dyDescent="0.3">
      <c r="A3195">
        <v>3193</v>
      </c>
      <c r="B3195" t="s">
        <v>6628</v>
      </c>
      <c r="C3195" t="s">
        <v>677</v>
      </c>
      <c r="D3195" t="s">
        <v>6629</v>
      </c>
      <c r="E3195">
        <v>447</v>
      </c>
      <c r="F3195">
        <v>375255</v>
      </c>
      <c r="G3195">
        <v>15215</v>
      </c>
      <c r="H3195">
        <v>3878</v>
      </c>
      <c r="I3195" s="1">
        <v>44815</v>
      </c>
    </row>
    <row r="3196" spans="1:9" x14ac:dyDescent="0.3">
      <c r="A3196">
        <v>3194</v>
      </c>
      <c r="B3196" t="s">
        <v>6630</v>
      </c>
      <c r="C3196" t="s">
        <v>335</v>
      </c>
      <c r="D3196" t="s">
        <v>6631</v>
      </c>
      <c r="E3196">
        <v>213</v>
      </c>
      <c r="F3196">
        <v>475972</v>
      </c>
      <c r="G3196">
        <v>33835</v>
      </c>
      <c r="H3196">
        <v>2809</v>
      </c>
      <c r="I3196" s="1">
        <v>44866</v>
      </c>
    </row>
    <row r="3197" spans="1:9" x14ac:dyDescent="0.3">
      <c r="A3197">
        <v>3195</v>
      </c>
      <c r="B3197" t="s">
        <v>6632</v>
      </c>
      <c r="C3197" t="s">
        <v>2730</v>
      </c>
      <c r="D3197" t="s">
        <v>6633</v>
      </c>
      <c r="E3197">
        <v>505</v>
      </c>
      <c r="F3197">
        <v>941839</v>
      </c>
      <c r="G3197">
        <v>35126</v>
      </c>
      <c r="H3197">
        <v>11519</v>
      </c>
      <c r="I3197" s="1">
        <v>44648</v>
      </c>
    </row>
    <row r="3198" spans="1:9" x14ac:dyDescent="0.3">
      <c r="A3198">
        <v>3196</v>
      </c>
      <c r="B3198" t="s">
        <v>6634</v>
      </c>
      <c r="C3198" t="s">
        <v>101</v>
      </c>
      <c r="D3198" t="s">
        <v>6635</v>
      </c>
      <c r="E3198">
        <v>496</v>
      </c>
      <c r="F3198">
        <v>210026</v>
      </c>
      <c r="G3198">
        <v>5533</v>
      </c>
      <c r="H3198">
        <v>4042</v>
      </c>
      <c r="I3198" s="1">
        <v>44591</v>
      </c>
    </row>
    <row r="3199" spans="1:9" x14ac:dyDescent="0.3">
      <c r="A3199">
        <v>3197</v>
      </c>
      <c r="B3199" t="s">
        <v>6636</v>
      </c>
      <c r="C3199" t="s">
        <v>750</v>
      </c>
      <c r="D3199" t="s">
        <v>6637</v>
      </c>
      <c r="E3199">
        <v>583</v>
      </c>
      <c r="F3199">
        <v>160118</v>
      </c>
      <c r="G3199">
        <v>6316</v>
      </c>
      <c r="H3199">
        <v>2116</v>
      </c>
      <c r="I3199" s="1">
        <v>44645</v>
      </c>
    </row>
    <row r="3200" spans="1:9" x14ac:dyDescent="0.3">
      <c r="A3200">
        <v>3198</v>
      </c>
      <c r="B3200" t="s">
        <v>6638</v>
      </c>
      <c r="C3200" t="s">
        <v>235</v>
      </c>
      <c r="D3200" t="s">
        <v>6639</v>
      </c>
      <c r="E3200">
        <v>85</v>
      </c>
      <c r="F3200">
        <v>899556</v>
      </c>
      <c r="G3200">
        <v>37316</v>
      </c>
      <c r="H3200">
        <v>14497</v>
      </c>
      <c r="I3200" s="1">
        <v>44886</v>
      </c>
    </row>
    <row r="3201" spans="1:9" x14ac:dyDescent="0.3">
      <c r="A3201">
        <v>3199</v>
      </c>
      <c r="B3201" t="s">
        <v>6640</v>
      </c>
      <c r="C3201" t="s">
        <v>238</v>
      </c>
      <c r="D3201" t="s">
        <v>6641</v>
      </c>
      <c r="E3201">
        <v>528</v>
      </c>
      <c r="F3201">
        <v>404972</v>
      </c>
      <c r="G3201">
        <v>27115</v>
      </c>
      <c r="H3201">
        <v>4551</v>
      </c>
      <c r="I3201" s="1">
        <v>44600</v>
      </c>
    </row>
    <row r="3202" spans="1:9" x14ac:dyDescent="0.3">
      <c r="A3202">
        <v>3200</v>
      </c>
      <c r="B3202" t="s">
        <v>6642</v>
      </c>
      <c r="C3202" t="s">
        <v>341</v>
      </c>
      <c r="D3202" t="s">
        <v>6643</v>
      </c>
      <c r="E3202">
        <v>471</v>
      </c>
      <c r="F3202">
        <v>238899</v>
      </c>
      <c r="G3202">
        <v>11901</v>
      </c>
      <c r="H3202">
        <v>4344</v>
      </c>
      <c r="I3202" s="1">
        <v>44574</v>
      </c>
    </row>
    <row r="3203" spans="1:9" x14ac:dyDescent="0.3">
      <c r="A3203">
        <v>3201</v>
      </c>
      <c r="B3203" t="s">
        <v>6644</v>
      </c>
      <c r="C3203" t="s">
        <v>851</v>
      </c>
      <c r="D3203" t="s">
        <v>6645</v>
      </c>
      <c r="E3203">
        <v>250</v>
      </c>
      <c r="F3203">
        <v>798219</v>
      </c>
      <c r="G3203">
        <v>69582</v>
      </c>
      <c r="H3203">
        <v>1248</v>
      </c>
      <c r="I3203" s="1">
        <v>44881</v>
      </c>
    </row>
    <row r="3204" spans="1:9" x14ac:dyDescent="0.3">
      <c r="A3204">
        <v>3202</v>
      </c>
      <c r="B3204" t="s">
        <v>6646</v>
      </c>
      <c r="C3204" t="s">
        <v>238</v>
      </c>
      <c r="D3204" t="s">
        <v>6647</v>
      </c>
      <c r="E3204">
        <v>560</v>
      </c>
      <c r="F3204">
        <v>140635</v>
      </c>
      <c r="G3204">
        <v>9200</v>
      </c>
      <c r="H3204">
        <v>1940</v>
      </c>
      <c r="I3204" s="1">
        <v>44920</v>
      </c>
    </row>
    <row r="3205" spans="1:9" x14ac:dyDescent="0.3">
      <c r="A3205">
        <v>3203</v>
      </c>
      <c r="B3205" t="s">
        <v>6648</v>
      </c>
      <c r="C3205" t="s">
        <v>419</v>
      </c>
      <c r="D3205" t="s">
        <v>6649</v>
      </c>
      <c r="E3205">
        <v>186</v>
      </c>
      <c r="F3205">
        <v>650724</v>
      </c>
      <c r="G3205">
        <v>15144</v>
      </c>
      <c r="H3205">
        <v>5774</v>
      </c>
      <c r="I3205" s="1">
        <v>44715</v>
      </c>
    </row>
    <row r="3206" spans="1:9" x14ac:dyDescent="0.3">
      <c r="A3206">
        <v>3204</v>
      </c>
      <c r="B3206" t="s">
        <v>6650</v>
      </c>
      <c r="C3206" t="s">
        <v>449</v>
      </c>
      <c r="D3206" t="s">
        <v>6651</v>
      </c>
      <c r="E3206">
        <v>392</v>
      </c>
      <c r="F3206">
        <v>241127</v>
      </c>
      <c r="G3206">
        <v>6144</v>
      </c>
      <c r="H3206">
        <v>4146</v>
      </c>
      <c r="I3206" s="1">
        <v>44615</v>
      </c>
    </row>
    <row r="3207" spans="1:9" x14ac:dyDescent="0.3">
      <c r="A3207">
        <v>3205</v>
      </c>
      <c r="B3207" t="s">
        <v>6652</v>
      </c>
      <c r="C3207" t="s">
        <v>101</v>
      </c>
      <c r="D3207" t="s">
        <v>6653</v>
      </c>
      <c r="E3207">
        <v>84</v>
      </c>
      <c r="F3207">
        <v>742793</v>
      </c>
      <c r="G3207">
        <v>62864</v>
      </c>
      <c r="H3207">
        <v>10353</v>
      </c>
      <c r="I3207" s="1">
        <v>44915</v>
      </c>
    </row>
    <row r="3208" spans="1:9" x14ac:dyDescent="0.3">
      <c r="A3208">
        <v>3206</v>
      </c>
      <c r="B3208" t="s">
        <v>6654</v>
      </c>
      <c r="C3208" t="s">
        <v>426</v>
      </c>
      <c r="D3208" t="s">
        <v>6655</v>
      </c>
      <c r="E3208">
        <v>556</v>
      </c>
      <c r="F3208">
        <v>560118</v>
      </c>
      <c r="G3208">
        <v>43189</v>
      </c>
      <c r="H3208">
        <v>1832</v>
      </c>
      <c r="I3208" s="1">
        <v>44628</v>
      </c>
    </row>
    <row r="3209" spans="1:9" x14ac:dyDescent="0.3">
      <c r="A3209">
        <v>3207</v>
      </c>
      <c r="B3209" t="s">
        <v>6656</v>
      </c>
      <c r="C3209" t="s">
        <v>277</v>
      </c>
      <c r="D3209" t="s">
        <v>6657</v>
      </c>
      <c r="E3209">
        <v>202</v>
      </c>
      <c r="F3209">
        <v>758294</v>
      </c>
      <c r="G3209">
        <v>49125</v>
      </c>
      <c r="H3209">
        <v>7635</v>
      </c>
      <c r="I3209" s="1">
        <v>44671</v>
      </c>
    </row>
    <row r="3210" spans="1:9" x14ac:dyDescent="0.3">
      <c r="A3210">
        <v>3208</v>
      </c>
      <c r="B3210" t="s">
        <v>6658</v>
      </c>
      <c r="C3210" t="s">
        <v>256</v>
      </c>
      <c r="D3210" t="s">
        <v>6659</v>
      </c>
      <c r="E3210">
        <v>304</v>
      </c>
      <c r="F3210">
        <v>341452</v>
      </c>
      <c r="G3210">
        <v>9543</v>
      </c>
      <c r="H3210">
        <v>5767</v>
      </c>
      <c r="I3210" s="1">
        <v>44671</v>
      </c>
    </row>
    <row r="3211" spans="1:9" x14ac:dyDescent="0.3">
      <c r="A3211">
        <v>3209</v>
      </c>
      <c r="B3211" t="s">
        <v>6660</v>
      </c>
      <c r="C3211" t="s">
        <v>669</v>
      </c>
      <c r="D3211" t="s">
        <v>6661</v>
      </c>
      <c r="E3211">
        <v>325</v>
      </c>
      <c r="F3211">
        <v>280700</v>
      </c>
      <c r="G3211">
        <v>25820</v>
      </c>
      <c r="H3211">
        <v>3182</v>
      </c>
      <c r="I3211" s="1">
        <v>44878</v>
      </c>
    </row>
    <row r="3212" spans="1:9" x14ac:dyDescent="0.3">
      <c r="A3212">
        <v>3210</v>
      </c>
      <c r="B3212" t="s">
        <v>6662</v>
      </c>
      <c r="C3212" t="s">
        <v>1197</v>
      </c>
      <c r="D3212" t="s">
        <v>6663</v>
      </c>
      <c r="E3212">
        <v>166</v>
      </c>
      <c r="F3212">
        <v>348359</v>
      </c>
      <c r="G3212">
        <v>17671</v>
      </c>
      <c r="H3212">
        <v>3546</v>
      </c>
      <c r="I3212" s="1">
        <v>44662</v>
      </c>
    </row>
    <row r="3213" spans="1:9" x14ac:dyDescent="0.3">
      <c r="A3213">
        <v>3211</v>
      </c>
      <c r="B3213" t="s">
        <v>6664</v>
      </c>
      <c r="C3213" t="s">
        <v>155</v>
      </c>
      <c r="D3213" t="s">
        <v>6665</v>
      </c>
      <c r="E3213">
        <v>387</v>
      </c>
      <c r="F3213">
        <v>970413</v>
      </c>
      <c r="G3213">
        <v>28739</v>
      </c>
      <c r="H3213">
        <v>9669</v>
      </c>
      <c r="I3213" s="1">
        <v>44927</v>
      </c>
    </row>
    <row r="3214" spans="1:9" x14ac:dyDescent="0.3">
      <c r="A3214">
        <v>3212</v>
      </c>
      <c r="B3214" t="s">
        <v>6666</v>
      </c>
      <c r="C3214" t="s">
        <v>1200</v>
      </c>
      <c r="D3214" t="s">
        <v>6667</v>
      </c>
      <c r="E3214">
        <v>161</v>
      </c>
      <c r="F3214">
        <v>989022</v>
      </c>
      <c r="G3214">
        <v>64631</v>
      </c>
      <c r="H3214">
        <v>16640</v>
      </c>
      <c r="I3214" s="1">
        <v>44712</v>
      </c>
    </row>
    <row r="3215" spans="1:9" x14ac:dyDescent="0.3">
      <c r="A3215">
        <v>3213</v>
      </c>
      <c r="B3215" t="s">
        <v>6668</v>
      </c>
      <c r="C3215" t="s">
        <v>2240</v>
      </c>
      <c r="D3215" t="s">
        <v>6669</v>
      </c>
      <c r="E3215">
        <v>580</v>
      </c>
      <c r="F3215">
        <v>597076</v>
      </c>
      <c r="G3215">
        <v>6524</v>
      </c>
      <c r="H3215">
        <v>1059</v>
      </c>
      <c r="I3215" s="1">
        <v>44663</v>
      </c>
    </row>
    <row r="3216" spans="1:9" x14ac:dyDescent="0.3">
      <c r="A3216">
        <v>3214</v>
      </c>
      <c r="B3216" t="s">
        <v>6670</v>
      </c>
      <c r="C3216" t="s">
        <v>1155</v>
      </c>
      <c r="D3216" t="s">
        <v>6671</v>
      </c>
      <c r="E3216">
        <v>258</v>
      </c>
      <c r="F3216">
        <v>975582</v>
      </c>
      <c r="G3216">
        <v>32935</v>
      </c>
      <c r="H3216">
        <v>10424</v>
      </c>
      <c r="I3216" s="1">
        <v>44825</v>
      </c>
    </row>
    <row r="3217" spans="1:9" x14ac:dyDescent="0.3">
      <c r="A3217">
        <v>3215</v>
      </c>
      <c r="B3217" t="s">
        <v>6672</v>
      </c>
      <c r="C3217" t="s">
        <v>1341</v>
      </c>
      <c r="D3217" t="s">
        <v>6673</v>
      </c>
      <c r="E3217">
        <v>245</v>
      </c>
      <c r="F3217">
        <v>792803</v>
      </c>
      <c r="G3217">
        <v>58491</v>
      </c>
      <c r="H3217">
        <v>3632</v>
      </c>
      <c r="I3217" s="1">
        <v>44891</v>
      </c>
    </row>
    <row r="3218" spans="1:9" x14ac:dyDescent="0.3">
      <c r="A3218">
        <v>3216</v>
      </c>
      <c r="B3218" t="s">
        <v>6674</v>
      </c>
      <c r="C3218" t="s">
        <v>128</v>
      </c>
      <c r="D3218" t="s">
        <v>6675</v>
      </c>
      <c r="E3218">
        <v>193</v>
      </c>
      <c r="F3218">
        <v>603308</v>
      </c>
      <c r="G3218">
        <v>33627</v>
      </c>
      <c r="H3218">
        <v>8864</v>
      </c>
      <c r="I3218" s="1">
        <v>44813</v>
      </c>
    </row>
    <row r="3219" spans="1:9" x14ac:dyDescent="0.3">
      <c r="A3219">
        <v>3217</v>
      </c>
      <c r="B3219" t="s">
        <v>6676</v>
      </c>
      <c r="C3219" t="s">
        <v>335</v>
      </c>
      <c r="D3219" t="s">
        <v>6677</v>
      </c>
      <c r="E3219">
        <v>412</v>
      </c>
      <c r="F3219">
        <v>427053</v>
      </c>
      <c r="G3219">
        <v>16677</v>
      </c>
      <c r="H3219">
        <v>5142</v>
      </c>
      <c r="I3219" s="1">
        <v>44790</v>
      </c>
    </row>
    <row r="3220" spans="1:9" x14ac:dyDescent="0.3">
      <c r="A3220">
        <v>3218</v>
      </c>
      <c r="B3220" t="s">
        <v>6678</v>
      </c>
      <c r="C3220" t="s">
        <v>1028</v>
      </c>
      <c r="D3220" t="s">
        <v>6679</v>
      </c>
      <c r="E3220">
        <v>593</v>
      </c>
      <c r="F3220">
        <v>84183</v>
      </c>
      <c r="G3220">
        <v>8086</v>
      </c>
      <c r="H3220">
        <v>1599</v>
      </c>
      <c r="I3220" s="1">
        <v>44881</v>
      </c>
    </row>
    <row r="3221" spans="1:9" x14ac:dyDescent="0.3">
      <c r="A3221">
        <v>3219</v>
      </c>
      <c r="B3221" t="s">
        <v>6680</v>
      </c>
      <c r="C3221" t="s">
        <v>338</v>
      </c>
      <c r="D3221" t="s">
        <v>6681</v>
      </c>
      <c r="E3221">
        <v>66</v>
      </c>
      <c r="F3221">
        <v>235173</v>
      </c>
      <c r="G3221">
        <v>3271</v>
      </c>
      <c r="H3221">
        <v>585</v>
      </c>
      <c r="I3221" s="1">
        <v>44754</v>
      </c>
    </row>
    <row r="3222" spans="1:9" x14ac:dyDescent="0.3">
      <c r="A3222">
        <v>3220</v>
      </c>
      <c r="B3222" t="s">
        <v>6682</v>
      </c>
      <c r="C3222" t="s">
        <v>192</v>
      </c>
      <c r="D3222" t="s">
        <v>6683</v>
      </c>
      <c r="E3222">
        <v>292</v>
      </c>
      <c r="F3222">
        <v>676690</v>
      </c>
      <c r="G3222">
        <v>30662</v>
      </c>
      <c r="H3222">
        <v>2111</v>
      </c>
      <c r="I3222" s="1">
        <v>44857</v>
      </c>
    </row>
    <row r="3223" spans="1:9" x14ac:dyDescent="0.3">
      <c r="A3223">
        <v>3221</v>
      </c>
      <c r="B3223" t="s">
        <v>6684</v>
      </c>
      <c r="C3223" t="s">
        <v>1675</v>
      </c>
      <c r="D3223" t="s">
        <v>6685</v>
      </c>
      <c r="E3223">
        <v>278</v>
      </c>
      <c r="F3223">
        <v>978795</v>
      </c>
      <c r="G3223">
        <v>81976</v>
      </c>
      <c r="H3223">
        <v>7300</v>
      </c>
      <c r="I3223" s="1">
        <v>44907</v>
      </c>
    </row>
    <row r="3224" spans="1:9" x14ac:dyDescent="0.3">
      <c r="A3224">
        <v>3222</v>
      </c>
      <c r="B3224" t="s">
        <v>6686</v>
      </c>
      <c r="C3224" t="s">
        <v>1045</v>
      </c>
      <c r="D3224" t="s">
        <v>6687</v>
      </c>
      <c r="E3224">
        <v>215</v>
      </c>
      <c r="F3224">
        <v>955681</v>
      </c>
      <c r="G3224">
        <v>55053</v>
      </c>
      <c r="H3224">
        <v>12063</v>
      </c>
      <c r="I3224" s="1">
        <v>44883</v>
      </c>
    </row>
    <row r="3225" spans="1:9" x14ac:dyDescent="0.3">
      <c r="A3225">
        <v>3223</v>
      </c>
      <c r="B3225" t="s">
        <v>6688</v>
      </c>
      <c r="C3225" t="s">
        <v>117</v>
      </c>
      <c r="D3225" t="s">
        <v>6689</v>
      </c>
      <c r="E3225">
        <v>585</v>
      </c>
      <c r="F3225">
        <v>979674</v>
      </c>
      <c r="G3225">
        <v>26738</v>
      </c>
      <c r="H3225">
        <v>17099</v>
      </c>
      <c r="I3225" s="1">
        <v>44631</v>
      </c>
    </row>
    <row r="3226" spans="1:9" x14ac:dyDescent="0.3">
      <c r="A3226">
        <v>3224</v>
      </c>
      <c r="B3226" t="s">
        <v>6690</v>
      </c>
      <c r="C3226" t="s">
        <v>24</v>
      </c>
      <c r="D3226" t="s">
        <v>6691</v>
      </c>
      <c r="E3226">
        <v>450</v>
      </c>
      <c r="F3226">
        <v>118713</v>
      </c>
      <c r="G3226">
        <v>5720</v>
      </c>
      <c r="H3226">
        <v>1209</v>
      </c>
      <c r="I3226" s="1">
        <v>44626</v>
      </c>
    </row>
    <row r="3227" spans="1:9" x14ac:dyDescent="0.3">
      <c r="A3227">
        <v>3225</v>
      </c>
      <c r="B3227" t="s">
        <v>6692</v>
      </c>
      <c r="C3227" t="s">
        <v>287</v>
      </c>
      <c r="D3227" t="s">
        <v>6693</v>
      </c>
      <c r="E3227">
        <v>68</v>
      </c>
      <c r="F3227">
        <v>112097</v>
      </c>
      <c r="G3227">
        <v>2664</v>
      </c>
      <c r="H3227">
        <v>1966</v>
      </c>
      <c r="I3227" s="1">
        <v>44717</v>
      </c>
    </row>
    <row r="3228" spans="1:9" x14ac:dyDescent="0.3">
      <c r="A3228">
        <v>3226</v>
      </c>
      <c r="B3228" t="s">
        <v>6694</v>
      </c>
      <c r="C3228" t="s">
        <v>143</v>
      </c>
      <c r="D3228" t="s">
        <v>6695</v>
      </c>
      <c r="E3228">
        <v>146</v>
      </c>
      <c r="F3228">
        <v>818516</v>
      </c>
      <c r="G3228">
        <v>23857</v>
      </c>
      <c r="H3228">
        <v>9610</v>
      </c>
      <c r="I3228" s="1">
        <v>44890</v>
      </c>
    </row>
    <row r="3229" spans="1:9" x14ac:dyDescent="0.3">
      <c r="A3229">
        <v>3227</v>
      </c>
      <c r="B3229" t="s">
        <v>6696</v>
      </c>
      <c r="C3229" t="s">
        <v>263</v>
      </c>
      <c r="D3229" t="s">
        <v>6697</v>
      </c>
      <c r="E3229">
        <v>465</v>
      </c>
      <c r="F3229">
        <v>122023</v>
      </c>
      <c r="G3229">
        <v>5200</v>
      </c>
      <c r="H3229">
        <v>2163</v>
      </c>
      <c r="I3229" s="1">
        <v>44903</v>
      </c>
    </row>
    <row r="3230" spans="1:9" x14ac:dyDescent="0.3">
      <c r="A3230">
        <v>3228</v>
      </c>
      <c r="B3230" t="s">
        <v>6698</v>
      </c>
      <c r="C3230" t="s">
        <v>692</v>
      </c>
      <c r="D3230" t="s">
        <v>6699</v>
      </c>
      <c r="E3230">
        <v>403</v>
      </c>
      <c r="F3230">
        <v>405795</v>
      </c>
      <c r="G3230">
        <v>28154</v>
      </c>
      <c r="H3230">
        <v>5003</v>
      </c>
      <c r="I3230" s="1">
        <v>44730</v>
      </c>
    </row>
    <row r="3231" spans="1:9" x14ac:dyDescent="0.3">
      <c r="A3231">
        <v>3229</v>
      </c>
      <c r="B3231" t="s">
        <v>6700</v>
      </c>
      <c r="C3231" t="s">
        <v>218</v>
      </c>
      <c r="D3231" t="s">
        <v>6701</v>
      </c>
      <c r="E3231">
        <v>571</v>
      </c>
      <c r="F3231">
        <v>182179</v>
      </c>
      <c r="G3231">
        <v>15884</v>
      </c>
      <c r="H3231">
        <v>3553</v>
      </c>
      <c r="I3231" s="1">
        <v>44843</v>
      </c>
    </row>
    <row r="3232" spans="1:9" x14ac:dyDescent="0.3">
      <c r="A3232">
        <v>3230</v>
      </c>
      <c r="B3232" t="s">
        <v>6702</v>
      </c>
      <c r="C3232" t="s">
        <v>965</v>
      </c>
      <c r="D3232" t="s">
        <v>6703</v>
      </c>
      <c r="E3232">
        <v>289</v>
      </c>
      <c r="F3232">
        <v>321096</v>
      </c>
      <c r="G3232">
        <v>6190</v>
      </c>
      <c r="H3232">
        <v>2643</v>
      </c>
      <c r="I3232" s="1">
        <v>45428</v>
      </c>
    </row>
    <row r="3233" spans="1:9" x14ac:dyDescent="0.3">
      <c r="A3233">
        <v>3231</v>
      </c>
      <c r="B3233" t="s">
        <v>6704</v>
      </c>
      <c r="C3233" t="s">
        <v>308</v>
      </c>
      <c r="D3233" t="s">
        <v>6705</v>
      </c>
      <c r="E3233">
        <v>83</v>
      </c>
      <c r="F3233">
        <v>713819</v>
      </c>
      <c r="G3233">
        <v>23711</v>
      </c>
      <c r="H3233">
        <v>1199</v>
      </c>
      <c r="I3233" s="1">
        <v>44727</v>
      </c>
    </row>
    <row r="3234" spans="1:9" x14ac:dyDescent="0.3">
      <c r="A3234">
        <v>3232</v>
      </c>
      <c r="B3234" t="s">
        <v>6706</v>
      </c>
      <c r="C3234" t="s">
        <v>646</v>
      </c>
      <c r="D3234" t="s">
        <v>6707</v>
      </c>
      <c r="E3234">
        <v>479</v>
      </c>
      <c r="F3234">
        <v>545263</v>
      </c>
      <c r="G3234">
        <v>48874</v>
      </c>
      <c r="H3234">
        <v>2472</v>
      </c>
      <c r="I3234" s="1">
        <v>44629</v>
      </c>
    </row>
    <row r="3235" spans="1:9" x14ac:dyDescent="0.3">
      <c r="A3235">
        <v>3233</v>
      </c>
      <c r="B3235" t="s">
        <v>6708</v>
      </c>
      <c r="C3235" t="s">
        <v>677</v>
      </c>
      <c r="D3235" t="s">
        <v>6709</v>
      </c>
      <c r="E3235">
        <v>422</v>
      </c>
      <c r="F3235">
        <v>303956</v>
      </c>
      <c r="G3235">
        <v>22764</v>
      </c>
      <c r="H3235">
        <v>4896</v>
      </c>
      <c r="I3235" s="1">
        <v>44586</v>
      </c>
    </row>
    <row r="3236" spans="1:9" x14ac:dyDescent="0.3">
      <c r="A3236">
        <v>3234</v>
      </c>
      <c r="B3236" t="s">
        <v>6710</v>
      </c>
      <c r="C3236" t="s">
        <v>439</v>
      </c>
      <c r="D3236" t="s">
        <v>6711</v>
      </c>
      <c r="E3236">
        <v>88</v>
      </c>
      <c r="F3236">
        <v>29851</v>
      </c>
      <c r="G3236">
        <v>329</v>
      </c>
      <c r="H3236">
        <v>545</v>
      </c>
      <c r="I3236" s="1">
        <v>44720</v>
      </c>
    </row>
    <row r="3237" spans="1:9" x14ac:dyDescent="0.3">
      <c r="A3237">
        <v>3235</v>
      </c>
      <c r="B3237" t="s">
        <v>6712</v>
      </c>
      <c r="C3237" t="s">
        <v>2373</v>
      </c>
      <c r="D3237" t="s">
        <v>6713</v>
      </c>
      <c r="E3237">
        <v>236</v>
      </c>
      <c r="F3237">
        <v>287130</v>
      </c>
      <c r="G3237">
        <v>11631</v>
      </c>
      <c r="H3237">
        <v>2293</v>
      </c>
      <c r="I3237" s="1">
        <v>44642</v>
      </c>
    </row>
    <row r="3238" spans="1:9" x14ac:dyDescent="0.3">
      <c r="A3238">
        <v>3236</v>
      </c>
      <c r="B3238" t="s">
        <v>6714</v>
      </c>
      <c r="C3238" t="s">
        <v>299</v>
      </c>
      <c r="D3238" t="s">
        <v>6715</v>
      </c>
      <c r="E3238">
        <v>489</v>
      </c>
      <c r="F3238">
        <v>545811</v>
      </c>
      <c r="G3238">
        <v>42881</v>
      </c>
      <c r="H3238">
        <v>9823</v>
      </c>
      <c r="I3238" s="1">
        <v>44878</v>
      </c>
    </row>
    <row r="3239" spans="1:9" x14ac:dyDescent="0.3">
      <c r="A3239">
        <v>3237</v>
      </c>
      <c r="B3239" t="s">
        <v>6716</v>
      </c>
      <c r="C3239" t="s">
        <v>247</v>
      </c>
      <c r="D3239" t="s">
        <v>6717</v>
      </c>
      <c r="E3239">
        <v>117</v>
      </c>
      <c r="F3239">
        <v>741031</v>
      </c>
      <c r="G3239">
        <v>10514</v>
      </c>
      <c r="H3239">
        <v>12738</v>
      </c>
      <c r="I3239" s="1">
        <v>44624</v>
      </c>
    </row>
    <row r="3240" spans="1:9" x14ac:dyDescent="0.3">
      <c r="A3240">
        <v>3238</v>
      </c>
      <c r="B3240" t="s">
        <v>6718</v>
      </c>
      <c r="C3240" t="s">
        <v>928</v>
      </c>
      <c r="D3240" t="s">
        <v>6719</v>
      </c>
      <c r="E3240">
        <v>472</v>
      </c>
      <c r="F3240">
        <v>484117</v>
      </c>
      <c r="G3240">
        <v>22891</v>
      </c>
      <c r="H3240">
        <v>2751</v>
      </c>
      <c r="I3240" s="1">
        <v>45428</v>
      </c>
    </row>
    <row r="3241" spans="1:9" x14ac:dyDescent="0.3">
      <c r="A3241">
        <v>3239</v>
      </c>
      <c r="B3241" t="s">
        <v>6720</v>
      </c>
      <c r="C3241" t="s">
        <v>750</v>
      </c>
      <c r="D3241" t="s">
        <v>6721</v>
      </c>
      <c r="E3241">
        <v>486</v>
      </c>
      <c r="F3241">
        <v>177839</v>
      </c>
      <c r="G3241">
        <v>4136</v>
      </c>
      <c r="H3241">
        <v>2455</v>
      </c>
      <c r="I3241" s="1">
        <v>44648</v>
      </c>
    </row>
    <row r="3242" spans="1:9" x14ac:dyDescent="0.3">
      <c r="A3242">
        <v>3240</v>
      </c>
      <c r="B3242" t="s">
        <v>6722</v>
      </c>
      <c r="C3242" t="s">
        <v>411</v>
      </c>
      <c r="D3242" t="s">
        <v>6723</v>
      </c>
      <c r="E3242">
        <v>417</v>
      </c>
      <c r="F3242">
        <v>700830</v>
      </c>
      <c r="G3242">
        <v>23849</v>
      </c>
      <c r="H3242">
        <v>4774</v>
      </c>
      <c r="I3242" s="1">
        <v>44587</v>
      </c>
    </row>
    <row r="3243" spans="1:9" x14ac:dyDescent="0.3">
      <c r="A3243">
        <v>3241</v>
      </c>
      <c r="B3243" t="s">
        <v>6724</v>
      </c>
      <c r="C3243" t="s">
        <v>1045</v>
      </c>
      <c r="D3243" t="s">
        <v>6725</v>
      </c>
      <c r="E3243">
        <v>542</v>
      </c>
      <c r="F3243">
        <v>347806</v>
      </c>
      <c r="G3243">
        <v>10744</v>
      </c>
      <c r="H3243">
        <v>4373</v>
      </c>
      <c r="I3243" s="1">
        <v>44854</v>
      </c>
    </row>
    <row r="3244" spans="1:9" x14ac:dyDescent="0.3">
      <c r="A3244">
        <v>3242</v>
      </c>
      <c r="B3244" t="s">
        <v>6726</v>
      </c>
      <c r="C3244" t="s">
        <v>2072</v>
      </c>
      <c r="D3244" t="s">
        <v>6727</v>
      </c>
      <c r="E3244">
        <v>550</v>
      </c>
      <c r="F3244">
        <v>790006</v>
      </c>
      <c r="G3244">
        <v>49015</v>
      </c>
      <c r="H3244">
        <v>6748</v>
      </c>
      <c r="I3244" s="1">
        <v>44644</v>
      </c>
    </row>
    <row r="3245" spans="1:9" x14ac:dyDescent="0.3">
      <c r="A3245">
        <v>3243</v>
      </c>
      <c r="B3245" t="s">
        <v>6728</v>
      </c>
      <c r="C3245" t="s">
        <v>1341</v>
      </c>
      <c r="D3245" t="s">
        <v>6729</v>
      </c>
      <c r="E3245">
        <v>71</v>
      </c>
      <c r="F3245">
        <v>469021</v>
      </c>
      <c r="G3245">
        <v>23615</v>
      </c>
      <c r="H3245">
        <v>8047</v>
      </c>
      <c r="I3245" s="1">
        <v>44891</v>
      </c>
    </row>
    <row r="3246" spans="1:9" x14ac:dyDescent="0.3">
      <c r="A3246">
        <v>3244</v>
      </c>
      <c r="B3246" t="s">
        <v>6730</v>
      </c>
      <c r="C3246" t="s">
        <v>594</v>
      </c>
      <c r="D3246" t="s">
        <v>6731</v>
      </c>
      <c r="E3246">
        <v>176</v>
      </c>
      <c r="F3246">
        <v>947753</v>
      </c>
      <c r="G3246">
        <v>25218</v>
      </c>
      <c r="H3246">
        <v>6853</v>
      </c>
      <c r="I3246" s="1">
        <v>44824</v>
      </c>
    </row>
    <row r="3247" spans="1:9" x14ac:dyDescent="0.3">
      <c r="A3247">
        <v>3245</v>
      </c>
      <c r="B3247" t="s">
        <v>6732</v>
      </c>
      <c r="C3247" t="s">
        <v>140</v>
      </c>
      <c r="D3247" t="s">
        <v>6733</v>
      </c>
      <c r="E3247">
        <v>206</v>
      </c>
      <c r="F3247">
        <v>181442</v>
      </c>
      <c r="G3247">
        <v>7560</v>
      </c>
      <c r="H3247">
        <v>305</v>
      </c>
      <c r="I3247" s="1">
        <v>44783</v>
      </c>
    </row>
    <row r="3248" spans="1:9" x14ac:dyDescent="0.3">
      <c r="A3248">
        <v>3246</v>
      </c>
      <c r="B3248" t="s">
        <v>6734</v>
      </c>
      <c r="C3248" t="s">
        <v>726</v>
      </c>
      <c r="D3248" t="s">
        <v>6735</v>
      </c>
      <c r="E3248">
        <v>167</v>
      </c>
      <c r="F3248">
        <v>317938</v>
      </c>
      <c r="G3248">
        <v>4727</v>
      </c>
      <c r="H3248">
        <v>923</v>
      </c>
      <c r="I3248" s="1">
        <v>44852</v>
      </c>
    </row>
    <row r="3249" spans="1:9" x14ac:dyDescent="0.3">
      <c r="A3249">
        <v>3247</v>
      </c>
      <c r="B3249" t="s">
        <v>6736</v>
      </c>
      <c r="C3249" t="s">
        <v>393</v>
      </c>
      <c r="D3249" t="s">
        <v>6737</v>
      </c>
      <c r="E3249">
        <v>533</v>
      </c>
      <c r="F3249">
        <v>994499</v>
      </c>
      <c r="G3249">
        <v>15414</v>
      </c>
      <c r="H3249">
        <v>7619</v>
      </c>
      <c r="I3249" s="1">
        <v>44912</v>
      </c>
    </row>
    <row r="3250" spans="1:9" x14ac:dyDescent="0.3">
      <c r="A3250">
        <v>3248</v>
      </c>
      <c r="B3250" t="s">
        <v>6738</v>
      </c>
      <c r="C3250" t="s">
        <v>325</v>
      </c>
      <c r="D3250" t="s">
        <v>6739</v>
      </c>
      <c r="E3250">
        <v>160</v>
      </c>
      <c r="F3250">
        <v>466444</v>
      </c>
      <c r="G3250">
        <v>19998</v>
      </c>
      <c r="H3250">
        <v>8125</v>
      </c>
      <c r="I3250" s="1">
        <v>44861</v>
      </c>
    </row>
    <row r="3251" spans="1:9" x14ac:dyDescent="0.3">
      <c r="A3251">
        <v>3249</v>
      </c>
      <c r="B3251" t="s">
        <v>6740</v>
      </c>
      <c r="C3251" t="s">
        <v>1304</v>
      </c>
      <c r="D3251" t="s">
        <v>6741</v>
      </c>
      <c r="E3251">
        <v>350</v>
      </c>
      <c r="F3251">
        <v>28913</v>
      </c>
      <c r="G3251">
        <v>2507</v>
      </c>
      <c r="H3251">
        <v>386</v>
      </c>
      <c r="I3251" s="1">
        <v>44879</v>
      </c>
    </row>
    <row r="3252" spans="1:9" x14ac:dyDescent="0.3">
      <c r="A3252">
        <v>3250</v>
      </c>
      <c r="B3252" t="s">
        <v>6742</v>
      </c>
      <c r="C3252" t="s">
        <v>101</v>
      </c>
      <c r="D3252" t="s">
        <v>6743</v>
      </c>
      <c r="E3252">
        <v>103</v>
      </c>
      <c r="F3252">
        <v>764437</v>
      </c>
      <c r="G3252">
        <v>12461</v>
      </c>
      <c r="H3252">
        <v>13630</v>
      </c>
      <c r="I3252" s="1">
        <v>44614</v>
      </c>
    </row>
    <row r="3253" spans="1:9" x14ac:dyDescent="0.3">
      <c r="A3253">
        <v>3251</v>
      </c>
      <c r="B3253" t="s">
        <v>6744</v>
      </c>
      <c r="C3253" t="s">
        <v>606</v>
      </c>
      <c r="D3253" t="s">
        <v>6745</v>
      </c>
      <c r="E3253">
        <v>538</v>
      </c>
      <c r="F3253">
        <v>318926</v>
      </c>
      <c r="G3253">
        <v>17468</v>
      </c>
      <c r="H3253">
        <v>568</v>
      </c>
      <c r="I3253" s="1">
        <v>44834</v>
      </c>
    </row>
    <row r="3254" spans="1:9" x14ac:dyDescent="0.3">
      <c r="A3254">
        <v>3252</v>
      </c>
      <c r="B3254" t="s">
        <v>6746</v>
      </c>
      <c r="C3254" t="s">
        <v>534</v>
      </c>
      <c r="D3254" t="s">
        <v>6747</v>
      </c>
      <c r="E3254">
        <v>600</v>
      </c>
      <c r="F3254">
        <v>616437</v>
      </c>
      <c r="G3254">
        <v>54726</v>
      </c>
      <c r="H3254">
        <v>3079</v>
      </c>
      <c r="I3254" s="1">
        <v>44750</v>
      </c>
    </row>
    <row r="3255" spans="1:9" x14ac:dyDescent="0.3">
      <c r="A3255">
        <v>3253</v>
      </c>
      <c r="B3255" t="s">
        <v>6748</v>
      </c>
      <c r="C3255" t="s">
        <v>63</v>
      </c>
      <c r="D3255" t="s">
        <v>6749</v>
      </c>
      <c r="E3255">
        <v>493</v>
      </c>
      <c r="F3255">
        <v>714249</v>
      </c>
      <c r="G3255">
        <v>16938</v>
      </c>
      <c r="H3255">
        <v>4866</v>
      </c>
      <c r="I3255" s="1">
        <v>44854</v>
      </c>
    </row>
    <row r="3256" spans="1:9" x14ac:dyDescent="0.3">
      <c r="A3256">
        <v>3254</v>
      </c>
      <c r="B3256" t="s">
        <v>6750</v>
      </c>
      <c r="C3256" t="s">
        <v>863</v>
      </c>
      <c r="D3256" t="s">
        <v>6751</v>
      </c>
      <c r="E3256">
        <v>101</v>
      </c>
      <c r="F3256">
        <v>340181</v>
      </c>
      <c r="G3256">
        <v>15922</v>
      </c>
      <c r="H3256">
        <v>1295</v>
      </c>
      <c r="I3256" s="1">
        <v>44884</v>
      </c>
    </row>
    <row r="3257" spans="1:9" x14ac:dyDescent="0.3">
      <c r="A3257">
        <v>3255</v>
      </c>
      <c r="B3257" t="s">
        <v>6752</v>
      </c>
      <c r="C3257" t="s">
        <v>192</v>
      </c>
      <c r="D3257" t="s">
        <v>6753</v>
      </c>
      <c r="E3257">
        <v>322</v>
      </c>
      <c r="F3257">
        <v>632369</v>
      </c>
      <c r="G3257">
        <v>24729</v>
      </c>
      <c r="H3257">
        <v>7733</v>
      </c>
      <c r="I3257" s="1">
        <v>44757</v>
      </c>
    </row>
    <row r="3258" spans="1:9" x14ac:dyDescent="0.3">
      <c r="A3258">
        <v>3256</v>
      </c>
      <c r="B3258" t="s">
        <v>6754</v>
      </c>
      <c r="C3258" t="s">
        <v>349</v>
      </c>
      <c r="D3258" t="s">
        <v>6755</v>
      </c>
      <c r="E3258">
        <v>331</v>
      </c>
      <c r="F3258">
        <v>125346</v>
      </c>
      <c r="G3258">
        <v>8820</v>
      </c>
      <c r="H3258">
        <v>2479</v>
      </c>
      <c r="I3258" s="1">
        <v>44745</v>
      </c>
    </row>
    <row r="3259" spans="1:9" x14ac:dyDescent="0.3">
      <c r="A3259">
        <v>3257</v>
      </c>
      <c r="B3259" t="s">
        <v>6756</v>
      </c>
      <c r="C3259" t="s">
        <v>2730</v>
      </c>
      <c r="D3259" t="s">
        <v>6757</v>
      </c>
      <c r="E3259">
        <v>454</v>
      </c>
      <c r="F3259">
        <v>407045</v>
      </c>
      <c r="G3259">
        <v>4072</v>
      </c>
      <c r="H3259">
        <v>4829</v>
      </c>
      <c r="I3259" s="1">
        <v>44594</v>
      </c>
    </row>
    <row r="3260" spans="1:9" x14ac:dyDescent="0.3">
      <c r="A3260">
        <v>3258</v>
      </c>
      <c r="B3260" t="s">
        <v>6758</v>
      </c>
      <c r="C3260" t="s">
        <v>482</v>
      </c>
      <c r="D3260" t="s">
        <v>6759</v>
      </c>
      <c r="E3260">
        <v>463</v>
      </c>
      <c r="F3260">
        <v>968676</v>
      </c>
      <c r="G3260">
        <v>20245</v>
      </c>
      <c r="H3260">
        <v>6180</v>
      </c>
      <c r="I3260" s="1">
        <v>44743</v>
      </c>
    </row>
    <row r="3261" spans="1:9" x14ac:dyDescent="0.3">
      <c r="A3261">
        <v>3259</v>
      </c>
      <c r="B3261" t="s">
        <v>6760</v>
      </c>
      <c r="C3261" t="s">
        <v>1197</v>
      </c>
      <c r="D3261" t="s">
        <v>6761</v>
      </c>
      <c r="E3261">
        <v>359</v>
      </c>
      <c r="F3261">
        <v>165671</v>
      </c>
      <c r="G3261">
        <v>8558</v>
      </c>
      <c r="H3261">
        <v>1298</v>
      </c>
      <c r="I3261" s="1">
        <v>44898</v>
      </c>
    </row>
    <row r="3262" spans="1:9" x14ac:dyDescent="0.3">
      <c r="A3262">
        <v>3260</v>
      </c>
      <c r="B3262" t="s">
        <v>6762</v>
      </c>
      <c r="C3262" t="s">
        <v>817</v>
      </c>
      <c r="D3262" t="s">
        <v>6763</v>
      </c>
      <c r="E3262">
        <v>227</v>
      </c>
      <c r="F3262">
        <v>578494</v>
      </c>
      <c r="G3262">
        <v>54407</v>
      </c>
      <c r="H3262">
        <v>7369</v>
      </c>
      <c r="I3262" s="1">
        <v>44676</v>
      </c>
    </row>
    <row r="3263" spans="1:9" x14ac:dyDescent="0.3">
      <c r="A3263">
        <v>3261</v>
      </c>
      <c r="B3263" t="s">
        <v>6764</v>
      </c>
      <c r="C3263" t="s">
        <v>167</v>
      </c>
      <c r="D3263" t="s">
        <v>6765</v>
      </c>
      <c r="E3263">
        <v>123</v>
      </c>
      <c r="F3263">
        <v>833928</v>
      </c>
      <c r="G3263">
        <v>61610</v>
      </c>
      <c r="H3263">
        <v>15501</v>
      </c>
      <c r="I3263" s="1">
        <v>44667</v>
      </c>
    </row>
    <row r="3264" spans="1:9" x14ac:dyDescent="0.3">
      <c r="A3264">
        <v>3262</v>
      </c>
      <c r="B3264" t="s">
        <v>6766</v>
      </c>
      <c r="C3264" t="s">
        <v>319</v>
      </c>
      <c r="D3264" t="s">
        <v>6767</v>
      </c>
      <c r="E3264">
        <v>489</v>
      </c>
      <c r="F3264">
        <v>349778</v>
      </c>
      <c r="G3264">
        <v>10987</v>
      </c>
      <c r="H3264">
        <v>5788</v>
      </c>
      <c r="I3264" s="1">
        <v>44682</v>
      </c>
    </row>
    <row r="3265" spans="1:9" x14ac:dyDescent="0.3">
      <c r="A3265">
        <v>3263</v>
      </c>
      <c r="B3265" t="s">
        <v>6768</v>
      </c>
      <c r="C3265" t="s">
        <v>253</v>
      </c>
      <c r="D3265" t="s">
        <v>6769</v>
      </c>
      <c r="E3265">
        <v>166</v>
      </c>
      <c r="F3265">
        <v>676721</v>
      </c>
      <c r="G3265">
        <v>62099</v>
      </c>
      <c r="H3265">
        <v>2716</v>
      </c>
      <c r="I3265" s="1">
        <v>44805</v>
      </c>
    </row>
    <row r="3266" spans="1:9" x14ac:dyDescent="0.3">
      <c r="A3266">
        <v>3264</v>
      </c>
      <c r="B3266" t="s">
        <v>6770</v>
      </c>
      <c r="C3266" t="s">
        <v>539</v>
      </c>
      <c r="D3266" t="s">
        <v>6771</v>
      </c>
      <c r="E3266">
        <v>230</v>
      </c>
      <c r="F3266">
        <v>348418</v>
      </c>
      <c r="G3266">
        <v>33981</v>
      </c>
      <c r="H3266">
        <v>1576</v>
      </c>
      <c r="I3266" s="1">
        <v>44866</v>
      </c>
    </row>
    <row r="3267" spans="1:9" x14ac:dyDescent="0.3">
      <c r="A3267">
        <v>3265</v>
      </c>
      <c r="B3267" t="s">
        <v>6772</v>
      </c>
      <c r="C3267" t="s">
        <v>1289</v>
      </c>
      <c r="D3267" t="s">
        <v>6773</v>
      </c>
      <c r="E3267">
        <v>110</v>
      </c>
      <c r="F3267">
        <v>587213</v>
      </c>
      <c r="G3267">
        <v>24428</v>
      </c>
      <c r="H3267">
        <v>2775</v>
      </c>
      <c r="I3267" s="1">
        <v>44657</v>
      </c>
    </row>
    <row r="3268" spans="1:9" x14ac:dyDescent="0.3">
      <c r="A3268">
        <v>3266</v>
      </c>
      <c r="B3268" t="s">
        <v>6774</v>
      </c>
      <c r="C3268" t="s">
        <v>152</v>
      </c>
      <c r="D3268" t="s">
        <v>6775</v>
      </c>
      <c r="E3268">
        <v>506</v>
      </c>
      <c r="F3268">
        <v>521874</v>
      </c>
      <c r="G3268">
        <v>37251</v>
      </c>
      <c r="H3268">
        <v>5726</v>
      </c>
      <c r="I3268" s="1">
        <v>44858</v>
      </c>
    </row>
    <row r="3269" spans="1:9" x14ac:dyDescent="0.3">
      <c r="A3269">
        <v>3267</v>
      </c>
      <c r="B3269" t="s">
        <v>6776</v>
      </c>
      <c r="C3269" t="s">
        <v>125</v>
      </c>
      <c r="D3269" t="s">
        <v>6777</v>
      </c>
      <c r="E3269">
        <v>557</v>
      </c>
      <c r="F3269">
        <v>685761</v>
      </c>
      <c r="G3269">
        <v>34717</v>
      </c>
      <c r="H3269">
        <v>3868</v>
      </c>
      <c r="I3269" s="1">
        <v>44736</v>
      </c>
    </row>
    <row r="3270" spans="1:9" x14ac:dyDescent="0.3">
      <c r="A3270">
        <v>3268</v>
      </c>
      <c r="B3270" t="s">
        <v>6778</v>
      </c>
      <c r="C3270" t="s">
        <v>349</v>
      </c>
      <c r="D3270" t="s">
        <v>6779</v>
      </c>
      <c r="E3270">
        <v>298</v>
      </c>
      <c r="F3270">
        <v>656729</v>
      </c>
      <c r="G3270">
        <v>26417</v>
      </c>
      <c r="H3270">
        <v>6804</v>
      </c>
      <c r="I3270" s="1">
        <v>44812</v>
      </c>
    </row>
    <row r="3271" spans="1:9" x14ac:dyDescent="0.3">
      <c r="A3271">
        <v>3269</v>
      </c>
      <c r="B3271" t="s">
        <v>6780</v>
      </c>
      <c r="C3271" t="s">
        <v>411</v>
      </c>
      <c r="D3271" t="s">
        <v>6781</v>
      </c>
      <c r="E3271">
        <v>231</v>
      </c>
      <c r="F3271">
        <v>344841</v>
      </c>
      <c r="G3271">
        <v>5789</v>
      </c>
      <c r="H3271">
        <v>3430</v>
      </c>
      <c r="I3271" s="1">
        <v>44646</v>
      </c>
    </row>
    <row r="3272" spans="1:9" x14ac:dyDescent="0.3">
      <c r="A3272">
        <v>3270</v>
      </c>
      <c r="B3272" t="s">
        <v>6782</v>
      </c>
      <c r="C3272" t="s">
        <v>152</v>
      </c>
      <c r="D3272" t="s">
        <v>6783</v>
      </c>
      <c r="E3272">
        <v>285</v>
      </c>
      <c r="F3272">
        <v>615327</v>
      </c>
      <c r="G3272">
        <v>58743</v>
      </c>
      <c r="H3272">
        <v>1876</v>
      </c>
      <c r="I3272" s="1">
        <v>44905</v>
      </c>
    </row>
    <row r="3273" spans="1:9" x14ac:dyDescent="0.3">
      <c r="A3273">
        <v>3271</v>
      </c>
      <c r="B3273" t="s">
        <v>6784</v>
      </c>
      <c r="C3273" t="s">
        <v>954</v>
      </c>
      <c r="D3273" t="s">
        <v>6785</v>
      </c>
      <c r="E3273">
        <v>515</v>
      </c>
      <c r="F3273">
        <v>726284</v>
      </c>
      <c r="G3273">
        <v>54970</v>
      </c>
      <c r="H3273">
        <v>10661</v>
      </c>
      <c r="I3273" s="1">
        <v>44886</v>
      </c>
    </row>
    <row r="3274" spans="1:9" x14ac:dyDescent="0.3">
      <c r="A3274">
        <v>3272</v>
      </c>
      <c r="B3274" t="s">
        <v>6786</v>
      </c>
      <c r="C3274" t="s">
        <v>775</v>
      </c>
      <c r="D3274" t="s">
        <v>6787</v>
      </c>
      <c r="E3274">
        <v>400</v>
      </c>
      <c r="F3274">
        <v>221636</v>
      </c>
      <c r="G3274">
        <v>19328</v>
      </c>
      <c r="H3274">
        <v>1594</v>
      </c>
      <c r="I3274" s="1">
        <v>44563</v>
      </c>
    </row>
    <row r="3275" spans="1:9" x14ac:dyDescent="0.3">
      <c r="A3275">
        <v>3273</v>
      </c>
      <c r="B3275" t="s">
        <v>6788</v>
      </c>
      <c r="C3275" t="s">
        <v>1013</v>
      </c>
      <c r="D3275" t="s">
        <v>6789</v>
      </c>
      <c r="E3275">
        <v>286</v>
      </c>
      <c r="F3275">
        <v>683860</v>
      </c>
      <c r="G3275">
        <v>8199</v>
      </c>
      <c r="H3275">
        <v>4902</v>
      </c>
      <c r="I3275" s="1">
        <v>44834</v>
      </c>
    </row>
    <row r="3276" spans="1:9" x14ac:dyDescent="0.3">
      <c r="A3276">
        <v>3274</v>
      </c>
      <c r="B3276" t="s">
        <v>6790</v>
      </c>
      <c r="C3276" t="s">
        <v>569</v>
      </c>
      <c r="D3276" t="s">
        <v>6791</v>
      </c>
      <c r="E3276">
        <v>97</v>
      </c>
      <c r="F3276">
        <v>766907</v>
      </c>
      <c r="G3276">
        <v>9111</v>
      </c>
      <c r="H3276">
        <v>3573</v>
      </c>
      <c r="I3276" s="1">
        <v>45428</v>
      </c>
    </row>
    <row r="3277" spans="1:9" x14ac:dyDescent="0.3">
      <c r="A3277">
        <v>3275</v>
      </c>
      <c r="B3277" t="s">
        <v>6792</v>
      </c>
      <c r="C3277" t="s">
        <v>618</v>
      </c>
      <c r="D3277" t="s">
        <v>6793</v>
      </c>
      <c r="E3277">
        <v>543</v>
      </c>
      <c r="F3277">
        <v>233177</v>
      </c>
      <c r="G3277">
        <v>18311</v>
      </c>
      <c r="H3277">
        <v>3356</v>
      </c>
      <c r="I3277" s="1">
        <v>44866</v>
      </c>
    </row>
    <row r="3278" spans="1:9" x14ac:dyDescent="0.3">
      <c r="A3278">
        <v>3276</v>
      </c>
      <c r="B3278" t="s">
        <v>6794</v>
      </c>
      <c r="C3278" t="s">
        <v>373</v>
      </c>
      <c r="D3278" t="s">
        <v>6795</v>
      </c>
      <c r="E3278">
        <v>502</v>
      </c>
      <c r="F3278">
        <v>615715</v>
      </c>
      <c r="G3278">
        <v>28396</v>
      </c>
      <c r="H3278">
        <v>1471</v>
      </c>
      <c r="I3278" s="1">
        <v>45428</v>
      </c>
    </row>
    <row r="3279" spans="1:9" x14ac:dyDescent="0.3">
      <c r="A3279">
        <v>3277</v>
      </c>
      <c r="B3279" t="s">
        <v>6796</v>
      </c>
      <c r="C3279" t="s">
        <v>104</v>
      </c>
      <c r="D3279" t="s">
        <v>6797</v>
      </c>
      <c r="E3279">
        <v>311</v>
      </c>
      <c r="F3279">
        <v>406206</v>
      </c>
      <c r="G3279">
        <v>8332</v>
      </c>
      <c r="H3279">
        <v>6559</v>
      </c>
      <c r="I3279" s="1">
        <v>44618</v>
      </c>
    </row>
    <row r="3280" spans="1:9" x14ac:dyDescent="0.3">
      <c r="A3280">
        <v>3278</v>
      </c>
      <c r="B3280" t="s">
        <v>6798</v>
      </c>
      <c r="C3280" t="s">
        <v>637</v>
      </c>
      <c r="D3280" t="s">
        <v>6799</v>
      </c>
      <c r="E3280">
        <v>591</v>
      </c>
      <c r="F3280">
        <v>368151</v>
      </c>
      <c r="G3280">
        <v>8894</v>
      </c>
      <c r="H3280">
        <v>4230</v>
      </c>
      <c r="I3280" s="1">
        <v>44682</v>
      </c>
    </row>
    <row r="3281" spans="1:9" x14ac:dyDescent="0.3">
      <c r="A3281">
        <v>3279</v>
      </c>
      <c r="B3281" t="s">
        <v>6800</v>
      </c>
      <c r="C3281" t="s">
        <v>1556</v>
      </c>
      <c r="D3281" t="s">
        <v>6801</v>
      </c>
      <c r="E3281">
        <v>265</v>
      </c>
      <c r="F3281">
        <v>83942</v>
      </c>
      <c r="G3281">
        <v>6860</v>
      </c>
      <c r="H3281">
        <v>1537</v>
      </c>
      <c r="I3281" s="1">
        <v>44691</v>
      </c>
    </row>
    <row r="3282" spans="1:9" x14ac:dyDescent="0.3">
      <c r="A3282">
        <v>3280</v>
      </c>
      <c r="B3282" t="s">
        <v>6802</v>
      </c>
      <c r="C3282" t="s">
        <v>717</v>
      </c>
      <c r="D3282" t="s">
        <v>6803</v>
      </c>
      <c r="E3282">
        <v>88</v>
      </c>
      <c r="F3282">
        <v>119540</v>
      </c>
      <c r="G3282">
        <v>11582</v>
      </c>
      <c r="H3282">
        <v>207</v>
      </c>
      <c r="I3282" s="1">
        <v>44765</v>
      </c>
    </row>
    <row r="3283" spans="1:9" x14ac:dyDescent="0.3">
      <c r="A3283">
        <v>3281</v>
      </c>
      <c r="B3283" t="s">
        <v>6804</v>
      </c>
      <c r="C3283" t="s">
        <v>341</v>
      </c>
      <c r="D3283" t="s">
        <v>6805</v>
      </c>
      <c r="E3283">
        <v>326</v>
      </c>
      <c r="F3283">
        <v>566393</v>
      </c>
      <c r="G3283">
        <v>33633</v>
      </c>
      <c r="H3283">
        <v>3209</v>
      </c>
      <c r="I3283" s="1">
        <v>44824</v>
      </c>
    </row>
    <row r="3284" spans="1:9" x14ac:dyDescent="0.3">
      <c r="A3284">
        <v>3282</v>
      </c>
      <c r="B3284" t="s">
        <v>6806</v>
      </c>
      <c r="C3284" t="s">
        <v>1477</v>
      </c>
      <c r="D3284" t="s">
        <v>6807</v>
      </c>
      <c r="E3284">
        <v>75</v>
      </c>
      <c r="F3284">
        <v>8098</v>
      </c>
      <c r="G3284">
        <v>502</v>
      </c>
      <c r="H3284">
        <v>145</v>
      </c>
      <c r="I3284" s="1">
        <v>44572</v>
      </c>
    </row>
    <row r="3285" spans="1:9" x14ac:dyDescent="0.3">
      <c r="A3285">
        <v>3283</v>
      </c>
      <c r="B3285" t="s">
        <v>6808</v>
      </c>
      <c r="C3285" t="s">
        <v>1132</v>
      </c>
      <c r="D3285" t="s">
        <v>6809</v>
      </c>
      <c r="E3285">
        <v>503</v>
      </c>
      <c r="F3285">
        <v>61474</v>
      </c>
      <c r="G3285">
        <v>1317</v>
      </c>
      <c r="H3285">
        <v>374</v>
      </c>
      <c r="I3285" s="1">
        <v>44842</v>
      </c>
    </row>
    <row r="3286" spans="1:9" x14ac:dyDescent="0.3">
      <c r="A3286">
        <v>3284</v>
      </c>
      <c r="B3286" t="s">
        <v>6810</v>
      </c>
      <c r="C3286" t="s">
        <v>128</v>
      </c>
      <c r="D3286" t="s">
        <v>6811</v>
      </c>
      <c r="E3286">
        <v>581</v>
      </c>
      <c r="F3286">
        <v>372930</v>
      </c>
      <c r="G3286">
        <v>5266</v>
      </c>
      <c r="H3286">
        <v>6042</v>
      </c>
      <c r="I3286" s="1">
        <v>44581</v>
      </c>
    </row>
    <row r="3287" spans="1:9" x14ac:dyDescent="0.3">
      <c r="A3287">
        <v>3285</v>
      </c>
      <c r="B3287" t="s">
        <v>6812</v>
      </c>
      <c r="C3287" t="s">
        <v>226</v>
      </c>
      <c r="D3287" t="s">
        <v>6813</v>
      </c>
      <c r="E3287">
        <v>543</v>
      </c>
      <c r="F3287">
        <v>233449</v>
      </c>
      <c r="G3287">
        <v>9801</v>
      </c>
      <c r="H3287">
        <v>3806</v>
      </c>
      <c r="I3287" s="1">
        <v>44583</v>
      </c>
    </row>
    <row r="3288" spans="1:9" x14ac:dyDescent="0.3">
      <c r="A3288">
        <v>3286</v>
      </c>
      <c r="B3288" t="s">
        <v>6814</v>
      </c>
      <c r="C3288" t="s">
        <v>182</v>
      </c>
      <c r="D3288" t="s">
        <v>6815</v>
      </c>
      <c r="E3288">
        <v>261</v>
      </c>
      <c r="F3288">
        <v>769088</v>
      </c>
      <c r="G3288">
        <v>65526</v>
      </c>
      <c r="H3288">
        <v>8327</v>
      </c>
      <c r="I3288" s="1">
        <v>44585</v>
      </c>
    </row>
    <row r="3289" spans="1:9" x14ac:dyDescent="0.3">
      <c r="A3289">
        <v>3287</v>
      </c>
      <c r="B3289" t="s">
        <v>6816</v>
      </c>
      <c r="C3289" t="s">
        <v>69</v>
      </c>
      <c r="D3289" t="s">
        <v>6817</v>
      </c>
      <c r="E3289">
        <v>382</v>
      </c>
      <c r="F3289">
        <v>851200</v>
      </c>
      <c r="G3289">
        <v>54296</v>
      </c>
      <c r="H3289">
        <v>14455</v>
      </c>
      <c r="I3289" s="1">
        <v>44645</v>
      </c>
    </row>
    <row r="3290" spans="1:9" x14ac:dyDescent="0.3">
      <c r="A3290">
        <v>3288</v>
      </c>
      <c r="B3290" t="s">
        <v>6818</v>
      </c>
      <c r="C3290" t="s">
        <v>36</v>
      </c>
      <c r="D3290" t="s">
        <v>6819</v>
      </c>
      <c r="E3290">
        <v>263</v>
      </c>
      <c r="F3290">
        <v>331712</v>
      </c>
      <c r="G3290">
        <v>11341</v>
      </c>
      <c r="H3290">
        <v>4170</v>
      </c>
      <c r="I3290" s="1">
        <v>44674</v>
      </c>
    </row>
    <row r="3291" spans="1:9" x14ac:dyDescent="0.3">
      <c r="A3291">
        <v>3289</v>
      </c>
      <c r="B3291" t="s">
        <v>6820</v>
      </c>
      <c r="C3291" t="s">
        <v>844</v>
      </c>
      <c r="D3291" t="s">
        <v>6821</v>
      </c>
      <c r="E3291">
        <v>87</v>
      </c>
      <c r="F3291">
        <v>941272</v>
      </c>
      <c r="G3291">
        <v>82339</v>
      </c>
      <c r="H3291">
        <v>14844</v>
      </c>
      <c r="I3291" s="1">
        <v>45428</v>
      </c>
    </row>
    <row r="3292" spans="1:9" x14ac:dyDescent="0.3">
      <c r="A3292">
        <v>3290</v>
      </c>
      <c r="B3292" t="s">
        <v>6822</v>
      </c>
      <c r="C3292" t="s">
        <v>27</v>
      </c>
      <c r="D3292" t="s">
        <v>6823</v>
      </c>
      <c r="E3292">
        <v>321</v>
      </c>
      <c r="F3292">
        <v>234130</v>
      </c>
      <c r="G3292">
        <v>20850</v>
      </c>
      <c r="H3292">
        <v>494</v>
      </c>
      <c r="I3292" s="1">
        <v>44638</v>
      </c>
    </row>
    <row r="3293" spans="1:9" x14ac:dyDescent="0.3">
      <c r="A3293">
        <v>3291</v>
      </c>
      <c r="B3293" t="s">
        <v>6824</v>
      </c>
      <c r="C3293" t="s">
        <v>426</v>
      </c>
      <c r="D3293" t="s">
        <v>6825</v>
      </c>
      <c r="E3293">
        <v>196</v>
      </c>
      <c r="F3293">
        <v>268614</v>
      </c>
      <c r="G3293">
        <v>21648</v>
      </c>
      <c r="H3293">
        <v>5143</v>
      </c>
      <c r="I3293" s="1">
        <v>44786</v>
      </c>
    </row>
    <row r="3294" spans="1:9" x14ac:dyDescent="0.3">
      <c r="A3294">
        <v>3292</v>
      </c>
      <c r="B3294" t="s">
        <v>6826</v>
      </c>
      <c r="C3294" t="s">
        <v>2730</v>
      </c>
      <c r="D3294" t="s">
        <v>6827</v>
      </c>
      <c r="E3294">
        <v>280</v>
      </c>
      <c r="F3294">
        <v>11110</v>
      </c>
      <c r="G3294">
        <v>911</v>
      </c>
      <c r="H3294">
        <v>139</v>
      </c>
      <c r="I3294" s="1">
        <v>44838</v>
      </c>
    </row>
    <row r="3295" spans="1:9" x14ac:dyDescent="0.3">
      <c r="A3295">
        <v>3293</v>
      </c>
      <c r="B3295" t="s">
        <v>6828</v>
      </c>
      <c r="C3295" t="s">
        <v>657</v>
      </c>
      <c r="D3295" t="s">
        <v>6829</v>
      </c>
      <c r="E3295">
        <v>515</v>
      </c>
      <c r="F3295">
        <v>724884</v>
      </c>
      <c r="G3295">
        <v>31292</v>
      </c>
      <c r="H3295">
        <v>6287</v>
      </c>
      <c r="I3295" s="1">
        <v>44636</v>
      </c>
    </row>
    <row r="3296" spans="1:9" x14ac:dyDescent="0.3">
      <c r="A3296">
        <v>3294</v>
      </c>
      <c r="B3296" t="s">
        <v>6830</v>
      </c>
      <c r="C3296" t="s">
        <v>1197</v>
      </c>
      <c r="D3296" t="s">
        <v>6831</v>
      </c>
      <c r="E3296">
        <v>587</v>
      </c>
      <c r="F3296">
        <v>450753</v>
      </c>
      <c r="G3296">
        <v>44550</v>
      </c>
      <c r="H3296">
        <v>8395</v>
      </c>
      <c r="I3296" s="1">
        <v>44662</v>
      </c>
    </row>
    <row r="3297" spans="1:9" x14ac:dyDescent="0.3">
      <c r="A3297">
        <v>3295</v>
      </c>
      <c r="B3297" t="s">
        <v>6832</v>
      </c>
      <c r="C3297" t="s">
        <v>218</v>
      </c>
      <c r="D3297" t="s">
        <v>6833</v>
      </c>
      <c r="E3297">
        <v>545</v>
      </c>
      <c r="F3297">
        <v>816753</v>
      </c>
      <c r="G3297">
        <v>26716</v>
      </c>
      <c r="H3297">
        <v>9980</v>
      </c>
      <c r="I3297" s="1">
        <v>45428</v>
      </c>
    </row>
    <row r="3298" spans="1:9" x14ac:dyDescent="0.3">
      <c r="A3298">
        <v>3296</v>
      </c>
      <c r="B3298" t="s">
        <v>6834</v>
      </c>
      <c r="C3298" t="s">
        <v>338</v>
      </c>
      <c r="D3298" t="s">
        <v>6835</v>
      </c>
      <c r="E3298">
        <v>279</v>
      </c>
      <c r="F3298">
        <v>114146</v>
      </c>
      <c r="G3298">
        <v>6490</v>
      </c>
      <c r="H3298">
        <v>727</v>
      </c>
      <c r="I3298" s="1">
        <v>44927</v>
      </c>
    </row>
    <row r="3299" spans="1:9" x14ac:dyDescent="0.3">
      <c r="A3299">
        <v>3297</v>
      </c>
      <c r="B3299" t="s">
        <v>6836</v>
      </c>
      <c r="C3299" t="s">
        <v>373</v>
      </c>
      <c r="D3299" t="s">
        <v>6837</v>
      </c>
      <c r="E3299">
        <v>180</v>
      </c>
      <c r="F3299">
        <v>967516</v>
      </c>
      <c r="G3299">
        <v>21359</v>
      </c>
      <c r="H3299">
        <v>5440</v>
      </c>
      <c r="I3299" s="1">
        <v>44578</v>
      </c>
    </row>
    <row r="3300" spans="1:9" x14ac:dyDescent="0.3">
      <c r="A3300">
        <v>3298</v>
      </c>
      <c r="B3300" t="s">
        <v>6838</v>
      </c>
      <c r="C3300" t="s">
        <v>772</v>
      </c>
      <c r="D3300" t="s">
        <v>6839</v>
      </c>
      <c r="E3300">
        <v>286</v>
      </c>
      <c r="F3300">
        <v>927251</v>
      </c>
      <c r="G3300">
        <v>92693</v>
      </c>
      <c r="H3300">
        <v>2819</v>
      </c>
      <c r="I3300" s="1">
        <v>44636</v>
      </c>
    </row>
    <row r="3301" spans="1:9" x14ac:dyDescent="0.3">
      <c r="A3301">
        <v>3299</v>
      </c>
      <c r="B3301" t="s">
        <v>6840</v>
      </c>
      <c r="C3301" t="s">
        <v>677</v>
      </c>
      <c r="D3301" t="s">
        <v>6841</v>
      </c>
      <c r="E3301">
        <v>257</v>
      </c>
      <c r="F3301">
        <v>85020</v>
      </c>
      <c r="G3301">
        <v>7964</v>
      </c>
      <c r="H3301">
        <v>623</v>
      </c>
      <c r="I3301" s="1">
        <v>44745</v>
      </c>
    </row>
    <row r="3302" spans="1:9" x14ac:dyDescent="0.3">
      <c r="A3302">
        <v>3300</v>
      </c>
      <c r="B3302" t="s">
        <v>6842</v>
      </c>
      <c r="C3302" t="s">
        <v>335</v>
      </c>
      <c r="D3302" t="s">
        <v>6843</v>
      </c>
      <c r="E3302">
        <v>564</v>
      </c>
      <c r="F3302">
        <v>248886</v>
      </c>
      <c r="G3302">
        <v>12675</v>
      </c>
      <c r="H3302">
        <v>1212</v>
      </c>
      <c r="I3302" s="1">
        <v>44876</v>
      </c>
    </row>
    <row r="3303" spans="1:9" x14ac:dyDescent="0.3">
      <c r="A3303">
        <v>3301</v>
      </c>
      <c r="B3303" t="s">
        <v>6844</v>
      </c>
      <c r="C3303" t="s">
        <v>971</v>
      </c>
      <c r="D3303" t="s">
        <v>6845</v>
      </c>
      <c r="E3303">
        <v>105</v>
      </c>
      <c r="F3303">
        <v>869944</v>
      </c>
      <c r="G3303">
        <v>33921</v>
      </c>
      <c r="H3303">
        <v>13368</v>
      </c>
      <c r="I3303" s="1">
        <v>44831</v>
      </c>
    </row>
    <row r="3304" spans="1:9" x14ac:dyDescent="0.3">
      <c r="A3304">
        <v>3302</v>
      </c>
      <c r="B3304" t="s">
        <v>6846</v>
      </c>
      <c r="C3304" t="s">
        <v>218</v>
      </c>
      <c r="D3304" t="s">
        <v>6847</v>
      </c>
      <c r="E3304">
        <v>124</v>
      </c>
      <c r="F3304">
        <v>241522</v>
      </c>
      <c r="G3304">
        <v>22939</v>
      </c>
      <c r="H3304">
        <v>4426</v>
      </c>
      <c r="I3304" s="1">
        <v>44795</v>
      </c>
    </row>
    <row r="3305" spans="1:9" x14ac:dyDescent="0.3">
      <c r="A3305">
        <v>3303</v>
      </c>
      <c r="B3305" t="s">
        <v>6848</v>
      </c>
      <c r="C3305" t="s">
        <v>452</v>
      </c>
      <c r="D3305" t="s">
        <v>6849</v>
      </c>
      <c r="E3305">
        <v>60</v>
      </c>
      <c r="F3305">
        <v>221252</v>
      </c>
      <c r="G3305">
        <v>17124</v>
      </c>
      <c r="H3305">
        <v>3251</v>
      </c>
      <c r="I3305" s="1">
        <v>44687</v>
      </c>
    </row>
    <row r="3306" spans="1:9" x14ac:dyDescent="0.3">
      <c r="A3306">
        <v>3304</v>
      </c>
      <c r="B3306" t="s">
        <v>6850</v>
      </c>
      <c r="C3306" t="s">
        <v>253</v>
      </c>
      <c r="D3306" t="s">
        <v>6851</v>
      </c>
      <c r="E3306">
        <v>570</v>
      </c>
      <c r="F3306">
        <v>776000</v>
      </c>
      <c r="G3306">
        <v>24412</v>
      </c>
      <c r="H3306">
        <v>815</v>
      </c>
      <c r="I3306" s="1">
        <v>44854</v>
      </c>
    </row>
    <row r="3307" spans="1:9" x14ac:dyDescent="0.3">
      <c r="A3307">
        <v>3305</v>
      </c>
      <c r="B3307" t="s">
        <v>6852</v>
      </c>
      <c r="C3307" t="s">
        <v>2051</v>
      </c>
      <c r="D3307" t="s">
        <v>6853</v>
      </c>
      <c r="E3307">
        <v>262</v>
      </c>
      <c r="F3307">
        <v>503577</v>
      </c>
      <c r="G3307">
        <v>50172</v>
      </c>
      <c r="H3307">
        <v>1593</v>
      </c>
      <c r="I3307" s="1">
        <v>44595</v>
      </c>
    </row>
    <row r="3308" spans="1:9" x14ac:dyDescent="0.3">
      <c r="A3308">
        <v>3306</v>
      </c>
      <c r="B3308" t="s">
        <v>6854</v>
      </c>
      <c r="C3308" t="s">
        <v>319</v>
      </c>
      <c r="D3308" t="s">
        <v>6855</v>
      </c>
      <c r="E3308">
        <v>388</v>
      </c>
      <c r="F3308">
        <v>924389</v>
      </c>
      <c r="G3308">
        <v>76554</v>
      </c>
      <c r="H3308">
        <v>11311</v>
      </c>
      <c r="I3308" s="1">
        <v>44761</v>
      </c>
    </row>
    <row r="3309" spans="1:9" x14ac:dyDescent="0.3">
      <c r="A3309">
        <v>3307</v>
      </c>
      <c r="B3309" t="s">
        <v>6856</v>
      </c>
      <c r="C3309" t="s">
        <v>1186</v>
      </c>
      <c r="D3309" t="s">
        <v>6857</v>
      </c>
      <c r="E3309">
        <v>271</v>
      </c>
      <c r="F3309">
        <v>290813</v>
      </c>
      <c r="G3309">
        <v>25755</v>
      </c>
      <c r="H3309">
        <v>4513</v>
      </c>
      <c r="I3309" s="1">
        <v>44820</v>
      </c>
    </row>
    <row r="3310" spans="1:9" x14ac:dyDescent="0.3">
      <c r="A3310">
        <v>3308</v>
      </c>
      <c r="B3310" t="s">
        <v>6858</v>
      </c>
      <c r="C3310" t="s">
        <v>9</v>
      </c>
      <c r="D3310" t="s">
        <v>6859</v>
      </c>
      <c r="E3310">
        <v>417</v>
      </c>
      <c r="F3310">
        <v>383786</v>
      </c>
      <c r="G3310">
        <v>10868</v>
      </c>
      <c r="H3310">
        <v>5845</v>
      </c>
      <c r="I3310" s="1">
        <v>44658</v>
      </c>
    </row>
    <row r="3311" spans="1:9" x14ac:dyDescent="0.3">
      <c r="A3311">
        <v>3309</v>
      </c>
      <c r="B3311" t="s">
        <v>6860</v>
      </c>
      <c r="C3311" t="s">
        <v>1164</v>
      </c>
      <c r="D3311" t="s">
        <v>6861</v>
      </c>
      <c r="E3311">
        <v>397</v>
      </c>
      <c r="F3311">
        <v>849855</v>
      </c>
      <c r="G3311">
        <v>17101</v>
      </c>
      <c r="H3311">
        <v>10100</v>
      </c>
      <c r="I3311" s="1">
        <v>44564</v>
      </c>
    </row>
    <row r="3312" spans="1:9" x14ac:dyDescent="0.3">
      <c r="A3312">
        <v>3310</v>
      </c>
      <c r="B3312" t="s">
        <v>6862</v>
      </c>
      <c r="C3312" t="s">
        <v>42</v>
      </c>
      <c r="D3312" t="s">
        <v>6863</v>
      </c>
      <c r="E3312">
        <v>385</v>
      </c>
      <c r="F3312">
        <v>392926</v>
      </c>
      <c r="G3312">
        <v>12081</v>
      </c>
      <c r="H3312">
        <v>6993</v>
      </c>
      <c r="I3312" s="1">
        <v>44851</v>
      </c>
    </row>
    <row r="3313" spans="1:9" x14ac:dyDescent="0.3">
      <c r="A3313">
        <v>3311</v>
      </c>
      <c r="B3313" t="s">
        <v>6864</v>
      </c>
      <c r="C3313" t="s">
        <v>1678</v>
      </c>
      <c r="D3313" t="s">
        <v>6865</v>
      </c>
      <c r="E3313">
        <v>532</v>
      </c>
      <c r="F3313">
        <v>50493</v>
      </c>
      <c r="G3313">
        <v>1789</v>
      </c>
      <c r="H3313">
        <v>539</v>
      </c>
      <c r="I3313" s="1">
        <v>44595</v>
      </c>
    </row>
    <row r="3314" spans="1:9" x14ac:dyDescent="0.3">
      <c r="A3314">
        <v>3312</v>
      </c>
      <c r="B3314" t="s">
        <v>6866</v>
      </c>
      <c r="C3314" t="s">
        <v>349</v>
      </c>
      <c r="D3314" t="s">
        <v>6867</v>
      </c>
      <c r="E3314">
        <v>378</v>
      </c>
      <c r="F3314">
        <v>426943</v>
      </c>
      <c r="G3314">
        <v>42050</v>
      </c>
      <c r="H3314">
        <v>2272</v>
      </c>
      <c r="I3314" s="1">
        <v>44731</v>
      </c>
    </row>
    <row r="3315" spans="1:9" x14ac:dyDescent="0.3">
      <c r="A3315">
        <v>3313</v>
      </c>
      <c r="B3315" t="s">
        <v>6868</v>
      </c>
      <c r="C3315" t="s">
        <v>965</v>
      </c>
      <c r="D3315" t="s">
        <v>6869</v>
      </c>
      <c r="E3315">
        <v>211</v>
      </c>
      <c r="F3315">
        <v>347382</v>
      </c>
      <c r="G3315">
        <v>11996</v>
      </c>
      <c r="H3315">
        <v>5745</v>
      </c>
      <c r="I3315" s="1">
        <v>44774</v>
      </c>
    </row>
    <row r="3316" spans="1:9" x14ac:dyDescent="0.3">
      <c r="A3316">
        <v>3314</v>
      </c>
      <c r="B3316" t="s">
        <v>6870</v>
      </c>
      <c r="C3316" t="s">
        <v>277</v>
      </c>
      <c r="D3316" t="s">
        <v>6871</v>
      </c>
      <c r="E3316">
        <v>145</v>
      </c>
      <c r="F3316">
        <v>612731</v>
      </c>
      <c r="G3316">
        <v>31557</v>
      </c>
      <c r="H3316">
        <v>8503</v>
      </c>
      <c r="I3316" s="1">
        <v>44667</v>
      </c>
    </row>
    <row r="3317" spans="1:9" x14ac:dyDescent="0.3">
      <c r="A3317">
        <v>3315</v>
      </c>
      <c r="B3317" t="s">
        <v>6872</v>
      </c>
      <c r="C3317" t="s">
        <v>511</v>
      </c>
      <c r="D3317" t="s">
        <v>6873</v>
      </c>
      <c r="E3317">
        <v>521</v>
      </c>
      <c r="F3317">
        <v>502582</v>
      </c>
      <c r="G3317">
        <v>22673</v>
      </c>
      <c r="H3317">
        <v>6290</v>
      </c>
      <c r="I3317" s="1">
        <v>44801</v>
      </c>
    </row>
    <row r="3318" spans="1:9" x14ac:dyDescent="0.3">
      <c r="A3318">
        <v>3316</v>
      </c>
      <c r="B3318" t="s">
        <v>6874</v>
      </c>
      <c r="C3318" t="s">
        <v>1155</v>
      </c>
      <c r="D3318" t="s">
        <v>6875</v>
      </c>
      <c r="E3318">
        <v>345</v>
      </c>
      <c r="F3318">
        <v>301066</v>
      </c>
      <c r="G3318">
        <v>16152</v>
      </c>
      <c r="H3318">
        <v>3223</v>
      </c>
      <c r="I3318" s="1">
        <v>44870</v>
      </c>
    </row>
    <row r="3319" spans="1:9" x14ac:dyDescent="0.3">
      <c r="A3319">
        <v>3317</v>
      </c>
      <c r="B3319" t="s">
        <v>6876</v>
      </c>
      <c r="C3319" t="s">
        <v>247</v>
      </c>
      <c r="D3319" t="s">
        <v>6877</v>
      </c>
      <c r="E3319">
        <v>98</v>
      </c>
      <c r="F3319">
        <v>403437</v>
      </c>
      <c r="G3319">
        <v>33046</v>
      </c>
      <c r="H3319">
        <v>6307</v>
      </c>
      <c r="I3319" s="1">
        <v>44650</v>
      </c>
    </row>
    <row r="3320" spans="1:9" x14ac:dyDescent="0.3">
      <c r="A3320">
        <v>3318</v>
      </c>
      <c r="B3320" t="s">
        <v>6878</v>
      </c>
      <c r="C3320" t="s">
        <v>75</v>
      </c>
      <c r="D3320" t="s">
        <v>6879</v>
      </c>
      <c r="E3320">
        <v>239</v>
      </c>
      <c r="F3320">
        <v>856331</v>
      </c>
      <c r="G3320">
        <v>27962</v>
      </c>
      <c r="H3320">
        <v>11300</v>
      </c>
      <c r="I3320" s="1">
        <v>44838</v>
      </c>
    </row>
    <row r="3321" spans="1:9" x14ac:dyDescent="0.3">
      <c r="A3321">
        <v>3319</v>
      </c>
      <c r="B3321" t="s">
        <v>6880</v>
      </c>
      <c r="C3321" t="s">
        <v>57</v>
      </c>
      <c r="D3321" t="s">
        <v>6881</v>
      </c>
      <c r="E3321">
        <v>259</v>
      </c>
      <c r="F3321">
        <v>216071</v>
      </c>
      <c r="G3321">
        <v>8896</v>
      </c>
      <c r="H3321">
        <v>893</v>
      </c>
      <c r="I3321" s="1">
        <v>44870</v>
      </c>
    </row>
    <row r="3322" spans="1:9" x14ac:dyDescent="0.3">
      <c r="A3322">
        <v>3320</v>
      </c>
      <c r="B3322" t="s">
        <v>6882</v>
      </c>
      <c r="C3322" t="s">
        <v>1417</v>
      </c>
      <c r="D3322" t="s">
        <v>6883</v>
      </c>
      <c r="E3322">
        <v>455</v>
      </c>
      <c r="F3322">
        <v>975605</v>
      </c>
      <c r="G3322">
        <v>56344</v>
      </c>
      <c r="H3322">
        <v>14823</v>
      </c>
      <c r="I3322" s="1">
        <v>44767</v>
      </c>
    </row>
    <row r="3323" spans="1:9" x14ac:dyDescent="0.3">
      <c r="A3323">
        <v>3321</v>
      </c>
      <c r="B3323" t="s">
        <v>6884</v>
      </c>
      <c r="C3323" t="s">
        <v>557</v>
      </c>
      <c r="D3323" t="s">
        <v>6885</v>
      </c>
      <c r="E3323">
        <v>558</v>
      </c>
      <c r="F3323">
        <v>704987</v>
      </c>
      <c r="G3323">
        <v>45340</v>
      </c>
      <c r="H3323">
        <v>10654</v>
      </c>
      <c r="I3323" s="1">
        <v>45428</v>
      </c>
    </row>
    <row r="3324" spans="1:9" x14ac:dyDescent="0.3">
      <c r="A3324">
        <v>3322</v>
      </c>
      <c r="B3324" t="s">
        <v>6886</v>
      </c>
      <c r="C3324" t="s">
        <v>104</v>
      </c>
      <c r="D3324" t="s">
        <v>6887</v>
      </c>
      <c r="E3324">
        <v>321</v>
      </c>
      <c r="F3324">
        <v>181291</v>
      </c>
      <c r="G3324">
        <v>2860</v>
      </c>
      <c r="H3324">
        <v>711</v>
      </c>
      <c r="I3324" s="1">
        <v>44592</v>
      </c>
    </row>
    <row r="3325" spans="1:9" x14ac:dyDescent="0.3">
      <c r="A3325">
        <v>3323</v>
      </c>
      <c r="B3325" t="s">
        <v>6888</v>
      </c>
      <c r="C3325" t="s">
        <v>1095</v>
      </c>
      <c r="D3325" t="s">
        <v>6889</v>
      </c>
      <c r="E3325">
        <v>442</v>
      </c>
      <c r="F3325">
        <v>332071</v>
      </c>
      <c r="G3325">
        <v>28431</v>
      </c>
      <c r="H3325">
        <v>5937</v>
      </c>
      <c r="I3325" s="1">
        <v>44913</v>
      </c>
    </row>
    <row r="3326" spans="1:9" x14ac:dyDescent="0.3">
      <c r="A3326">
        <v>3324</v>
      </c>
      <c r="B3326" t="s">
        <v>6890</v>
      </c>
      <c r="C3326" t="s">
        <v>87</v>
      </c>
      <c r="D3326" t="s">
        <v>6891</v>
      </c>
      <c r="E3326">
        <v>72</v>
      </c>
      <c r="F3326">
        <v>865624</v>
      </c>
      <c r="G3326">
        <v>76632</v>
      </c>
      <c r="H3326">
        <v>9259</v>
      </c>
      <c r="I3326" s="1">
        <v>44832</v>
      </c>
    </row>
    <row r="3327" spans="1:9" x14ac:dyDescent="0.3">
      <c r="A3327">
        <v>3325</v>
      </c>
      <c r="B3327" t="s">
        <v>6892</v>
      </c>
      <c r="C3327" t="s">
        <v>1197</v>
      </c>
      <c r="D3327" t="s">
        <v>6893</v>
      </c>
      <c r="E3327">
        <v>62</v>
      </c>
      <c r="F3327">
        <v>891307</v>
      </c>
      <c r="G3327">
        <v>23398</v>
      </c>
      <c r="H3327">
        <v>11756</v>
      </c>
      <c r="I3327" s="1">
        <v>44733</v>
      </c>
    </row>
    <row r="3328" spans="1:9" x14ac:dyDescent="0.3">
      <c r="A3328">
        <v>3326</v>
      </c>
      <c r="B3328" t="s">
        <v>6894</v>
      </c>
      <c r="C3328" t="s">
        <v>206</v>
      </c>
      <c r="D3328" t="s">
        <v>6895</v>
      </c>
      <c r="E3328">
        <v>423</v>
      </c>
      <c r="F3328">
        <v>750902</v>
      </c>
      <c r="G3328">
        <v>72269</v>
      </c>
      <c r="H3328">
        <v>2411</v>
      </c>
      <c r="I3328" s="1">
        <v>44627</v>
      </c>
    </row>
    <row r="3329" spans="1:9" x14ac:dyDescent="0.3">
      <c r="A3329">
        <v>3327</v>
      </c>
      <c r="B3329" t="s">
        <v>6896</v>
      </c>
      <c r="C3329" t="s">
        <v>134</v>
      </c>
      <c r="D3329" t="s">
        <v>6897</v>
      </c>
      <c r="E3329">
        <v>389</v>
      </c>
      <c r="F3329">
        <v>599792</v>
      </c>
      <c r="G3329">
        <v>29500</v>
      </c>
      <c r="H3329">
        <v>624</v>
      </c>
      <c r="I3329" s="1">
        <v>44851</v>
      </c>
    </row>
    <row r="3330" spans="1:9" x14ac:dyDescent="0.3">
      <c r="A3330">
        <v>3328</v>
      </c>
      <c r="B3330" t="s">
        <v>6898</v>
      </c>
      <c r="C3330" t="s">
        <v>104</v>
      </c>
      <c r="D3330" t="s">
        <v>6899</v>
      </c>
      <c r="E3330">
        <v>546</v>
      </c>
      <c r="F3330">
        <v>816183</v>
      </c>
      <c r="G3330">
        <v>23228</v>
      </c>
      <c r="H3330">
        <v>10652</v>
      </c>
      <c r="I3330" s="1">
        <v>44645</v>
      </c>
    </row>
    <row r="3331" spans="1:9" x14ac:dyDescent="0.3">
      <c r="A3331">
        <v>3329</v>
      </c>
      <c r="B3331" t="s">
        <v>6900</v>
      </c>
      <c r="C3331" t="s">
        <v>431</v>
      </c>
      <c r="D3331" t="s">
        <v>6901</v>
      </c>
      <c r="E3331">
        <v>534</v>
      </c>
      <c r="F3331">
        <v>816333</v>
      </c>
      <c r="G3331">
        <v>33412</v>
      </c>
      <c r="H3331">
        <v>5043</v>
      </c>
      <c r="I3331" s="1">
        <v>44642</v>
      </c>
    </row>
    <row r="3332" spans="1:9" x14ac:dyDescent="0.3">
      <c r="A3332">
        <v>3330</v>
      </c>
      <c r="B3332" t="s">
        <v>6902</v>
      </c>
      <c r="C3332" t="s">
        <v>78</v>
      </c>
      <c r="D3332" t="s">
        <v>6903</v>
      </c>
      <c r="E3332">
        <v>140</v>
      </c>
      <c r="F3332">
        <v>742685</v>
      </c>
      <c r="G3332">
        <v>23432</v>
      </c>
      <c r="H3332">
        <v>12446</v>
      </c>
      <c r="I3332" s="1">
        <v>44568</v>
      </c>
    </row>
    <row r="3333" spans="1:9" x14ac:dyDescent="0.3">
      <c r="A3333">
        <v>3331</v>
      </c>
      <c r="B3333" t="s">
        <v>6904</v>
      </c>
      <c r="C3333" t="s">
        <v>393</v>
      </c>
      <c r="D3333" t="s">
        <v>6905</v>
      </c>
      <c r="E3333">
        <v>493</v>
      </c>
      <c r="F3333">
        <v>582130</v>
      </c>
      <c r="G3333">
        <v>38560</v>
      </c>
      <c r="H3333">
        <v>6525</v>
      </c>
      <c r="I3333" s="1">
        <v>44718</v>
      </c>
    </row>
    <row r="3334" spans="1:9" x14ac:dyDescent="0.3">
      <c r="A3334">
        <v>3332</v>
      </c>
      <c r="B3334" t="s">
        <v>6906</v>
      </c>
      <c r="C3334" t="s">
        <v>107</v>
      </c>
      <c r="D3334" t="s">
        <v>6907</v>
      </c>
      <c r="E3334">
        <v>411</v>
      </c>
      <c r="F3334">
        <v>466329</v>
      </c>
      <c r="G3334">
        <v>45667</v>
      </c>
      <c r="H3334">
        <v>572</v>
      </c>
      <c r="I3334" s="1">
        <v>44837</v>
      </c>
    </row>
    <row r="3335" spans="1:9" x14ac:dyDescent="0.3">
      <c r="A3335">
        <v>3333</v>
      </c>
      <c r="B3335" t="s">
        <v>6908</v>
      </c>
      <c r="C3335" t="s">
        <v>1013</v>
      </c>
      <c r="D3335" t="s">
        <v>6909</v>
      </c>
      <c r="E3335">
        <v>423</v>
      </c>
      <c r="F3335">
        <v>303626</v>
      </c>
      <c r="G3335">
        <v>26805</v>
      </c>
      <c r="H3335">
        <v>5041</v>
      </c>
      <c r="I3335" s="1">
        <v>44804</v>
      </c>
    </row>
    <row r="3336" spans="1:9" x14ac:dyDescent="0.3">
      <c r="A3336">
        <v>3334</v>
      </c>
      <c r="B3336" t="s">
        <v>6910</v>
      </c>
      <c r="C3336" t="s">
        <v>692</v>
      </c>
      <c r="D3336" t="s">
        <v>6911</v>
      </c>
      <c r="E3336">
        <v>166</v>
      </c>
      <c r="F3336">
        <v>585999</v>
      </c>
      <c r="G3336">
        <v>56753</v>
      </c>
      <c r="H3336">
        <v>5141</v>
      </c>
      <c r="I3336" s="1">
        <v>44570</v>
      </c>
    </row>
    <row r="3337" spans="1:9" x14ac:dyDescent="0.3">
      <c r="A3337">
        <v>3335</v>
      </c>
      <c r="B3337" t="s">
        <v>6912</v>
      </c>
      <c r="C3337" t="s">
        <v>1556</v>
      </c>
      <c r="D3337" t="s">
        <v>6913</v>
      </c>
      <c r="E3337">
        <v>86</v>
      </c>
      <c r="F3337">
        <v>746884</v>
      </c>
      <c r="G3337">
        <v>42195</v>
      </c>
      <c r="H3337">
        <v>9061</v>
      </c>
      <c r="I3337" s="1">
        <v>44698</v>
      </c>
    </row>
    <row r="3338" spans="1:9" x14ac:dyDescent="0.3">
      <c r="A3338">
        <v>3336</v>
      </c>
      <c r="B3338" t="s">
        <v>6914</v>
      </c>
      <c r="C3338" t="s">
        <v>1095</v>
      </c>
      <c r="D3338" t="s">
        <v>6915</v>
      </c>
      <c r="E3338">
        <v>536</v>
      </c>
      <c r="F3338">
        <v>105627</v>
      </c>
      <c r="G3338">
        <v>10147</v>
      </c>
      <c r="H3338">
        <v>784</v>
      </c>
      <c r="I3338" s="1">
        <v>44869</v>
      </c>
    </row>
    <row r="3339" spans="1:9" x14ac:dyDescent="0.3">
      <c r="A3339">
        <v>3337</v>
      </c>
      <c r="B3339" t="s">
        <v>6916</v>
      </c>
      <c r="C3339" t="s">
        <v>370</v>
      </c>
      <c r="D3339" t="s">
        <v>6917</v>
      </c>
      <c r="E3339">
        <v>367</v>
      </c>
      <c r="F3339">
        <v>427756</v>
      </c>
      <c r="G3339">
        <v>18661</v>
      </c>
      <c r="H3339">
        <v>7564</v>
      </c>
      <c r="I3339" s="1">
        <v>44590</v>
      </c>
    </row>
    <row r="3340" spans="1:9" x14ac:dyDescent="0.3">
      <c r="A3340">
        <v>3338</v>
      </c>
      <c r="B3340" t="s">
        <v>6918</v>
      </c>
      <c r="C3340" t="s">
        <v>1197</v>
      </c>
      <c r="D3340" t="s">
        <v>6919</v>
      </c>
      <c r="E3340">
        <v>569</v>
      </c>
      <c r="F3340">
        <v>60137</v>
      </c>
      <c r="G3340">
        <v>4797</v>
      </c>
      <c r="H3340">
        <v>401</v>
      </c>
      <c r="I3340" s="1">
        <v>44646</v>
      </c>
    </row>
    <row r="3341" spans="1:9" x14ac:dyDescent="0.3">
      <c r="A3341">
        <v>3339</v>
      </c>
      <c r="B3341" t="s">
        <v>6920</v>
      </c>
      <c r="C3341" t="s">
        <v>854</v>
      </c>
      <c r="D3341" t="s">
        <v>6921</v>
      </c>
      <c r="E3341">
        <v>589</v>
      </c>
      <c r="F3341">
        <v>802647</v>
      </c>
      <c r="G3341">
        <v>19366</v>
      </c>
      <c r="H3341">
        <v>1361</v>
      </c>
      <c r="I3341" s="1">
        <v>44880</v>
      </c>
    </row>
    <row r="3342" spans="1:9" x14ac:dyDescent="0.3">
      <c r="A3342">
        <v>3340</v>
      </c>
      <c r="B3342" t="s">
        <v>6922</v>
      </c>
      <c r="C3342" t="s">
        <v>2240</v>
      </c>
      <c r="D3342" t="s">
        <v>6923</v>
      </c>
      <c r="E3342">
        <v>250</v>
      </c>
      <c r="F3342">
        <v>717077</v>
      </c>
      <c r="G3342">
        <v>28696</v>
      </c>
      <c r="H3342">
        <v>13350</v>
      </c>
      <c r="I3342" s="1">
        <v>45428</v>
      </c>
    </row>
    <row r="3343" spans="1:9" x14ac:dyDescent="0.3">
      <c r="A3343">
        <v>3341</v>
      </c>
      <c r="B3343" t="s">
        <v>6924</v>
      </c>
      <c r="C3343" t="s">
        <v>775</v>
      </c>
      <c r="D3343" t="s">
        <v>6925</v>
      </c>
      <c r="E3343">
        <v>582</v>
      </c>
      <c r="F3343">
        <v>576252</v>
      </c>
      <c r="G3343">
        <v>36751</v>
      </c>
      <c r="H3343">
        <v>9070</v>
      </c>
      <c r="I3343" s="1">
        <v>44658</v>
      </c>
    </row>
    <row r="3344" spans="1:9" x14ac:dyDescent="0.3">
      <c r="A3344">
        <v>3342</v>
      </c>
      <c r="B3344" t="s">
        <v>6926</v>
      </c>
      <c r="C3344" t="s">
        <v>408</v>
      </c>
      <c r="D3344" t="s">
        <v>6927</v>
      </c>
      <c r="E3344">
        <v>218</v>
      </c>
      <c r="F3344">
        <v>32155</v>
      </c>
      <c r="G3344">
        <v>2210</v>
      </c>
      <c r="H3344">
        <v>193</v>
      </c>
      <c r="I3344" s="1">
        <v>44677</v>
      </c>
    </row>
    <row r="3345" spans="1:9" x14ac:dyDescent="0.3">
      <c r="A3345">
        <v>3343</v>
      </c>
      <c r="B3345" t="s">
        <v>6928</v>
      </c>
      <c r="C3345" t="s">
        <v>634</v>
      </c>
      <c r="D3345" t="s">
        <v>6929</v>
      </c>
      <c r="E3345">
        <v>591</v>
      </c>
      <c r="F3345">
        <v>982109</v>
      </c>
      <c r="G3345">
        <v>77483</v>
      </c>
      <c r="H3345">
        <v>7760</v>
      </c>
      <c r="I3345" s="1">
        <v>44699</v>
      </c>
    </row>
    <row r="3346" spans="1:9" x14ac:dyDescent="0.3">
      <c r="A3346">
        <v>3344</v>
      </c>
      <c r="B3346" t="s">
        <v>6930</v>
      </c>
      <c r="C3346" t="s">
        <v>398</v>
      </c>
      <c r="D3346" t="s">
        <v>6931</v>
      </c>
      <c r="E3346">
        <v>369</v>
      </c>
      <c r="F3346">
        <v>942548</v>
      </c>
      <c r="G3346">
        <v>33573</v>
      </c>
      <c r="H3346">
        <v>5349</v>
      </c>
      <c r="I3346" s="1">
        <v>44641</v>
      </c>
    </row>
    <row r="3347" spans="1:9" x14ac:dyDescent="0.3">
      <c r="A3347">
        <v>3345</v>
      </c>
      <c r="B3347" t="s">
        <v>6932</v>
      </c>
      <c r="C3347" t="s">
        <v>140</v>
      </c>
      <c r="D3347" t="s">
        <v>6933</v>
      </c>
      <c r="E3347">
        <v>266</v>
      </c>
      <c r="F3347">
        <v>14582</v>
      </c>
      <c r="G3347">
        <v>793</v>
      </c>
      <c r="H3347">
        <v>260</v>
      </c>
      <c r="I3347" s="1">
        <v>44655</v>
      </c>
    </row>
    <row r="3348" spans="1:9" x14ac:dyDescent="0.3">
      <c r="A3348">
        <v>3346</v>
      </c>
      <c r="B3348" t="s">
        <v>6934</v>
      </c>
      <c r="C3348" t="s">
        <v>69</v>
      </c>
      <c r="D3348" t="s">
        <v>6935</v>
      </c>
      <c r="E3348">
        <v>63</v>
      </c>
      <c r="F3348">
        <v>197801</v>
      </c>
      <c r="G3348">
        <v>13381</v>
      </c>
      <c r="H3348">
        <v>201</v>
      </c>
      <c r="I3348" s="1">
        <v>44650</v>
      </c>
    </row>
    <row r="3349" spans="1:9" x14ac:dyDescent="0.3">
      <c r="A3349">
        <v>3347</v>
      </c>
      <c r="B3349" t="s">
        <v>6936</v>
      </c>
      <c r="C3349" t="s">
        <v>149</v>
      </c>
      <c r="D3349" t="s">
        <v>6937</v>
      </c>
      <c r="E3349">
        <v>535</v>
      </c>
      <c r="F3349">
        <v>618738</v>
      </c>
      <c r="G3349">
        <v>40427</v>
      </c>
      <c r="H3349">
        <v>6725</v>
      </c>
      <c r="I3349" s="1">
        <v>44859</v>
      </c>
    </row>
    <row r="3350" spans="1:9" x14ac:dyDescent="0.3">
      <c r="A3350">
        <v>3348</v>
      </c>
      <c r="B3350" t="s">
        <v>6938</v>
      </c>
      <c r="C3350" t="s">
        <v>87</v>
      </c>
      <c r="D3350" t="s">
        <v>6939</v>
      </c>
      <c r="E3350">
        <v>515</v>
      </c>
      <c r="F3350">
        <v>736122</v>
      </c>
      <c r="G3350">
        <v>25091</v>
      </c>
      <c r="H3350">
        <v>13330</v>
      </c>
      <c r="I3350" s="1">
        <v>44618</v>
      </c>
    </row>
    <row r="3351" spans="1:9" x14ac:dyDescent="0.3">
      <c r="A3351">
        <v>3349</v>
      </c>
      <c r="B3351" t="s">
        <v>6940</v>
      </c>
      <c r="C3351" t="s">
        <v>92</v>
      </c>
      <c r="D3351" t="s">
        <v>6941</v>
      </c>
      <c r="E3351">
        <v>592</v>
      </c>
      <c r="F3351">
        <v>149622</v>
      </c>
      <c r="G3351">
        <v>8743</v>
      </c>
      <c r="H3351">
        <v>2431</v>
      </c>
      <c r="I3351" s="1">
        <v>44574</v>
      </c>
    </row>
    <row r="3352" spans="1:9" x14ac:dyDescent="0.3">
      <c r="A3352">
        <v>3350</v>
      </c>
      <c r="B3352" t="s">
        <v>6942</v>
      </c>
      <c r="C3352" t="s">
        <v>894</v>
      </c>
      <c r="D3352" t="s">
        <v>6943</v>
      </c>
      <c r="E3352">
        <v>288</v>
      </c>
      <c r="F3352">
        <v>95703</v>
      </c>
      <c r="G3352">
        <v>1737</v>
      </c>
      <c r="H3352">
        <v>1087</v>
      </c>
      <c r="I3352" s="1">
        <v>44777</v>
      </c>
    </row>
    <row r="3353" spans="1:9" x14ac:dyDescent="0.3">
      <c r="A3353">
        <v>3351</v>
      </c>
      <c r="B3353" t="s">
        <v>6944</v>
      </c>
      <c r="C3353" t="s">
        <v>419</v>
      </c>
      <c r="D3353" t="s">
        <v>6945</v>
      </c>
      <c r="E3353">
        <v>172</v>
      </c>
      <c r="F3353">
        <v>770434</v>
      </c>
      <c r="G3353">
        <v>65680</v>
      </c>
      <c r="H3353">
        <v>4240</v>
      </c>
      <c r="I3353" s="1">
        <v>45428</v>
      </c>
    </row>
    <row r="3354" spans="1:9" x14ac:dyDescent="0.3">
      <c r="A3354">
        <v>3352</v>
      </c>
      <c r="B3354" t="s">
        <v>6946</v>
      </c>
      <c r="C3354" t="s">
        <v>1374</v>
      </c>
      <c r="D3354" t="s">
        <v>6947</v>
      </c>
      <c r="E3354">
        <v>160</v>
      </c>
      <c r="F3354">
        <v>647691</v>
      </c>
      <c r="G3354">
        <v>35467</v>
      </c>
      <c r="H3354">
        <v>8761</v>
      </c>
      <c r="I3354" s="1">
        <v>44704</v>
      </c>
    </row>
    <row r="3355" spans="1:9" x14ac:dyDescent="0.3">
      <c r="A3355">
        <v>3353</v>
      </c>
      <c r="B3355" t="s">
        <v>6948</v>
      </c>
      <c r="C3355" t="s">
        <v>1244</v>
      </c>
      <c r="D3355" t="s">
        <v>6949</v>
      </c>
      <c r="E3355">
        <v>443</v>
      </c>
      <c r="F3355">
        <v>346660</v>
      </c>
      <c r="G3355">
        <v>21155</v>
      </c>
      <c r="H3355">
        <v>2953</v>
      </c>
      <c r="I3355" s="1">
        <v>44831</v>
      </c>
    </row>
    <row r="3356" spans="1:9" x14ac:dyDescent="0.3">
      <c r="A3356">
        <v>3354</v>
      </c>
      <c r="B3356" t="s">
        <v>6950</v>
      </c>
      <c r="C3356" t="s">
        <v>198</v>
      </c>
      <c r="D3356" t="s">
        <v>6951</v>
      </c>
      <c r="E3356">
        <v>292</v>
      </c>
      <c r="F3356">
        <v>99886</v>
      </c>
      <c r="G3356">
        <v>2671</v>
      </c>
      <c r="H3356">
        <v>284</v>
      </c>
      <c r="I3356" s="1">
        <v>44609</v>
      </c>
    </row>
    <row r="3357" spans="1:9" x14ac:dyDescent="0.3">
      <c r="A3357">
        <v>3355</v>
      </c>
      <c r="B3357" t="s">
        <v>6952</v>
      </c>
      <c r="C3357" t="s">
        <v>1164</v>
      </c>
      <c r="D3357" t="s">
        <v>6953</v>
      </c>
      <c r="E3357">
        <v>458</v>
      </c>
      <c r="F3357">
        <v>27809</v>
      </c>
      <c r="G3357">
        <v>1182</v>
      </c>
      <c r="H3357">
        <v>404</v>
      </c>
      <c r="I3357" s="1">
        <v>44609</v>
      </c>
    </row>
    <row r="3358" spans="1:9" x14ac:dyDescent="0.3">
      <c r="A3358">
        <v>3356</v>
      </c>
      <c r="B3358" t="s">
        <v>6954</v>
      </c>
      <c r="C3358" t="s">
        <v>1142</v>
      </c>
      <c r="D3358" t="s">
        <v>6955</v>
      </c>
      <c r="E3358">
        <v>307</v>
      </c>
      <c r="F3358">
        <v>319451</v>
      </c>
      <c r="G3358">
        <v>28540</v>
      </c>
      <c r="H3358">
        <v>3719</v>
      </c>
      <c r="I3358" s="1">
        <v>44589</v>
      </c>
    </row>
    <row r="3359" spans="1:9" x14ac:dyDescent="0.3">
      <c r="A3359">
        <v>3357</v>
      </c>
      <c r="B3359" t="s">
        <v>6956</v>
      </c>
      <c r="C3359" t="s">
        <v>666</v>
      </c>
      <c r="D3359" t="s">
        <v>6957</v>
      </c>
      <c r="E3359">
        <v>171</v>
      </c>
      <c r="F3359">
        <v>984905</v>
      </c>
      <c r="G3359">
        <v>61605</v>
      </c>
      <c r="H3359">
        <v>19404</v>
      </c>
      <c r="I3359" s="1">
        <v>44683</v>
      </c>
    </row>
    <row r="3360" spans="1:9" x14ac:dyDescent="0.3">
      <c r="A3360">
        <v>3358</v>
      </c>
      <c r="B3360" t="s">
        <v>6958</v>
      </c>
      <c r="C3360" t="s">
        <v>125</v>
      </c>
      <c r="D3360" t="s">
        <v>6959</v>
      </c>
      <c r="E3360">
        <v>459</v>
      </c>
      <c r="F3360">
        <v>842875</v>
      </c>
      <c r="G3360">
        <v>9414</v>
      </c>
      <c r="H3360">
        <v>9934</v>
      </c>
      <c r="I3360" s="1">
        <v>44719</v>
      </c>
    </row>
    <row r="3361" spans="1:9" x14ac:dyDescent="0.3">
      <c r="A3361">
        <v>3359</v>
      </c>
      <c r="B3361" t="s">
        <v>6960</v>
      </c>
      <c r="C3361" t="s">
        <v>18</v>
      </c>
      <c r="D3361" t="s">
        <v>6961</v>
      </c>
      <c r="E3361">
        <v>385</v>
      </c>
      <c r="F3361">
        <v>918773</v>
      </c>
      <c r="G3361">
        <v>72678</v>
      </c>
      <c r="H3361">
        <v>15899</v>
      </c>
      <c r="I3361" s="1">
        <v>44571</v>
      </c>
    </row>
    <row r="3362" spans="1:9" x14ac:dyDescent="0.3">
      <c r="A3362">
        <v>3360</v>
      </c>
      <c r="B3362" t="s">
        <v>6962</v>
      </c>
      <c r="C3362" t="s">
        <v>167</v>
      </c>
      <c r="D3362" t="s">
        <v>6963</v>
      </c>
      <c r="E3362">
        <v>568</v>
      </c>
      <c r="F3362">
        <v>436450</v>
      </c>
      <c r="G3362">
        <v>14452</v>
      </c>
      <c r="H3362">
        <v>2392</v>
      </c>
      <c r="I3362" s="1">
        <v>44753</v>
      </c>
    </row>
    <row r="3363" spans="1:9" x14ac:dyDescent="0.3">
      <c r="A3363">
        <v>3361</v>
      </c>
      <c r="B3363" t="s">
        <v>6964</v>
      </c>
      <c r="C3363" t="s">
        <v>1341</v>
      </c>
      <c r="D3363" t="s">
        <v>6965</v>
      </c>
      <c r="E3363">
        <v>164</v>
      </c>
      <c r="F3363">
        <v>356311</v>
      </c>
      <c r="G3363">
        <v>22622</v>
      </c>
      <c r="H3363">
        <v>2159</v>
      </c>
      <c r="I3363" s="1">
        <v>44893</v>
      </c>
    </row>
    <row r="3364" spans="1:9" x14ac:dyDescent="0.3">
      <c r="A3364">
        <v>3362</v>
      </c>
      <c r="B3364" t="s">
        <v>6966</v>
      </c>
      <c r="C3364" t="s">
        <v>15</v>
      </c>
      <c r="D3364" t="s">
        <v>6967</v>
      </c>
      <c r="E3364">
        <v>478</v>
      </c>
      <c r="F3364">
        <v>931456</v>
      </c>
      <c r="G3364">
        <v>33518</v>
      </c>
      <c r="H3364">
        <v>1187</v>
      </c>
      <c r="I3364" s="1">
        <v>44632</v>
      </c>
    </row>
    <row r="3365" spans="1:9" x14ac:dyDescent="0.3">
      <c r="A3365">
        <v>3363</v>
      </c>
      <c r="B3365" t="s">
        <v>6968</v>
      </c>
      <c r="C3365" t="s">
        <v>1109</v>
      </c>
      <c r="D3365" t="s">
        <v>6969</v>
      </c>
      <c r="E3365">
        <v>523</v>
      </c>
      <c r="F3365">
        <v>737500</v>
      </c>
      <c r="G3365">
        <v>36403</v>
      </c>
      <c r="H3365">
        <v>6939</v>
      </c>
      <c r="I3365" s="1">
        <v>44820</v>
      </c>
    </row>
    <row r="3366" spans="1:9" x14ac:dyDescent="0.3">
      <c r="A3366">
        <v>3364</v>
      </c>
      <c r="B3366" t="s">
        <v>6970</v>
      </c>
      <c r="C3366" t="s">
        <v>416</v>
      </c>
      <c r="D3366" t="s">
        <v>6971</v>
      </c>
      <c r="E3366">
        <v>283</v>
      </c>
      <c r="F3366">
        <v>126073</v>
      </c>
      <c r="G3366">
        <v>7612</v>
      </c>
      <c r="H3366">
        <v>1792</v>
      </c>
      <c r="I3366" s="1">
        <v>44712</v>
      </c>
    </row>
    <row r="3367" spans="1:9" x14ac:dyDescent="0.3">
      <c r="A3367">
        <v>3365</v>
      </c>
      <c r="B3367" t="s">
        <v>6972</v>
      </c>
      <c r="C3367" t="s">
        <v>726</v>
      </c>
      <c r="D3367" t="s">
        <v>6973</v>
      </c>
      <c r="E3367">
        <v>453</v>
      </c>
      <c r="F3367">
        <v>677737</v>
      </c>
      <c r="G3367">
        <v>32062</v>
      </c>
      <c r="H3367">
        <v>13441</v>
      </c>
      <c r="I3367" s="1">
        <v>44570</v>
      </c>
    </row>
    <row r="3368" spans="1:9" x14ac:dyDescent="0.3">
      <c r="A3368">
        <v>3366</v>
      </c>
      <c r="B3368" t="s">
        <v>6974</v>
      </c>
      <c r="C3368" t="s">
        <v>203</v>
      </c>
      <c r="D3368" t="s">
        <v>6975</v>
      </c>
      <c r="E3368">
        <v>238</v>
      </c>
      <c r="F3368">
        <v>719901</v>
      </c>
      <c r="G3368">
        <v>52782</v>
      </c>
      <c r="H3368">
        <v>9722</v>
      </c>
      <c r="I3368" s="1">
        <v>44747</v>
      </c>
    </row>
    <row r="3369" spans="1:9" x14ac:dyDescent="0.3">
      <c r="A3369">
        <v>3367</v>
      </c>
      <c r="B3369" t="s">
        <v>6976</v>
      </c>
      <c r="C3369" t="s">
        <v>155</v>
      </c>
      <c r="D3369" t="s">
        <v>6977</v>
      </c>
      <c r="E3369">
        <v>290</v>
      </c>
      <c r="F3369">
        <v>458847</v>
      </c>
      <c r="G3369">
        <v>29979</v>
      </c>
      <c r="H3369">
        <v>4784</v>
      </c>
      <c r="I3369" s="1">
        <v>44871</v>
      </c>
    </row>
    <row r="3370" spans="1:9" x14ac:dyDescent="0.3">
      <c r="A3370">
        <v>3368</v>
      </c>
      <c r="B3370" t="s">
        <v>6978</v>
      </c>
      <c r="C3370" t="s">
        <v>2072</v>
      </c>
      <c r="D3370" t="s">
        <v>6979</v>
      </c>
      <c r="E3370">
        <v>512</v>
      </c>
      <c r="F3370">
        <v>286776</v>
      </c>
      <c r="G3370">
        <v>7955</v>
      </c>
      <c r="H3370">
        <v>1871</v>
      </c>
      <c r="I3370" s="1">
        <v>44745</v>
      </c>
    </row>
    <row r="3371" spans="1:9" x14ac:dyDescent="0.3">
      <c r="A3371">
        <v>3369</v>
      </c>
      <c r="B3371" t="s">
        <v>6980</v>
      </c>
      <c r="C3371" t="s">
        <v>780</v>
      </c>
      <c r="D3371" t="s">
        <v>6981</v>
      </c>
      <c r="E3371">
        <v>473</v>
      </c>
      <c r="F3371">
        <v>376209</v>
      </c>
      <c r="G3371">
        <v>8757</v>
      </c>
      <c r="H3371">
        <v>3774</v>
      </c>
      <c r="I3371" s="1">
        <v>44821</v>
      </c>
    </row>
    <row r="3372" spans="1:9" x14ac:dyDescent="0.3">
      <c r="A3372">
        <v>3370</v>
      </c>
      <c r="B3372" t="s">
        <v>6982</v>
      </c>
      <c r="C3372" t="s">
        <v>554</v>
      </c>
      <c r="D3372" t="s">
        <v>6983</v>
      </c>
      <c r="E3372">
        <v>139</v>
      </c>
      <c r="F3372">
        <v>25684</v>
      </c>
      <c r="G3372">
        <v>1558</v>
      </c>
      <c r="H3372">
        <v>499</v>
      </c>
      <c r="I3372" s="1">
        <v>44822</v>
      </c>
    </row>
    <row r="3373" spans="1:9" x14ac:dyDescent="0.3">
      <c r="A3373">
        <v>3371</v>
      </c>
      <c r="B3373" t="s">
        <v>6984</v>
      </c>
      <c r="C3373" t="s">
        <v>60</v>
      </c>
      <c r="D3373" t="s">
        <v>6985</v>
      </c>
      <c r="E3373">
        <v>84</v>
      </c>
      <c r="F3373">
        <v>888907</v>
      </c>
      <c r="G3373">
        <v>44908</v>
      </c>
      <c r="H3373">
        <v>5619</v>
      </c>
      <c r="I3373" s="1">
        <v>44856</v>
      </c>
    </row>
    <row r="3374" spans="1:9" x14ac:dyDescent="0.3">
      <c r="A3374">
        <v>3372</v>
      </c>
      <c r="B3374" t="s">
        <v>6986</v>
      </c>
      <c r="C3374" t="s">
        <v>232</v>
      </c>
      <c r="D3374" t="s">
        <v>6987</v>
      </c>
      <c r="E3374">
        <v>167</v>
      </c>
      <c r="F3374">
        <v>15128</v>
      </c>
      <c r="G3374">
        <v>644</v>
      </c>
      <c r="H3374">
        <v>84</v>
      </c>
      <c r="I3374" s="1">
        <v>44836</v>
      </c>
    </row>
    <row r="3375" spans="1:9" x14ac:dyDescent="0.3">
      <c r="A3375">
        <v>3373</v>
      </c>
      <c r="B3375" t="s">
        <v>6988</v>
      </c>
      <c r="C3375" t="s">
        <v>419</v>
      </c>
      <c r="D3375" t="s">
        <v>6989</v>
      </c>
      <c r="E3375">
        <v>342</v>
      </c>
      <c r="F3375">
        <v>283737</v>
      </c>
      <c r="G3375">
        <v>8472</v>
      </c>
      <c r="H3375">
        <v>1089</v>
      </c>
      <c r="I3375" s="1">
        <v>44704</v>
      </c>
    </row>
    <row r="3376" spans="1:9" x14ac:dyDescent="0.3">
      <c r="A3376">
        <v>3374</v>
      </c>
      <c r="B3376" t="s">
        <v>6990</v>
      </c>
      <c r="C3376" t="s">
        <v>1304</v>
      </c>
      <c r="D3376" t="s">
        <v>6991</v>
      </c>
      <c r="E3376">
        <v>120</v>
      </c>
      <c r="F3376">
        <v>82825</v>
      </c>
      <c r="G3376">
        <v>6525</v>
      </c>
      <c r="H3376">
        <v>692</v>
      </c>
      <c r="I3376" s="1">
        <v>44828</v>
      </c>
    </row>
    <row r="3377" spans="1:9" x14ac:dyDescent="0.3">
      <c r="A3377">
        <v>3375</v>
      </c>
      <c r="B3377" t="s">
        <v>6992</v>
      </c>
      <c r="C3377" t="s">
        <v>218</v>
      </c>
      <c r="D3377" t="s">
        <v>6993</v>
      </c>
      <c r="E3377">
        <v>568</v>
      </c>
      <c r="F3377">
        <v>833801</v>
      </c>
      <c r="G3377">
        <v>59248</v>
      </c>
      <c r="H3377">
        <v>10121</v>
      </c>
      <c r="I3377" s="1">
        <v>44589</v>
      </c>
    </row>
    <row r="3378" spans="1:9" x14ac:dyDescent="0.3">
      <c r="A3378">
        <v>3376</v>
      </c>
      <c r="B3378" t="s">
        <v>6994</v>
      </c>
      <c r="C3378" t="s">
        <v>1621</v>
      </c>
      <c r="D3378" t="s">
        <v>6995</v>
      </c>
      <c r="E3378">
        <v>258</v>
      </c>
      <c r="F3378">
        <v>555649</v>
      </c>
      <c r="G3378">
        <v>6959</v>
      </c>
      <c r="H3378">
        <v>3679</v>
      </c>
      <c r="I3378" s="1">
        <v>44806</v>
      </c>
    </row>
    <row r="3379" spans="1:9" x14ac:dyDescent="0.3">
      <c r="A3379">
        <v>3377</v>
      </c>
      <c r="B3379" t="s">
        <v>6996</v>
      </c>
      <c r="C3379" t="s">
        <v>452</v>
      </c>
      <c r="D3379" t="s">
        <v>6997</v>
      </c>
      <c r="E3379">
        <v>458</v>
      </c>
      <c r="F3379">
        <v>71492</v>
      </c>
      <c r="G3379">
        <v>4373</v>
      </c>
      <c r="H3379">
        <v>595</v>
      </c>
      <c r="I3379" s="1">
        <v>44604</v>
      </c>
    </row>
    <row r="3380" spans="1:9" x14ac:dyDescent="0.3">
      <c r="A3380">
        <v>3378</v>
      </c>
      <c r="B3380" t="s">
        <v>6998</v>
      </c>
      <c r="C3380" t="s">
        <v>1621</v>
      </c>
      <c r="D3380" t="s">
        <v>6999</v>
      </c>
      <c r="E3380">
        <v>465</v>
      </c>
      <c r="F3380">
        <v>380970</v>
      </c>
      <c r="G3380">
        <v>23118</v>
      </c>
      <c r="H3380">
        <v>6364</v>
      </c>
      <c r="I3380" s="1">
        <v>44743</v>
      </c>
    </row>
    <row r="3381" spans="1:9" x14ac:dyDescent="0.3">
      <c r="A3381">
        <v>3379</v>
      </c>
      <c r="B3381" t="s">
        <v>7000</v>
      </c>
      <c r="C3381" t="s">
        <v>923</v>
      </c>
      <c r="D3381" t="s">
        <v>7001</v>
      </c>
      <c r="E3381">
        <v>110</v>
      </c>
      <c r="F3381">
        <v>575642</v>
      </c>
      <c r="G3381">
        <v>31220</v>
      </c>
      <c r="H3381">
        <v>9033</v>
      </c>
      <c r="I3381" s="1">
        <v>44658</v>
      </c>
    </row>
    <row r="3382" spans="1:9" x14ac:dyDescent="0.3">
      <c r="A3382">
        <v>3380</v>
      </c>
      <c r="B3382" t="s">
        <v>7002</v>
      </c>
      <c r="C3382" t="s">
        <v>717</v>
      </c>
      <c r="D3382" t="s">
        <v>7003</v>
      </c>
      <c r="E3382">
        <v>308</v>
      </c>
      <c r="F3382">
        <v>399938</v>
      </c>
      <c r="G3382">
        <v>4468</v>
      </c>
      <c r="H3382">
        <v>2016</v>
      </c>
      <c r="I3382" s="1">
        <v>44744</v>
      </c>
    </row>
    <row r="3383" spans="1:9" x14ac:dyDescent="0.3">
      <c r="A3383">
        <v>3381</v>
      </c>
      <c r="B3383" t="s">
        <v>7004</v>
      </c>
      <c r="C3383" t="s">
        <v>87</v>
      </c>
      <c r="D3383" t="s">
        <v>7005</v>
      </c>
      <c r="E3383">
        <v>357</v>
      </c>
      <c r="F3383">
        <v>63806</v>
      </c>
      <c r="G3383">
        <v>2296</v>
      </c>
      <c r="H3383">
        <v>986</v>
      </c>
      <c r="I3383" s="1">
        <v>44906</v>
      </c>
    </row>
    <row r="3384" spans="1:9" x14ac:dyDescent="0.3">
      <c r="A3384">
        <v>3382</v>
      </c>
      <c r="B3384" t="s">
        <v>7006</v>
      </c>
      <c r="C3384" t="s">
        <v>192</v>
      </c>
      <c r="D3384" t="s">
        <v>7007</v>
      </c>
      <c r="E3384">
        <v>383</v>
      </c>
      <c r="F3384">
        <v>434303</v>
      </c>
      <c r="G3384">
        <v>31098</v>
      </c>
      <c r="H3384">
        <v>4037</v>
      </c>
      <c r="I3384" s="1">
        <v>44609</v>
      </c>
    </row>
    <row r="3385" spans="1:9" x14ac:dyDescent="0.3">
      <c r="A3385">
        <v>3383</v>
      </c>
      <c r="B3385" t="s">
        <v>7008</v>
      </c>
      <c r="C3385" t="s">
        <v>78</v>
      </c>
      <c r="D3385" t="s">
        <v>7009</v>
      </c>
      <c r="E3385">
        <v>505</v>
      </c>
      <c r="F3385">
        <v>933466</v>
      </c>
      <c r="G3385">
        <v>88246</v>
      </c>
      <c r="H3385">
        <v>15038</v>
      </c>
      <c r="I3385" s="1">
        <v>44817</v>
      </c>
    </row>
    <row r="3386" spans="1:9" x14ac:dyDescent="0.3">
      <c r="A3386">
        <v>3384</v>
      </c>
      <c r="B3386" t="s">
        <v>7010</v>
      </c>
      <c r="C3386" t="s">
        <v>775</v>
      </c>
      <c r="D3386" t="s">
        <v>7011</v>
      </c>
      <c r="E3386">
        <v>458</v>
      </c>
      <c r="F3386">
        <v>909750</v>
      </c>
      <c r="G3386">
        <v>77333</v>
      </c>
      <c r="H3386">
        <v>2140</v>
      </c>
      <c r="I3386" s="1">
        <v>44591</v>
      </c>
    </row>
    <row r="3387" spans="1:9" x14ac:dyDescent="0.3">
      <c r="A3387">
        <v>3385</v>
      </c>
      <c r="B3387" t="s">
        <v>7012</v>
      </c>
      <c r="C3387" t="s">
        <v>646</v>
      </c>
      <c r="D3387" t="s">
        <v>7013</v>
      </c>
      <c r="E3387">
        <v>570</v>
      </c>
      <c r="F3387">
        <v>584721</v>
      </c>
      <c r="G3387">
        <v>47974</v>
      </c>
      <c r="H3387">
        <v>9610</v>
      </c>
      <c r="I3387" s="1">
        <v>44579</v>
      </c>
    </row>
    <row r="3388" spans="1:9" x14ac:dyDescent="0.3">
      <c r="A3388">
        <v>3386</v>
      </c>
      <c r="B3388" t="s">
        <v>7014</v>
      </c>
      <c r="C3388" t="s">
        <v>726</v>
      </c>
      <c r="D3388" t="s">
        <v>7015</v>
      </c>
      <c r="E3388">
        <v>258</v>
      </c>
      <c r="F3388">
        <v>186801</v>
      </c>
      <c r="G3388">
        <v>10036</v>
      </c>
      <c r="H3388">
        <v>1644</v>
      </c>
      <c r="I3388" s="1">
        <v>44877</v>
      </c>
    </row>
    <row r="3389" spans="1:9" x14ac:dyDescent="0.3">
      <c r="A3389">
        <v>3387</v>
      </c>
      <c r="B3389" t="s">
        <v>7016</v>
      </c>
      <c r="C3389" t="s">
        <v>226</v>
      </c>
      <c r="D3389" t="s">
        <v>7017</v>
      </c>
      <c r="E3389">
        <v>511</v>
      </c>
      <c r="F3389">
        <v>9799</v>
      </c>
      <c r="G3389">
        <v>603</v>
      </c>
      <c r="H3389">
        <v>45</v>
      </c>
      <c r="I3389" s="1">
        <v>44689</v>
      </c>
    </row>
    <row r="3390" spans="1:9" x14ac:dyDescent="0.3">
      <c r="A3390">
        <v>3388</v>
      </c>
      <c r="B3390" t="s">
        <v>7018</v>
      </c>
      <c r="C3390" t="s">
        <v>1420</v>
      </c>
      <c r="D3390" t="s">
        <v>7019</v>
      </c>
      <c r="E3390">
        <v>222</v>
      </c>
      <c r="F3390">
        <v>889147</v>
      </c>
      <c r="G3390">
        <v>48863</v>
      </c>
      <c r="H3390">
        <v>11491</v>
      </c>
      <c r="I3390" s="1">
        <v>44735</v>
      </c>
    </row>
    <row r="3391" spans="1:9" x14ac:dyDescent="0.3">
      <c r="A3391">
        <v>3389</v>
      </c>
      <c r="B3391" t="s">
        <v>7020</v>
      </c>
      <c r="C3391" t="s">
        <v>385</v>
      </c>
      <c r="D3391" t="s">
        <v>7021</v>
      </c>
      <c r="E3391">
        <v>507</v>
      </c>
      <c r="F3391">
        <v>76887</v>
      </c>
      <c r="G3391">
        <v>2640</v>
      </c>
      <c r="H3391">
        <v>1006</v>
      </c>
      <c r="I3391" s="1">
        <v>44586</v>
      </c>
    </row>
    <row r="3392" spans="1:9" x14ac:dyDescent="0.3">
      <c r="A3392">
        <v>3390</v>
      </c>
      <c r="B3392" t="s">
        <v>7022</v>
      </c>
      <c r="C3392" t="s">
        <v>1106</v>
      </c>
      <c r="D3392" t="s">
        <v>7023</v>
      </c>
      <c r="E3392">
        <v>126</v>
      </c>
      <c r="F3392">
        <v>580831</v>
      </c>
      <c r="G3392">
        <v>36525</v>
      </c>
      <c r="H3392">
        <v>8873</v>
      </c>
      <c r="I3392" s="1">
        <v>44636</v>
      </c>
    </row>
    <row r="3393" spans="1:9" x14ac:dyDescent="0.3">
      <c r="A3393">
        <v>3391</v>
      </c>
      <c r="B3393" t="s">
        <v>7024</v>
      </c>
      <c r="C3393" t="s">
        <v>549</v>
      </c>
      <c r="D3393" t="s">
        <v>7025</v>
      </c>
      <c r="E3393">
        <v>485</v>
      </c>
      <c r="F3393">
        <v>835747</v>
      </c>
      <c r="G3393">
        <v>67284</v>
      </c>
      <c r="H3393">
        <v>5272</v>
      </c>
      <c r="I3393" s="1">
        <v>44750</v>
      </c>
    </row>
    <row r="3394" spans="1:9" x14ac:dyDescent="0.3">
      <c r="A3394">
        <v>3392</v>
      </c>
      <c r="B3394" t="s">
        <v>7026</v>
      </c>
      <c r="C3394" t="s">
        <v>534</v>
      </c>
      <c r="D3394" t="s">
        <v>7027</v>
      </c>
      <c r="E3394">
        <v>360</v>
      </c>
      <c r="F3394">
        <v>896596</v>
      </c>
      <c r="G3394">
        <v>61682</v>
      </c>
      <c r="H3394">
        <v>8148</v>
      </c>
      <c r="I3394" s="1">
        <v>44708</v>
      </c>
    </row>
    <row r="3395" spans="1:9" x14ac:dyDescent="0.3">
      <c r="A3395">
        <v>3393</v>
      </c>
      <c r="B3395" t="s">
        <v>7028</v>
      </c>
      <c r="C3395" t="s">
        <v>863</v>
      </c>
      <c r="D3395" t="s">
        <v>7029</v>
      </c>
      <c r="E3395">
        <v>289</v>
      </c>
      <c r="F3395">
        <v>573191</v>
      </c>
      <c r="G3395">
        <v>43998</v>
      </c>
      <c r="H3395">
        <v>6173</v>
      </c>
      <c r="I3395" s="1">
        <v>44902</v>
      </c>
    </row>
    <row r="3396" spans="1:9" x14ac:dyDescent="0.3">
      <c r="A3396">
        <v>3394</v>
      </c>
      <c r="B3396" t="s">
        <v>7030</v>
      </c>
      <c r="C3396" t="s">
        <v>226</v>
      </c>
      <c r="D3396" t="s">
        <v>7031</v>
      </c>
      <c r="E3396">
        <v>76</v>
      </c>
      <c r="F3396">
        <v>539599</v>
      </c>
      <c r="G3396">
        <v>7516</v>
      </c>
      <c r="H3396">
        <v>6566</v>
      </c>
      <c r="I3396" s="1">
        <v>44630</v>
      </c>
    </row>
    <row r="3397" spans="1:9" x14ac:dyDescent="0.3">
      <c r="A3397">
        <v>3395</v>
      </c>
      <c r="B3397" t="s">
        <v>7032</v>
      </c>
      <c r="C3397" t="s">
        <v>2051</v>
      </c>
      <c r="D3397" t="s">
        <v>7033</v>
      </c>
      <c r="E3397">
        <v>538</v>
      </c>
      <c r="F3397">
        <v>803296</v>
      </c>
      <c r="G3397">
        <v>18841</v>
      </c>
      <c r="H3397">
        <v>13709</v>
      </c>
      <c r="I3397" s="1">
        <v>44648</v>
      </c>
    </row>
    <row r="3398" spans="1:9" x14ac:dyDescent="0.3">
      <c r="A3398">
        <v>3396</v>
      </c>
      <c r="B3398" t="s">
        <v>7034</v>
      </c>
      <c r="C3398" t="s">
        <v>269</v>
      </c>
      <c r="D3398" t="s">
        <v>7035</v>
      </c>
      <c r="E3398">
        <v>324</v>
      </c>
      <c r="F3398">
        <v>465534</v>
      </c>
      <c r="G3398">
        <v>30307</v>
      </c>
      <c r="H3398">
        <v>8796</v>
      </c>
      <c r="I3398" s="1">
        <v>44597</v>
      </c>
    </row>
    <row r="3399" spans="1:9" x14ac:dyDescent="0.3">
      <c r="A3399">
        <v>3397</v>
      </c>
      <c r="B3399" t="s">
        <v>7036</v>
      </c>
      <c r="C3399" t="s">
        <v>176</v>
      </c>
      <c r="D3399" t="s">
        <v>7037</v>
      </c>
      <c r="E3399">
        <v>288</v>
      </c>
      <c r="F3399">
        <v>805785</v>
      </c>
      <c r="G3399">
        <v>74630</v>
      </c>
      <c r="H3399">
        <v>7390</v>
      </c>
      <c r="I3399" s="1">
        <v>44620</v>
      </c>
    </row>
    <row r="3400" spans="1:9" x14ac:dyDescent="0.3">
      <c r="A3400">
        <v>3398</v>
      </c>
      <c r="B3400" t="s">
        <v>7038</v>
      </c>
      <c r="C3400" t="s">
        <v>266</v>
      </c>
      <c r="D3400" t="s">
        <v>7039</v>
      </c>
      <c r="E3400">
        <v>482</v>
      </c>
      <c r="F3400">
        <v>248226</v>
      </c>
      <c r="G3400">
        <v>9155</v>
      </c>
      <c r="H3400">
        <v>1436</v>
      </c>
      <c r="I3400" s="1">
        <v>44671</v>
      </c>
    </row>
    <row r="3401" spans="1:9" x14ac:dyDescent="0.3">
      <c r="A3401">
        <v>3399</v>
      </c>
      <c r="B3401" t="s">
        <v>7040</v>
      </c>
      <c r="C3401" t="s">
        <v>305</v>
      </c>
      <c r="D3401" t="s">
        <v>7041</v>
      </c>
      <c r="E3401">
        <v>319</v>
      </c>
      <c r="F3401">
        <v>939435</v>
      </c>
      <c r="G3401">
        <v>53517</v>
      </c>
      <c r="H3401">
        <v>8016</v>
      </c>
      <c r="I3401" s="1">
        <v>44797</v>
      </c>
    </row>
    <row r="3402" spans="1:9" x14ac:dyDescent="0.3">
      <c r="A3402">
        <v>3400</v>
      </c>
      <c r="B3402" t="s">
        <v>7042</v>
      </c>
      <c r="C3402" t="s">
        <v>338</v>
      </c>
      <c r="D3402" t="s">
        <v>7043</v>
      </c>
      <c r="E3402">
        <v>422</v>
      </c>
      <c r="F3402">
        <v>462330</v>
      </c>
      <c r="G3402">
        <v>27453</v>
      </c>
      <c r="H3402">
        <v>4703</v>
      </c>
      <c r="I3402" s="1">
        <v>44689</v>
      </c>
    </row>
    <row r="3403" spans="1:9" x14ac:dyDescent="0.3">
      <c r="A3403">
        <v>3401</v>
      </c>
      <c r="B3403" t="s">
        <v>7044</v>
      </c>
      <c r="C3403" t="s">
        <v>594</v>
      </c>
      <c r="D3403" t="s">
        <v>7045</v>
      </c>
      <c r="E3403">
        <v>151</v>
      </c>
      <c r="F3403">
        <v>416440</v>
      </c>
      <c r="G3403">
        <v>18623</v>
      </c>
      <c r="H3403">
        <v>1575</v>
      </c>
      <c r="I3403" s="1">
        <v>44855</v>
      </c>
    </row>
    <row r="3404" spans="1:9" x14ac:dyDescent="0.3">
      <c r="A3404">
        <v>3402</v>
      </c>
      <c r="B3404" t="s">
        <v>7046</v>
      </c>
      <c r="C3404" t="s">
        <v>971</v>
      </c>
      <c r="D3404" t="s">
        <v>7047</v>
      </c>
      <c r="E3404">
        <v>368</v>
      </c>
      <c r="F3404">
        <v>119175</v>
      </c>
      <c r="G3404">
        <v>4267</v>
      </c>
      <c r="H3404">
        <v>2258</v>
      </c>
      <c r="I3404" s="1">
        <v>44921</v>
      </c>
    </row>
    <row r="3405" spans="1:9" x14ac:dyDescent="0.3">
      <c r="A3405">
        <v>3403</v>
      </c>
      <c r="B3405" t="s">
        <v>7048</v>
      </c>
      <c r="C3405" t="s">
        <v>215</v>
      </c>
      <c r="D3405" t="s">
        <v>7049</v>
      </c>
      <c r="E3405">
        <v>135</v>
      </c>
      <c r="F3405">
        <v>763238</v>
      </c>
      <c r="G3405">
        <v>7925</v>
      </c>
      <c r="H3405">
        <v>7991</v>
      </c>
      <c r="I3405" s="1">
        <v>44796</v>
      </c>
    </row>
    <row r="3406" spans="1:9" x14ac:dyDescent="0.3">
      <c r="A3406">
        <v>3404</v>
      </c>
      <c r="B3406" t="s">
        <v>7050</v>
      </c>
      <c r="C3406" t="s">
        <v>1417</v>
      </c>
      <c r="D3406" t="s">
        <v>7051</v>
      </c>
      <c r="E3406">
        <v>459</v>
      </c>
      <c r="F3406">
        <v>467125</v>
      </c>
      <c r="G3406">
        <v>35634</v>
      </c>
      <c r="H3406">
        <v>889</v>
      </c>
      <c r="I3406" s="1">
        <v>44794</v>
      </c>
    </row>
    <row r="3407" spans="1:9" x14ac:dyDescent="0.3">
      <c r="A3407">
        <v>3405</v>
      </c>
      <c r="B3407" t="s">
        <v>7052</v>
      </c>
      <c r="C3407" t="s">
        <v>1621</v>
      </c>
      <c r="D3407" t="s">
        <v>7053</v>
      </c>
      <c r="E3407">
        <v>381</v>
      </c>
      <c r="F3407">
        <v>637931</v>
      </c>
      <c r="G3407">
        <v>19094</v>
      </c>
      <c r="H3407">
        <v>6950</v>
      </c>
      <c r="I3407" s="1">
        <v>44623</v>
      </c>
    </row>
    <row r="3408" spans="1:9" x14ac:dyDescent="0.3">
      <c r="A3408">
        <v>3406</v>
      </c>
      <c r="B3408" t="s">
        <v>7054</v>
      </c>
      <c r="C3408" t="s">
        <v>247</v>
      </c>
      <c r="D3408" t="s">
        <v>7055</v>
      </c>
      <c r="E3408">
        <v>423</v>
      </c>
      <c r="F3408">
        <v>119529</v>
      </c>
      <c r="G3408">
        <v>4028</v>
      </c>
      <c r="H3408">
        <v>1711</v>
      </c>
      <c r="I3408" s="1">
        <v>44892</v>
      </c>
    </row>
    <row r="3409" spans="1:9" x14ac:dyDescent="0.3">
      <c r="A3409">
        <v>3407</v>
      </c>
      <c r="B3409" t="s">
        <v>7056</v>
      </c>
      <c r="C3409" t="s">
        <v>539</v>
      </c>
      <c r="D3409" t="s">
        <v>7057</v>
      </c>
      <c r="E3409">
        <v>442</v>
      </c>
      <c r="F3409">
        <v>816424</v>
      </c>
      <c r="G3409">
        <v>42934</v>
      </c>
      <c r="H3409">
        <v>6146</v>
      </c>
      <c r="I3409" s="1">
        <v>44835</v>
      </c>
    </row>
    <row r="3410" spans="1:9" x14ac:dyDescent="0.3">
      <c r="A3410">
        <v>3408</v>
      </c>
      <c r="B3410" t="s">
        <v>7058</v>
      </c>
      <c r="C3410" t="s">
        <v>152</v>
      </c>
      <c r="D3410" t="s">
        <v>7059</v>
      </c>
      <c r="E3410">
        <v>589</v>
      </c>
      <c r="F3410">
        <v>567778</v>
      </c>
      <c r="G3410">
        <v>23377</v>
      </c>
      <c r="H3410">
        <v>3294</v>
      </c>
      <c r="I3410" s="1">
        <v>44640</v>
      </c>
    </row>
    <row r="3411" spans="1:9" x14ac:dyDescent="0.3">
      <c r="A3411">
        <v>3409</v>
      </c>
      <c r="B3411" t="s">
        <v>7060</v>
      </c>
      <c r="C3411" t="s">
        <v>689</v>
      </c>
      <c r="D3411" t="s">
        <v>7061</v>
      </c>
      <c r="E3411">
        <v>427</v>
      </c>
      <c r="F3411">
        <v>398561</v>
      </c>
      <c r="G3411">
        <v>8092</v>
      </c>
      <c r="H3411">
        <v>7320</v>
      </c>
      <c r="I3411" s="1">
        <v>44739</v>
      </c>
    </row>
    <row r="3412" spans="1:9" x14ac:dyDescent="0.3">
      <c r="A3412">
        <v>3410</v>
      </c>
      <c r="B3412" t="s">
        <v>7062</v>
      </c>
      <c r="C3412" t="s">
        <v>277</v>
      </c>
      <c r="D3412" t="s">
        <v>7063</v>
      </c>
      <c r="E3412">
        <v>79</v>
      </c>
      <c r="F3412">
        <v>49281</v>
      </c>
      <c r="G3412">
        <v>1738</v>
      </c>
      <c r="H3412">
        <v>537</v>
      </c>
      <c r="I3412" s="1">
        <v>44660</v>
      </c>
    </row>
    <row r="3413" spans="1:9" x14ac:dyDescent="0.3">
      <c r="A3413">
        <v>3411</v>
      </c>
      <c r="B3413" t="s">
        <v>7064</v>
      </c>
      <c r="C3413" t="s">
        <v>302</v>
      </c>
      <c r="D3413" t="s">
        <v>7065</v>
      </c>
      <c r="E3413">
        <v>395</v>
      </c>
      <c r="F3413">
        <v>461045</v>
      </c>
      <c r="G3413">
        <v>43611</v>
      </c>
      <c r="H3413">
        <v>8949</v>
      </c>
      <c r="I3413" s="1">
        <v>44651</v>
      </c>
    </row>
    <row r="3414" spans="1:9" x14ac:dyDescent="0.3">
      <c r="A3414">
        <v>3412</v>
      </c>
      <c r="B3414" t="s">
        <v>7066</v>
      </c>
      <c r="C3414" t="s">
        <v>817</v>
      </c>
      <c r="D3414" t="s">
        <v>7067</v>
      </c>
      <c r="E3414">
        <v>313</v>
      </c>
      <c r="F3414">
        <v>135151</v>
      </c>
      <c r="G3414">
        <v>8990</v>
      </c>
      <c r="H3414">
        <v>684</v>
      </c>
      <c r="I3414" s="1">
        <v>44578</v>
      </c>
    </row>
    <row r="3415" spans="1:9" x14ac:dyDescent="0.3">
      <c r="A3415">
        <v>3413</v>
      </c>
      <c r="B3415" t="s">
        <v>7068</v>
      </c>
      <c r="C3415" t="s">
        <v>42</v>
      </c>
      <c r="D3415" t="s">
        <v>7069</v>
      </c>
      <c r="E3415">
        <v>310</v>
      </c>
      <c r="F3415">
        <v>197438</v>
      </c>
      <c r="G3415">
        <v>3089</v>
      </c>
      <c r="H3415">
        <v>985</v>
      </c>
      <c r="I3415" s="1">
        <v>44744</v>
      </c>
    </row>
    <row r="3416" spans="1:9" x14ac:dyDescent="0.3">
      <c r="A3416">
        <v>3414</v>
      </c>
      <c r="B3416" t="s">
        <v>7070</v>
      </c>
      <c r="C3416" t="s">
        <v>549</v>
      </c>
      <c r="D3416" t="s">
        <v>7071</v>
      </c>
      <c r="E3416">
        <v>191</v>
      </c>
      <c r="F3416">
        <v>694832</v>
      </c>
      <c r="G3416">
        <v>46446</v>
      </c>
      <c r="H3416">
        <v>9736</v>
      </c>
      <c r="I3416" s="1">
        <v>44781</v>
      </c>
    </row>
    <row r="3417" spans="1:9" x14ac:dyDescent="0.3">
      <c r="A3417">
        <v>3415</v>
      </c>
      <c r="B3417" t="s">
        <v>7072</v>
      </c>
      <c r="C3417" t="s">
        <v>463</v>
      </c>
      <c r="D3417" t="s">
        <v>7073</v>
      </c>
      <c r="E3417">
        <v>129</v>
      </c>
      <c r="F3417">
        <v>561400</v>
      </c>
      <c r="G3417">
        <v>39973</v>
      </c>
      <c r="H3417">
        <v>4541</v>
      </c>
      <c r="I3417" s="1">
        <v>44627</v>
      </c>
    </row>
    <row r="3418" spans="1:9" x14ac:dyDescent="0.3">
      <c r="A3418">
        <v>3416</v>
      </c>
      <c r="B3418" t="s">
        <v>7074</v>
      </c>
      <c r="C3418" t="s">
        <v>143</v>
      </c>
      <c r="D3418" t="s">
        <v>7075</v>
      </c>
      <c r="E3418">
        <v>286</v>
      </c>
      <c r="F3418">
        <v>739963</v>
      </c>
      <c r="G3418">
        <v>9550</v>
      </c>
      <c r="H3418">
        <v>3778</v>
      </c>
      <c r="I3418" s="1">
        <v>44872</v>
      </c>
    </row>
    <row r="3419" spans="1:9" x14ac:dyDescent="0.3">
      <c r="A3419">
        <v>3417</v>
      </c>
      <c r="B3419" t="s">
        <v>7076</v>
      </c>
      <c r="C3419" t="s">
        <v>1139</v>
      </c>
      <c r="D3419" t="s">
        <v>7077</v>
      </c>
      <c r="E3419">
        <v>396</v>
      </c>
      <c r="F3419">
        <v>363367</v>
      </c>
      <c r="G3419">
        <v>12326</v>
      </c>
      <c r="H3419">
        <v>1308</v>
      </c>
      <c r="I3419" s="1">
        <v>44801</v>
      </c>
    </row>
    <row r="3420" spans="1:9" x14ac:dyDescent="0.3">
      <c r="A3420">
        <v>3418</v>
      </c>
      <c r="B3420" t="s">
        <v>7078</v>
      </c>
      <c r="C3420" t="s">
        <v>203</v>
      </c>
      <c r="D3420" t="s">
        <v>7079</v>
      </c>
      <c r="E3420">
        <v>114</v>
      </c>
      <c r="F3420">
        <v>857671</v>
      </c>
      <c r="G3420">
        <v>74573</v>
      </c>
      <c r="H3420">
        <v>8149</v>
      </c>
      <c r="I3420" s="1">
        <v>45428</v>
      </c>
    </row>
    <row r="3421" spans="1:9" x14ac:dyDescent="0.3">
      <c r="A3421">
        <v>3419</v>
      </c>
      <c r="B3421" t="s">
        <v>7080</v>
      </c>
      <c r="C3421" t="s">
        <v>968</v>
      </c>
      <c r="D3421" t="s">
        <v>7081</v>
      </c>
      <c r="E3421">
        <v>563</v>
      </c>
      <c r="F3421">
        <v>46107</v>
      </c>
      <c r="G3421">
        <v>2492</v>
      </c>
      <c r="H3421">
        <v>523</v>
      </c>
      <c r="I3421" s="1">
        <v>44894</v>
      </c>
    </row>
    <row r="3422" spans="1:9" x14ac:dyDescent="0.3">
      <c r="A3422">
        <v>3420</v>
      </c>
      <c r="B3422" t="s">
        <v>7082</v>
      </c>
      <c r="C3422" t="s">
        <v>146</v>
      </c>
      <c r="D3422" t="s">
        <v>7083</v>
      </c>
      <c r="E3422">
        <v>416</v>
      </c>
      <c r="F3422">
        <v>815801</v>
      </c>
      <c r="G3422">
        <v>70834</v>
      </c>
      <c r="H3422">
        <v>2664</v>
      </c>
      <c r="I3422" s="1">
        <v>44576</v>
      </c>
    </row>
    <row r="3423" spans="1:9" x14ac:dyDescent="0.3">
      <c r="A3423">
        <v>3421</v>
      </c>
      <c r="B3423" t="s">
        <v>7084</v>
      </c>
      <c r="C3423" t="s">
        <v>39</v>
      </c>
      <c r="D3423" t="s">
        <v>7085</v>
      </c>
      <c r="E3423">
        <v>364</v>
      </c>
      <c r="F3423">
        <v>37251</v>
      </c>
      <c r="G3423">
        <v>2164</v>
      </c>
      <c r="H3423">
        <v>150</v>
      </c>
      <c r="I3423" s="1">
        <v>44637</v>
      </c>
    </row>
    <row r="3424" spans="1:9" x14ac:dyDescent="0.3">
      <c r="A3424">
        <v>3422</v>
      </c>
      <c r="B3424" t="s">
        <v>7086</v>
      </c>
      <c r="C3424" t="s">
        <v>382</v>
      </c>
      <c r="D3424" t="s">
        <v>7087</v>
      </c>
      <c r="E3424">
        <v>316</v>
      </c>
      <c r="F3424">
        <v>451734</v>
      </c>
      <c r="G3424">
        <v>39954</v>
      </c>
      <c r="H3424">
        <v>4594</v>
      </c>
      <c r="I3424" s="1">
        <v>44758</v>
      </c>
    </row>
    <row r="3425" spans="1:9" x14ac:dyDescent="0.3">
      <c r="A3425">
        <v>3423</v>
      </c>
      <c r="B3425" t="s">
        <v>7088</v>
      </c>
      <c r="C3425" t="s">
        <v>1429</v>
      </c>
      <c r="D3425" t="s">
        <v>7089</v>
      </c>
      <c r="E3425">
        <v>345</v>
      </c>
      <c r="F3425">
        <v>105960</v>
      </c>
      <c r="G3425">
        <v>10375</v>
      </c>
      <c r="H3425">
        <v>1031</v>
      </c>
      <c r="I3425" s="1">
        <v>44850</v>
      </c>
    </row>
    <row r="3426" spans="1:9" x14ac:dyDescent="0.3">
      <c r="A3426">
        <v>3424</v>
      </c>
      <c r="B3426" t="s">
        <v>7090</v>
      </c>
      <c r="C3426" t="s">
        <v>564</v>
      </c>
      <c r="D3426" t="s">
        <v>7091</v>
      </c>
      <c r="E3426">
        <v>183</v>
      </c>
      <c r="F3426">
        <v>900787</v>
      </c>
      <c r="G3426">
        <v>25438</v>
      </c>
      <c r="H3426">
        <v>1216</v>
      </c>
      <c r="I3426" s="1">
        <v>44562</v>
      </c>
    </row>
    <row r="3427" spans="1:9" x14ac:dyDescent="0.3">
      <c r="A3427">
        <v>3425</v>
      </c>
      <c r="B3427" t="s">
        <v>7092</v>
      </c>
      <c r="C3427" t="s">
        <v>33</v>
      </c>
      <c r="D3427" t="s">
        <v>7093</v>
      </c>
      <c r="E3427">
        <v>256</v>
      </c>
      <c r="F3427">
        <v>174011</v>
      </c>
      <c r="G3427">
        <v>5767</v>
      </c>
      <c r="H3427">
        <v>1204</v>
      </c>
      <c r="I3427" s="1">
        <v>45428</v>
      </c>
    </row>
    <row r="3428" spans="1:9" x14ac:dyDescent="0.3">
      <c r="A3428">
        <v>3426</v>
      </c>
      <c r="B3428" t="s">
        <v>7094</v>
      </c>
      <c r="C3428" t="s">
        <v>51</v>
      </c>
      <c r="D3428" t="s">
        <v>7095</v>
      </c>
      <c r="E3428">
        <v>501</v>
      </c>
      <c r="F3428">
        <v>319990</v>
      </c>
      <c r="G3428">
        <v>27085</v>
      </c>
      <c r="H3428">
        <v>4465</v>
      </c>
      <c r="I3428" s="1">
        <v>44720</v>
      </c>
    </row>
    <row r="3429" spans="1:9" x14ac:dyDescent="0.3">
      <c r="A3429">
        <v>3427</v>
      </c>
      <c r="B3429" t="s">
        <v>7096</v>
      </c>
      <c r="C3429" t="s">
        <v>646</v>
      </c>
      <c r="D3429" t="s">
        <v>7097</v>
      </c>
      <c r="E3429">
        <v>118</v>
      </c>
      <c r="F3429">
        <v>143559</v>
      </c>
      <c r="G3429">
        <v>13165</v>
      </c>
      <c r="H3429">
        <v>1373</v>
      </c>
      <c r="I3429" s="1">
        <v>44764</v>
      </c>
    </row>
    <row r="3430" spans="1:9" x14ac:dyDescent="0.3">
      <c r="A3430">
        <v>3428</v>
      </c>
      <c r="B3430" t="s">
        <v>7098</v>
      </c>
      <c r="C3430" t="s">
        <v>57</v>
      </c>
      <c r="D3430" t="s">
        <v>7099</v>
      </c>
      <c r="E3430">
        <v>303</v>
      </c>
      <c r="F3430">
        <v>763077</v>
      </c>
      <c r="G3430">
        <v>52777</v>
      </c>
      <c r="H3430">
        <v>7778</v>
      </c>
      <c r="I3430" s="1">
        <v>44674</v>
      </c>
    </row>
    <row r="3431" spans="1:9" x14ac:dyDescent="0.3">
      <c r="A3431">
        <v>3429</v>
      </c>
      <c r="B3431" t="s">
        <v>7100</v>
      </c>
      <c r="C3431" t="s">
        <v>824</v>
      </c>
      <c r="D3431" t="s">
        <v>7101</v>
      </c>
      <c r="E3431">
        <v>241</v>
      </c>
      <c r="F3431">
        <v>179198</v>
      </c>
      <c r="G3431">
        <v>6054</v>
      </c>
      <c r="H3431">
        <v>477</v>
      </c>
      <c r="I3431" s="1">
        <v>44599</v>
      </c>
    </row>
    <row r="3432" spans="1:9" x14ac:dyDescent="0.3">
      <c r="A3432">
        <v>3430</v>
      </c>
      <c r="B3432" t="s">
        <v>7102</v>
      </c>
      <c r="C3432" t="s">
        <v>95</v>
      </c>
      <c r="D3432" t="s">
        <v>7103</v>
      </c>
      <c r="E3432">
        <v>205</v>
      </c>
      <c r="F3432">
        <v>670150</v>
      </c>
      <c r="G3432">
        <v>50344</v>
      </c>
      <c r="H3432">
        <v>4645</v>
      </c>
      <c r="I3432" s="1">
        <v>44908</v>
      </c>
    </row>
    <row r="3433" spans="1:9" x14ac:dyDescent="0.3">
      <c r="A3433">
        <v>3431</v>
      </c>
      <c r="B3433" t="s">
        <v>7104</v>
      </c>
      <c r="C3433" t="s">
        <v>772</v>
      </c>
      <c r="D3433" t="s">
        <v>7105</v>
      </c>
      <c r="E3433">
        <v>183</v>
      </c>
      <c r="F3433">
        <v>43296</v>
      </c>
      <c r="G3433">
        <v>1588</v>
      </c>
      <c r="H3433">
        <v>777</v>
      </c>
      <c r="I3433" s="1">
        <v>44723</v>
      </c>
    </row>
    <row r="3434" spans="1:9" x14ac:dyDescent="0.3">
      <c r="A3434">
        <v>3432</v>
      </c>
      <c r="B3434" t="s">
        <v>7106</v>
      </c>
      <c r="C3434" t="s">
        <v>928</v>
      </c>
      <c r="D3434" t="s">
        <v>7107</v>
      </c>
      <c r="E3434">
        <v>524</v>
      </c>
      <c r="F3434">
        <v>979579</v>
      </c>
      <c r="G3434">
        <v>93440</v>
      </c>
      <c r="H3434">
        <v>12205</v>
      </c>
      <c r="I3434" s="1">
        <v>44600</v>
      </c>
    </row>
    <row r="3435" spans="1:9" x14ac:dyDescent="0.3">
      <c r="A3435">
        <v>3433</v>
      </c>
      <c r="B3435" t="s">
        <v>7108</v>
      </c>
      <c r="C3435" t="s">
        <v>42</v>
      </c>
      <c r="D3435" t="s">
        <v>7109</v>
      </c>
      <c r="E3435">
        <v>203</v>
      </c>
      <c r="F3435">
        <v>909053</v>
      </c>
      <c r="G3435">
        <v>70209</v>
      </c>
      <c r="H3435">
        <v>3105</v>
      </c>
      <c r="I3435" s="1">
        <v>44571</v>
      </c>
    </row>
    <row r="3436" spans="1:9" x14ac:dyDescent="0.3">
      <c r="A3436">
        <v>3434</v>
      </c>
      <c r="B3436" t="s">
        <v>7110</v>
      </c>
      <c r="C3436" t="s">
        <v>1078</v>
      </c>
      <c r="D3436" t="s">
        <v>7111</v>
      </c>
      <c r="E3436">
        <v>192</v>
      </c>
      <c r="F3436">
        <v>304611</v>
      </c>
      <c r="G3436">
        <v>25025</v>
      </c>
      <c r="H3436">
        <v>797</v>
      </c>
      <c r="I3436" s="1">
        <v>44816</v>
      </c>
    </row>
    <row r="3437" spans="1:9" x14ac:dyDescent="0.3">
      <c r="A3437">
        <v>3435</v>
      </c>
      <c r="B3437" t="s">
        <v>7112</v>
      </c>
      <c r="C3437" t="s">
        <v>107</v>
      </c>
      <c r="D3437" t="s">
        <v>7113</v>
      </c>
      <c r="E3437">
        <v>149</v>
      </c>
      <c r="F3437">
        <v>836920</v>
      </c>
      <c r="G3437">
        <v>27039</v>
      </c>
      <c r="H3437">
        <v>4644</v>
      </c>
      <c r="I3437" s="1">
        <v>44698</v>
      </c>
    </row>
    <row r="3438" spans="1:9" x14ac:dyDescent="0.3">
      <c r="A3438">
        <v>3436</v>
      </c>
      <c r="B3438" t="s">
        <v>7114</v>
      </c>
      <c r="C3438" t="s">
        <v>1289</v>
      </c>
      <c r="D3438" t="s">
        <v>7115</v>
      </c>
      <c r="E3438">
        <v>507</v>
      </c>
      <c r="F3438">
        <v>888027</v>
      </c>
      <c r="G3438">
        <v>79028</v>
      </c>
      <c r="H3438">
        <v>7361</v>
      </c>
      <c r="I3438" s="1">
        <v>44884</v>
      </c>
    </row>
    <row r="3439" spans="1:9" x14ac:dyDescent="0.3">
      <c r="A3439">
        <v>3437</v>
      </c>
      <c r="B3439" t="s">
        <v>7116</v>
      </c>
      <c r="C3439" t="s">
        <v>338</v>
      </c>
      <c r="D3439" t="s">
        <v>7117</v>
      </c>
      <c r="E3439">
        <v>443</v>
      </c>
      <c r="F3439">
        <v>743172</v>
      </c>
      <c r="G3439">
        <v>57493</v>
      </c>
      <c r="H3439">
        <v>8897</v>
      </c>
      <c r="I3439" s="1">
        <v>44649</v>
      </c>
    </row>
    <row r="3440" spans="1:9" x14ac:dyDescent="0.3">
      <c r="A3440">
        <v>3438</v>
      </c>
      <c r="B3440" t="s">
        <v>7118</v>
      </c>
      <c r="C3440" t="s">
        <v>1127</v>
      </c>
      <c r="D3440" t="s">
        <v>7119</v>
      </c>
      <c r="E3440">
        <v>489</v>
      </c>
      <c r="F3440">
        <v>81794</v>
      </c>
      <c r="G3440">
        <v>2976</v>
      </c>
      <c r="H3440">
        <v>1098</v>
      </c>
      <c r="I3440" s="1">
        <v>44580</v>
      </c>
    </row>
    <row r="3441" spans="1:9" x14ac:dyDescent="0.3">
      <c r="A3441">
        <v>3439</v>
      </c>
      <c r="B3441" t="s">
        <v>7120</v>
      </c>
      <c r="C3441" t="s">
        <v>284</v>
      </c>
      <c r="D3441" t="s">
        <v>7121</v>
      </c>
      <c r="E3441">
        <v>216</v>
      </c>
      <c r="F3441">
        <v>305940</v>
      </c>
      <c r="G3441">
        <v>21124</v>
      </c>
      <c r="H3441">
        <v>1600</v>
      </c>
      <c r="I3441" s="1">
        <v>44803</v>
      </c>
    </row>
    <row r="3442" spans="1:9" x14ac:dyDescent="0.3">
      <c r="A3442">
        <v>3440</v>
      </c>
      <c r="B3442" t="s">
        <v>7122</v>
      </c>
      <c r="C3442" t="s">
        <v>284</v>
      </c>
      <c r="D3442" t="s">
        <v>7123</v>
      </c>
      <c r="E3442">
        <v>62</v>
      </c>
      <c r="F3442">
        <v>726642</v>
      </c>
      <c r="G3442">
        <v>8262</v>
      </c>
      <c r="H3442">
        <v>7523</v>
      </c>
      <c r="I3442" s="1">
        <v>44846</v>
      </c>
    </row>
    <row r="3443" spans="1:9" x14ac:dyDescent="0.3">
      <c r="A3443">
        <v>3441</v>
      </c>
      <c r="B3443" t="s">
        <v>7124</v>
      </c>
      <c r="C3443" t="s">
        <v>95</v>
      </c>
      <c r="D3443" t="s">
        <v>7125</v>
      </c>
      <c r="E3443">
        <v>165</v>
      </c>
      <c r="F3443">
        <v>961401</v>
      </c>
      <c r="G3443">
        <v>95399</v>
      </c>
      <c r="H3443">
        <v>1292</v>
      </c>
      <c r="I3443" s="1">
        <v>44919</v>
      </c>
    </row>
    <row r="3444" spans="1:9" x14ac:dyDescent="0.3">
      <c r="A3444">
        <v>3442</v>
      </c>
      <c r="B3444" t="s">
        <v>7126</v>
      </c>
      <c r="C3444" t="s">
        <v>78</v>
      </c>
      <c r="D3444" t="s">
        <v>7127</v>
      </c>
      <c r="E3444">
        <v>317</v>
      </c>
      <c r="F3444">
        <v>721419</v>
      </c>
      <c r="G3444">
        <v>41702</v>
      </c>
      <c r="H3444">
        <v>753</v>
      </c>
      <c r="I3444" s="1">
        <v>44744</v>
      </c>
    </row>
    <row r="3445" spans="1:9" x14ac:dyDescent="0.3">
      <c r="A3445">
        <v>3443</v>
      </c>
      <c r="B3445" t="s">
        <v>7128</v>
      </c>
      <c r="C3445" t="s">
        <v>167</v>
      </c>
      <c r="D3445" t="s">
        <v>7129</v>
      </c>
      <c r="E3445">
        <v>583</v>
      </c>
      <c r="F3445">
        <v>619393</v>
      </c>
      <c r="G3445">
        <v>45516</v>
      </c>
      <c r="H3445">
        <v>8903</v>
      </c>
      <c r="I3445" s="1">
        <v>44777</v>
      </c>
    </row>
    <row r="3446" spans="1:9" x14ac:dyDescent="0.3">
      <c r="A3446">
        <v>3444</v>
      </c>
      <c r="B3446" t="s">
        <v>7130</v>
      </c>
      <c r="C3446" t="s">
        <v>173</v>
      </c>
      <c r="D3446" t="s">
        <v>7131</v>
      </c>
      <c r="E3446">
        <v>589</v>
      </c>
      <c r="F3446">
        <v>918065</v>
      </c>
      <c r="G3446">
        <v>32262</v>
      </c>
      <c r="H3446">
        <v>14431</v>
      </c>
      <c r="I3446" s="1">
        <v>44722</v>
      </c>
    </row>
    <row r="3447" spans="1:9" x14ac:dyDescent="0.3">
      <c r="A3447">
        <v>3445</v>
      </c>
      <c r="B3447" t="s">
        <v>7132</v>
      </c>
      <c r="C3447" t="s">
        <v>72</v>
      </c>
      <c r="D3447" t="s">
        <v>7133</v>
      </c>
      <c r="E3447">
        <v>80</v>
      </c>
      <c r="F3447">
        <v>268307</v>
      </c>
      <c r="G3447">
        <v>14686</v>
      </c>
      <c r="H3447">
        <v>4510</v>
      </c>
      <c r="I3447" s="1">
        <v>44923</v>
      </c>
    </row>
    <row r="3448" spans="1:9" x14ac:dyDescent="0.3">
      <c r="A3448">
        <v>3446</v>
      </c>
      <c r="B3448" t="s">
        <v>7134</v>
      </c>
      <c r="C3448" t="s">
        <v>968</v>
      </c>
      <c r="D3448" t="s">
        <v>7135</v>
      </c>
      <c r="E3448">
        <v>349</v>
      </c>
      <c r="F3448">
        <v>503768</v>
      </c>
      <c r="G3448">
        <v>9209</v>
      </c>
      <c r="H3448">
        <v>3801</v>
      </c>
      <c r="I3448" s="1">
        <v>44780</v>
      </c>
    </row>
    <row r="3449" spans="1:9" x14ac:dyDescent="0.3">
      <c r="A3449">
        <v>3447</v>
      </c>
      <c r="B3449" t="s">
        <v>7136</v>
      </c>
      <c r="C3449" t="s">
        <v>1177</v>
      </c>
      <c r="D3449" t="s">
        <v>7137</v>
      </c>
      <c r="E3449">
        <v>382</v>
      </c>
      <c r="F3449">
        <v>778767</v>
      </c>
      <c r="G3449">
        <v>16880</v>
      </c>
      <c r="H3449">
        <v>8466</v>
      </c>
      <c r="I3449" s="1">
        <v>44797</v>
      </c>
    </row>
    <row r="3450" spans="1:9" x14ac:dyDescent="0.3">
      <c r="A3450">
        <v>3448</v>
      </c>
      <c r="B3450" t="s">
        <v>7138</v>
      </c>
      <c r="C3450" t="s">
        <v>654</v>
      </c>
      <c r="D3450" t="s">
        <v>7139</v>
      </c>
      <c r="E3450">
        <v>348</v>
      </c>
      <c r="F3450">
        <v>334943</v>
      </c>
      <c r="G3450">
        <v>30723</v>
      </c>
      <c r="H3450">
        <v>4367</v>
      </c>
      <c r="I3450" s="1">
        <v>44763</v>
      </c>
    </row>
    <row r="3451" spans="1:9" x14ac:dyDescent="0.3">
      <c r="A3451">
        <v>3449</v>
      </c>
      <c r="B3451" t="s">
        <v>7140</v>
      </c>
      <c r="C3451" t="s">
        <v>416</v>
      </c>
      <c r="D3451" t="s">
        <v>7141</v>
      </c>
      <c r="E3451">
        <v>491</v>
      </c>
      <c r="F3451">
        <v>41846</v>
      </c>
      <c r="G3451">
        <v>3661</v>
      </c>
      <c r="H3451">
        <v>64</v>
      </c>
      <c r="I3451" s="1">
        <v>44914</v>
      </c>
    </row>
    <row r="3452" spans="1:9" x14ac:dyDescent="0.3">
      <c r="A3452">
        <v>3450</v>
      </c>
      <c r="B3452" t="s">
        <v>7142</v>
      </c>
      <c r="C3452" t="s">
        <v>789</v>
      </c>
      <c r="D3452" t="s">
        <v>7143</v>
      </c>
      <c r="E3452">
        <v>229</v>
      </c>
      <c r="F3452">
        <v>249651</v>
      </c>
      <c r="G3452">
        <v>11502</v>
      </c>
      <c r="H3452">
        <v>2412</v>
      </c>
      <c r="I3452" s="1">
        <v>44629</v>
      </c>
    </row>
    <row r="3453" spans="1:9" x14ac:dyDescent="0.3">
      <c r="A3453">
        <v>3451</v>
      </c>
      <c r="B3453" t="s">
        <v>7144</v>
      </c>
      <c r="C3453" t="s">
        <v>695</v>
      </c>
      <c r="D3453" t="s">
        <v>7145</v>
      </c>
      <c r="E3453">
        <v>268</v>
      </c>
      <c r="F3453">
        <v>601102</v>
      </c>
      <c r="G3453">
        <v>57478</v>
      </c>
      <c r="H3453">
        <v>9442</v>
      </c>
      <c r="I3453" s="1">
        <v>44904</v>
      </c>
    </row>
    <row r="3454" spans="1:9" x14ac:dyDescent="0.3">
      <c r="A3454">
        <v>3452</v>
      </c>
      <c r="B3454" t="s">
        <v>7146</v>
      </c>
      <c r="C3454" t="s">
        <v>837</v>
      </c>
      <c r="D3454" t="s">
        <v>7147</v>
      </c>
      <c r="E3454">
        <v>271</v>
      </c>
      <c r="F3454">
        <v>6164</v>
      </c>
      <c r="G3454">
        <v>472</v>
      </c>
      <c r="H3454">
        <v>67</v>
      </c>
      <c r="I3454" s="1">
        <v>44800</v>
      </c>
    </row>
    <row r="3455" spans="1:9" x14ac:dyDescent="0.3">
      <c r="A3455">
        <v>3453</v>
      </c>
      <c r="B3455" t="s">
        <v>7148</v>
      </c>
      <c r="C3455" t="s">
        <v>631</v>
      </c>
      <c r="D3455" t="s">
        <v>7149</v>
      </c>
      <c r="E3455">
        <v>75</v>
      </c>
      <c r="F3455">
        <v>321664</v>
      </c>
      <c r="G3455">
        <v>5707</v>
      </c>
      <c r="H3455">
        <v>3353</v>
      </c>
      <c r="I3455" s="1">
        <v>44637</v>
      </c>
    </row>
    <row r="3456" spans="1:9" x14ac:dyDescent="0.3">
      <c r="A3456">
        <v>3454</v>
      </c>
      <c r="B3456" t="s">
        <v>7150</v>
      </c>
      <c r="C3456" t="s">
        <v>460</v>
      </c>
      <c r="D3456" t="s">
        <v>7151</v>
      </c>
      <c r="E3456">
        <v>421</v>
      </c>
      <c r="F3456">
        <v>67608</v>
      </c>
      <c r="G3456">
        <v>5098</v>
      </c>
      <c r="H3456">
        <v>1149</v>
      </c>
      <c r="I3456" s="1">
        <v>44598</v>
      </c>
    </row>
    <row r="3457" spans="1:9" x14ac:dyDescent="0.3">
      <c r="A3457">
        <v>3455</v>
      </c>
      <c r="B3457" t="s">
        <v>7152</v>
      </c>
      <c r="C3457" t="s">
        <v>455</v>
      </c>
      <c r="D3457" t="s">
        <v>7153</v>
      </c>
      <c r="E3457">
        <v>328</v>
      </c>
      <c r="F3457">
        <v>168680</v>
      </c>
      <c r="G3457">
        <v>12575</v>
      </c>
      <c r="H3457">
        <v>841</v>
      </c>
      <c r="I3457" s="1">
        <v>44808</v>
      </c>
    </row>
    <row r="3458" spans="1:9" x14ac:dyDescent="0.3">
      <c r="A3458">
        <v>3456</v>
      </c>
      <c r="B3458" t="s">
        <v>7154</v>
      </c>
      <c r="C3458" t="s">
        <v>704</v>
      </c>
      <c r="D3458" t="s">
        <v>7155</v>
      </c>
      <c r="E3458">
        <v>537</v>
      </c>
      <c r="F3458">
        <v>173367</v>
      </c>
      <c r="G3458">
        <v>12392</v>
      </c>
      <c r="H3458">
        <v>2911</v>
      </c>
      <c r="I3458" s="1">
        <v>45428</v>
      </c>
    </row>
    <row r="3459" spans="1:9" x14ac:dyDescent="0.3">
      <c r="A3459">
        <v>3457</v>
      </c>
      <c r="B3459" t="s">
        <v>7156</v>
      </c>
      <c r="C3459" t="s">
        <v>218</v>
      </c>
      <c r="D3459" t="s">
        <v>7157</v>
      </c>
      <c r="E3459">
        <v>586</v>
      </c>
      <c r="F3459">
        <v>266679</v>
      </c>
      <c r="G3459">
        <v>16590</v>
      </c>
      <c r="H3459">
        <v>2982</v>
      </c>
      <c r="I3459" s="1">
        <v>44869</v>
      </c>
    </row>
    <row r="3460" spans="1:9" x14ac:dyDescent="0.3">
      <c r="A3460">
        <v>3458</v>
      </c>
      <c r="B3460" t="s">
        <v>7158</v>
      </c>
      <c r="C3460" t="s">
        <v>1556</v>
      </c>
      <c r="D3460" t="s">
        <v>7159</v>
      </c>
      <c r="E3460">
        <v>599</v>
      </c>
      <c r="F3460">
        <v>764335</v>
      </c>
      <c r="G3460">
        <v>40156</v>
      </c>
      <c r="H3460">
        <v>9004</v>
      </c>
      <c r="I3460" s="1">
        <v>44755</v>
      </c>
    </row>
    <row r="3461" spans="1:9" x14ac:dyDescent="0.3">
      <c r="A3461">
        <v>3459</v>
      </c>
      <c r="B3461" t="s">
        <v>7160</v>
      </c>
      <c r="C3461" t="s">
        <v>195</v>
      </c>
      <c r="D3461" t="s">
        <v>7161</v>
      </c>
      <c r="E3461">
        <v>67</v>
      </c>
      <c r="F3461">
        <v>269976</v>
      </c>
      <c r="G3461">
        <v>24296</v>
      </c>
      <c r="H3461">
        <v>1335</v>
      </c>
      <c r="I3461" s="1">
        <v>44805</v>
      </c>
    </row>
    <row r="3462" spans="1:9" x14ac:dyDescent="0.3">
      <c r="A3462">
        <v>3460</v>
      </c>
      <c r="B3462" t="s">
        <v>7162</v>
      </c>
      <c r="C3462" t="s">
        <v>195</v>
      </c>
      <c r="D3462" t="s">
        <v>7163</v>
      </c>
      <c r="E3462">
        <v>524</v>
      </c>
      <c r="F3462">
        <v>927233</v>
      </c>
      <c r="G3462">
        <v>17131</v>
      </c>
      <c r="H3462">
        <v>10799</v>
      </c>
      <c r="I3462" s="1">
        <v>44783</v>
      </c>
    </row>
    <row r="3463" spans="1:9" x14ac:dyDescent="0.3">
      <c r="A3463">
        <v>3461</v>
      </c>
      <c r="B3463" t="s">
        <v>7164</v>
      </c>
      <c r="C3463" t="s">
        <v>1139</v>
      </c>
      <c r="D3463" t="s">
        <v>7165</v>
      </c>
      <c r="E3463">
        <v>408</v>
      </c>
      <c r="F3463">
        <v>963505</v>
      </c>
      <c r="G3463">
        <v>52723</v>
      </c>
      <c r="H3463">
        <v>9822</v>
      </c>
      <c r="I3463" s="1">
        <v>44857</v>
      </c>
    </row>
    <row r="3464" spans="1:9" x14ac:dyDescent="0.3">
      <c r="A3464">
        <v>3462</v>
      </c>
      <c r="B3464" t="s">
        <v>7166</v>
      </c>
      <c r="C3464" t="s">
        <v>2520</v>
      </c>
      <c r="D3464" t="s">
        <v>7167</v>
      </c>
      <c r="E3464">
        <v>265</v>
      </c>
      <c r="F3464">
        <v>381003</v>
      </c>
      <c r="G3464">
        <v>34255</v>
      </c>
      <c r="H3464">
        <v>882</v>
      </c>
      <c r="I3464" s="1">
        <v>44800</v>
      </c>
    </row>
    <row r="3465" spans="1:9" x14ac:dyDescent="0.3">
      <c r="A3465">
        <v>3463</v>
      </c>
      <c r="B3465" t="s">
        <v>7168</v>
      </c>
      <c r="C3465" t="s">
        <v>971</v>
      </c>
      <c r="D3465" t="s">
        <v>7169</v>
      </c>
      <c r="E3465">
        <v>589</v>
      </c>
      <c r="F3465">
        <v>547470</v>
      </c>
      <c r="G3465">
        <v>48184</v>
      </c>
      <c r="H3465">
        <v>6998</v>
      </c>
      <c r="I3465" s="1">
        <v>44813</v>
      </c>
    </row>
    <row r="3466" spans="1:9" x14ac:dyDescent="0.3">
      <c r="A3466">
        <v>3464</v>
      </c>
      <c r="B3466" t="s">
        <v>7170</v>
      </c>
      <c r="C3466" t="s">
        <v>325</v>
      </c>
      <c r="D3466" t="s">
        <v>7171</v>
      </c>
      <c r="E3466">
        <v>289</v>
      </c>
      <c r="F3466">
        <v>42218</v>
      </c>
      <c r="G3466">
        <v>1895</v>
      </c>
      <c r="H3466">
        <v>165</v>
      </c>
      <c r="I3466" s="1">
        <v>44919</v>
      </c>
    </row>
    <row r="3467" spans="1:9" x14ac:dyDescent="0.3">
      <c r="A3467">
        <v>3465</v>
      </c>
      <c r="B3467" t="s">
        <v>7172</v>
      </c>
      <c r="C3467" t="s">
        <v>398</v>
      </c>
      <c r="D3467" t="s">
        <v>7173</v>
      </c>
      <c r="E3467">
        <v>301</v>
      </c>
      <c r="F3467">
        <v>381197</v>
      </c>
      <c r="G3467">
        <v>20852</v>
      </c>
      <c r="H3467">
        <v>668</v>
      </c>
      <c r="I3467" s="1">
        <v>44808</v>
      </c>
    </row>
    <row r="3468" spans="1:9" x14ac:dyDescent="0.3">
      <c r="A3468">
        <v>3466</v>
      </c>
      <c r="B3468" t="s">
        <v>7174</v>
      </c>
      <c r="C3468" t="s">
        <v>615</v>
      </c>
      <c r="D3468" t="s">
        <v>7175</v>
      </c>
      <c r="E3468">
        <v>490</v>
      </c>
      <c r="F3468">
        <v>651595</v>
      </c>
      <c r="G3468">
        <v>16745</v>
      </c>
      <c r="H3468">
        <v>8233</v>
      </c>
      <c r="I3468" s="1">
        <v>44879</v>
      </c>
    </row>
    <row r="3469" spans="1:9" x14ac:dyDescent="0.3">
      <c r="A3469">
        <v>3467</v>
      </c>
      <c r="B3469" t="s">
        <v>7176</v>
      </c>
      <c r="C3469" t="s">
        <v>117</v>
      </c>
      <c r="D3469" t="s">
        <v>7177</v>
      </c>
      <c r="E3469">
        <v>65</v>
      </c>
      <c r="F3469">
        <v>998891</v>
      </c>
      <c r="G3469">
        <v>46769</v>
      </c>
      <c r="H3469">
        <v>15305</v>
      </c>
      <c r="I3469" s="1">
        <v>44673</v>
      </c>
    </row>
    <row r="3470" spans="1:9" x14ac:dyDescent="0.3">
      <c r="A3470">
        <v>3468</v>
      </c>
      <c r="B3470" t="s">
        <v>7178</v>
      </c>
      <c r="C3470" t="s">
        <v>1197</v>
      </c>
      <c r="D3470" t="s">
        <v>7179</v>
      </c>
      <c r="E3470">
        <v>96</v>
      </c>
      <c r="F3470">
        <v>573988</v>
      </c>
      <c r="G3470">
        <v>47239</v>
      </c>
      <c r="H3470">
        <v>6267</v>
      </c>
      <c r="I3470" s="1">
        <v>44693</v>
      </c>
    </row>
    <row r="3471" spans="1:9" x14ac:dyDescent="0.3">
      <c r="A3471">
        <v>3469</v>
      </c>
      <c r="B3471" t="s">
        <v>7180</v>
      </c>
      <c r="C3471" t="s">
        <v>2051</v>
      </c>
      <c r="D3471" t="s">
        <v>7181</v>
      </c>
      <c r="E3471">
        <v>531</v>
      </c>
      <c r="F3471">
        <v>178363</v>
      </c>
      <c r="G3471">
        <v>12276</v>
      </c>
      <c r="H3471">
        <v>1218</v>
      </c>
      <c r="I3471" s="1">
        <v>44698</v>
      </c>
    </row>
    <row r="3472" spans="1:9" x14ac:dyDescent="0.3">
      <c r="A3472">
        <v>3470</v>
      </c>
      <c r="B3472" t="s">
        <v>7182</v>
      </c>
      <c r="C3472" t="s">
        <v>149</v>
      </c>
      <c r="D3472" t="s">
        <v>7183</v>
      </c>
      <c r="E3472">
        <v>477</v>
      </c>
      <c r="F3472">
        <v>878835</v>
      </c>
      <c r="G3472">
        <v>38787</v>
      </c>
      <c r="H3472">
        <v>11583</v>
      </c>
      <c r="I3472" s="1">
        <v>44647</v>
      </c>
    </row>
    <row r="3473" spans="1:9" x14ac:dyDescent="0.3">
      <c r="A3473">
        <v>3471</v>
      </c>
      <c r="B3473" t="s">
        <v>7184</v>
      </c>
      <c r="C3473" t="s">
        <v>2077</v>
      </c>
      <c r="D3473" t="s">
        <v>7185</v>
      </c>
      <c r="E3473">
        <v>139</v>
      </c>
      <c r="F3473">
        <v>179332</v>
      </c>
      <c r="G3473">
        <v>15178</v>
      </c>
      <c r="H3473">
        <v>2523</v>
      </c>
      <c r="I3473" s="1">
        <v>44816</v>
      </c>
    </row>
    <row r="3474" spans="1:9" x14ac:dyDescent="0.3">
      <c r="A3474">
        <v>3472</v>
      </c>
      <c r="B3474" t="s">
        <v>7186</v>
      </c>
      <c r="C3474" t="s">
        <v>87</v>
      </c>
      <c r="D3474" t="s">
        <v>7187</v>
      </c>
      <c r="E3474">
        <v>465</v>
      </c>
      <c r="F3474">
        <v>592838</v>
      </c>
      <c r="G3474">
        <v>35775</v>
      </c>
      <c r="H3474">
        <v>9842</v>
      </c>
      <c r="I3474" s="1">
        <v>44829</v>
      </c>
    </row>
    <row r="3475" spans="1:9" x14ac:dyDescent="0.3">
      <c r="A3475">
        <v>3473</v>
      </c>
      <c r="B3475" t="s">
        <v>7188</v>
      </c>
      <c r="C3475" t="s">
        <v>442</v>
      </c>
      <c r="D3475" t="s">
        <v>7189</v>
      </c>
      <c r="E3475">
        <v>467</v>
      </c>
      <c r="F3475">
        <v>249224</v>
      </c>
      <c r="G3475">
        <v>21573</v>
      </c>
      <c r="H3475">
        <v>667</v>
      </c>
      <c r="I3475" s="1">
        <v>44681</v>
      </c>
    </row>
    <row r="3476" spans="1:9" x14ac:dyDescent="0.3">
      <c r="A3476">
        <v>3474</v>
      </c>
      <c r="B3476" t="s">
        <v>7190</v>
      </c>
      <c r="C3476" t="s">
        <v>235</v>
      </c>
      <c r="D3476" t="s">
        <v>7191</v>
      </c>
      <c r="E3476">
        <v>574</v>
      </c>
      <c r="F3476">
        <v>835685</v>
      </c>
      <c r="G3476">
        <v>78910</v>
      </c>
      <c r="H3476">
        <v>15667</v>
      </c>
      <c r="I3476" s="1">
        <v>44667</v>
      </c>
    </row>
    <row r="3477" spans="1:9" x14ac:dyDescent="0.3">
      <c r="A3477">
        <v>3475</v>
      </c>
      <c r="B3477" t="s">
        <v>7192</v>
      </c>
      <c r="C3477" t="s">
        <v>78</v>
      </c>
      <c r="D3477" t="s">
        <v>7193</v>
      </c>
      <c r="E3477">
        <v>593</v>
      </c>
      <c r="F3477">
        <v>903284</v>
      </c>
      <c r="G3477">
        <v>9539</v>
      </c>
      <c r="H3477">
        <v>8303</v>
      </c>
      <c r="I3477" s="1">
        <v>44778</v>
      </c>
    </row>
    <row r="3478" spans="1:9" x14ac:dyDescent="0.3">
      <c r="A3478">
        <v>3476</v>
      </c>
      <c r="B3478" t="s">
        <v>7194</v>
      </c>
      <c r="C3478" t="s">
        <v>131</v>
      </c>
      <c r="D3478" t="s">
        <v>7195</v>
      </c>
      <c r="E3478">
        <v>167</v>
      </c>
      <c r="F3478">
        <v>501371</v>
      </c>
      <c r="G3478">
        <v>7112</v>
      </c>
      <c r="H3478">
        <v>3112</v>
      </c>
      <c r="I3478" s="1">
        <v>44911</v>
      </c>
    </row>
    <row r="3479" spans="1:9" x14ac:dyDescent="0.3">
      <c r="A3479">
        <v>3477</v>
      </c>
      <c r="B3479" t="s">
        <v>7196</v>
      </c>
      <c r="C3479" t="s">
        <v>654</v>
      </c>
      <c r="D3479" t="s">
        <v>7197</v>
      </c>
      <c r="E3479">
        <v>567</v>
      </c>
      <c r="F3479">
        <v>874469</v>
      </c>
      <c r="G3479">
        <v>24580</v>
      </c>
      <c r="H3479">
        <v>15430</v>
      </c>
      <c r="I3479" s="1">
        <v>44921</v>
      </c>
    </row>
    <row r="3480" spans="1:9" x14ac:dyDescent="0.3">
      <c r="A3480">
        <v>3478</v>
      </c>
      <c r="B3480" t="s">
        <v>7198</v>
      </c>
      <c r="C3480" t="s">
        <v>232</v>
      </c>
      <c r="D3480" t="s">
        <v>7199</v>
      </c>
      <c r="E3480">
        <v>556</v>
      </c>
      <c r="F3480">
        <v>929826</v>
      </c>
      <c r="G3480">
        <v>59445</v>
      </c>
      <c r="H3480">
        <v>17116</v>
      </c>
      <c r="I3480" s="1">
        <v>44649</v>
      </c>
    </row>
    <row r="3481" spans="1:9" x14ac:dyDescent="0.3">
      <c r="A3481">
        <v>3479</v>
      </c>
      <c r="B3481" t="s">
        <v>7200</v>
      </c>
      <c r="C3481" t="s">
        <v>48</v>
      </c>
      <c r="D3481" t="s">
        <v>7201</v>
      </c>
      <c r="E3481">
        <v>223</v>
      </c>
      <c r="F3481">
        <v>908942</v>
      </c>
      <c r="G3481">
        <v>52961</v>
      </c>
      <c r="H3481">
        <v>5207</v>
      </c>
      <c r="I3481" s="1">
        <v>44908</v>
      </c>
    </row>
    <row r="3482" spans="1:9" x14ac:dyDescent="0.3">
      <c r="A3482">
        <v>3480</v>
      </c>
      <c r="B3482" t="s">
        <v>7202</v>
      </c>
      <c r="C3482" t="s">
        <v>416</v>
      </c>
      <c r="D3482" t="s">
        <v>7203</v>
      </c>
      <c r="E3482">
        <v>91</v>
      </c>
      <c r="F3482">
        <v>748771</v>
      </c>
      <c r="G3482">
        <v>10520</v>
      </c>
      <c r="H3482">
        <v>7265</v>
      </c>
      <c r="I3482" s="1">
        <v>44731</v>
      </c>
    </row>
    <row r="3483" spans="1:9" x14ac:dyDescent="0.3">
      <c r="A3483">
        <v>3481</v>
      </c>
      <c r="B3483" t="s">
        <v>7204</v>
      </c>
      <c r="C3483" t="s">
        <v>373</v>
      </c>
      <c r="D3483" t="s">
        <v>7205</v>
      </c>
      <c r="E3483">
        <v>107</v>
      </c>
      <c r="F3483">
        <v>582834</v>
      </c>
      <c r="G3483">
        <v>22222</v>
      </c>
      <c r="H3483">
        <v>8051</v>
      </c>
      <c r="I3483" s="1">
        <v>44848</v>
      </c>
    </row>
    <row r="3484" spans="1:9" x14ac:dyDescent="0.3">
      <c r="A3484">
        <v>3482</v>
      </c>
      <c r="B3484" t="s">
        <v>7206</v>
      </c>
      <c r="C3484" t="s">
        <v>72</v>
      </c>
      <c r="D3484" t="s">
        <v>7207</v>
      </c>
      <c r="E3484">
        <v>171</v>
      </c>
      <c r="F3484">
        <v>888536</v>
      </c>
      <c r="G3484">
        <v>50696</v>
      </c>
      <c r="H3484">
        <v>10494</v>
      </c>
      <c r="I3484" s="1">
        <v>44578</v>
      </c>
    </row>
    <row r="3485" spans="1:9" x14ac:dyDescent="0.3">
      <c r="A3485">
        <v>3483</v>
      </c>
      <c r="B3485" t="s">
        <v>7208</v>
      </c>
      <c r="C3485" t="s">
        <v>104</v>
      </c>
      <c r="D3485" t="s">
        <v>7209</v>
      </c>
      <c r="E3485">
        <v>144</v>
      </c>
      <c r="F3485">
        <v>597921</v>
      </c>
      <c r="G3485">
        <v>32977</v>
      </c>
      <c r="H3485">
        <v>3747</v>
      </c>
      <c r="I3485" s="1">
        <v>44726</v>
      </c>
    </row>
    <row r="3486" spans="1:9" x14ac:dyDescent="0.3">
      <c r="A3486">
        <v>3484</v>
      </c>
      <c r="B3486" t="s">
        <v>7210</v>
      </c>
      <c r="C3486" t="s">
        <v>192</v>
      </c>
      <c r="D3486" t="s">
        <v>7211</v>
      </c>
      <c r="E3486">
        <v>266</v>
      </c>
      <c r="F3486">
        <v>112953</v>
      </c>
      <c r="G3486">
        <v>9752</v>
      </c>
      <c r="H3486">
        <v>1002</v>
      </c>
      <c r="I3486" s="1">
        <v>44779</v>
      </c>
    </row>
    <row r="3487" spans="1:9" x14ac:dyDescent="0.3">
      <c r="A3487">
        <v>3485</v>
      </c>
      <c r="B3487" t="s">
        <v>7212</v>
      </c>
      <c r="C3487" t="s">
        <v>606</v>
      </c>
      <c r="D3487" t="s">
        <v>7213</v>
      </c>
      <c r="E3487">
        <v>317</v>
      </c>
      <c r="F3487">
        <v>366460</v>
      </c>
      <c r="G3487">
        <v>11686</v>
      </c>
      <c r="H3487">
        <v>5706</v>
      </c>
      <c r="I3487" s="1">
        <v>44691</v>
      </c>
    </row>
    <row r="3488" spans="1:9" x14ac:dyDescent="0.3">
      <c r="A3488">
        <v>3486</v>
      </c>
      <c r="B3488" t="s">
        <v>7214</v>
      </c>
      <c r="C3488" t="s">
        <v>161</v>
      </c>
      <c r="D3488" t="s">
        <v>7215</v>
      </c>
      <c r="E3488">
        <v>525</v>
      </c>
      <c r="F3488">
        <v>24188</v>
      </c>
      <c r="G3488">
        <v>1105</v>
      </c>
      <c r="H3488">
        <v>328</v>
      </c>
      <c r="I3488" s="1">
        <v>44791</v>
      </c>
    </row>
    <row r="3489" spans="1:9" x14ac:dyDescent="0.3">
      <c r="A3489">
        <v>3487</v>
      </c>
      <c r="B3489" t="s">
        <v>7216</v>
      </c>
      <c r="C3489" t="s">
        <v>305</v>
      </c>
      <c r="D3489" t="s">
        <v>7217</v>
      </c>
      <c r="E3489">
        <v>236</v>
      </c>
      <c r="F3489">
        <v>739751</v>
      </c>
      <c r="G3489">
        <v>14778</v>
      </c>
      <c r="H3489">
        <v>5306</v>
      </c>
      <c r="I3489" s="1">
        <v>44758</v>
      </c>
    </row>
    <row r="3490" spans="1:9" x14ac:dyDescent="0.3">
      <c r="A3490">
        <v>3488</v>
      </c>
      <c r="B3490" t="s">
        <v>7218</v>
      </c>
      <c r="C3490" t="s">
        <v>218</v>
      </c>
      <c r="D3490" t="s">
        <v>7219</v>
      </c>
      <c r="E3490">
        <v>477</v>
      </c>
      <c r="F3490">
        <v>109978</v>
      </c>
      <c r="G3490">
        <v>10057</v>
      </c>
      <c r="H3490">
        <v>1970</v>
      </c>
      <c r="I3490" s="1">
        <v>44844</v>
      </c>
    </row>
    <row r="3491" spans="1:9" x14ac:dyDescent="0.3">
      <c r="A3491">
        <v>3489</v>
      </c>
      <c r="B3491" t="s">
        <v>7220</v>
      </c>
      <c r="C3491" t="s">
        <v>221</v>
      </c>
      <c r="D3491" t="s">
        <v>7221</v>
      </c>
      <c r="E3491">
        <v>77</v>
      </c>
      <c r="F3491">
        <v>326775</v>
      </c>
      <c r="G3491">
        <v>28793</v>
      </c>
      <c r="H3491">
        <v>2661</v>
      </c>
      <c r="I3491" s="1">
        <v>44714</v>
      </c>
    </row>
    <row r="3492" spans="1:9" x14ac:dyDescent="0.3">
      <c r="A3492">
        <v>3490</v>
      </c>
      <c r="B3492" t="s">
        <v>7222</v>
      </c>
      <c r="C3492" t="s">
        <v>128</v>
      </c>
      <c r="D3492" t="s">
        <v>7223</v>
      </c>
      <c r="E3492">
        <v>445</v>
      </c>
      <c r="F3492">
        <v>930217</v>
      </c>
      <c r="G3492">
        <v>28442</v>
      </c>
      <c r="H3492">
        <v>5210</v>
      </c>
      <c r="I3492" s="1">
        <v>44811</v>
      </c>
    </row>
    <row r="3493" spans="1:9" x14ac:dyDescent="0.3">
      <c r="A3493">
        <v>3491</v>
      </c>
      <c r="B3493" t="s">
        <v>7224</v>
      </c>
      <c r="C3493" t="s">
        <v>1417</v>
      </c>
      <c r="D3493" t="s">
        <v>7225</v>
      </c>
      <c r="E3493">
        <v>104</v>
      </c>
      <c r="F3493">
        <v>153523</v>
      </c>
      <c r="G3493">
        <v>5367</v>
      </c>
      <c r="H3493">
        <v>1845</v>
      </c>
      <c r="I3493" s="1">
        <v>44825</v>
      </c>
    </row>
    <row r="3494" spans="1:9" x14ac:dyDescent="0.3">
      <c r="A3494">
        <v>3492</v>
      </c>
      <c r="B3494" t="s">
        <v>7226</v>
      </c>
      <c r="C3494" t="s">
        <v>39</v>
      </c>
      <c r="D3494" t="s">
        <v>7227</v>
      </c>
      <c r="E3494">
        <v>548</v>
      </c>
      <c r="F3494">
        <v>113048</v>
      </c>
      <c r="G3494">
        <v>2880</v>
      </c>
      <c r="H3494">
        <v>550</v>
      </c>
      <c r="I3494" s="1">
        <v>44624</v>
      </c>
    </row>
    <row r="3495" spans="1:9" x14ac:dyDescent="0.3">
      <c r="A3495">
        <v>3493</v>
      </c>
      <c r="B3495" t="s">
        <v>7228</v>
      </c>
      <c r="C3495" t="s">
        <v>623</v>
      </c>
      <c r="D3495" t="s">
        <v>7229</v>
      </c>
      <c r="E3495">
        <v>435</v>
      </c>
      <c r="F3495">
        <v>341476</v>
      </c>
      <c r="G3495">
        <v>28300</v>
      </c>
      <c r="H3495">
        <v>4749</v>
      </c>
      <c r="I3495" s="1">
        <v>44852</v>
      </c>
    </row>
    <row r="3496" spans="1:9" x14ac:dyDescent="0.3">
      <c r="A3496">
        <v>3494</v>
      </c>
      <c r="B3496" t="s">
        <v>7230</v>
      </c>
      <c r="C3496" t="s">
        <v>431</v>
      </c>
      <c r="D3496" t="s">
        <v>7231</v>
      </c>
      <c r="E3496">
        <v>199</v>
      </c>
      <c r="F3496">
        <v>961438</v>
      </c>
      <c r="G3496">
        <v>37501</v>
      </c>
      <c r="H3496">
        <v>10451</v>
      </c>
      <c r="I3496" s="1">
        <v>44709</v>
      </c>
    </row>
    <row r="3497" spans="1:9" x14ac:dyDescent="0.3">
      <c r="A3497">
        <v>3495</v>
      </c>
      <c r="B3497" t="s">
        <v>7232</v>
      </c>
      <c r="C3497" t="s">
        <v>526</v>
      </c>
      <c r="D3497" t="s">
        <v>7233</v>
      </c>
      <c r="E3497">
        <v>531</v>
      </c>
      <c r="F3497">
        <v>473162</v>
      </c>
      <c r="G3497">
        <v>35768</v>
      </c>
      <c r="H3497">
        <v>6490</v>
      </c>
      <c r="I3497" s="1">
        <v>44876</v>
      </c>
    </row>
    <row r="3498" spans="1:9" x14ac:dyDescent="0.3">
      <c r="A3498">
        <v>3496</v>
      </c>
      <c r="B3498" t="s">
        <v>7234</v>
      </c>
      <c r="C3498" t="s">
        <v>1109</v>
      </c>
      <c r="D3498" t="s">
        <v>7235</v>
      </c>
      <c r="E3498">
        <v>573</v>
      </c>
      <c r="F3498">
        <v>724848</v>
      </c>
      <c r="G3498">
        <v>25203</v>
      </c>
      <c r="H3498">
        <v>7280</v>
      </c>
      <c r="I3498" s="1">
        <v>45428</v>
      </c>
    </row>
    <row r="3499" spans="1:9" x14ac:dyDescent="0.3">
      <c r="A3499">
        <v>3497</v>
      </c>
      <c r="B3499" t="s">
        <v>7236</v>
      </c>
      <c r="C3499" t="s">
        <v>572</v>
      </c>
      <c r="D3499" t="s">
        <v>7237</v>
      </c>
      <c r="E3499">
        <v>166</v>
      </c>
      <c r="F3499">
        <v>244846</v>
      </c>
      <c r="G3499">
        <v>8328</v>
      </c>
      <c r="H3499">
        <v>3907</v>
      </c>
      <c r="I3499" s="1">
        <v>44918</v>
      </c>
    </row>
    <row r="3500" spans="1:9" x14ac:dyDescent="0.3">
      <c r="A3500">
        <v>3498</v>
      </c>
      <c r="B3500" t="s">
        <v>7238</v>
      </c>
      <c r="C3500" t="s">
        <v>170</v>
      </c>
      <c r="D3500" t="s">
        <v>7239</v>
      </c>
      <c r="E3500">
        <v>65</v>
      </c>
      <c r="F3500">
        <v>980926</v>
      </c>
      <c r="G3500">
        <v>20816</v>
      </c>
      <c r="H3500">
        <v>16363</v>
      </c>
      <c r="I3500" s="1">
        <v>44802</v>
      </c>
    </row>
    <row r="3501" spans="1:9" x14ac:dyDescent="0.3">
      <c r="A3501">
        <v>3499</v>
      </c>
      <c r="B3501" t="s">
        <v>7240</v>
      </c>
      <c r="C3501" t="s">
        <v>247</v>
      </c>
      <c r="D3501" t="s">
        <v>7241</v>
      </c>
      <c r="E3501">
        <v>556</v>
      </c>
      <c r="F3501">
        <v>698948</v>
      </c>
      <c r="G3501">
        <v>8736</v>
      </c>
      <c r="H3501">
        <v>10907</v>
      </c>
      <c r="I3501" s="1">
        <v>44922</v>
      </c>
    </row>
    <row r="3502" spans="1:9" x14ac:dyDescent="0.3">
      <c r="A3502">
        <v>3500</v>
      </c>
      <c r="B3502" t="s">
        <v>7242</v>
      </c>
      <c r="C3502" t="s">
        <v>349</v>
      </c>
      <c r="D3502" t="s">
        <v>7243</v>
      </c>
      <c r="E3502">
        <v>519</v>
      </c>
      <c r="F3502">
        <v>795287</v>
      </c>
      <c r="G3502">
        <v>14773</v>
      </c>
      <c r="H3502">
        <v>9184</v>
      </c>
      <c r="I3502" s="1">
        <v>44910</v>
      </c>
    </row>
    <row r="3503" spans="1:9" x14ac:dyDescent="0.3">
      <c r="A3503">
        <v>3501</v>
      </c>
      <c r="B3503" t="s">
        <v>7244</v>
      </c>
      <c r="C3503" t="s">
        <v>319</v>
      </c>
      <c r="D3503" t="s">
        <v>7245</v>
      </c>
      <c r="E3503">
        <v>196</v>
      </c>
      <c r="F3503">
        <v>586122</v>
      </c>
      <c r="G3503">
        <v>49574</v>
      </c>
      <c r="H3503">
        <v>596</v>
      </c>
      <c r="I3503" s="1">
        <v>44629</v>
      </c>
    </row>
    <row r="3504" spans="1:9" x14ac:dyDescent="0.3">
      <c r="A3504">
        <v>3502</v>
      </c>
      <c r="B3504" t="s">
        <v>7246</v>
      </c>
      <c r="C3504" t="s">
        <v>173</v>
      </c>
      <c r="D3504" t="s">
        <v>7247</v>
      </c>
      <c r="E3504">
        <v>571</v>
      </c>
      <c r="F3504">
        <v>68092</v>
      </c>
      <c r="G3504">
        <v>3852</v>
      </c>
      <c r="H3504">
        <v>748</v>
      </c>
      <c r="I3504" s="1">
        <v>44769</v>
      </c>
    </row>
    <row r="3505" spans="1:9" x14ac:dyDescent="0.3">
      <c r="A3505">
        <v>3503</v>
      </c>
      <c r="B3505" t="s">
        <v>7248</v>
      </c>
      <c r="C3505" t="s">
        <v>325</v>
      </c>
      <c r="D3505" t="s">
        <v>7249</v>
      </c>
      <c r="E3505">
        <v>403</v>
      </c>
      <c r="F3505">
        <v>800085</v>
      </c>
      <c r="G3505">
        <v>35897</v>
      </c>
      <c r="H3505">
        <v>12562</v>
      </c>
      <c r="I3505" s="1">
        <v>44767</v>
      </c>
    </row>
    <row r="3506" spans="1:9" x14ac:dyDescent="0.3">
      <c r="A3506">
        <v>3504</v>
      </c>
      <c r="B3506" t="s">
        <v>7250</v>
      </c>
      <c r="C3506" t="s">
        <v>332</v>
      </c>
      <c r="D3506" t="s">
        <v>7251</v>
      </c>
      <c r="E3506">
        <v>395</v>
      </c>
      <c r="F3506">
        <v>704113</v>
      </c>
      <c r="G3506">
        <v>64468</v>
      </c>
      <c r="H3506">
        <v>4088</v>
      </c>
      <c r="I3506" s="1">
        <v>44811</v>
      </c>
    </row>
    <row r="3507" spans="1:9" x14ac:dyDescent="0.3">
      <c r="A3507">
        <v>3505</v>
      </c>
      <c r="B3507" t="s">
        <v>7252</v>
      </c>
      <c r="C3507" t="s">
        <v>92</v>
      </c>
      <c r="D3507" t="s">
        <v>7253</v>
      </c>
      <c r="E3507">
        <v>69</v>
      </c>
      <c r="F3507">
        <v>332981</v>
      </c>
      <c r="G3507">
        <v>21422</v>
      </c>
      <c r="H3507">
        <v>5861</v>
      </c>
      <c r="I3507" s="1">
        <v>44685</v>
      </c>
    </row>
    <row r="3508" spans="1:9" x14ac:dyDescent="0.3">
      <c r="A3508">
        <v>3506</v>
      </c>
      <c r="B3508" t="s">
        <v>7254</v>
      </c>
      <c r="C3508" t="s">
        <v>1065</v>
      </c>
      <c r="D3508" t="s">
        <v>7255</v>
      </c>
      <c r="E3508">
        <v>430</v>
      </c>
      <c r="F3508">
        <v>480521</v>
      </c>
      <c r="G3508">
        <v>27922</v>
      </c>
      <c r="H3508">
        <v>644</v>
      </c>
      <c r="I3508" s="1">
        <v>44875</v>
      </c>
    </row>
    <row r="3509" spans="1:9" x14ac:dyDescent="0.3">
      <c r="A3509">
        <v>3507</v>
      </c>
      <c r="B3509" t="s">
        <v>7256</v>
      </c>
      <c r="C3509" t="s">
        <v>57</v>
      </c>
      <c r="D3509" t="s">
        <v>7257</v>
      </c>
      <c r="E3509">
        <v>589</v>
      </c>
      <c r="F3509">
        <v>296107</v>
      </c>
      <c r="G3509">
        <v>20727</v>
      </c>
      <c r="H3509">
        <v>618</v>
      </c>
      <c r="I3509" s="1">
        <v>44909</v>
      </c>
    </row>
    <row r="3510" spans="1:9" x14ac:dyDescent="0.3">
      <c r="A3510">
        <v>3508</v>
      </c>
      <c r="B3510" t="s">
        <v>7258</v>
      </c>
      <c r="C3510" t="s">
        <v>218</v>
      </c>
      <c r="D3510" t="s">
        <v>7259</v>
      </c>
      <c r="E3510">
        <v>282</v>
      </c>
      <c r="F3510">
        <v>581509</v>
      </c>
      <c r="G3510">
        <v>19207</v>
      </c>
      <c r="H3510">
        <v>6031</v>
      </c>
      <c r="I3510" s="1">
        <v>44731</v>
      </c>
    </row>
    <row r="3511" spans="1:9" x14ac:dyDescent="0.3">
      <c r="A3511">
        <v>3509</v>
      </c>
      <c r="B3511" t="s">
        <v>7260</v>
      </c>
      <c r="C3511" t="s">
        <v>325</v>
      </c>
      <c r="D3511" t="s">
        <v>7261</v>
      </c>
      <c r="E3511">
        <v>298</v>
      </c>
      <c r="F3511">
        <v>383607</v>
      </c>
      <c r="G3511">
        <v>23934</v>
      </c>
      <c r="H3511">
        <v>5966</v>
      </c>
      <c r="I3511" s="1">
        <v>44760</v>
      </c>
    </row>
    <row r="3512" spans="1:9" x14ac:dyDescent="0.3">
      <c r="A3512">
        <v>3510</v>
      </c>
      <c r="B3512" t="s">
        <v>7262</v>
      </c>
      <c r="C3512" t="s">
        <v>623</v>
      </c>
      <c r="D3512" t="s">
        <v>7263</v>
      </c>
      <c r="E3512">
        <v>523</v>
      </c>
      <c r="F3512">
        <v>610677</v>
      </c>
      <c r="G3512">
        <v>38241</v>
      </c>
      <c r="H3512">
        <v>9389</v>
      </c>
      <c r="I3512" s="1">
        <v>44891</v>
      </c>
    </row>
    <row r="3513" spans="1:9" x14ac:dyDescent="0.3">
      <c r="A3513">
        <v>3511</v>
      </c>
      <c r="B3513" t="s">
        <v>7264</v>
      </c>
      <c r="C3513" t="s">
        <v>72</v>
      </c>
      <c r="D3513" t="s">
        <v>7265</v>
      </c>
      <c r="E3513">
        <v>487</v>
      </c>
      <c r="F3513">
        <v>644605</v>
      </c>
      <c r="G3513">
        <v>45863</v>
      </c>
      <c r="H3513">
        <v>11739</v>
      </c>
      <c r="I3513" s="1">
        <v>44853</v>
      </c>
    </row>
    <row r="3514" spans="1:9" x14ac:dyDescent="0.3">
      <c r="A3514">
        <v>3512</v>
      </c>
      <c r="B3514" t="s">
        <v>7266</v>
      </c>
      <c r="C3514" t="s">
        <v>117</v>
      </c>
      <c r="D3514" t="s">
        <v>7267</v>
      </c>
      <c r="E3514">
        <v>322</v>
      </c>
      <c r="F3514">
        <v>683356</v>
      </c>
      <c r="G3514">
        <v>18743</v>
      </c>
      <c r="H3514">
        <v>3888</v>
      </c>
      <c r="I3514" s="1">
        <v>44783</v>
      </c>
    </row>
    <row r="3515" spans="1:9" x14ac:dyDescent="0.3">
      <c r="A3515">
        <v>3513</v>
      </c>
      <c r="B3515" t="s">
        <v>7268</v>
      </c>
      <c r="C3515" t="s">
        <v>1045</v>
      </c>
      <c r="D3515" t="s">
        <v>7269</v>
      </c>
      <c r="E3515">
        <v>117</v>
      </c>
      <c r="F3515">
        <v>341527</v>
      </c>
      <c r="G3515">
        <v>33216</v>
      </c>
      <c r="H3515">
        <v>4219</v>
      </c>
      <c r="I3515" s="1">
        <v>44612</v>
      </c>
    </row>
    <row r="3516" spans="1:9" x14ac:dyDescent="0.3">
      <c r="A3516">
        <v>3514</v>
      </c>
      <c r="B3516" t="s">
        <v>7270</v>
      </c>
      <c r="C3516" t="s">
        <v>1186</v>
      </c>
      <c r="D3516" t="s">
        <v>7271</v>
      </c>
      <c r="E3516">
        <v>68</v>
      </c>
      <c r="F3516">
        <v>80618</v>
      </c>
      <c r="G3516">
        <v>2270</v>
      </c>
      <c r="H3516">
        <v>575</v>
      </c>
      <c r="I3516" s="1">
        <v>44782</v>
      </c>
    </row>
    <row r="3517" spans="1:9" x14ac:dyDescent="0.3">
      <c r="A3517">
        <v>3515</v>
      </c>
      <c r="B3517" t="s">
        <v>7272</v>
      </c>
      <c r="C3517" t="s">
        <v>449</v>
      </c>
      <c r="D3517" t="s">
        <v>7273</v>
      </c>
      <c r="E3517">
        <v>93</v>
      </c>
      <c r="F3517">
        <v>381718</v>
      </c>
      <c r="G3517">
        <v>7528</v>
      </c>
      <c r="H3517">
        <v>3391</v>
      </c>
      <c r="I3517" s="1">
        <v>44839</v>
      </c>
    </row>
    <row r="3518" spans="1:9" x14ac:dyDescent="0.3">
      <c r="A3518">
        <v>3516</v>
      </c>
      <c r="B3518" t="s">
        <v>7274</v>
      </c>
      <c r="C3518" t="s">
        <v>2072</v>
      </c>
      <c r="D3518" t="s">
        <v>7275</v>
      </c>
      <c r="E3518">
        <v>320</v>
      </c>
      <c r="F3518">
        <v>771778</v>
      </c>
      <c r="G3518">
        <v>39771</v>
      </c>
      <c r="H3518">
        <v>5962</v>
      </c>
      <c r="I3518" s="1">
        <v>44786</v>
      </c>
    </row>
    <row r="3519" spans="1:9" x14ac:dyDescent="0.3">
      <c r="A3519">
        <v>3517</v>
      </c>
      <c r="B3519" t="s">
        <v>7276</v>
      </c>
      <c r="C3519" t="s">
        <v>549</v>
      </c>
      <c r="D3519" t="s">
        <v>7277</v>
      </c>
      <c r="E3519">
        <v>293</v>
      </c>
      <c r="F3519">
        <v>544389</v>
      </c>
      <c r="G3519">
        <v>46367</v>
      </c>
      <c r="H3519">
        <v>6232</v>
      </c>
      <c r="I3519" s="1">
        <v>44676</v>
      </c>
    </row>
    <row r="3520" spans="1:9" x14ac:dyDescent="0.3">
      <c r="A3520">
        <v>3518</v>
      </c>
      <c r="B3520" t="s">
        <v>7278</v>
      </c>
      <c r="C3520" t="s">
        <v>824</v>
      </c>
      <c r="D3520" t="s">
        <v>7279</v>
      </c>
      <c r="E3520">
        <v>150</v>
      </c>
      <c r="F3520">
        <v>810454</v>
      </c>
      <c r="G3520">
        <v>27002</v>
      </c>
      <c r="H3520">
        <v>3098</v>
      </c>
      <c r="I3520" s="1">
        <v>44800</v>
      </c>
    </row>
    <row r="3521" spans="1:9" x14ac:dyDescent="0.3">
      <c r="A3521">
        <v>3519</v>
      </c>
      <c r="B3521" t="s">
        <v>7280</v>
      </c>
      <c r="C3521" t="s">
        <v>308</v>
      </c>
      <c r="D3521" t="s">
        <v>7281</v>
      </c>
      <c r="E3521">
        <v>502</v>
      </c>
      <c r="F3521">
        <v>258403</v>
      </c>
      <c r="G3521">
        <v>13717</v>
      </c>
      <c r="H3521">
        <v>3136</v>
      </c>
      <c r="I3521" s="1">
        <v>44804</v>
      </c>
    </row>
    <row r="3522" spans="1:9" x14ac:dyDescent="0.3">
      <c r="A3522">
        <v>3520</v>
      </c>
      <c r="B3522" t="s">
        <v>7282</v>
      </c>
      <c r="C3522" t="s">
        <v>1341</v>
      </c>
      <c r="D3522" t="s">
        <v>7283</v>
      </c>
      <c r="E3522">
        <v>566</v>
      </c>
      <c r="F3522">
        <v>462801</v>
      </c>
      <c r="G3522">
        <v>12146</v>
      </c>
      <c r="H3522">
        <v>1563</v>
      </c>
      <c r="I3522" s="1">
        <v>44635</v>
      </c>
    </row>
    <row r="3523" spans="1:9" x14ac:dyDescent="0.3">
      <c r="A3523">
        <v>3521</v>
      </c>
      <c r="B3523" t="s">
        <v>7284</v>
      </c>
      <c r="C3523" t="s">
        <v>1675</v>
      </c>
      <c r="D3523" t="s">
        <v>7285</v>
      </c>
      <c r="E3523">
        <v>482</v>
      </c>
      <c r="F3523">
        <v>978504</v>
      </c>
      <c r="G3523">
        <v>41949</v>
      </c>
      <c r="H3523">
        <v>16693</v>
      </c>
      <c r="I3523" s="1">
        <v>44701</v>
      </c>
    </row>
    <row r="3524" spans="1:9" x14ac:dyDescent="0.3">
      <c r="A3524">
        <v>3522</v>
      </c>
      <c r="B3524" t="s">
        <v>7286</v>
      </c>
      <c r="C3524" t="s">
        <v>158</v>
      </c>
      <c r="D3524" t="s">
        <v>7287</v>
      </c>
      <c r="E3524">
        <v>588</v>
      </c>
      <c r="F3524">
        <v>533423</v>
      </c>
      <c r="G3524">
        <v>5572</v>
      </c>
      <c r="H3524">
        <v>9866</v>
      </c>
      <c r="I3524" s="1">
        <v>44675</v>
      </c>
    </row>
    <row r="3525" spans="1:9" x14ac:dyDescent="0.3">
      <c r="A3525">
        <v>3523</v>
      </c>
      <c r="B3525" t="s">
        <v>7288</v>
      </c>
      <c r="C3525" t="s">
        <v>36</v>
      </c>
      <c r="D3525" t="s">
        <v>7289</v>
      </c>
      <c r="E3525">
        <v>268</v>
      </c>
      <c r="F3525">
        <v>152124</v>
      </c>
      <c r="G3525">
        <v>6161</v>
      </c>
      <c r="H3525">
        <v>2257</v>
      </c>
      <c r="I3525" s="1">
        <v>44795</v>
      </c>
    </row>
    <row r="3526" spans="1:9" x14ac:dyDescent="0.3">
      <c r="A3526">
        <v>3524</v>
      </c>
      <c r="B3526" t="s">
        <v>7290</v>
      </c>
      <c r="C3526" t="s">
        <v>1816</v>
      </c>
      <c r="D3526" t="s">
        <v>7291</v>
      </c>
      <c r="E3526">
        <v>493</v>
      </c>
      <c r="F3526">
        <v>624351</v>
      </c>
      <c r="G3526">
        <v>51932</v>
      </c>
      <c r="H3526">
        <v>965</v>
      </c>
      <c r="I3526" s="1">
        <v>44891</v>
      </c>
    </row>
    <row r="3527" spans="1:9" x14ac:dyDescent="0.3">
      <c r="A3527">
        <v>3525</v>
      </c>
      <c r="B3527" t="s">
        <v>7292</v>
      </c>
      <c r="C3527" t="s">
        <v>247</v>
      </c>
      <c r="D3527" t="s">
        <v>7293</v>
      </c>
      <c r="E3527">
        <v>595</v>
      </c>
      <c r="F3527">
        <v>406705</v>
      </c>
      <c r="G3527">
        <v>4219</v>
      </c>
      <c r="H3527">
        <v>1704</v>
      </c>
      <c r="I3527" s="1">
        <v>44744</v>
      </c>
    </row>
    <row r="3528" spans="1:9" x14ac:dyDescent="0.3">
      <c r="A3528">
        <v>3526</v>
      </c>
      <c r="B3528" t="s">
        <v>7294</v>
      </c>
      <c r="C3528" t="s">
        <v>75</v>
      </c>
      <c r="D3528" t="s">
        <v>7295</v>
      </c>
      <c r="E3528">
        <v>366</v>
      </c>
      <c r="F3528">
        <v>755970</v>
      </c>
      <c r="G3528">
        <v>37213</v>
      </c>
      <c r="H3528">
        <v>3488</v>
      </c>
      <c r="I3528" s="1">
        <v>44703</v>
      </c>
    </row>
    <row r="3529" spans="1:9" x14ac:dyDescent="0.3">
      <c r="A3529">
        <v>3527</v>
      </c>
      <c r="B3529" t="s">
        <v>7296</v>
      </c>
      <c r="C3529" t="s">
        <v>170</v>
      </c>
      <c r="D3529" t="s">
        <v>7297</v>
      </c>
      <c r="E3529">
        <v>321</v>
      </c>
      <c r="F3529">
        <v>722739</v>
      </c>
      <c r="G3529">
        <v>32766</v>
      </c>
      <c r="H3529">
        <v>8990</v>
      </c>
      <c r="I3529" s="1">
        <v>44827</v>
      </c>
    </row>
    <row r="3530" spans="1:9" x14ac:dyDescent="0.3">
      <c r="A3530">
        <v>3528</v>
      </c>
      <c r="B3530" t="s">
        <v>7298</v>
      </c>
      <c r="C3530" t="s">
        <v>618</v>
      </c>
      <c r="D3530" t="s">
        <v>7299</v>
      </c>
      <c r="E3530">
        <v>551</v>
      </c>
      <c r="F3530">
        <v>844106</v>
      </c>
      <c r="G3530">
        <v>78163</v>
      </c>
      <c r="H3530">
        <v>9702</v>
      </c>
      <c r="I3530" s="1">
        <v>44627</v>
      </c>
    </row>
    <row r="3531" spans="1:9" x14ac:dyDescent="0.3">
      <c r="A3531">
        <v>3529</v>
      </c>
      <c r="B3531" t="s">
        <v>7300</v>
      </c>
      <c r="C3531" t="s">
        <v>12</v>
      </c>
      <c r="D3531" t="s">
        <v>7301</v>
      </c>
      <c r="E3531">
        <v>408</v>
      </c>
      <c r="F3531">
        <v>676116</v>
      </c>
      <c r="G3531">
        <v>45818</v>
      </c>
      <c r="H3531">
        <v>7939</v>
      </c>
      <c r="I3531" s="1">
        <v>44611</v>
      </c>
    </row>
    <row r="3532" spans="1:9" x14ac:dyDescent="0.3">
      <c r="A3532">
        <v>3530</v>
      </c>
      <c r="B3532" t="s">
        <v>7302</v>
      </c>
      <c r="C3532" t="s">
        <v>256</v>
      </c>
      <c r="D3532" t="s">
        <v>7303</v>
      </c>
      <c r="E3532">
        <v>325</v>
      </c>
      <c r="F3532">
        <v>230629</v>
      </c>
      <c r="G3532">
        <v>7348</v>
      </c>
      <c r="H3532">
        <v>2714</v>
      </c>
      <c r="I3532" s="1">
        <v>44715</v>
      </c>
    </row>
    <row r="3533" spans="1:9" x14ac:dyDescent="0.3">
      <c r="A3533">
        <v>3531</v>
      </c>
      <c r="B3533" t="s">
        <v>7304</v>
      </c>
      <c r="C3533" t="s">
        <v>442</v>
      </c>
      <c r="D3533" t="s">
        <v>7305</v>
      </c>
      <c r="E3533">
        <v>558</v>
      </c>
      <c r="F3533">
        <v>597940</v>
      </c>
      <c r="G3533">
        <v>29520</v>
      </c>
      <c r="H3533">
        <v>5703</v>
      </c>
      <c r="I3533" s="1">
        <v>44666</v>
      </c>
    </row>
    <row r="3534" spans="1:9" x14ac:dyDescent="0.3">
      <c r="A3534">
        <v>3532</v>
      </c>
      <c r="B3534" t="s">
        <v>7306</v>
      </c>
      <c r="C3534" t="s">
        <v>1466</v>
      </c>
      <c r="D3534" t="s">
        <v>7307</v>
      </c>
      <c r="E3534">
        <v>64</v>
      </c>
      <c r="F3534">
        <v>594738</v>
      </c>
      <c r="G3534">
        <v>16054</v>
      </c>
      <c r="H3534">
        <v>5229</v>
      </c>
      <c r="I3534" s="1">
        <v>44587</v>
      </c>
    </row>
    <row r="3535" spans="1:9" x14ac:dyDescent="0.3">
      <c r="A3535">
        <v>3533</v>
      </c>
      <c r="B3535" t="s">
        <v>7308</v>
      </c>
      <c r="C3535" t="s">
        <v>564</v>
      </c>
      <c r="D3535" t="s">
        <v>7309</v>
      </c>
      <c r="E3535">
        <v>432</v>
      </c>
      <c r="F3535">
        <v>978474</v>
      </c>
      <c r="G3535">
        <v>87147</v>
      </c>
      <c r="H3535">
        <v>12311</v>
      </c>
      <c r="I3535" s="1">
        <v>44903</v>
      </c>
    </row>
    <row r="3536" spans="1:9" x14ac:dyDescent="0.3">
      <c r="A3536">
        <v>3534</v>
      </c>
      <c r="B3536" t="s">
        <v>7310</v>
      </c>
      <c r="C3536" t="s">
        <v>1311</v>
      </c>
      <c r="D3536" t="s">
        <v>7311</v>
      </c>
      <c r="E3536">
        <v>88</v>
      </c>
      <c r="F3536">
        <v>568452</v>
      </c>
      <c r="G3536">
        <v>38149</v>
      </c>
      <c r="H3536">
        <v>10057</v>
      </c>
      <c r="I3536" s="1">
        <v>44771</v>
      </c>
    </row>
    <row r="3537" spans="1:9" x14ac:dyDescent="0.3">
      <c r="A3537">
        <v>3535</v>
      </c>
      <c r="B3537" t="s">
        <v>7312</v>
      </c>
      <c r="C3537" t="s">
        <v>775</v>
      </c>
      <c r="D3537" t="s">
        <v>7313</v>
      </c>
      <c r="E3537">
        <v>493</v>
      </c>
      <c r="F3537">
        <v>529118</v>
      </c>
      <c r="G3537">
        <v>15092</v>
      </c>
      <c r="H3537">
        <v>8420</v>
      </c>
      <c r="I3537" s="1">
        <v>44912</v>
      </c>
    </row>
    <row r="3538" spans="1:9" x14ac:dyDescent="0.3">
      <c r="A3538">
        <v>3536</v>
      </c>
      <c r="B3538" t="s">
        <v>7314</v>
      </c>
      <c r="C3538" t="s">
        <v>824</v>
      </c>
      <c r="D3538" t="s">
        <v>7315</v>
      </c>
      <c r="E3538">
        <v>263</v>
      </c>
      <c r="F3538">
        <v>26840</v>
      </c>
      <c r="G3538">
        <v>737</v>
      </c>
      <c r="H3538">
        <v>180</v>
      </c>
      <c r="I3538" s="1">
        <v>44906</v>
      </c>
    </row>
    <row r="3539" spans="1:9" x14ac:dyDescent="0.3">
      <c r="A3539">
        <v>3537</v>
      </c>
      <c r="B3539" t="s">
        <v>7316</v>
      </c>
      <c r="C3539" t="s">
        <v>131</v>
      </c>
      <c r="D3539" t="s">
        <v>7317</v>
      </c>
      <c r="E3539">
        <v>456</v>
      </c>
      <c r="F3539">
        <v>834309</v>
      </c>
      <c r="G3539">
        <v>67286</v>
      </c>
      <c r="H3539">
        <v>4377</v>
      </c>
      <c r="I3539" s="1">
        <v>44865</v>
      </c>
    </row>
    <row r="3540" spans="1:9" x14ac:dyDescent="0.3">
      <c r="A3540">
        <v>3538</v>
      </c>
      <c r="B3540" t="s">
        <v>7318</v>
      </c>
      <c r="C3540" t="s">
        <v>192</v>
      </c>
      <c r="D3540" t="s">
        <v>7319</v>
      </c>
      <c r="E3540">
        <v>64</v>
      </c>
      <c r="F3540">
        <v>594701</v>
      </c>
      <c r="G3540">
        <v>45687</v>
      </c>
      <c r="H3540">
        <v>7200</v>
      </c>
      <c r="I3540" s="1">
        <v>44589</v>
      </c>
    </row>
    <row r="3541" spans="1:9" x14ac:dyDescent="0.3">
      <c r="A3541">
        <v>3539</v>
      </c>
      <c r="B3541" t="s">
        <v>7320</v>
      </c>
      <c r="C3541" t="s">
        <v>81</v>
      </c>
      <c r="D3541" t="s">
        <v>7321</v>
      </c>
      <c r="E3541">
        <v>513</v>
      </c>
      <c r="F3541">
        <v>378836</v>
      </c>
      <c r="G3541">
        <v>34125</v>
      </c>
      <c r="H3541">
        <v>2414</v>
      </c>
      <c r="I3541" s="1">
        <v>44651</v>
      </c>
    </row>
    <row r="3542" spans="1:9" x14ac:dyDescent="0.3">
      <c r="A3542">
        <v>3540</v>
      </c>
      <c r="B3542" t="s">
        <v>7322</v>
      </c>
      <c r="C3542" t="s">
        <v>253</v>
      </c>
      <c r="D3542" t="s">
        <v>7323</v>
      </c>
      <c r="E3542">
        <v>589</v>
      </c>
      <c r="F3542">
        <v>231561</v>
      </c>
      <c r="G3542">
        <v>21925</v>
      </c>
      <c r="H3542">
        <v>3778</v>
      </c>
      <c r="I3542" s="1">
        <v>44726</v>
      </c>
    </row>
    <row r="3543" spans="1:9" x14ac:dyDescent="0.3">
      <c r="A3543">
        <v>3541</v>
      </c>
      <c r="B3543" t="s">
        <v>7324</v>
      </c>
      <c r="C3543" t="s">
        <v>238</v>
      </c>
      <c r="D3543" t="s">
        <v>7325</v>
      </c>
      <c r="E3543">
        <v>335</v>
      </c>
      <c r="F3543">
        <v>989945</v>
      </c>
      <c r="G3543">
        <v>95270</v>
      </c>
      <c r="H3543">
        <v>7368</v>
      </c>
      <c r="I3543" s="1">
        <v>44731</v>
      </c>
    </row>
    <row r="3544" spans="1:9" x14ac:dyDescent="0.3">
      <c r="A3544">
        <v>3542</v>
      </c>
      <c r="B3544" t="s">
        <v>7326</v>
      </c>
      <c r="C3544" t="s">
        <v>287</v>
      </c>
      <c r="D3544" t="s">
        <v>7327</v>
      </c>
      <c r="E3544">
        <v>397</v>
      </c>
      <c r="F3544">
        <v>412182</v>
      </c>
      <c r="G3544">
        <v>12625</v>
      </c>
      <c r="H3544">
        <v>3233</v>
      </c>
      <c r="I3544" s="1">
        <v>44660</v>
      </c>
    </row>
    <row r="3545" spans="1:9" x14ac:dyDescent="0.3">
      <c r="A3545">
        <v>3543</v>
      </c>
      <c r="B3545" t="s">
        <v>7328</v>
      </c>
      <c r="C3545" t="s">
        <v>256</v>
      </c>
      <c r="D3545" t="s">
        <v>7329</v>
      </c>
      <c r="E3545">
        <v>595</v>
      </c>
      <c r="F3545">
        <v>755963</v>
      </c>
      <c r="G3545">
        <v>66356</v>
      </c>
      <c r="H3545">
        <v>3416</v>
      </c>
      <c r="I3545" s="1">
        <v>45428</v>
      </c>
    </row>
    <row r="3546" spans="1:9" x14ac:dyDescent="0.3">
      <c r="A3546">
        <v>3544</v>
      </c>
      <c r="B3546" t="s">
        <v>7330</v>
      </c>
      <c r="C3546" t="s">
        <v>615</v>
      </c>
      <c r="D3546" t="s">
        <v>7331</v>
      </c>
      <c r="E3546">
        <v>90</v>
      </c>
      <c r="F3546">
        <v>618525</v>
      </c>
      <c r="G3546">
        <v>24759</v>
      </c>
      <c r="H3546">
        <v>4873</v>
      </c>
      <c r="I3546" s="1">
        <v>44672</v>
      </c>
    </row>
    <row r="3547" spans="1:9" x14ac:dyDescent="0.3">
      <c r="A3547">
        <v>3545</v>
      </c>
      <c r="B3547" t="s">
        <v>7332</v>
      </c>
      <c r="C3547" t="s">
        <v>426</v>
      </c>
      <c r="D3547" t="s">
        <v>7333</v>
      </c>
      <c r="E3547">
        <v>169</v>
      </c>
      <c r="F3547">
        <v>447406</v>
      </c>
      <c r="G3547">
        <v>11595</v>
      </c>
      <c r="H3547">
        <v>2371</v>
      </c>
      <c r="I3547" s="1">
        <v>44751</v>
      </c>
    </row>
    <row r="3548" spans="1:9" x14ac:dyDescent="0.3">
      <c r="A3548">
        <v>3546</v>
      </c>
      <c r="B3548" t="s">
        <v>7334</v>
      </c>
      <c r="C3548" t="s">
        <v>302</v>
      </c>
      <c r="D3548" t="s">
        <v>7335</v>
      </c>
      <c r="E3548">
        <v>217</v>
      </c>
      <c r="F3548">
        <v>717627</v>
      </c>
      <c r="G3548">
        <v>13871</v>
      </c>
      <c r="H3548">
        <v>10757</v>
      </c>
      <c r="I3548" s="1">
        <v>44642</v>
      </c>
    </row>
    <row r="3549" spans="1:9" x14ac:dyDescent="0.3">
      <c r="A3549">
        <v>3547</v>
      </c>
      <c r="B3549" t="s">
        <v>7336</v>
      </c>
      <c r="C3549" t="s">
        <v>226</v>
      </c>
      <c r="D3549" t="s">
        <v>7337</v>
      </c>
      <c r="E3549">
        <v>245</v>
      </c>
      <c r="F3549">
        <v>685174</v>
      </c>
      <c r="G3549">
        <v>17157</v>
      </c>
      <c r="H3549">
        <v>11646</v>
      </c>
      <c r="I3549" s="1">
        <v>44897</v>
      </c>
    </row>
    <row r="3550" spans="1:9" x14ac:dyDescent="0.3">
      <c r="A3550">
        <v>3548</v>
      </c>
      <c r="B3550" t="s">
        <v>7338</v>
      </c>
      <c r="C3550" t="s">
        <v>646</v>
      </c>
      <c r="D3550" t="s">
        <v>7339</v>
      </c>
      <c r="E3550">
        <v>140</v>
      </c>
      <c r="F3550">
        <v>221921</v>
      </c>
      <c r="G3550">
        <v>14294</v>
      </c>
      <c r="H3550">
        <v>1937</v>
      </c>
      <c r="I3550" s="1">
        <v>44713</v>
      </c>
    </row>
    <row r="3551" spans="1:9" x14ac:dyDescent="0.3">
      <c r="A3551">
        <v>3549</v>
      </c>
      <c r="B3551" t="s">
        <v>7340</v>
      </c>
      <c r="C3551" t="s">
        <v>669</v>
      </c>
      <c r="D3551" t="s">
        <v>7341</v>
      </c>
      <c r="E3551">
        <v>219</v>
      </c>
      <c r="F3551">
        <v>640173</v>
      </c>
      <c r="G3551">
        <v>37760</v>
      </c>
      <c r="H3551">
        <v>5793</v>
      </c>
      <c r="I3551" s="1">
        <v>44571</v>
      </c>
    </row>
    <row r="3552" spans="1:9" x14ac:dyDescent="0.3">
      <c r="A3552">
        <v>3550</v>
      </c>
      <c r="B3552" t="s">
        <v>7342</v>
      </c>
      <c r="C3552" t="s">
        <v>419</v>
      </c>
      <c r="D3552" t="s">
        <v>7343</v>
      </c>
      <c r="E3552">
        <v>268</v>
      </c>
      <c r="F3552">
        <v>147906</v>
      </c>
      <c r="G3552">
        <v>9033</v>
      </c>
      <c r="H3552">
        <v>1429</v>
      </c>
      <c r="I3552" s="1">
        <v>44927</v>
      </c>
    </row>
    <row r="3553" spans="1:9" x14ac:dyDescent="0.3">
      <c r="A3553">
        <v>3551</v>
      </c>
      <c r="B3553" t="s">
        <v>7344</v>
      </c>
      <c r="C3553" t="s">
        <v>9</v>
      </c>
      <c r="D3553" t="s">
        <v>7345</v>
      </c>
      <c r="E3553">
        <v>258</v>
      </c>
      <c r="F3553">
        <v>356960</v>
      </c>
      <c r="G3553">
        <v>34476</v>
      </c>
      <c r="H3553">
        <v>2682</v>
      </c>
      <c r="I3553" s="1">
        <v>44725</v>
      </c>
    </row>
    <row r="3554" spans="1:9" x14ac:dyDescent="0.3">
      <c r="A3554">
        <v>3552</v>
      </c>
      <c r="B3554" t="s">
        <v>7346</v>
      </c>
      <c r="C3554" t="s">
        <v>931</v>
      </c>
      <c r="D3554" t="s">
        <v>7347</v>
      </c>
      <c r="E3554">
        <v>85</v>
      </c>
      <c r="F3554">
        <v>723892</v>
      </c>
      <c r="G3554">
        <v>60349</v>
      </c>
      <c r="H3554">
        <v>8955</v>
      </c>
      <c r="I3554" s="1">
        <v>44717</v>
      </c>
    </row>
    <row r="3555" spans="1:9" x14ac:dyDescent="0.3">
      <c r="A3555">
        <v>3553</v>
      </c>
      <c r="B3555" t="s">
        <v>7348</v>
      </c>
      <c r="C3555" t="s">
        <v>717</v>
      </c>
      <c r="D3555" t="s">
        <v>7349</v>
      </c>
      <c r="E3555">
        <v>536</v>
      </c>
      <c r="F3555">
        <v>90901</v>
      </c>
      <c r="G3555">
        <v>1408</v>
      </c>
      <c r="H3555">
        <v>928</v>
      </c>
      <c r="I3555" s="1">
        <v>44600</v>
      </c>
    </row>
    <row r="3556" spans="1:9" x14ac:dyDescent="0.3">
      <c r="A3556">
        <v>3554</v>
      </c>
      <c r="B3556" t="s">
        <v>7350</v>
      </c>
      <c r="C3556" t="s">
        <v>155</v>
      </c>
      <c r="D3556" t="s">
        <v>7351</v>
      </c>
      <c r="E3556">
        <v>167</v>
      </c>
      <c r="F3556">
        <v>608607</v>
      </c>
      <c r="G3556">
        <v>9991</v>
      </c>
      <c r="H3556">
        <v>2213</v>
      </c>
      <c r="I3556" s="1">
        <v>44596</v>
      </c>
    </row>
    <row r="3557" spans="1:9" x14ac:dyDescent="0.3">
      <c r="A3557">
        <v>3555</v>
      </c>
      <c r="B3557" t="s">
        <v>7352</v>
      </c>
      <c r="C3557" t="s">
        <v>36</v>
      </c>
      <c r="D3557" t="s">
        <v>7353</v>
      </c>
      <c r="E3557">
        <v>133</v>
      </c>
      <c r="F3557">
        <v>150268</v>
      </c>
      <c r="G3557">
        <v>3701</v>
      </c>
      <c r="H3557">
        <v>2770</v>
      </c>
      <c r="I3557" s="1">
        <v>44908</v>
      </c>
    </row>
    <row r="3558" spans="1:9" x14ac:dyDescent="0.3">
      <c r="A3558">
        <v>3556</v>
      </c>
      <c r="B3558" t="s">
        <v>7354</v>
      </c>
      <c r="C3558" t="s">
        <v>1013</v>
      </c>
      <c r="D3558" t="s">
        <v>7355</v>
      </c>
      <c r="E3558">
        <v>474</v>
      </c>
      <c r="F3558">
        <v>538993</v>
      </c>
      <c r="G3558">
        <v>19074</v>
      </c>
      <c r="H3558">
        <v>8903</v>
      </c>
      <c r="I3558" s="1">
        <v>44728</v>
      </c>
    </row>
    <row r="3559" spans="1:9" x14ac:dyDescent="0.3">
      <c r="A3559">
        <v>3557</v>
      </c>
      <c r="B3559" t="s">
        <v>7356</v>
      </c>
      <c r="C3559" t="s">
        <v>232</v>
      </c>
      <c r="D3559" t="s">
        <v>7357</v>
      </c>
      <c r="E3559">
        <v>67</v>
      </c>
      <c r="F3559">
        <v>722865</v>
      </c>
      <c r="G3559">
        <v>69376</v>
      </c>
      <c r="H3559">
        <v>8756</v>
      </c>
      <c r="I3559" s="1">
        <v>45428</v>
      </c>
    </row>
    <row r="3560" spans="1:9" x14ac:dyDescent="0.3">
      <c r="A3560">
        <v>3558</v>
      </c>
      <c r="B3560" t="s">
        <v>7358</v>
      </c>
      <c r="C3560" t="s">
        <v>95</v>
      </c>
      <c r="D3560" t="s">
        <v>7359</v>
      </c>
      <c r="E3560">
        <v>187</v>
      </c>
      <c r="F3560">
        <v>234422</v>
      </c>
      <c r="G3560">
        <v>13396</v>
      </c>
      <c r="H3560">
        <v>3310</v>
      </c>
      <c r="I3560" s="1">
        <v>44592</v>
      </c>
    </row>
    <row r="3561" spans="1:9" x14ac:dyDescent="0.3">
      <c r="A3561">
        <v>3559</v>
      </c>
      <c r="B3561" t="s">
        <v>7360</v>
      </c>
      <c r="C3561" t="s">
        <v>726</v>
      </c>
      <c r="D3561" t="s">
        <v>7361</v>
      </c>
      <c r="E3561">
        <v>191</v>
      </c>
      <c r="F3561">
        <v>168103</v>
      </c>
      <c r="G3561">
        <v>2059</v>
      </c>
      <c r="H3561">
        <v>2580</v>
      </c>
      <c r="I3561" s="1">
        <v>44857</v>
      </c>
    </row>
    <row r="3562" spans="1:9" x14ac:dyDescent="0.3">
      <c r="A3562">
        <v>3560</v>
      </c>
      <c r="B3562" t="s">
        <v>7362</v>
      </c>
      <c r="C3562" t="s">
        <v>408</v>
      </c>
      <c r="D3562" t="s">
        <v>7363</v>
      </c>
      <c r="E3562">
        <v>463</v>
      </c>
      <c r="F3562">
        <v>278364</v>
      </c>
      <c r="G3562">
        <v>8394</v>
      </c>
      <c r="H3562">
        <v>2861</v>
      </c>
      <c r="I3562" s="1">
        <v>44751</v>
      </c>
    </row>
    <row r="3563" spans="1:9" x14ac:dyDescent="0.3">
      <c r="A3563">
        <v>3561</v>
      </c>
      <c r="B3563" t="s">
        <v>7364</v>
      </c>
      <c r="C3563" t="s">
        <v>411</v>
      </c>
      <c r="D3563" t="s">
        <v>7365</v>
      </c>
      <c r="E3563">
        <v>288</v>
      </c>
      <c r="F3563">
        <v>652291</v>
      </c>
      <c r="G3563">
        <v>58010</v>
      </c>
      <c r="H3563">
        <v>4113</v>
      </c>
      <c r="I3563" s="1">
        <v>44718</v>
      </c>
    </row>
    <row r="3564" spans="1:9" x14ac:dyDescent="0.3">
      <c r="A3564">
        <v>3562</v>
      </c>
      <c r="B3564" t="s">
        <v>7366</v>
      </c>
      <c r="C3564" t="s">
        <v>104</v>
      </c>
      <c r="D3564" t="s">
        <v>7367</v>
      </c>
      <c r="E3564">
        <v>393</v>
      </c>
      <c r="F3564">
        <v>708723</v>
      </c>
      <c r="G3564">
        <v>49103</v>
      </c>
      <c r="H3564">
        <v>2971</v>
      </c>
      <c r="I3564" s="1">
        <v>44576</v>
      </c>
    </row>
    <row r="3565" spans="1:9" x14ac:dyDescent="0.3">
      <c r="A3565">
        <v>3563</v>
      </c>
      <c r="B3565" t="s">
        <v>7368</v>
      </c>
      <c r="C3565" t="s">
        <v>482</v>
      </c>
      <c r="D3565" t="s">
        <v>7369</v>
      </c>
      <c r="E3565">
        <v>563</v>
      </c>
      <c r="F3565">
        <v>983317</v>
      </c>
      <c r="G3565">
        <v>33488</v>
      </c>
      <c r="H3565">
        <v>10223</v>
      </c>
      <c r="I3565" s="1">
        <v>44818</v>
      </c>
    </row>
    <row r="3566" spans="1:9" x14ac:dyDescent="0.3">
      <c r="A3566">
        <v>3564</v>
      </c>
      <c r="B3566" t="s">
        <v>7370</v>
      </c>
      <c r="C3566" t="s">
        <v>554</v>
      </c>
      <c r="D3566" t="s">
        <v>7371</v>
      </c>
      <c r="E3566">
        <v>555</v>
      </c>
      <c r="F3566">
        <v>91223</v>
      </c>
      <c r="G3566">
        <v>7368</v>
      </c>
      <c r="H3566">
        <v>1134</v>
      </c>
      <c r="I3566" s="1">
        <v>44844</v>
      </c>
    </row>
    <row r="3567" spans="1:9" x14ac:dyDescent="0.3">
      <c r="A3567">
        <v>3565</v>
      </c>
      <c r="B3567" t="s">
        <v>7372</v>
      </c>
      <c r="C3567" t="s">
        <v>117</v>
      </c>
      <c r="D3567" t="s">
        <v>7373</v>
      </c>
      <c r="E3567">
        <v>168</v>
      </c>
      <c r="F3567">
        <v>468523</v>
      </c>
      <c r="G3567">
        <v>22043</v>
      </c>
      <c r="H3567">
        <v>4608</v>
      </c>
      <c r="I3567" s="1">
        <v>44713</v>
      </c>
    </row>
    <row r="3568" spans="1:9" x14ac:dyDescent="0.3">
      <c r="A3568">
        <v>3566</v>
      </c>
      <c r="B3568" t="s">
        <v>7374</v>
      </c>
      <c r="C3568" t="s">
        <v>2373</v>
      </c>
      <c r="D3568" t="s">
        <v>7375</v>
      </c>
      <c r="E3568">
        <v>363</v>
      </c>
      <c r="F3568">
        <v>256827</v>
      </c>
      <c r="G3568">
        <v>22388</v>
      </c>
      <c r="H3568">
        <v>2160</v>
      </c>
      <c r="I3568" s="1">
        <v>44868</v>
      </c>
    </row>
    <row r="3569" spans="1:9" x14ac:dyDescent="0.3">
      <c r="A3569">
        <v>3567</v>
      </c>
      <c r="B3569" t="s">
        <v>7376</v>
      </c>
      <c r="C3569" t="s">
        <v>92</v>
      </c>
      <c r="D3569" t="s">
        <v>7377</v>
      </c>
      <c r="E3569">
        <v>454</v>
      </c>
      <c r="F3569">
        <v>886375</v>
      </c>
      <c r="G3569">
        <v>68498</v>
      </c>
      <c r="H3569">
        <v>11549</v>
      </c>
      <c r="I3569" s="1">
        <v>44683</v>
      </c>
    </row>
    <row r="3570" spans="1:9" x14ac:dyDescent="0.3">
      <c r="A3570">
        <v>3568</v>
      </c>
      <c r="B3570" t="s">
        <v>7378</v>
      </c>
      <c r="C3570" t="s">
        <v>1010</v>
      </c>
      <c r="D3570" t="s">
        <v>7379</v>
      </c>
      <c r="E3570">
        <v>130</v>
      </c>
      <c r="F3570">
        <v>309258</v>
      </c>
      <c r="G3570">
        <v>19497</v>
      </c>
      <c r="H3570">
        <v>2365</v>
      </c>
      <c r="I3570" s="1">
        <v>44753</v>
      </c>
    </row>
    <row r="3571" spans="1:9" x14ac:dyDescent="0.3">
      <c r="A3571">
        <v>3569</v>
      </c>
      <c r="B3571" t="s">
        <v>7380</v>
      </c>
      <c r="C3571" t="s">
        <v>631</v>
      </c>
      <c r="D3571" t="s">
        <v>7381</v>
      </c>
      <c r="E3571">
        <v>265</v>
      </c>
      <c r="F3571">
        <v>276754</v>
      </c>
      <c r="G3571">
        <v>8659</v>
      </c>
      <c r="H3571">
        <v>3140</v>
      </c>
      <c r="I3571" s="1">
        <v>44704</v>
      </c>
    </row>
    <row r="3572" spans="1:9" x14ac:dyDescent="0.3">
      <c r="A3572">
        <v>3570</v>
      </c>
      <c r="B3572" t="s">
        <v>7382</v>
      </c>
      <c r="C3572" t="s">
        <v>1010</v>
      </c>
      <c r="D3572" t="s">
        <v>7383</v>
      </c>
      <c r="E3572">
        <v>501</v>
      </c>
      <c r="F3572">
        <v>637154</v>
      </c>
      <c r="G3572">
        <v>31915</v>
      </c>
      <c r="H3572">
        <v>1478</v>
      </c>
      <c r="I3572" s="1">
        <v>45428</v>
      </c>
    </row>
    <row r="3573" spans="1:9" x14ac:dyDescent="0.3">
      <c r="A3573">
        <v>3571</v>
      </c>
      <c r="B3573" t="s">
        <v>7384</v>
      </c>
      <c r="C3573" t="s">
        <v>789</v>
      </c>
      <c r="D3573" t="s">
        <v>7385</v>
      </c>
      <c r="E3573">
        <v>204</v>
      </c>
      <c r="F3573">
        <v>376193</v>
      </c>
      <c r="G3573">
        <v>13266</v>
      </c>
      <c r="H3573">
        <v>2061</v>
      </c>
      <c r="I3573" s="1">
        <v>44697</v>
      </c>
    </row>
    <row r="3574" spans="1:9" x14ac:dyDescent="0.3">
      <c r="A3574">
        <v>3572</v>
      </c>
      <c r="B3574" t="s">
        <v>7386</v>
      </c>
      <c r="C3574" t="s">
        <v>634</v>
      </c>
      <c r="D3574" t="s">
        <v>7387</v>
      </c>
      <c r="E3574">
        <v>199</v>
      </c>
      <c r="F3574">
        <v>568813</v>
      </c>
      <c r="G3574">
        <v>49310</v>
      </c>
      <c r="H3574">
        <v>2712</v>
      </c>
      <c r="I3574" s="1">
        <v>44901</v>
      </c>
    </row>
    <row r="3575" spans="1:9" x14ac:dyDescent="0.3">
      <c r="A3575">
        <v>3573</v>
      </c>
      <c r="B3575" t="s">
        <v>7388</v>
      </c>
      <c r="C3575" t="s">
        <v>1010</v>
      </c>
      <c r="D3575" t="s">
        <v>7389</v>
      </c>
      <c r="E3575">
        <v>132</v>
      </c>
      <c r="F3575">
        <v>744718</v>
      </c>
      <c r="G3575">
        <v>30855</v>
      </c>
      <c r="H3575">
        <v>12258</v>
      </c>
      <c r="I3575" s="1">
        <v>44670</v>
      </c>
    </row>
    <row r="3576" spans="1:9" x14ac:dyDescent="0.3">
      <c r="A3576">
        <v>3574</v>
      </c>
      <c r="B3576" t="s">
        <v>7390</v>
      </c>
      <c r="C3576" t="s">
        <v>182</v>
      </c>
      <c r="D3576" t="s">
        <v>7391</v>
      </c>
      <c r="E3576">
        <v>157</v>
      </c>
      <c r="F3576">
        <v>988235</v>
      </c>
      <c r="G3576">
        <v>57197</v>
      </c>
      <c r="H3576">
        <v>7618</v>
      </c>
      <c r="I3576" s="1">
        <v>44905</v>
      </c>
    </row>
    <row r="3577" spans="1:9" x14ac:dyDescent="0.3">
      <c r="A3577">
        <v>3575</v>
      </c>
      <c r="B3577" t="s">
        <v>7392</v>
      </c>
      <c r="C3577" t="s">
        <v>308</v>
      </c>
      <c r="D3577" t="s">
        <v>7393</v>
      </c>
      <c r="E3577">
        <v>171</v>
      </c>
      <c r="F3577">
        <v>984914</v>
      </c>
      <c r="G3577">
        <v>64398</v>
      </c>
      <c r="H3577">
        <v>5329</v>
      </c>
      <c r="I3577" s="1">
        <v>44751</v>
      </c>
    </row>
    <row r="3578" spans="1:9" x14ac:dyDescent="0.3">
      <c r="A3578">
        <v>3576</v>
      </c>
      <c r="B3578" t="s">
        <v>7394</v>
      </c>
      <c r="C3578" t="s">
        <v>851</v>
      </c>
      <c r="D3578" t="s">
        <v>7395</v>
      </c>
      <c r="E3578">
        <v>185</v>
      </c>
      <c r="F3578">
        <v>334113</v>
      </c>
      <c r="G3578">
        <v>14111</v>
      </c>
      <c r="H3578">
        <v>6252</v>
      </c>
      <c r="I3578" s="1">
        <v>44690</v>
      </c>
    </row>
    <row r="3579" spans="1:9" x14ac:dyDescent="0.3">
      <c r="A3579">
        <v>3577</v>
      </c>
      <c r="B3579" t="s">
        <v>7396</v>
      </c>
      <c r="C3579" t="s">
        <v>1737</v>
      </c>
      <c r="D3579" t="s">
        <v>7397</v>
      </c>
      <c r="E3579">
        <v>258</v>
      </c>
      <c r="F3579">
        <v>770187</v>
      </c>
      <c r="G3579">
        <v>15072</v>
      </c>
      <c r="H3579">
        <v>13811</v>
      </c>
      <c r="I3579" s="1">
        <v>44880</v>
      </c>
    </row>
    <row r="3580" spans="1:9" x14ac:dyDescent="0.3">
      <c r="A3580">
        <v>3578</v>
      </c>
      <c r="B3580" t="s">
        <v>7398</v>
      </c>
      <c r="C3580" t="s">
        <v>81</v>
      </c>
      <c r="D3580" t="s">
        <v>7399</v>
      </c>
      <c r="E3580">
        <v>249</v>
      </c>
      <c r="F3580">
        <v>946861</v>
      </c>
      <c r="G3580">
        <v>92223</v>
      </c>
      <c r="H3580">
        <v>11031</v>
      </c>
      <c r="I3580" s="1">
        <v>44765</v>
      </c>
    </row>
    <row r="3581" spans="1:9" x14ac:dyDescent="0.3">
      <c r="A3581">
        <v>3579</v>
      </c>
      <c r="B3581" t="s">
        <v>7400</v>
      </c>
      <c r="C3581" t="s">
        <v>1122</v>
      </c>
      <c r="D3581" t="s">
        <v>7401</v>
      </c>
      <c r="E3581">
        <v>201</v>
      </c>
      <c r="F3581">
        <v>987304</v>
      </c>
      <c r="G3581">
        <v>72404</v>
      </c>
      <c r="H3581">
        <v>17635</v>
      </c>
      <c r="I3581" s="1">
        <v>44572</v>
      </c>
    </row>
    <row r="3582" spans="1:9" x14ac:dyDescent="0.3">
      <c r="A3582">
        <v>3580</v>
      </c>
      <c r="B3582" t="s">
        <v>7402</v>
      </c>
      <c r="C3582" t="s">
        <v>98</v>
      </c>
      <c r="D3582" t="s">
        <v>7403</v>
      </c>
      <c r="E3582">
        <v>477</v>
      </c>
      <c r="F3582">
        <v>962156</v>
      </c>
      <c r="G3582">
        <v>76739</v>
      </c>
      <c r="H3582">
        <v>1035</v>
      </c>
      <c r="I3582" s="1">
        <v>45428</v>
      </c>
    </row>
    <row r="3583" spans="1:9" x14ac:dyDescent="0.3">
      <c r="A3583">
        <v>3581</v>
      </c>
      <c r="B3583" t="s">
        <v>7404</v>
      </c>
      <c r="C3583" t="s">
        <v>287</v>
      </c>
      <c r="D3583" t="s">
        <v>7405</v>
      </c>
      <c r="E3583">
        <v>75</v>
      </c>
      <c r="F3583">
        <v>196870</v>
      </c>
      <c r="G3583">
        <v>10545</v>
      </c>
      <c r="H3583">
        <v>565</v>
      </c>
      <c r="I3583" s="1">
        <v>44889</v>
      </c>
    </row>
    <row r="3584" spans="1:9" x14ac:dyDescent="0.3">
      <c r="A3584">
        <v>3582</v>
      </c>
      <c r="B3584" t="s">
        <v>7406</v>
      </c>
      <c r="C3584" t="s">
        <v>817</v>
      </c>
      <c r="D3584" t="s">
        <v>7407</v>
      </c>
      <c r="E3584">
        <v>371</v>
      </c>
      <c r="F3584">
        <v>936556</v>
      </c>
      <c r="G3584">
        <v>13530</v>
      </c>
      <c r="H3584">
        <v>14656</v>
      </c>
      <c r="I3584" s="1">
        <v>44722</v>
      </c>
    </row>
    <row r="3585" spans="1:9" x14ac:dyDescent="0.3">
      <c r="A3585">
        <v>3583</v>
      </c>
      <c r="B3585" t="s">
        <v>7408</v>
      </c>
      <c r="C3585" t="s">
        <v>27</v>
      </c>
      <c r="D3585" t="s">
        <v>7409</v>
      </c>
      <c r="E3585">
        <v>290</v>
      </c>
      <c r="F3585">
        <v>962432</v>
      </c>
      <c r="G3585">
        <v>58191</v>
      </c>
      <c r="H3585">
        <v>3794</v>
      </c>
      <c r="I3585" s="1">
        <v>44566</v>
      </c>
    </row>
    <row r="3586" spans="1:9" x14ac:dyDescent="0.3">
      <c r="A3586">
        <v>3584</v>
      </c>
      <c r="B3586" t="s">
        <v>7410</v>
      </c>
      <c r="C3586" t="s">
        <v>218</v>
      </c>
      <c r="D3586" t="s">
        <v>7411</v>
      </c>
      <c r="E3586">
        <v>431</v>
      </c>
      <c r="F3586">
        <v>9168</v>
      </c>
      <c r="G3586">
        <v>859</v>
      </c>
      <c r="H3586">
        <v>94</v>
      </c>
      <c r="I3586" s="1">
        <v>44829</v>
      </c>
    </row>
    <row r="3587" spans="1:9" x14ac:dyDescent="0.3">
      <c r="A3587">
        <v>3585</v>
      </c>
      <c r="B3587" t="s">
        <v>7412</v>
      </c>
      <c r="C3587" t="s">
        <v>137</v>
      </c>
      <c r="D3587" t="s">
        <v>7413</v>
      </c>
      <c r="E3587">
        <v>211</v>
      </c>
      <c r="F3587">
        <v>119580</v>
      </c>
      <c r="G3587">
        <v>1216</v>
      </c>
      <c r="H3587">
        <v>2211</v>
      </c>
      <c r="I3587" s="1">
        <v>45428</v>
      </c>
    </row>
    <row r="3588" spans="1:9" x14ac:dyDescent="0.3">
      <c r="A3588">
        <v>3586</v>
      </c>
      <c r="B3588" t="s">
        <v>7414</v>
      </c>
      <c r="C3588" t="s">
        <v>12</v>
      </c>
      <c r="D3588" t="s">
        <v>7415</v>
      </c>
      <c r="E3588">
        <v>151</v>
      </c>
      <c r="F3588">
        <v>318829</v>
      </c>
      <c r="G3588">
        <v>22599</v>
      </c>
      <c r="H3588">
        <v>5543</v>
      </c>
      <c r="I3588" s="1">
        <v>44845</v>
      </c>
    </row>
    <row r="3589" spans="1:9" x14ac:dyDescent="0.3">
      <c r="A3589">
        <v>3587</v>
      </c>
      <c r="B3589" t="s">
        <v>7416</v>
      </c>
      <c r="C3589" t="s">
        <v>669</v>
      </c>
      <c r="D3589" t="s">
        <v>7417</v>
      </c>
      <c r="E3589">
        <v>75</v>
      </c>
      <c r="F3589">
        <v>820806</v>
      </c>
      <c r="G3589">
        <v>36148</v>
      </c>
      <c r="H3589">
        <v>3203</v>
      </c>
      <c r="I3589" s="1">
        <v>44634</v>
      </c>
    </row>
    <row r="3590" spans="1:9" x14ac:dyDescent="0.3">
      <c r="A3590">
        <v>3588</v>
      </c>
      <c r="B3590" t="s">
        <v>7418</v>
      </c>
      <c r="C3590" t="s">
        <v>485</v>
      </c>
      <c r="D3590" t="s">
        <v>7419</v>
      </c>
      <c r="E3590">
        <v>65</v>
      </c>
      <c r="F3590">
        <v>275984</v>
      </c>
      <c r="G3590">
        <v>12284</v>
      </c>
      <c r="H3590">
        <v>3719</v>
      </c>
      <c r="I3590" s="1">
        <v>44710</v>
      </c>
    </row>
    <row r="3591" spans="1:9" x14ac:dyDescent="0.3">
      <c r="A3591">
        <v>3589</v>
      </c>
      <c r="B3591" t="s">
        <v>7420</v>
      </c>
      <c r="C3591" t="s">
        <v>695</v>
      </c>
      <c r="D3591" t="s">
        <v>7421</v>
      </c>
      <c r="E3591">
        <v>188</v>
      </c>
      <c r="F3591">
        <v>2153</v>
      </c>
      <c r="G3591">
        <v>136</v>
      </c>
      <c r="H3591">
        <v>28</v>
      </c>
      <c r="I3591" s="1">
        <v>44680</v>
      </c>
    </row>
    <row r="3592" spans="1:9" x14ac:dyDescent="0.3">
      <c r="A3592">
        <v>3590</v>
      </c>
      <c r="B3592" t="s">
        <v>7422</v>
      </c>
      <c r="C3592" t="s">
        <v>269</v>
      </c>
      <c r="D3592" t="s">
        <v>7423</v>
      </c>
      <c r="E3592">
        <v>195</v>
      </c>
      <c r="F3592">
        <v>123978</v>
      </c>
      <c r="G3592">
        <v>4729</v>
      </c>
      <c r="H3592">
        <v>162</v>
      </c>
      <c r="I3592" s="1">
        <v>44853</v>
      </c>
    </row>
    <row r="3593" spans="1:9" x14ac:dyDescent="0.3">
      <c r="A3593">
        <v>3591</v>
      </c>
      <c r="B3593" t="s">
        <v>7424</v>
      </c>
      <c r="C3593" t="s">
        <v>546</v>
      </c>
      <c r="D3593" t="s">
        <v>7425</v>
      </c>
      <c r="E3593">
        <v>301</v>
      </c>
      <c r="F3593">
        <v>531647</v>
      </c>
      <c r="G3593">
        <v>34604</v>
      </c>
      <c r="H3593">
        <v>4148</v>
      </c>
      <c r="I3593" s="1">
        <v>45428</v>
      </c>
    </row>
    <row r="3594" spans="1:9" x14ac:dyDescent="0.3">
      <c r="A3594">
        <v>3592</v>
      </c>
      <c r="B3594" t="s">
        <v>7426</v>
      </c>
      <c r="C3594" t="s">
        <v>492</v>
      </c>
      <c r="D3594" t="s">
        <v>7427</v>
      </c>
      <c r="E3594">
        <v>280</v>
      </c>
      <c r="F3594">
        <v>632711</v>
      </c>
      <c r="G3594">
        <v>24562</v>
      </c>
      <c r="H3594">
        <v>5560</v>
      </c>
      <c r="I3594" s="1">
        <v>44666</v>
      </c>
    </row>
    <row r="3595" spans="1:9" x14ac:dyDescent="0.3">
      <c r="A3595">
        <v>3593</v>
      </c>
      <c r="B3595" t="s">
        <v>7428</v>
      </c>
      <c r="C3595" t="s">
        <v>669</v>
      </c>
      <c r="D3595" t="s">
        <v>7429</v>
      </c>
      <c r="E3595">
        <v>448</v>
      </c>
      <c r="F3595">
        <v>155983</v>
      </c>
      <c r="G3595">
        <v>14311</v>
      </c>
      <c r="H3595">
        <v>1865</v>
      </c>
      <c r="I3595" s="1">
        <v>44665</v>
      </c>
    </row>
    <row r="3596" spans="1:9" x14ac:dyDescent="0.3">
      <c r="A3596">
        <v>3594</v>
      </c>
      <c r="B3596" t="s">
        <v>7430</v>
      </c>
      <c r="C3596" t="s">
        <v>1466</v>
      </c>
      <c r="D3596" t="s">
        <v>7431</v>
      </c>
      <c r="E3596">
        <v>449</v>
      </c>
      <c r="F3596">
        <v>121495</v>
      </c>
      <c r="G3596">
        <v>10182</v>
      </c>
      <c r="H3596">
        <v>548</v>
      </c>
      <c r="I3596" s="1">
        <v>44647</v>
      </c>
    </row>
    <row r="3597" spans="1:9" x14ac:dyDescent="0.3">
      <c r="A3597">
        <v>3595</v>
      </c>
      <c r="B3597" t="s">
        <v>7432</v>
      </c>
      <c r="C3597" t="s">
        <v>15</v>
      </c>
      <c r="D3597" t="s">
        <v>7433</v>
      </c>
      <c r="E3597">
        <v>443</v>
      </c>
      <c r="F3597">
        <v>446969</v>
      </c>
      <c r="G3597">
        <v>35564</v>
      </c>
      <c r="H3597">
        <v>6483</v>
      </c>
      <c r="I3597" s="1">
        <v>44752</v>
      </c>
    </row>
    <row r="3598" spans="1:9" x14ac:dyDescent="0.3">
      <c r="A3598">
        <v>3596</v>
      </c>
      <c r="B3598" t="s">
        <v>7434</v>
      </c>
      <c r="C3598" t="s">
        <v>1237</v>
      </c>
      <c r="D3598" t="s">
        <v>7435</v>
      </c>
      <c r="E3598">
        <v>79</v>
      </c>
      <c r="F3598">
        <v>297135</v>
      </c>
      <c r="G3598">
        <v>24573</v>
      </c>
      <c r="H3598">
        <v>2612</v>
      </c>
      <c r="I3598" s="1">
        <v>44662</v>
      </c>
    </row>
    <row r="3599" spans="1:9" x14ac:dyDescent="0.3">
      <c r="A3599">
        <v>3597</v>
      </c>
      <c r="B3599" t="s">
        <v>7436</v>
      </c>
      <c r="C3599" t="s">
        <v>48</v>
      </c>
      <c r="D3599" t="s">
        <v>7437</v>
      </c>
      <c r="E3599">
        <v>63</v>
      </c>
      <c r="F3599">
        <v>596472</v>
      </c>
      <c r="G3599">
        <v>8414</v>
      </c>
      <c r="H3599">
        <v>11913</v>
      </c>
      <c r="I3599" s="1">
        <v>44768</v>
      </c>
    </row>
    <row r="3600" spans="1:9" x14ac:dyDescent="0.3">
      <c r="A3600">
        <v>3598</v>
      </c>
      <c r="B3600" t="s">
        <v>7438</v>
      </c>
      <c r="C3600" t="s">
        <v>529</v>
      </c>
      <c r="D3600" t="s">
        <v>7439</v>
      </c>
      <c r="E3600">
        <v>206</v>
      </c>
      <c r="F3600">
        <v>323803</v>
      </c>
      <c r="G3600">
        <v>21806</v>
      </c>
      <c r="H3600">
        <v>922</v>
      </c>
      <c r="I3600" s="1">
        <v>44654</v>
      </c>
    </row>
    <row r="3601" spans="1:9" x14ac:dyDescent="0.3">
      <c r="A3601">
        <v>3599</v>
      </c>
      <c r="B3601" t="s">
        <v>7440</v>
      </c>
      <c r="C3601" t="s">
        <v>221</v>
      </c>
      <c r="D3601" t="s">
        <v>7441</v>
      </c>
      <c r="E3601">
        <v>482</v>
      </c>
      <c r="F3601">
        <v>989694</v>
      </c>
      <c r="G3601">
        <v>19664</v>
      </c>
      <c r="H3601">
        <v>15899</v>
      </c>
      <c r="I3601" s="1">
        <v>45428</v>
      </c>
    </row>
    <row r="3602" spans="1:9" x14ac:dyDescent="0.3">
      <c r="A3602">
        <v>3600</v>
      </c>
      <c r="B3602" t="s">
        <v>7442</v>
      </c>
      <c r="C3602" t="s">
        <v>772</v>
      </c>
      <c r="D3602" t="s">
        <v>7443</v>
      </c>
      <c r="E3602">
        <v>293</v>
      </c>
      <c r="F3602">
        <v>432793</v>
      </c>
      <c r="G3602">
        <v>35626</v>
      </c>
      <c r="H3602">
        <v>6324</v>
      </c>
      <c r="I3602" s="1">
        <v>44679</v>
      </c>
    </row>
    <row r="3603" spans="1:9" x14ac:dyDescent="0.3">
      <c r="A3603">
        <v>3601</v>
      </c>
      <c r="B3603" t="s">
        <v>7444</v>
      </c>
      <c r="C3603" t="s">
        <v>2072</v>
      </c>
      <c r="D3603" t="s">
        <v>7445</v>
      </c>
      <c r="E3603">
        <v>308</v>
      </c>
      <c r="F3603">
        <v>26425</v>
      </c>
      <c r="G3603">
        <v>2200</v>
      </c>
      <c r="H3603">
        <v>436</v>
      </c>
      <c r="I3603" s="1">
        <v>45428</v>
      </c>
    </row>
    <row r="3604" spans="1:9" x14ac:dyDescent="0.3">
      <c r="A3604">
        <v>3602</v>
      </c>
      <c r="B3604" t="s">
        <v>7446</v>
      </c>
      <c r="C3604" t="s">
        <v>66</v>
      </c>
      <c r="D3604" t="s">
        <v>7447</v>
      </c>
      <c r="E3604">
        <v>572</v>
      </c>
      <c r="F3604">
        <v>556898</v>
      </c>
      <c r="G3604">
        <v>28676</v>
      </c>
      <c r="H3604">
        <v>5903</v>
      </c>
      <c r="I3604" s="1">
        <v>44725</v>
      </c>
    </row>
    <row r="3605" spans="1:9" x14ac:dyDescent="0.3">
      <c r="A3605">
        <v>3603</v>
      </c>
      <c r="B3605" t="s">
        <v>7448</v>
      </c>
      <c r="C3605" t="s">
        <v>824</v>
      </c>
      <c r="D3605" t="s">
        <v>7449</v>
      </c>
      <c r="E3605">
        <v>455</v>
      </c>
      <c r="F3605">
        <v>592727</v>
      </c>
      <c r="G3605">
        <v>25152</v>
      </c>
      <c r="H3605">
        <v>4404</v>
      </c>
      <c r="I3605" s="1">
        <v>44918</v>
      </c>
    </row>
    <row r="3606" spans="1:9" x14ac:dyDescent="0.3">
      <c r="A3606">
        <v>3604</v>
      </c>
      <c r="B3606" t="s">
        <v>7450</v>
      </c>
      <c r="C3606" t="s">
        <v>51</v>
      </c>
      <c r="D3606" t="s">
        <v>7451</v>
      </c>
      <c r="E3606">
        <v>323</v>
      </c>
      <c r="F3606">
        <v>485295</v>
      </c>
      <c r="G3606">
        <v>48442</v>
      </c>
      <c r="H3606">
        <v>2678</v>
      </c>
      <c r="I3606" s="1">
        <v>44687</v>
      </c>
    </row>
    <row r="3607" spans="1:9" x14ac:dyDescent="0.3">
      <c r="A3607">
        <v>3605</v>
      </c>
      <c r="B3607" t="s">
        <v>7452</v>
      </c>
      <c r="C3607" t="s">
        <v>741</v>
      </c>
      <c r="D3607" t="s">
        <v>7453</v>
      </c>
      <c r="E3607">
        <v>516</v>
      </c>
      <c r="F3607">
        <v>619954</v>
      </c>
      <c r="G3607">
        <v>15117</v>
      </c>
      <c r="H3607">
        <v>11617</v>
      </c>
      <c r="I3607" s="1">
        <v>44686</v>
      </c>
    </row>
    <row r="3608" spans="1:9" x14ac:dyDescent="0.3">
      <c r="A3608">
        <v>3606</v>
      </c>
      <c r="B3608" t="s">
        <v>7454</v>
      </c>
      <c r="C3608" t="s">
        <v>45</v>
      </c>
      <c r="D3608" t="s">
        <v>7455</v>
      </c>
      <c r="E3608">
        <v>276</v>
      </c>
      <c r="F3608">
        <v>341586</v>
      </c>
      <c r="G3608">
        <v>17483</v>
      </c>
      <c r="H3608">
        <v>5829</v>
      </c>
      <c r="I3608" s="1">
        <v>44724</v>
      </c>
    </row>
    <row r="3609" spans="1:9" x14ac:dyDescent="0.3">
      <c r="A3609">
        <v>3607</v>
      </c>
      <c r="B3609" t="s">
        <v>7456</v>
      </c>
      <c r="C3609" t="s">
        <v>287</v>
      </c>
      <c r="D3609" t="s">
        <v>7457</v>
      </c>
      <c r="E3609">
        <v>302</v>
      </c>
      <c r="F3609">
        <v>484062</v>
      </c>
      <c r="G3609">
        <v>39887</v>
      </c>
      <c r="H3609">
        <v>7185</v>
      </c>
      <c r="I3609" s="1">
        <v>44628</v>
      </c>
    </row>
    <row r="3610" spans="1:9" x14ac:dyDescent="0.3">
      <c r="A3610">
        <v>3608</v>
      </c>
      <c r="B3610" t="s">
        <v>7458</v>
      </c>
      <c r="C3610" t="s">
        <v>1237</v>
      </c>
      <c r="D3610" t="s">
        <v>7459</v>
      </c>
      <c r="E3610">
        <v>533</v>
      </c>
      <c r="F3610">
        <v>275998</v>
      </c>
      <c r="G3610">
        <v>7119</v>
      </c>
      <c r="H3610">
        <v>3408</v>
      </c>
      <c r="I3610" s="1">
        <v>44774</v>
      </c>
    </row>
    <row r="3611" spans="1:9" x14ac:dyDescent="0.3">
      <c r="A3611">
        <v>3609</v>
      </c>
      <c r="B3611" t="s">
        <v>7460</v>
      </c>
      <c r="C3611" t="s">
        <v>514</v>
      </c>
      <c r="D3611" t="s">
        <v>7461</v>
      </c>
      <c r="E3611">
        <v>542</v>
      </c>
      <c r="F3611">
        <v>696983</v>
      </c>
      <c r="G3611">
        <v>21445</v>
      </c>
      <c r="H3611">
        <v>2247</v>
      </c>
      <c r="I3611" s="1">
        <v>44640</v>
      </c>
    </row>
    <row r="3612" spans="1:9" x14ac:dyDescent="0.3">
      <c r="A3612">
        <v>3610</v>
      </c>
      <c r="B3612" t="s">
        <v>7462</v>
      </c>
      <c r="C3612" t="s">
        <v>1058</v>
      </c>
      <c r="D3612" t="s">
        <v>7463</v>
      </c>
      <c r="E3612">
        <v>511</v>
      </c>
      <c r="F3612">
        <v>966886</v>
      </c>
      <c r="G3612">
        <v>48267</v>
      </c>
      <c r="H3612">
        <v>6062</v>
      </c>
      <c r="I3612" s="1">
        <v>44751</v>
      </c>
    </row>
    <row r="3613" spans="1:9" x14ac:dyDescent="0.3">
      <c r="A3613">
        <v>3611</v>
      </c>
      <c r="B3613" t="s">
        <v>7464</v>
      </c>
      <c r="C3613" t="s">
        <v>302</v>
      </c>
      <c r="D3613" t="s">
        <v>7465</v>
      </c>
      <c r="E3613">
        <v>314</v>
      </c>
      <c r="F3613">
        <v>155944</v>
      </c>
      <c r="G3613">
        <v>6764</v>
      </c>
      <c r="H3613">
        <v>1170</v>
      </c>
      <c r="I3613" s="1">
        <v>44617</v>
      </c>
    </row>
    <row r="3614" spans="1:9" x14ac:dyDescent="0.3">
      <c r="A3614">
        <v>3612</v>
      </c>
      <c r="B3614" t="s">
        <v>7466</v>
      </c>
      <c r="C3614" t="s">
        <v>54</v>
      </c>
      <c r="D3614" t="s">
        <v>7467</v>
      </c>
      <c r="E3614">
        <v>437</v>
      </c>
      <c r="F3614">
        <v>750237</v>
      </c>
      <c r="G3614">
        <v>51617</v>
      </c>
      <c r="H3614">
        <v>2803</v>
      </c>
      <c r="I3614" s="1">
        <v>44777</v>
      </c>
    </row>
    <row r="3615" spans="1:9" x14ac:dyDescent="0.3">
      <c r="A3615">
        <v>3613</v>
      </c>
      <c r="B3615" t="s">
        <v>7468</v>
      </c>
      <c r="C3615" t="s">
        <v>167</v>
      </c>
      <c r="D3615" t="s">
        <v>7469</v>
      </c>
      <c r="E3615">
        <v>413</v>
      </c>
      <c r="F3615">
        <v>532771</v>
      </c>
      <c r="G3615">
        <v>25138</v>
      </c>
      <c r="H3615">
        <v>1319</v>
      </c>
      <c r="I3615" s="1">
        <v>44719</v>
      </c>
    </row>
    <row r="3616" spans="1:9" x14ac:dyDescent="0.3">
      <c r="A3616">
        <v>3614</v>
      </c>
      <c r="B3616" t="s">
        <v>7470</v>
      </c>
      <c r="C3616" t="s">
        <v>54</v>
      </c>
      <c r="D3616" t="s">
        <v>7471</v>
      </c>
      <c r="E3616">
        <v>202</v>
      </c>
      <c r="F3616">
        <v>694525</v>
      </c>
      <c r="G3616">
        <v>57131</v>
      </c>
      <c r="H3616">
        <v>1960</v>
      </c>
      <c r="I3616" s="1">
        <v>44681</v>
      </c>
    </row>
    <row r="3617" spans="1:9" x14ac:dyDescent="0.3">
      <c r="A3617">
        <v>3615</v>
      </c>
      <c r="B3617" t="s">
        <v>7472</v>
      </c>
      <c r="C3617" t="s">
        <v>572</v>
      </c>
      <c r="D3617" t="s">
        <v>7473</v>
      </c>
      <c r="E3617">
        <v>476</v>
      </c>
      <c r="F3617">
        <v>798691</v>
      </c>
      <c r="G3617">
        <v>13375</v>
      </c>
      <c r="H3617">
        <v>5497</v>
      </c>
      <c r="I3617" s="1">
        <v>44592</v>
      </c>
    </row>
    <row r="3618" spans="1:9" x14ac:dyDescent="0.3">
      <c r="A3618">
        <v>3616</v>
      </c>
      <c r="B3618" t="s">
        <v>7474</v>
      </c>
      <c r="C3618" t="s">
        <v>804</v>
      </c>
      <c r="D3618" t="s">
        <v>7475</v>
      </c>
      <c r="E3618">
        <v>377</v>
      </c>
      <c r="F3618">
        <v>714347</v>
      </c>
      <c r="G3618">
        <v>23980</v>
      </c>
      <c r="H3618">
        <v>9298</v>
      </c>
      <c r="I3618" s="1">
        <v>44915</v>
      </c>
    </row>
    <row r="3619" spans="1:9" x14ac:dyDescent="0.3">
      <c r="A3619">
        <v>3617</v>
      </c>
      <c r="B3619" t="s">
        <v>7476</v>
      </c>
      <c r="C3619" t="s">
        <v>51</v>
      </c>
      <c r="D3619" t="s">
        <v>7477</v>
      </c>
      <c r="E3619">
        <v>275</v>
      </c>
      <c r="F3619">
        <v>502785</v>
      </c>
      <c r="G3619">
        <v>32993</v>
      </c>
      <c r="H3619">
        <v>4550</v>
      </c>
      <c r="I3619" s="1">
        <v>44856</v>
      </c>
    </row>
    <row r="3620" spans="1:9" x14ac:dyDescent="0.3">
      <c r="A3620">
        <v>3618</v>
      </c>
      <c r="B3620" t="s">
        <v>7478</v>
      </c>
      <c r="C3620" t="s">
        <v>287</v>
      </c>
      <c r="D3620" t="s">
        <v>7479</v>
      </c>
      <c r="E3620">
        <v>179</v>
      </c>
      <c r="F3620">
        <v>374874</v>
      </c>
      <c r="G3620">
        <v>31817</v>
      </c>
      <c r="H3620">
        <v>4107</v>
      </c>
      <c r="I3620" s="1">
        <v>44591</v>
      </c>
    </row>
    <row r="3621" spans="1:9" x14ac:dyDescent="0.3">
      <c r="A3621">
        <v>3619</v>
      </c>
      <c r="B3621" t="s">
        <v>7480</v>
      </c>
      <c r="C3621" t="s">
        <v>305</v>
      </c>
      <c r="D3621" t="s">
        <v>7481</v>
      </c>
      <c r="E3621">
        <v>142</v>
      </c>
      <c r="F3621">
        <v>504323</v>
      </c>
      <c r="G3621">
        <v>7110</v>
      </c>
      <c r="H3621">
        <v>9238</v>
      </c>
      <c r="I3621" s="1">
        <v>44843</v>
      </c>
    </row>
    <row r="3622" spans="1:9" x14ac:dyDescent="0.3">
      <c r="A3622">
        <v>3620</v>
      </c>
      <c r="B3622" t="s">
        <v>7482</v>
      </c>
      <c r="C3622" t="s">
        <v>36</v>
      </c>
      <c r="D3622" t="s">
        <v>7483</v>
      </c>
      <c r="E3622">
        <v>201</v>
      </c>
      <c r="F3622">
        <v>497488</v>
      </c>
      <c r="G3622">
        <v>33541</v>
      </c>
      <c r="H3622">
        <v>5497</v>
      </c>
      <c r="I3622" s="1">
        <v>44778</v>
      </c>
    </row>
    <row r="3623" spans="1:9" x14ac:dyDescent="0.3">
      <c r="A3623">
        <v>3621</v>
      </c>
      <c r="B3623" t="s">
        <v>7484</v>
      </c>
      <c r="C3623" t="s">
        <v>554</v>
      </c>
      <c r="D3623" t="s">
        <v>7485</v>
      </c>
      <c r="E3623">
        <v>591</v>
      </c>
      <c r="F3623">
        <v>299598</v>
      </c>
      <c r="G3623">
        <v>10108</v>
      </c>
      <c r="H3623">
        <v>1795</v>
      </c>
      <c r="I3623" s="1">
        <v>44824</v>
      </c>
    </row>
    <row r="3624" spans="1:9" x14ac:dyDescent="0.3">
      <c r="A3624">
        <v>3622</v>
      </c>
      <c r="B3624" t="s">
        <v>7486</v>
      </c>
      <c r="C3624" t="s">
        <v>173</v>
      </c>
      <c r="D3624" t="s">
        <v>7487</v>
      </c>
      <c r="E3624">
        <v>552</v>
      </c>
      <c r="F3624">
        <v>816863</v>
      </c>
      <c r="G3624">
        <v>54208</v>
      </c>
      <c r="H3624">
        <v>1460</v>
      </c>
      <c r="I3624" s="1">
        <v>44927</v>
      </c>
    </row>
    <row r="3625" spans="1:9" x14ac:dyDescent="0.3">
      <c r="A3625">
        <v>3623</v>
      </c>
      <c r="B3625" t="s">
        <v>7488</v>
      </c>
      <c r="C3625" t="s">
        <v>2553</v>
      </c>
      <c r="D3625" t="s">
        <v>7489</v>
      </c>
      <c r="E3625">
        <v>582</v>
      </c>
      <c r="F3625">
        <v>977513</v>
      </c>
      <c r="G3625">
        <v>58142</v>
      </c>
      <c r="H3625">
        <v>15200</v>
      </c>
      <c r="I3625" s="1">
        <v>44659</v>
      </c>
    </row>
    <row r="3626" spans="1:9" x14ac:dyDescent="0.3">
      <c r="A3626">
        <v>3624</v>
      </c>
      <c r="B3626" t="s">
        <v>7490</v>
      </c>
      <c r="C3626" t="s">
        <v>606</v>
      </c>
      <c r="D3626" t="s">
        <v>7491</v>
      </c>
      <c r="E3626">
        <v>123</v>
      </c>
      <c r="F3626">
        <v>18910</v>
      </c>
      <c r="G3626">
        <v>1680</v>
      </c>
      <c r="H3626">
        <v>268</v>
      </c>
      <c r="I3626" s="1">
        <v>44765</v>
      </c>
    </row>
    <row r="3627" spans="1:9" x14ac:dyDescent="0.3">
      <c r="A3627">
        <v>3625</v>
      </c>
      <c r="B3627" t="s">
        <v>7492</v>
      </c>
      <c r="C3627" t="s">
        <v>1177</v>
      </c>
      <c r="D3627" t="s">
        <v>7493</v>
      </c>
      <c r="E3627">
        <v>474</v>
      </c>
      <c r="F3627">
        <v>598107</v>
      </c>
      <c r="G3627">
        <v>22363</v>
      </c>
      <c r="H3627">
        <v>4726</v>
      </c>
      <c r="I3627" s="1">
        <v>44807</v>
      </c>
    </row>
    <row r="3628" spans="1:9" x14ac:dyDescent="0.3">
      <c r="A3628">
        <v>3626</v>
      </c>
      <c r="B3628" t="s">
        <v>7494</v>
      </c>
      <c r="C3628" t="s">
        <v>27</v>
      </c>
      <c r="D3628" t="s">
        <v>7495</v>
      </c>
      <c r="E3628">
        <v>255</v>
      </c>
      <c r="F3628">
        <v>355652</v>
      </c>
      <c r="G3628">
        <v>29335</v>
      </c>
      <c r="H3628">
        <v>3235</v>
      </c>
      <c r="I3628" s="1">
        <v>44861</v>
      </c>
    </row>
    <row r="3629" spans="1:9" x14ac:dyDescent="0.3">
      <c r="A3629">
        <v>3627</v>
      </c>
      <c r="B3629" t="s">
        <v>7496</v>
      </c>
      <c r="C3629" t="s">
        <v>322</v>
      </c>
      <c r="D3629" t="s">
        <v>7497</v>
      </c>
      <c r="E3629">
        <v>535</v>
      </c>
      <c r="F3629">
        <v>923794</v>
      </c>
      <c r="G3629">
        <v>76550</v>
      </c>
      <c r="H3629">
        <v>5782</v>
      </c>
      <c r="I3629" s="1">
        <v>44895</v>
      </c>
    </row>
    <row r="3630" spans="1:9" x14ac:dyDescent="0.3">
      <c r="A3630">
        <v>3628</v>
      </c>
      <c r="B3630" t="s">
        <v>7498</v>
      </c>
      <c r="C3630" t="s">
        <v>1668</v>
      </c>
      <c r="D3630" t="s">
        <v>7499</v>
      </c>
      <c r="E3630">
        <v>310</v>
      </c>
      <c r="F3630">
        <v>42556</v>
      </c>
      <c r="G3630">
        <v>922</v>
      </c>
      <c r="H3630">
        <v>826</v>
      </c>
      <c r="I3630" s="1">
        <v>44713</v>
      </c>
    </row>
    <row r="3631" spans="1:9" x14ac:dyDescent="0.3">
      <c r="A3631">
        <v>3629</v>
      </c>
      <c r="B3631" t="s">
        <v>7500</v>
      </c>
      <c r="C3631" t="s">
        <v>549</v>
      </c>
      <c r="D3631" t="s">
        <v>7501</v>
      </c>
      <c r="E3631">
        <v>456</v>
      </c>
      <c r="F3631">
        <v>283087</v>
      </c>
      <c r="G3631">
        <v>25938</v>
      </c>
      <c r="H3631">
        <v>4030</v>
      </c>
      <c r="I3631" s="1">
        <v>44645</v>
      </c>
    </row>
    <row r="3632" spans="1:9" x14ac:dyDescent="0.3">
      <c r="A3632">
        <v>3630</v>
      </c>
      <c r="B3632" t="s">
        <v>7502</v>
      </c>
      <c r="C3632" t="s">
        <v>385</v>
      </c>
      <c r="D3632" t="s">
        <v>7503</v>
      </c>
      <c r="E3632">
        <v>383</v>
      </c>
      <c r="F3632">
        <v>336392</v>
      </c>
      <c r="G3632">
        <v>21496</v>
      </c>
      <c r="H3632">
        <v>4807</v>
      </c>
      <c r="I3632" s="1">
        <v>44763</v>
      </c>
    </row>
    <row r="3633" spans="1:9" x14ac:dyDescent="0.3">
      <c r="A3633">
        <v>3631</v>
      </c>
      <c r="B3633" t="s">
        <v>7504</v>
      </c>
      <c r="C3633" t="s">
        <v>1155</v>
      </c>
      <c r="D3633" t="s">
        <v>7505</v>
      </c>
      <c r="E3633">
        <v>524</v>
      </c>
      <c r="F3633">
        <v>868318</v>
      </c>
      <c r="G3633">
        <v>29629</v>
      </c>
      <c r="H3633">
        <v>6138</v>
      </c>
      <c r="I3633" s="1">
        <v>44633</v>
      </c>
    </row>
    <row r="3634" spans="1:9" x14ac:dyDescent="0.3">
      <c r="A3634">
        <v>3632</v>
      </c>
      <c r="B3634" t="s">
        <v>7506</v>
      </c>
      <c r="C3634" t="s">
        <v>426</v>
      </c>
      <c r="D3634" t="s">
        <v>7507</v>
      </c>
      <c r="E3634">
        <v>208</v>
      </c>
      <c r="F3634">
        <v>855528</v>
      </c>
      <c r="G3634">
        <v>33132</v>
      </c>
      <c r="H3634">
        <v>10314</v>
      </c>
      <c r="I3634" s="1">
        <v>44709</v>
      </c>
    </row>
    <row r="3635" spans="1:9" x14ac:dyDescent="0.3">
      <c r="A3635">
        <v>3633</v>
      </c>
      <c r="B3635" t="s">
        <v>7508</v>
      </c>
      <c r="C3635" t="s">
        <v>206</v>
      </c>
      <c r="D3635" t="s">
        <v>7509</v>
      </c>
      <c r="E3635">
        <v>370</v>
      </c>
      <c r="F3635">
        <v>71484</v>
      </c>
      <c r="G3635">
        <v>4566</v>
      </c>
      <c r="H3635">
        <v>1257</v>
      </c>
      <c r="I3635" s="1">
        <v>44927</v>
      </c>
    </row>
    <row r="3636" spans="1:9" x14ac:dyDescent="0.3">
      <c r="A3636">
        <v>3634</v>
      </c>
      <c r="B3636" t="s">
        <v>7510</v>
      </c>
      <c r="C3636" t="s">
        <v>923</v>
      </c>
      <c r="D3636" t="s">
        <v>7511</v>
      </c>
      <c r="E3636">
        <v>189</v>
      </c>
      <c r="F3636">
        <v>826460</v>
      </c>
      <c r="G3636">
        <v>23879</v>
      </c>
      <c r="H3636">
        <v>12999</v>
      </c>
      <c r="I3636" s="1">
        <v>44625</v>
      </c>
    </row>
    <row r="3637" spans="1:9" x14ac:dyDescent="0.3">
      <c r="A3637">
        <v>3635</v>
      </c>
      <c r="B3637" t="s">
        <v>7512</v>
      </c>
      <c r="C3637" t="s">
        <v>1429</v>
      </c>
      <c r="D3637" t="s">
        <v>7513</v>
      </c>
      <c r="E3637">
        <v>222</v>
      </c>
      <c r="F3637">
        <v>503741</v>
      </c>
      <c r="G3637">
        <v>24419</v>
      </c>
      <c r="H3637">
        <v>6445</v>
      </c>
      <c r="I3637" s="1">
        <v>44741</v>
      </c>
    </row>
    <row r="3638" spans="1:9" x14ac:dyDescent="0.3">
      <c r="A3638">
        <v>3636</v>
      </c>
      <c r="B3638" t="s">
        <v>7514</v>
      </c>
      <c r="C3638" t="s">
        <v>1164</v>
      </c>
      <c r="D3638" t="s">
        <v>7515</v>
      </c>
      <c r="E3638">
        <v>390</v>
      </c>
      <c r="F3638">
        <v>546888</v>
      </c>
      <c r="G3638">
        <v>22578</v>
      </c>
      <c r="H3638">
        <v>5752</v>
      </c>
      <c r="I3638" s="1">
        <v>44830</v>
      </c>
    </row>
    <row r="3639" spans="1:9" x14ac:dyDescent="0.3">
      <c r="A3639">
        <v>3637</v>
      </c>
      <c r="B3639" t="s">
        <v>7516</v>
      </c>
      <c r="C3639" t="s">
        <v>844</v>
      </c>
      <c r="D3639" t="s">
        <v>7517</v>
      </c>
      <c r="E3639">
        <v>112</v>
      </c>
      <c r="F3639">
        <v>605854</v>
      </c>
      <c r="G3639">
        <v>60014</v>
      </c>
      <c r="H3639">
        <v>8524</v>
      </c>
      <c r="I3639" s="1">
        <v>44752</v>
      </c>
    </row>
    <row r="3640" spans="1:9" x14ac:dyDescent="0.3">
      <c r="A3640">
        <v>3638</v>
      </c>
      <c r="B3640" t="s">
        <v>7518</v>
      </c>
      <c r="C3640" t="s">
        <v>385</v>
      </c>
      <c r="D3640" t="s">
        <v>7519</v>
      </c>
      <c r="E3640">
        <v>204</v>
      </c>
      <c r="F3640">
        <v>567182</v>
      </c>
      <c r="G3640">
        <v>31849</v>
      </c>
      <c r="H3640">
        <v>6308</v>
      </c>
      <c r="I3640" s="1">
        <v>44691</v>
      </c>
    </row>
    <row r="3641" spans="1:9" x14ac:dyDescent="0.3">
      <c r="A3641">
        <v>3639</v>
      </c>
      <c r="B3641" t="s">
        <v>7520</v>
      </c>
      <c r="C3641" t="s">
        <v>1316</v>
      </c>
      <c r="D3641" t="s">
        <v>7521</v>
      </c>
      <c r="E3641">
        <v>540</v>
      </c>
      <c r="F3641">
        <v>543308</v>
      </c>
      <c r="G3641">
        <v>5644</v>
      </c>
      <c r="H3641">
        <v>9549</v>
      </c>
      <c r="I3641" s="1">
        <v>44645</v>
      </c>
    </row>
    <row r="3642" spans="1:9" x14ac:dyDescent="0.3">
      <c r="A3642">
        <v>3640</v>
      </c>
      <c r="B3642" t="s">
        <v>7522</v>
      </c>
      <c r="C3642" t="s">
        <v>98</v>
      </c>
      <c r="D3642" t="s">
        <v>7523</v>
      </c>
      <c r="E3642">
        <v>554</v>
      </c>
      <c r="F3642">
        <v>268001</v>
      </c>
      <c r="G3642">
        <v>3423</v>
      </c>
      <c r="H3642">
        <v>411</v>
      </c>
      <c r="I3642" s="1">
        <v>44897</v>
      </c>
    </row>
    <row r="3643" spans="1:9" x14ac:dyDescent="0.3">
      <c r="A3643">
        <v>3641</v>
      </c>
      <c r="B3643" t="s">
        <v>7524</v>
      </c>
      <c r="C3643" t="s">
        <v>695</v>
      </c>
      <c r="D3643" t="s">
        <v>7525</v>
      </c>
      <c r="E3643">
        <v>530</v>
      </c>
      <c r="F3643">
        <v>165578</v>
      </c>
      <c r="G3643">
        <v>11763</v>
      </c>
      <c r="H3643">
        <v>1905</v>
      </c>
      <c r="I3643" s="1">
        <v>44924</v>
      </c>
    </row>
    <row r="3644" spans="1:9" x14ac:dyDescent="0.3">
      <c r="A3644">
        <v>3642</v>
      </c>
      <c r="B3644" t="s">
        <v>7526</v>
      </c>
      <c r="C3644" t="s">
        <v>618</v>
      </c>
      <c r="D3644" t="s">
        <v>7527</v>
      </c>
      <c r="E3644">
        <v>575</v>
      </c>
      <c r="F3644">
        <v>428742</v>
      </c>
      <c r="G3644">
        <v>34607</v>
      </c>
      <c r="H3644">
        <v>5185</v>
      </c>
      <c r="I3644" s="1">
        <v>44617</v>
      </c>
    </row>
    <row r="3645" spans="1:9" x14ac:dyDescent="0.3">
      <c r="A3645">
        <v>3643</v>
      </c>
      <c r="B3645" t="s">
        <v>7528</v>
      </c>
      <c r="C3645" t="s">
        <v>117</v>
      </c>
      <c r="D3645" t="s">
        <v>7529</v>
      </c>
      <c r="E3645">
        <v>381</v>
      </c>
      <c r="F3645">
        <v>820980</v>
      </c>
      <c r="G3645">
        <v>69318</v>
      </c>
      <c r="H3645">
        <v>8292</v>
      </c>
      <c r="I3645" s="1">
        <v>44626</v>
      </c>
    </row>
    <row r="3646" spans="1:9" x14ac:dyDescent="0.3">
      <c r="A3646">
        <v>3644</v>
      </c>
      <c r="B3646" t="s">
        <v>7530</v>
      </c>
      <c r="C3646" t="s">
        <v>589</v>
      </c>
      <c r="D3646" t="s">
        <v>7531</v>
      </c>
      <c r="E3646">
        <v>288</v>
      </c>
      <c r="F3646">
        <v>804949</v>
      </c>
      <c r="G3646">
        <v>48147</v>
      </c>
      <c r="H3646">
        <v>15885</v>
      </c>
      <c r="I3646" s="1">
        <v>44624</v>
      </c>
    </row>
    <row r="3647" spans="1:9" x14ac:dyDescent="0.3">
      <c r="A3647">
        <v>3645</v>
      </c>
      <c r="B3647" t="s">
        <v>7532</v>
      </c>
      <c r="C3647" t="s">
        <v>1122</v>
      </c>
      <c r="D3647" t="s">
        <v>7533</v>
      </c>
      <c r="E3647">
        <v>520</v>
      </c>
      <c r="F3647">
        <v>513669</v>
      </c>
      <c r="G3647">
        <v>16464</v>
      </c>
      <c r="H3647">
        <v>8290</v>
      </c>
      <c r="I3647" s="1">
        <v>44924</v>
      </c>
    </row>
    <row r="3648" spans="1:9" x14ac:dyDescent="0.3">
      <c r="A3648">
        <v>3646</v>
      </c>
      <c r="B3648" t="s">
        <v>7534</v>
      </c>
      <c r="C3648" t="s">
        <v>388</v>
      </c>
      <c r="D3648" t="s">
        <v>7535</v>
      </c>
      <c r="E3648">
        <v>489</v>
      </c>
      <c r="F3648">
        <v>624243</v>
      </c>
      <c r="G3648">
        <v>7704</v>
      </c>
      <c r="H3648">
        <v>2693</v>
      </c>
      <c r="I3648" s="1">
        <v>44684</v>
      </c>
    </row>
    <row r="3649" spans="1:9" x14ac:dyDescent="0.3">
      <c r="A3649">
        <v>3647</v>
      </c>
      <c r="B3649" t="s">
        <v>7536</v>
      </c>
      <c r="C3649" t="s">
        <v>1200</v>
      </c>
      <c r="D3649" t="s">
        <v>7537</v>
      </c>
      <c r="E3649">
        <v>64</v>
      </c>
      <c r="F3649">
        <v>531974</v>
      </c>
      <c r="G3649">
        <v>52719</v>
      </c>
      <c r="H3649">
        <v>4533</v>
      </c>
      <c r="I3649" s="1">
        <v>44717</v>
      </c>
    </row>
    <row r="3650" spans="1:9" x14ac:dyDescent="0.3">
      <c r="A3650">
        <v>3648</v>
      </c>
      <c r="B3650" t="s">
        <v>7538</v>
      </c>
      <c r="C3650" t="s">
        <v>107</v>
      </c>
      <c r="D3650" t="s">
        <v>7539</v>
      </c>
      <c r="E3650">
        <v>462</v>
      </c>
      <c r="F3650">
        <v>307986</v>
      </c>
      <c r="G3650">
        <v>13411</v>
      </c>
      <c r="H3650">
        <v>504</v>
      </c>
      <c r="I3650" s="1">
        <v>44769</v>
      </c>
    </row>
    <row r="3651" spans="1:9" x14ac:dyDescent="0.3">
      <c r="A3651">
        <v>3649</v>
      </c>
      <c r="B3651" t="s">
        <v>7540</v>
      </c>
      <c r="C3651" t="s">
        <v>12</v>
      </c>
      <c r="D3651" t="s">
        <v>7541</v>
      </c>
      <c r="E3651">
        <v>320</v>
      </c>
      <c r="F3651">
        <v>687977</v>
      </c>
      <c r="G3651">
        <v>50456</v>
      </c>
      <c r="H3651">
        <v>12805</v>
      </c>
      <c r="I3651" s="1">
        <v>44890</v>
      </c>
    </row>
    <row r="3652" spans="1:9" x14ac:dyDescent="0.3">
      <c r="A3652">
        <v>3650</v>
      </c>
      <c r="B3652" t="s">
        <v>7542</v>
      </c>
      <c r="C3652" t="s">
        <v>463</v>
      </c>
      <c r="D3652" t="s">
        <v>7543</v>
      </c>
      <c r="E3652">
        <v>428</v>
      </c>
      <c r="F3652">
        <v>714252</v>
      </c>
      <c r="G3652">
        <v>28083</v>
      </c>
      <c r="H3652">
        <v>4296</v>
      </c>
      <c r="I3652" s="1">
        <v>44755</v>
      </c>
    </row>
    <row r="3653" spans="1:9" x14ac:dyDescent="0.3">
      <c r="A3653">
        <v>3651</v>
      </c>
      <c r="B3653" t="s">
        <v>7544</v>
      </c>
      <c r="C3653" t="s">
        <v>1164</v>
      </c>
      <c r="D3653" t="s">
        <v>7545</v>
      </c>
      <c r="E3653">
        <v>230</v>
      </c>
      <c r="F3653">
        <v>325651</v>
      </c>
      <c r="G3653">
        <v>23352</v>
      </c>
      <c r="H3653">
        <v>5448</v>
      </c>
      <c r="I3653" s="1">
        <v>44661</v>
      </c>
    </row>
    <row r="3654" spans="1:9" x14ac:dyDescent="0.3">
      <c r="A3654">
        <v>3652</v>
      </c>
      <c r="B3654" t="s">
        <v>7546</v>
      </c>
      <c r="C3654" t="s">
        <v>1316</v>
      </c>
      <c r="D3654" t="s">
        <v>7547</v>
      </c>
      <c r="E3654">
        <v>577</v>
      </c>
      <c r="F3654">
        <v>471506</v>
      </c>
      <c r="G3654">
        <v>44959</v>
      </c>
      <c r="H3654">
        <v>7563</v>
      </c>
      <c r="I3654" s="1">
        <v>44777</v>
      </c>
    </row>
    <row r="3655" spans="1:9" x14ac:dyDescent="0.3">
      <c r="A3655">
        <v>3653</v>
      </c>
      <c r="B3655" t="s">
        <v>7548</v>
      </c>
      <c r="C3655" t="s">
        <v>250</v>
      </c>
      <c r="D3655" t="s">
        <v>7549</v>
      </c>
      <c r="E3655">
        <v>245</v>
      </c>
      <c r="F3655">
        <v>59006</v>
      </c>
      <c r="G3655">
        <v>5025</v>
      </c>
      <c r="H3655">
        <v>393</v>
      </c>
      <c r="I3655" s="1">
        <v>45428</v>
      </c>
    </row>
    <row r="3656" spans="1:9" x14ac:dyDescent="0.3">
      <c r="A3656">
        <v>3654</v>
      </c>
      <c r="B3656" t="s">
        <v>7550</v>
      </c>
      <c r="C3656" t="s">
        <v>594</v>
      </c>
      <c r="D3656" t="s">
        <v>7551</v>
      </c>
      <c r="E3656">
        <v>576</v>
      </c>
      <c r="F3656">
        <v>530816</v>
      </c>
      <c r="G3656">
        <v>21832</v>
      </c>
      <c r="H3656">
        <v>2334</v>
      </c>
      <c r="I3656" s="1">
        <v>44765</v>
      </c>
    </row>
    <row r="3657" spans="1:9" x14ac:dyDescent="0.3">
      <c r="A3657">
        <v>3655</v>
      </c>
      <c r="B3657" t="s">
        <v>7552</v>
      </c>
      <c r="C3657" t="s">
        <v>203</v>
      </c>
      <c r="D3657" t="s">
        <v>7553</v>
      </c>
      <c r="E3657">
        <v>575</v>
      </c>
      <c r="F3657">
        <v>463923</v>
      </c>
      <c r="G3657">
        <v>13748</v>
      </c>
      <c r="H3657">
        <v>1979</v>
      </c>
      <c r="I3657" s="1">
        <v>44719</v>
      </c>
    </row>
    <row r="3658" spans="1:9" x14ac:dyDescent="0.3">
      <c r="A3658">
        <v>3656</v>
      </c>
      <c r="B3658" t="s">
        <v>7554</v>
      </c>
      <c r="C3658" t="s">
        <v>84</v>
      </c>
      <c r="D3658" t="s">
        <v>7555</v>
      </c>
      <c r="E3658">
        <v>507</v>
      </c>
      <c r="F3658">
        <v>393265</v>
      </c>
      <c r="G3658">
        <v>26221</v>
      </c>
      <c r="H3658">
        <v>5469</v>
      </c>
      <c r="I3658" s="1">
        <v>44728</v>
      </c>
    </row>
    <row r="3659" spans="1:9" x14ac:dyDescent="0.3">
      <c r="A3659">
        <v>3657</v>
      </c>
      <c r="B3659" t="s">
        <v>7556</v>
      </c>
      <c r="C3659" t="s">
        <v>370</v>
      </c>
      <c r="D3659" t="s">
        <v>7557</v>
      </c>
      <c r="E3659">
        <v>511</v>
      </c>
      <c r="F3659">
        <v>971600</v>
      </c>
      <c r="G3659">
        <v>21097</v>
      </c>
      <c r="H3659">
        <v>11595</v>
      </c>
      <c r="I3659" s="1">
        <v>44766</v>
      </c>
    </row>
    <row r="3660" spans="1:9" x14ac:dyDescent="0.3">
      <c r="A3660">
        <v>3658</v>
      </c>
      <c r="B3660" t="s">
        <v>7558</v>
      </c>
      <c r="C3660" t="s">
        <v>674</v>
      </c>
      <c r="D3660" t="s">
        <v>7559</v>
      </c>
      <c r="E3660">
        <v>271</v>
      </c>
      <c r="F3660">
        <v>887740</v>
      </c>
      <c r="G3660">
        <v>77401</v>
      </c>
      <c r="H3660">
        <v>15396</v>
      </c>
      <c r="I3660" s="1">
        <v>44714</v>
      </c>
    </row>
    <row r="3661" spans="1:9" x14ac:dyDescent="0.3">
      <c r="A3661">
        <v>3659</v>
      </c>
      <c r="B3661" t="s">
        <v>7560</v>
      </c>
      <c r="C3661" t="s">
        <v>569</v>
      </c>
      <c r="D3661" t="s">
        <v>7561</v>
      </c>
      <c r="E3661">
        <v>322</v>
      </c>
      <c r="F3661">
        <v>124901</v>
      </c>
      <c r="G3661">
        <v>10400</v>
      </c>
      <c r="H3661">
        <v>816</v>
      </c>
      <c r="I3661" s="1">
        <v>44807</v>
      </c>
    </row>
    <row r="3662" spans="1:9" x14ac:dyDescent="0.3">
      <c r="A3662">
        <v>3660</v>
      </c>
      <c r="B3662" t="s">
        <v>7562</v>
      </c>
      <c r="C3662" t="s">
        <v>263</v>
      </c>
      <c r="D3662" t="s">
        <v>7563</v>
      </c>
      <c r="E3662">
        <v>513</v>
      </c>
      <c r="F3662">
        <v>60850</v>
      </c>
      <c r="G3662">
        <v>4984</v>
      </c>
      <c r="H3662">
        <v>813</v>
      </c>
      <c r="I3662" s="1">
        <v>44799</v>
      </c>
    </row>
    <row r="3663" spans="1:9" x14ac:dyDescent="0.3">
      <c r="A3663">
        <v>3661</v>
      </c>
      <c r="B3663" t="s">
        <v>7564</v>
      </c>
      <c r="C3663" t="s">
        <v>1142</v>
      </c>
      <c r="D3663" t="s">
        <v>7565</v>
      </c>
      <c r="E3663">
        <v>91</v>
      </c>
      <c r="F3663">
        <v>785305</v>
      </c>
      <c r="G3663">
        <v>25571</v>
      </c>
      <c r="H3663">
        <v>13472</v>
      </c>
      <c r="I3663" s="1">
        <v>45428</v>
      </c>
    </row>
    <row r="3664" spans="1:9" x14ac:dyDescent="0.3">
      <c r="A3664">
        <v>3662</v>
      </c>
      <c r="B3664" t="s">
        <v>7566</v>
      </c>
      <c r="C3664" t="s">
        <v>305</v>
      </c>
      <c r="D3664" t="s">
        <v>7567</v>
      </c>
      <c r="E3664">
        <v>346</v>
      </c>
      <c r="F3664">
        <v>517659</v>
      </c>
      <c r="G3664">
        <v>36110</v>
      </c>
      <c r="H3664">
        <v>8620</v>
      </c>
      <c r="I3664" s="1">
        <v>44866</v>
      </c>
    </row>
    <row r="3665" spans="1:9" x14ac:dyDescent="0.3">
      <c r="A3665">
        <v>3663</v>
      </c>
      <c r="B3665" t="s">
        <v>7568</v>
      </c>
      <c r="C3665" t="s">
        <v>81</v>
      </c>
      <c r="D3665" t="s">
        <v>7569</v>
      </c>
      <c r="E3665">
        <v>354</v>
      </c>
      <c r="F3665">
        <v>665157</v>
      </c>
      <c r="G3665">
        <v>50115</v>
      </c>
      <c r="H3665">
        <v>9876</v>
      </c>
      <c r="I3665" s="1">
        <v>44778</v>
      </c>
    </row>
    <row r="3666" spans="1:9" x14ac:dyDescent="0.3">
      <c r="A3666">
        <v>3664</v>
      </c>
      <c r="B3666" t="s">
        <v>7570</v>
      </c>
      <c r="C3666" t="s">
        <v>84</v>
      </c>
      <c r="D3666" t="s">
        <v>7571</v>
      </c>
      <c r="E3666">
        <v>313</v>
      </c>
      <c r="F3666">
        <v>460843</v>
      </c>
      <c r="G3666">
        <v>24461</v>
      </c>
      <c r="H3666">
        <v>1482</v>
      </c>
      <c r="I3666" s="1">
        <v>45428</v>
      </c>
    </row>
    <row r="3667" spans="1:9" x14ac:dyDescent="0.3">
      <c r="A3667">
        <v>3665</v>
      </c>
      <c r="B3667" t="s">
        <v>7572</v>
      </c>
      <c r="C3667" t="s">
        <v>549</v>
      </c>
      <c r="D3667" t="s">
        <v>7573</v>
      </c>
      <c r="E3667">
        <v>178</v>
      </c>
      <c r="F3667">
        <v>864620</v>
      </c>
      <c r="G3667">
        <v>48745</v>
      </c>
      <c r="H3667">
        <v>13252</v>
      </c>
      <c r="I3667" s="1">
        <v>44698</v>
      </c>
    </row>
    <row r="3668" spans="1:9" x14ac:dyDescent="0.3">
      <c r="A3668">
        <v>3666</v>
      </c>
      <c r="B3668" t="s">
        <v>7574</v>
      </c>
      <c r="C3668" t="s">
        <v>218</v>
      </c>
      <c r="D3668" t="s">
        <v>7575</v>
      </c>
      <c r="E3668">
        <v>149</v>
      </c>
      <c r="F3668">
        <v>472798</v>
      </c>
      <c r="G3668">
        <v>40638</v>
      </c>
      <c r="H3668">
        <v>5416</v>
      </c>
      <c r="I3668" s="1">
        <v>44824</v>
      </c>
    </row>
    <row r="3669" spans="1:9" x14ac:dyDescent="0.3">
      <c r="A3669">
        <v>3667</v>
      </c>
      <c r="B3669" t="s">
        <v>7576</v>
      </c>
      <c r="C3669" t="s">
        <v>15</v>
      </c>
      <c r="D3669" t="s">
        <v>7577</v>
      </c>
      <c r="E3669">
        <v>292</v>
      </c>
      <c r="F3669">
        <v>830087</v>
      </c>
      <c r="G3669">
        <v>25892</v>
      </c>
      <c r="H3669">
        <v>13112</v>
      </c>
      <c r="I3669" s="1">
        <v>44674</v>
      </c>
    </row>
    <row r="3670" spans="1:9" x14ac:dyDescent="0.3">
      <c r="A3670">
        <v>3668</v>
      </c>
      <c r="B3670" t="s">
        <v>7578</v>
      </c>
      <c r="C3670" t="s">
        <v>30</v>
      </c>
      <c r="D3670" t="s">
        <v>7579</v>
      </c>
      <c r="E3670">
        <v>599</v>
      </c>
      <c r="F3670">
        <v>552500</v>
      </c>
      <c r="G3670">
        <v>13041</v>
      </c>
      <c r="H3670">
        <v>5401</v>
      </c>
      <c r="I3670" s="1">
        <v>44718</v>
      </c>
    </row>
    <row r="3671" spans="1:9" x14ac:dyDescent="0.3">
      <c r="A3671">
        <v>3669</v>
      </c>
      <c r="B3671" t="s">
        <v>7580</v>
      </c>
      <c r="C3671" t="s">
        <v>2072</v>
      </c>
      <c r="D3671" t="s">
        <v>7581</v>
      </c>
      <c r="E3671">
        <v>479</v>
      </c>
      <c r="F3671">
        <v>579943</v>
      </c>
      <c r="G3671">
        <v>44183</v>
      </c>
      <c r="H3671">
        <v>4969</v>
      </c>
      <c r="I3671" s="1">
        <v>44762</v>
      </c>
    </row>
    <row r="3672" spans="1:9" x14ac:dyDescent="0.3">
      <c r="A3672">
        <v>3670</v>
      </c>
      <c r="B3672" t="s">
        <v>7582</v>
      </c>
      <c r="C3672" t="s">
        <v>1142</v>
      </c>
      <c r="D3672" t="s">
        <v>7583</v>
      </c>
      <c r="E3672">
        <v>93</v>
      </c>
      <c r="F3672">
        <v>161232</v>
      </c>
      <c r="G3672">
        <v>11751</v>
      </c>
      <c r="H3672">
        <v>532</v>
      </c>
      <c r="I3672" s="1">
        <v>44816</v>
      </c>
    </row>
    <row r="3673" spans="1:9" x14ac:dyDescent="0.3">
      <c r="A3673">
        <v>3671</v>
      </c>
      <c r="B3673" t="s">
        <v>7584</v>
      </c>
      <c r="C3673" t="s">
        <v>36</v>
      </c>
      <c r="D3673" t="s">
        <v>7585</v>
      </c>
      <c r="E3673">
        <v>261</v>
      </c>
      <c r="F3673">
        <v>61719</v>
      </c>
      <c r="G3673">
        <v>1557</v>
      </c>
      <c r="H3673">
        <v>1193</v>
      </c>
      <c r="I3673" s="1">
        <v>44889</v>
      </c>
    </row>
    <row r="3674" spans="1:9" x14ac:dyDescent="0.3">
      <c r="A3674">
        <v>3672</v>
      </c>
      <c r="B3674" t="s">
        <v>7586</v>
      </c>
      <c r="C3674" t="s">
        <v>2373</v>
      </c>
      <c r="D3674" t="s">
        <v>7587</v>
      </c>
      <c r="E3674">
        <v>377</v>
      </c>
      <c r="F3674">
        <v>306859</v>
      </c>
      <c r="G3674">
        <v>8280</v>
      </c>
      <c r="H3674">
        <v>818</v>
      </c>
      <c r="I3674" s="1">
        <v>44812</v>
      </c>
    </row>
    <row r="3675" spans="1:9" x14ac:dyDescent="0.3">
      <c r="A3675">
        <v>3673</v>
      </c>
      <c r="B3675" t="s">
        <v>7588</v>
      </c>
      <c r="C3675" t="s">
        <v>263</v>
      </c>
      <c r="D3675" t="s">
        <v>7589</v>
      </c>
      <c r="E3675">
        <v>304</v>
      </c>
      <c r="F3675">
        <v>324674</v>
      </c>
      <c r="G3675">
        <v>13186</v>
      </c>
      <c r="H3675">
        <v>4763</v>
      </c>
      <c r="I3675" s="1">
        <v>44916</v>
      </c>
    </row>
    <row r="3676" spans="1:9" x14ac:dyDescent="0.3">
      <c r="A3676">
        <v>3674</v>
      </c>
      <c r="B3676" t="s">
        <v>7590</v>
      </c>
      <c r="C3676" t="s">
        <v>780</v>
      </c>
      <c r="D3676" t="s">
        <v>7591</v>
      </c>
      <c r="E3676">
        <v>491</v>
      </c>
      <c r="F3676">
        <v>260430</v>
      </c>
      <c r="G3676">
        <v>20115</v>
      </c>
      <c r="H3676">
        <v>1601</v>
      </c>
      <c r="I3676" s="1">
        <v>44588</v>
      </c>
    </row>
    <row r="3677" spans="1:9" x14ac:dyDescent="0.3">
      <c r="A3677">
        <v>3675</v>
      </c>
      <c r="B3677" t="s">
        <v>7592</v>
      </c>
      <c r="C3677" t="s">
        <v>51</v>
      </c>
      <c r="D3677" t="s">
        <v>7593</v>
      </c>
      <c r="E3677">
        <v>308</v>
      </c>
      <c r="F3677">
        <v>490648</v>
      </c>
      <c r="G3677">
        <v>24807</v>
      </c>
      <c r="H3677">
        <v>8642</v>
      </c>
      <c r="I3677" s="1">
        <v>44619</v>
      </c>
    </row>
    <row r="3678" spans="1:9" x14ac:dyDescent="0.3">
      <c r="A3678">
        <v>3676</v>
      </c>
      <c r="B3678" t="s">
        <v>7594</v>
      </c>
      <c r="C3678" t="s">
        <v>250</v>
      </c>
      <c r="D3678" t="s">
        <v>7595</v>
      </c>
      <c r="E3678">
        <v>390</v>
      </c>
      <c r="F3678">
        <v>52527</v>
      </c>
      <c r="G3678">
        <v>2876</v>
      </c>
      <c r="H3678">
        <v>925</v>
      </c>
      <c r="I3678" s="1">
        <v>44762</v>
      </c>
    </row>
    <row r="3679" spans="1:9" x14ac:dyDescent="0.3">
      <c r="A3679">
        <v>3677</v>
      </c>
      <c r="B3679" t="s">
        <v>7596</v>
      </c>
      <c r="C3679" t="s">
        <v>657</v>
      </c>
      <c r="D3679" t="s">
        <v>7597</v>
      </c>
      <c r="E3679">
        <v>337</v>
      </c>
      <c r="F3679">
        <v>343420</v>
      </c>
      <c r="G3679">
        <v>26840</v>
      </c>
      <c r="H3679">
        <v>1138</v>
      </c>
      <c r="I3679" s="1">
        <v>44576</v>
      </c>
    </row>
    <row r="3680" spans="1:9" x14ac:dyDescent="0.3">
      <c r="A3680">
        <v>3678</v>
      </c>
      <c r="B3680" t="s">
        <v>7598</v>
      </c>
      <c r="C3680" t="s">
        <v>63</v>
      </c>
      <c r="D3680" t="s">
        <v>7599</v>
      </c>
      <c r="E3680">
        <v>409</v>
      </c>
      <c r="F3680">
        <v>88849</v>
      </c>
      <c r="G3680">
        <v>8256</v>
      </c>
      <c r="H3680">
        <v>1593</v>
      </c>
      <c r="I3680" s="1">
        <v>44650</v>
      </c>
    </row>
    <row r="3681" spans="1:9" x14ac:dyDescent="0.3">
      <c r="A3681">
        <v>3679</v>
      </c>
      <c r="B3681" t="s">
        <v>7600</v>
      </c>
      <c r="C3681" t="s">
        <v>117</v>
      </c>
      <c r="D3681" t="s">
        <v>7601</v>
      </c>
      <c r="E3681">
        <v>448</v>
      </c>
      <c r="F3681">
        <v>540327</v>
      </c>
      <c r="G3681">
        <v>35218</v>
      </c>
      <c r="H3681">
        <v>4383</v>
      </c>
      <c r="I3681" s="1">
        <v>44927</v>
      </c>
    </row>
    <row r="3682" spans="1:9" x14ac:dyDescent="0.3">
      <c r="A3682">
        <v>3680</v>
      </c>
      <c r="B3682" t="s">
        <v>7602</v>
      </c>
      <c r="C3682" t="s">
        <v>215</v>
      </c>
      <c r="D3682" t="s">
        <v>7603</v>
      </c>
      <c r="E3682">
        <v>424</v>
      </c>
      <c r="F3682">
        <v>269357</v>
      </c>
      <c r="G3682">
        <v>22694</v>
      </c>
      <c r="H3682">
        <v>1492</v>
      </c>
      <c r="I3682" s="1">
        <v>44873</v>
      </c>
    </row>
    <row r="3683" spans="1:9" x14ac:dyDescent="0.3">
      <c r="A3683">
        <v>3681</v>
      </c>
      <c r="B3683" t="s">
        <v>7604</v>
      </c>
      <c r="C3683" t="s">
        <v>63</v>
      </c>
      <c r="D3683" t="s">
        <v>7605</v>
      </c>
      <c r="E3683">
        <v>330</v>
      </c>
      <c r="F3683">
        <v>724196</v>
      </c>
      <c r="G3683">
        <v>60815</v>
      </c>
      <c r="H3683">
        <v>2522</v>
      </c>
      <c r="I3683" s="1">
        <v>44594</v>
      </c>
    </row>
    <row r="3684" spans="1:9" x14ac:dyDescent="0.3">
      <c r="A3684">
        <v>3682</v>
      </c>
      <c r="B3684" t="s">
        <v>7606</v>
      </c>
      <c r="C3684" t="s">
        <v>1155</v>
      </c>
      <c r="D3684" t="s">
        <v>7607</v>
      </c>
      <c r="E3684">
        <v>86</v>
      </c>
      <c r="F3684">
        <v>873851</v>
      </c>
      <c r="G3684">
        <v>19701</v>
      </c>
      <c r="H3684">
        <v>16281</v>
      </c>
      <c r="I3684" s="1">
        <v>45428</v>
      </c>
    </row>
    <row r="3685" spans="1:9" x14ac:dyDescent="0.3">
      <c r="A3685">
        <v>3683</v>
      </c>
      <c r="B3685" t="s">
        <v>7608</v>
      </c>
      <c r="C3685" t="s">
        <v>634</v>
      </c>
      <c r="D3685" t="s">
        <v>7609</v>
      </c>
      <c r="E3685">
        <v>226</v>
      </c>
      <c r="F3685">
        <v>996140</v>
      </c>
      <c r="G3685">
        <v>47722</v>
      </c>
      <c r="H3685">
        <v>16466</v>
      </c>
      <c r="I3685" s="1">
        <v>44567</v>
      </c>
    </row>
    <row r="3686" spans="1:9" x14ac:dyDescent="0.3">
      <c r="A3686">
        <v>3684</v>
      </c>
      <c r="B3686" t="s">
        <v>7610</v>
      </c>
      <c r="C3686" t="s">
        <v>449</v>
      </c>
      <c r="D3686" t="s">
        <v>7611</v>
      </c>
      <c r="E3686">
        <v>147</v>
      </c>
      <c r="F3686">
        <v>496105</v>
      </c>
      <c r="G3686">
        <v>48947</v>
      </c>
      <c r="H3686">
        <v>8675</v>
      </c>
      <c r="I3686" s="1">
        <v>45428</v>
      </c>
    </row>
    <row r="3687" spans="1:9" x14ac:dyDescent="0.3">
      <c r="A3687">
        <v>3685</v>
      </c>
      <c r="B3687" t="s">
        <v>7612</v>
      </c>
      <c r="C3687" t="s">
        <v>1244</v>
      </c>
      <c r="D3687" t="s">
        <v>7613</v>
      </c>
      <c r="E3687">
        <v>383</v>
      </c>
      <c r="F3687">
        <v>14499</v>
      </c>
      <c r="G3687">
        <v>347</v>
      </c>
      <c r="H3687">
        <v>119</v>
      </c>
      <c r="I3687" s="1">
        <v>44741</v>
      </c>
    </row>
    <row r="3688" spans="1:9" x14ac:dyDescent="0.3">
      <c r="A3688">
        <v>3686</v>
      </c>
      <c r="B3688" t="s">
        <v>7614</v>
      </c>
      <c r="C3688" t="s">
        <v>349</v>
      </c>
      <c r="D3688" t="s">
        <v>7615</v>
      </c>
      <c r="E3688">
        <v>384</v>
      </c>
      <c r="F3688">
        <v>946818</v>
      </c>
      <c r="G3688">
        <v>24523</v>
      </c>
      <c r="H3688">
        <v>9675</v>
      </c>
      <c r="I3688" s="1">
        <v>44620</v>
      </c>
    </row>
    <row r="3689" spans="1:9" x14ac:dyDescent="0.3">
      <c r="A3689">
        <v>3687</v>
      </c>
      <c r="B3689" t="s">
        <v>7616</v>
      </c>
      <c r="C3689" t="s">
        <v>1010</v>
      </c>
      <c r="D3689" t="s">
        <v>7617</v>
      </c>
      <c r="E3689">
        <v>163</v>
      </c>
      <c r="F3689">
        <v>690743</v>
      </c>
      <c r="G3689">
        <v>14496</v>
      </c>
      <c r="H3689">
        <v>5121</v>
      </c>
      <c r="I3689" s="1">
        <v>44901</v>
      </c>
    </row>
    <row r="3690" spans="1:9" x14ac:dyDescent="0.3">
      <c r="A3690">
        <v>3688</v>
      </c>
      <c r="B3690" t="s">
        <v>7618</v>
      </c>
      <c r="C3690" t="s">
        <v>182</v>
      </c>
      <c r="D3690" t="s">
        <v>7619</v>
      </c>
      <c r="E3690">
        <v>490</v>
      </c>
      <c r="F3690">
        <v>784545</v>
      </c>
      <c r="G3690">
        <v>48123</v>
      </c>
      <c r="H3690">
        <v>14470</v>
      </c>
      <c r="I3690" s="1">
        <v>44910</v>
      </c>
    </row>
    <row r="3691" spans="1:9" x14ac:dyDescent="0.3">
      <c r="A3691">
        <v>3689</v>
      </c>
      <c r="B3691" t="s">
        <v>7620</v>
      </c>
      <c r="C3691" t="s">
        <v>206</v>
      </c>
      <c r="D3691" t="s">
        <v>7621</v>
      </c>
      <c r="E3691">
        <v>291</v>
      </c>
      <c r="F3691">
        <v>281350</v>
      </c>
      <c r="G3691">
        <v>24412</v>
      </c>
      <c r="H3691">
        <v>4799</v>
      </c>
      <c r="I3691" s="1">
        <v>44705</v>
      </c>
    </row>
    <row r="3692" spans="1:9" x14ac:dyDescent="0.3">
      <c r="A3692">
        <v>3690</v>
      </c>
      <c r="B3692" t="s">
        <v>7622</v>
      </c>
      <c r="C3692" t="s">
        <v>654</v>
      </c>
      <c r="D3692" t="s">
        <v>7623</v>
      </c>
      <c r="E3692">
        <v>187</v>
      </c>
      <c r="F3692">
        <v>617958</v>
      </c>
      <c r="G3692">
        <v>48014</v>
      </c>
      <c r="H3692">
        <v>5873</v>
      </c>
      <c r="I3692" s="1">
        <v>44562</v>
      </c>
    </row>
    <row r="3693" spans="1:9" x14ac:dyDescent="0.3">
      <c r="A3693">
        <v>3691</v>
      </c>
      <c r="B3693" t="s">
        <v>7624</v>
      </c>
      <c r="C3693" t="s">
        <v>9</v>
      </c>
      <c r="D3693" t="s">
        <v>7625</v>
      </c>
      <c r="E3693">
        <v>238</v>
      </c>
      <c r="F3693">
        <v>685286</v>
      </c>
      <c r="G3693">
        <v>31480</v>
      </c>
      <c r="H3693">
        <v>9491</v>
      </c>
      <c r="I3693" s="1">
        <v>44912</v>
      </c>
    </row>
    <row r="3694" spans="1:9" x14ac:dyDescent="0.3">
      <c r="A3694">
        <v>3692</v>
      </c>
      <c r="B3694" t="s">
        <v>7626</v>
      </c>
      <c r="C3694" t="s">
        <v>523</v>
      </c>
      <c r="D3694" t="s">
        <v>7627</v>
      </c>
      <c r="E3694">
        <v>488</v>
      </c>
      <c r="F3694">
        <v>621504</v>
      </c>
      <c r="G3694">
        <v>35465</v>
      </c>
      <c r="H3694">
        <v>6612</v>
      </c>
      <c r="I3694" s="1">
        <v>44903</v>
      </c>
    </row>
    <row r="3695" spans="1:9" x14ac:dyDescent="0.3">
      <c r="A3695">
        <v>3693</v>
      </c>
      <c r="B3695" t="s">
        <v>7628</v>
      </c>
      <c r="C3695" t="s">
        <v>1045</v>
      </c>
      <c r="D3695" t="s">
        <v>7629</v>
      </c>
      <c r="E3695">
        <v>564</v>
      </c>
      <c r="F3695">
        <v>523466</v>
      </c>
      <c r="G3695">
        <v>26960</v>
      </c>
      <c r="H3695">
        <v>2017</v>
      </c>
      <c r="I3695" s="1">
        <v>44660</v>
      </c>
    </row>
    <row r="3696" spans="1:9" x14ac:dyDescent="0.3">
      <c r="A3696">
        <v>3694</v>
      </c>
      <c r="B3696" t="s">
        <v>7630</v>
      </c>
      <c r="C3696" t="s">
        <v>529</v>
      </c>
      <c r="D3696" t="s">
        <v>7631</v>
      </c>
      <c r="E3696">
        <v>272</v>
      </c>
      <c r="F3696">
        <v>262762</v>
      </c>
      <c r="G3696">
        <v>10605</v>
      </c>
      <c r="H3696">
        <v>4665</v>
      </c>
      <c r="I3696" s="1">
        <v>44711</v>
      </c>
    </row>
    <row r="3697" spans="1:9" x14ac:dyDescent="0.3">
      <c r="A3697">
        <v>3695</v>
      </c>
      <c r="B3697" t="s">
        <v>7632</v>
      </c>
      <c r="C3697" t="s">
        <v>176</v>
      </c>
      <c r="D3697" t="s">
        <v>7633</v>
      </c>
      <c r="E3697">
        <v>443</v>
      </c>
      <c r="F3697">
        <v>898613</v>
      </c>
      <c r="G3697">
        <v>48102</v>
      </c>
      <c r="H3697">
        <v>6894</v>
      </c>
      <c r="I3697" s="1">
        <v>44626</v>
      </c>
    </row>
    <row r="3698" spans="1:9" x14ac:dyDescent="0.3">
      <c r="A3698">
        <v>3696</v>
      </c>
      <c r="B3698" t="s">
        <v>7634</v>
      </c>
      <c r="C3698" t="s">
        <v>48</v>
      </c>
      <c r="D3698" t="s">
        <v>7635</v>
      </c>
      <c r="E3698">
        <v>375</v>
      </c>
      <c r="F3698">
        <v>244802</v>
      </c>
      <c r="G3698">
        <v>6399</v>
      </c>
      <c r="H3698">
        <v>1735</v>
      </c>
      <c r="I3698" s="1">
        <v>44614</v>
      </c>
    </row>
    <row r="3699" spans="1:9" x14ac:dyDescent="0.3">
      <c r="A3699">
        <v>3697</v>
      </c>
      <c r="B3699" t="s">
        <v>7636</v>
      </c>
      <c r="C3699" t="s">
        <v>305</v>
      </c>
      <c r="D3699" t="s">
        <v>7637</v>
      </c>
      <c r="E3699">
        <v>69</v>
      </c>
      <c r="F3699">
        <v>553948</v>
      </c>
      <c r="G3699">
        <v>35448</v>
      </c>
      <c r="H3699">
        <v>4343</v>
      </c>
      <c r="I3699" s="1">
        <v>44861</v>
      </c>
    </row>
    <row r="3700" spans="1:9" x14ac:dyDescent="0.3">
      <c r="A3700">
        <v>3698</v>
      </c>
      <c r="B3700" t="s">
        <v>7638</v>
      </c>
      <c r="C3700" t="s">
        <v>290</v>
      </c>
      <c r="D3700" t="s">
        <v>7639</v>
      </c>
      <c r="E3700">
        <v>396</v>
      </c>
      <c r="F3700">
        <v>121005</v>
      </c>
      <c r="G3700">
        <v>6480</v>
      </c>
      <c r="H3700">
        <v>1407</v>
      </c>
      <c r="I3700" s="1">
        <v>45428</v>
      </c>
    </row>
    <row r="3701" spans="1:9" x14ac:dyDescent="0.3">
      <c r="A3701">
        <v>3699</v>
      </c>
      <c r="B3701" t="s">
        <v>7640</v>
      </c>
      <c r="C3701" t="s">
        <v>107</v>
      </c>
      <c r="D3701" t="s">
        <v>7641</v>
      </c>
      <c r="E3701">
        <v>397</v>
      </c>
      <c r="F3701">
        <v>613262</v>
      </c>
      <c r="G3701">
        <v>55901</v>
      </c>
      <c r="H3701">
        <v>3220</v>
      </c>
      <c r="I3701" s="1">
        <v>44853</v>
      </c>
    </row>
    <row r="3702" spans="1:9" x14ac:dyDescent="0.3">
      <c r="A3702">
        <v>3700</v>
      </c>
      <c r="B3702" t="s">
        <v>7642</v>
      </c>
      <c r="C3702" t="s">
        <v>439</v>
      </c>
      <c r="D3702" t="s">
        <v>7643</v>
      </c>
      <c r="E3702">
        <v>500</v>
      </c>
      <c r="F3702">
        <v>995341</v>
      </c>
      <c r="G3702">
        <v>92627</v>
      </c>
      <c r="H3702">
        <v>7868</v>
      </c>
      <c r="I3702" s="1">
        <v>44735</v>
      </c>
    </row>
    <row r="3703" spans="1:9" x14ac:dyDescent="0.3">
      <c r="A3703">
        <v>3701</v>
      </c>
      <c r="B3703" t="s">
        <v>7644</v>
      </c>
      <c r="C3703" t="s">
        <v>1132</v>
      </c>
      <c r="D3703" t="s">
        <v>7645</v>
      </c>
      <c r="E3703">
        <v>109</v>
      </c>
      <c r="F3703">
        <v>659381</v>
      </c>
      <c r="G3703">
        <v>65118</v>
      </c>
      <c r="H3703">
        <v>10296</v>
      </c>
      <c r="I3703" s="1">
        <v>44609</v>
      </c>
    </row>
    <row r="3704" spans="1:9" x14ac:dyDescent="0.3">
      <c r="A3704">
        <v>3702</v>
      </c>
      <c r="B3704" t="s">
        <v>7646</v>
      </c>
      <c r="C3704" t="s">
        <v>332</v>
      </c>
      <c r="D3704" t="s">
        <v>7647</v>
      </c>
      <c r="E3704">
        <v>467</v>
      </c>
      <c r="F3704">
        <v>302166</v>
      </c>
      <c r="G3704">
        <v>12976</v>
      </c>
      <c r="H3704">
        <v>3991</v>
      </c>
      <c r="I3704" s="1">
        <v>44742</v>
      </c>
    </row>
    <row r="3705" spans="1:9" x14ac:dyDescent="0.3">
      <c r="A3705">
        <v>3703</v>
      </c>
      <c r="B3705" t="s">
        <v>7648</v>
      </c>
      <c r="C3705" t="s">
        <v>651</v>
      </c>
      <c r="D3705" t="s">
        <v>7649</v>
      </c>
      <c r="E3705">
        <v>434</v>
      </c>
      <c r="F3705">
        <v>128397</v>
      </c>
      <c r="G3705">
        <v>4730</v>
      </c>
      <c r="H3705">
        <v>482</v>
      </c>
      <c r="I3705" s="1">
        <v>44772</v>
      </c>
    </row>
    <row r="3706" spans="1:9" x14ac:dyDescent="0.3">
      <c r="A3706">
        <v>3704</v>
      </c>
      <c r="B3706" t="s">
        <v>7650</v>
      </c>
      <c r="C3706" t="s">
        <v>95</v>
      </c>
      <c r="D3706" t="s">
        <v>7651</v>
      </c>
      <c r="E3706">
        <v>310</v>
      </c>
      <c r="F3706">
        <v>168944</v>
      </c>
      <c r="G3706">
        <v>3100</v>
      </c>
      <c r="H3706">
        <v>1743</v>
      </c>
      <c r="I3706" s="1">
        <v>44598</v>
      </c>
    </row>
    <row r="3707" spans="1:9" x14ac:dyDescent="0.3">
      <c r="A3707">
        <v>3705</v>
      </c>
      <c r="B3707" t="s">
        <v>7652</v>
      </c>
      <c r="C3707" t="s">
        <v>373</v>
      </c>
      <c r="D3707" t="s">
        <v>7653</v>
      </c>
      <c r="E3707">
        <v>163</v>
      </c>
      <c r="F3707">
        <v>389863</v>
      </c>
      <c r="G3707">
        <v>4599</v>
      </c>
      <c r="H3707">
        <v>2543</v>
      </c>
      <c r="I3707" s="1">
        <v>44745</v>
      </c>
    </row>
    <row r="3708" spans="1:9" x14ac:dyDescent="0.3">
      <c r="A3708">
        <v>3706</v>
      </c>
      <c r="B3708" t="s">
        <v>7654</v>
      </c>
      <c r="C3708" t="s">
        <v>1678</v>
      </c>
      <c r="D3708" t="s">
        <v>7655</v>
      </c>
      <c r="E3708">
        <v>542</v>
      </c>
      <c r="F3708">
        <v>26490</v>
      </c>
      <c r="G3708">
        <v>1695</v>
      </c>
      <c r="H3708">
        <v>423</v>
      </c>
      <c r="I3708" s="1">
        <v>44578</v>
      </c>
    </row>
    <row r="3709" spans="1:9" x14ac:dyDescent="0.3">
      <c r="A3709">
        <v>3707</v>
      </c>
      <c r="B3709" t="s">
        <v>7656</v>
      </c>
      <c r="C3709" t="s">
        <v>218</v>
      </c>
      <c r="D3709" t="s">
        <v>7657</v>
      </c>
      <c r="E3709">
        <v>170</v>
      </c>
      <c r="F3709">
        <v>694790</v>
      </c>
      <c r="G3709">
        <v>27808</v>
      </c>
      <c r="H3709">
        <v>4526</v>
      </c>
      <c r="I3709" s="1">
        <v>44744</v>
      </c>
    </row>
    <row r="3710" spans="1:9" x14ac:dyDescent="0.3">
      <c r="A3710">
        <v>3708</v>
      </c>
      <c r="B3710" t="s">
        <v>7658</v>
      </c>
      <c r="C3710" t="s">
        <v>654</v>
      </c>
      <c r="D3710" t="s">
        <v>7659</v>
      </c>
      <c r="E3710">
        <v>529</v>
      </c>
      <c r="F3710">
        <v>707605</v>
      </c>
      <c r="G3710">
        <v>51192</v>
      </c>
      <c r="H3710">
        <v>5276</v>
      </c>
      <c r="I3710" s="1">
        <v>44840</v>
      </c>
    </row>
    <row r="3711" spans="1:9" x14ac:dyDescent="0.3">
      <c r="A3711">
        <v>3709</v>
      </c>
      <c r="B3711" t="s">
        <v>7660</v>
      </c>
      <c r="C3711" t="s">
        <v>534</v>
      </c>
      <c r="D3711" t="s">
        <v>7661</v>
      </c>
      <c r="E3711">
        <v>161</v>
      </c>
      <c r="F3711">
        <v>178941</v>
      </c>
      <c r="G3711">
        <v>6839</v>
      </c>
      <c r="H3711">
        <v>1513</v>
      </c>
      <c r="I3711" s="1">
        <v>44798</v>
      </c>
    </row>
    <row r="3712" spans="1:9" x14ac:dyDescent="0.3">
      <c r="A3712">
        <v>3710</v>
      </c>
      <c r="B3712" t="s">
        <v>7662</v>
      </c>
      <c r="C3712" t="s">
        <v>704</v>
      </c>
      <c r="D3712" t="s">
        <v>7663</v>
      </c>
      <c r="E3712">
        <v>500</v>
      </c>
      <c r="F3712">
        <v>512291</v>
      </c>
      <c r="G3712">
        <v>6750</v>
      </c>
      <c r="H3712">
        <v>5398</v>
      </c>
      <c r="I3712" s="1">
        <v>44707</v>
      </c>
    </row>
    <row r="3713" spans="1:9" x14ac:dyDescent="0.3">
      <c r="A3713">
        <v>3711</v>
      </c>
      <c r="B3713" t="s">
        <v>7664</v>
      </c>
      <c r="C3713" t="s">
        <v>9</v>
      </c>
      <c r="D3713" t="s">
        <v>7665</v>
      </c>
      <c r="E3713">
        <v>526</v>
      </c>
      <c r="F3713">
        <v>343470</v>
      </c>
      <c r="G3713">
        <v>16781</v>
      </c>
      <c r="H3713">
        <v>6572</v>
      </c>
      <c r="I3713" s="1">
        <v>44770</v>
      </c>
    </row>
    <row r="3714" spans="1:9" x14ac:dyDescent="0.3">
      <c r="A3714">
        <v>3712</v>
      </c>
      <c r="B3714" t="s">
        <v>7666</v>
      </c>
      <c r="C3714" t="s">
        <v>789</v>
      </c>
      <c r="D3714" t="s">
        <v>7667</v>
      </c>
      <c r="E3714">
        <v>266</v>
      </c>
      <c r="F3714">
        <v>959491</v>
      </c>
      <c r="G3714">
        <v>44659</v>
      </c>
      <c r="H3714">
        <v>11706</v>
      </c>
      <c r="I3714" s="1">
        <v>44638</v>
      </c>
    </row>
    <row r="3715" spans="1:9" x14ac:dyDescent="0.3">
      <c r="A3715">
        <v>3713</v>
      </c>
      <c r="B3715" t="s">
        <v>7668</v>
      </c>
      <c r="C3715" t="s">
        <v>42</v>
      </c>
      <c r="D3715" t="s">
        <v>7669</v>
      </c>
      <c r="E3715">
        <v>231</v>
      </c>
      <c r="F3715">
        <v>612783</v>
      </c>
      <c r="G3715">
        <v>33065</v>
      </c>
      <c r="H3715">
        <v>2162</v>
      </c>
      <c r="I3715" s="1">
        <v>44777</v>
      </c>
    </row>
    <row r="3716" spans="1:9" x14ac:dyDescent="0.3">
      <c r="A3716">
        <v>3714</v>
      </c>
      <c r="B3716" t="s">
        <v>7670</v>
      </c>
      <c r="C3716" t="s">
        <v>117</v>
      </c>
      <c r="D3716" t="s">
        <v>7671</v>
      </c>
      <c r="E3716">
        <v>77</v>
      </c>
      <c r="F3716">
        <v>695314</v>
      </c>
      <c r="G3716">
        <v>61435</v>
      </c>
      <c r="H3716">
        <v>5777</v>
      </c>
      <c r="I3716" s="1">
        <v>44830</v>
      </c>
    </row>
    <row r="3717" spans="1:9" x14ac:dyDescent="0.3">
      <c r="A3717">
        <v>3715</v>
      </c>
      <c r="B3717" t="s">
        <v>7672</v>
      </c>
      <c r="C3717" t="s">
        <v>452</v>
      </c>
      <c r="D3717" t="s">
        <v>7673</v>
      </c>
      <c r="E3717">
        <v>264</v>
      </c>
      <c r="F3717">
        <v>598924</v>
      </c>
      <c r="G3717">
        <v>18602</v>
      </c>
      <c r="H3717">
        <v>5543</v>
      </c>
      <c r="I3717" s="1">
        <v>44676</v>
      </c>
    </row>
    <row r="3718" spans="1:9" x14ac:dyDescent="0.3">
      <c r="A3718">
        <v>3716</v>
      </c>
      <c r="B3718" t="s">
        <v>7674</v>
      </c>
      <c r="C3718" t="s">
        <v>1374</v>
      </c>
      <c r="D3718" t="s">
        <v>7675</v>
      </c>
      <c r="E3718">
        <v>378</v>
      </c>
      <c r="F3718">
        <v>105000</v>
      </c>
      <c r="G3718">
        <v>3631</v>
      </c>
      <c r="H3718">
        <v>1350</v>
      </c>
      <c r="I3718" s="1">
        <v>44798</v>
      </c>
    </row>
    <row r="3719" spans="1:9" x14ac:dyDescent="0.3">
      <c r="A3719">
        <v>3717</v>
      </c>
      <c r="B3719" t="s">
        <v>7676</v>
      </c>
      <c r="C3719" t="s">
        <v>1078</v>
      </c>
      <c r="D3719" t="s">
        <v>7677</v>
      </c>
      <c r="E3719">
        <v>554</v>
      </c>
      <c r="F3719">
        <v>378291</v>
      </c>
      <c r="G3719">
        <v>21716</v>
      </c>
      <c r="H3719">
        <v>499</v>
      </c>
      <c r="I3719" s="1">
        <v>44822</v>
      </c>
    </row>
    <row r="3720" spans="1:9" x14ac:dyDescent="0.3">
      <c r="A3720">
        <v>3718</v>
      </c>
      <c r="B3720" t="s">
        <v>7678</v>
      </c>
      <c r="C3720" t="s">
        <v>669</v>
      </c>
      <c r="D3720" t="s">
        <v>7679</v>
      </c>
      <c r="E3720">
        <v>483</v>
      </c>
      <c r="F3720">
        <v>153895</v>
      </c>
      <c r="G3720">
        <v>8825</v>
      </c>
      <c r="H3720">
        <v>2785</v>
      </c>
      <c r="I3720" s="1">
        <v>44862</v>
      </c>
    </row>
    <row r="3721" spans="1:9" x14ac:dyDescent="0.3">
      <c r="A3721">
        <v>3719</v>
      </c>
      <c r="B3721" t="s">
        <v>7680</v>
      </c>
      <c r="C3721" t="s">
        <v>335</v>
      </c>
      <c r="D3721" t="s">
        <v>7681</v>
      </c>
      <c r="E3721">
        <v>385</v>
      </c>
      <c r="F3721">
        <v>663408</v>
      </c>
      <c r="G3721">
        <v>13577</v>
      </c>
      <c r="H3721">
        <v>5082</v>
      </c>
      <c r="I3721" s="1">
        <v>44690</v>
      </c>
    </row>
    <row r="3722" spans="1:9" x14ac:dyDescent="0.3">
      <c r="A3722">
        <v>3720</v>
      </c>
      <c r="B3722" t="s">
        <v>7682</v>
      </c>
      <c r="C3722" t="s">
        <v>837</v>
      </c>
      <c r="D3722" t="s">
        <v>7683</v>
      </c>
      <c r="E3722">
        <v>214</v>
      </c>
      <c r="F3722">
        <v>336601</v>
      </c>
      <c r="G3722">
        <v>31160</v>
      </c>
      <c r="H3722">
        <v>5666</v>
      </c>
      <c r="I3722" s="1">
        <v>44763</v>
      </c>
    </row>
    <row r="3723" spans="1:9" x14ac:dyDescent="0.3">
      <c r="A3723">
        <v>3721</v>
      </c>
      <c r="B3723" t="s">
        <v>7684</v>
      </c>
      <c r="C3723" t="s">
        <v>1556</v>
      </c>
      <c r="D3723" t="s">
        <v>7685</v>
      </c>
      <c r="E3723">
        <v>385</v>
      </c>
      <c r="F3723">
        <v>93173</v>
      </c>
      <c r="G3723">
        <v>2996</v>
      </c>
      <c r="H3723">
        <v>1398</v>
      </c>
      <c r="I3723" s="1">
        <v>44777</v>
      </c>
    </row>
    <row r="3724" spans="1:9" x14ac:dyDescent="0.3">
      <c r="A3724">
        <v>3722</v>
      </c>
      <c r="B3724" t="s">
        <v>7686</v>
      </c>
      <c r="C3724" t="s">
        <v>170</v>
      </c>
      <c r="D3724" t="s">
        <v>7687</v>
      </c>
      <c r="E3724">
        <v>191</v>
      </c>
      <c r="F3724">
        <v>7082</v>
      </c>
      <c r="G3724">
        <v>236</v>
      </c>
      <c r="H3724">
        <v>55</v>
      </c>
      <c r="I3724" s="1">
        <v>44676</v>
      </c>
    </row>
    <row r="3725" spans="1:9" x14ac:dyDescent="0.3">
      <c r="A3725">
        <v>3723</v>
      </c>
      <c r="B3725" t="s">
        <v>7688</v>
      </c>
      <c r="C3725" t="s">
        <v>434</v>
      </c>
      <c r="D3725" t="s">
        <v>7689</v>
      </c>
      <c r="E3725">
        <v>301</v>
      </c>
      <c r="F3725">
        <v>656516</v>
      </c>
      <c r="G3725">
        <v>24314</v>
      </c>
      <c r="H3725">
        <v>1963</v>
      </c>
      <c r="I3725" s="1">
        <v>44637</v>
      </c>
    </row>
    <row r="3726" spans="1:9" x14ac:dyDescent="0.3">
      <c r="A3726">
        <v>3724</v>
      </c>
      <c r="B3726" t="s">
        <v>7690</v>
      </c>
      <c r="C3726" t="s">
        <v>1737</v>
      </c>
      <c r="D3726" t="s">
        <v>7691</v>
      </c>
      <c r="E3726">
        <v>566</v>
      </c>
      <c r="F3726">
        <v>849154</v>
      </c>
      <c r="G3726">
        <v>72587</v>
      </c>
      <c r="H3726">
        <v>14524</v>
      </c>
      <c r="I3726" s="1">
        <v>44874</v>
      </c>
    </row>
    <row r="3727" spans="1:9" x14ac:dyDescent="0.3">
      <c r="A3727">
        <v>3725</v>
      </c>
      <c r="B3727" t="s">
        <v>7692</v>
      </c>
      <c r="C3727" t="s">
        <v>15</v>
      </c>
      <c r="D3727" t="s">
        <v>7693</v>
      </c>
      <c r="E3727">
        <v>244</v>
      </c>
      <c r="F3727">
        <v>684468</v>
      </c>
      <c r="G3727">
        <v>56009</v>
      </c>
      <c r="H3727">
        <v>4389</v>
      </c>
      <c r="I3727" s="1">
        <v>44790</v>
      </c>
    </row>
    <row r="3728" spans="1:9" x14ac:dyDescent="0.3">
      <c r="A3728">
        <v>3726</v>
      </c>
      <c r="B3728" t="s">
        <v>7694</v>
      </c>
      <c r="C3728" t="s">
        <v>319</v>
      </c>
      <c r="D3728" t="s">
        <v>7695</v>
      </c>
      <c r="E3728">
        <v>424</v>
      </c>
      <c r="F3728">
        <v>824077</v>
      </c>
      <c r="G3728">
        <v>48151</v>
      </c>
      <c r="H3728">
        <v>2178</v>
      </c>
      <c r="I3728" s="1">
        <v>44798</v>
      </c>
    </row>
    <row r="3729" spans="1:9" x14ac:dyDescent="0.3">
      <c r="A3729">
        <v>3727</v>
      </c>
      <c r="B3729" t="s">
        <v>7696</v>
      </c>
      <c r="C3729" t="s">
        <v>704</v>
      </c>
      <c r="D3729" t="s">
        <v>7697</v>
      </c>
      <c r="E3729">
        <v>479</v>
      </c>
      <c r="F3729">
        <v>373020</v>
      </c>
      <c r="G3729">
        <v>19591</v>
      </c>
      <c r="H3729">
        <v>1217</v>
      </c>
      <c r="I3729" s="1">
        <v>44678</v>
      </c>
    </row>
    <row r="3730" spans="1:9" x14ac:dyDescent="0.3">
      <c r="A3730">
        <v>3728</v>
      </c>
      <c r="B3730" t="s">
        <v>7698</v>
      </c>
      <c r="C3730" t="s">
        <v>158</v>
      </c>
      <c r="D3730" t="s">
        <v>7699</v>
      </c>
      <c r="E3730">
        <v>108</v>
      </c>
      <c r="F3730">
        <v>200102</v>
      </c>
      <c r="G3730">
        <v>16538</v>
      </c>
      <c r="H3730">
        <v>768</v>
      </c>
      <c r="I3730" s="1">
        <v>44620</v>
      </c>
    </row>
    <row r="3731" spans="1:9" x14ac:dyDescent="0.3">
      <c r="A3731">
        <v>3729</v>
      </c>
      <c r="B3731" t="s">
        <v>7700</v>
      </c>
      <c r="C3731" t="s">
        <v>646</v>
      </c>
      <c r="D3731" t="s">
        <v>7701</v>
      </c>
      <c r="E3731">
        <v>584</v>
      </c>
      <c r="F3731">
        <v>112207</v>
      </c>
      <c r="G3731">
        <v>6916</v>
      </c>
      <c r="H3731">
        <v>634</v>
      </c>
      <c r="I3731" s="1">
        <v>44753</v>
      </c>
    </row>
    <row r="3732" spans="1:9" x14ac:dyDescent="0.3">
      <c r="A3732">
        <v>3730</v>
      </c>
      <c r="B3732" t="s">
        <v>7702</v>
      </c>
      <c r="C3732" t="s">
        <v>615</v>
      </c>
      <c r="D3732" t="s">
        <v>7703</v>
      </c>
      <c r="E3732">
        <v>62</v>
      </c>
      <c r="F3732">
        <v>957398</v>
      </c>
      <c r="G3732">
        <v>17949</v>
      </c>
      <c r="H3732">
        <v>11317</v>
      </c>
      <c r="I3732" s="1">
        <v>44699</v>
      </c>
    </row>
    <row r="3733" spans="1:9" x14ac:dyDescent="0.3">
      <c r="A3733">
        <v>3731</v>
      </c>
      <c r="B3733" t="s">
        <v>7704</v>
      </c>
      <c r="C3733" t="s">
        <v>1142</v>
      </c>
      <c r="D3733" t="s">
        <v>7705</v>
      </c>
      <c r="E3733">
        <v>563</v>
      </c>
      <c r="F3733">
        <v>280050</v>
      </c>
      <c r="G3733">
        <v>23333</v>
      </c>
      <c r="H3733">
        <v>1452</v>
      </c>
      <c r="I3733" s="1">
        <v>44756</v>
      </c>
    </row>
    <row r="3734" spans="1:9" x14ac:dyDescent="0.3">
      <c r="A3734">
        <v>3732</v>
      </c>
      <c r="B3734" t="s">
        <v>7706</v>
      </c>
      <c r="C3734" t="s">
        <v>101</v>
      </c>
      <c r="D3734" t="s">
        <v>7707</v>
      </c>
      <c r="E3734">
        <v>574</v>
      </c>
      <c r="F3734">
        <v>667836</v>
      </c>
      <c r="G3734">
        <v>45996</v>
      </c>
      <c r="H3734">
        <v>4407</v>
      </c>
      <c r="I3734" s="1">
        <v>44564</v>
      </c>
    </row>
    <row r="3735" spans="1:9" x14ac:dyDescent="0.3">
      <c r="A3735">
        <v>3733</v>
      </c>
      <c r="B3735" t="s">
        <v>7708</v>
      </c>
      <c r="C3735" t="s">
        <v>601</v>
      </c>
      <c r="D3735" t="s">
        <v>7709</v>
      </c>
      <c r="E3735">
        <v>78</v>
      </c>
      <c r="F3735">
        <v>207401</v>
      </c>
      <c r="G3735">
        <v>6206</v>
      </c>
      <c r="H3735">
        <v>1623</v>
      </c>
      <c r="I3735" s="1">
        <v>44571</v>
      </c>
    </row>
    <row r="3736" spans="1:9" x14ac:dyDescent="0.3">
      <c r="A3736">
        <v>3734</v>
      </c>
      <c r="B3736" t="s">
        <v>7710</v>
      </c>
      <c r="C3736" t="s">
        <v>393</v>
      </c>
      <c r="D3736" t="s">
        <v>7711</v>
      </c>
      <c r="E3736">
        <v>486</v>
      </c>
      <c r="F3736">
        <v>266114</v>
      </c>
      <c r="G3736">
        <v>22353</v>
      </c>
      <c r="H3736">
        <v>4005</v>
      </c>
      <c r="I3736" s="1">
        <v>44923</v>
      </c>
    </row>
    <row r="3737" spans="1:9" x14ac:dyDescent="0.3">
      <c r="A3737">
        <v>3735</v>
      </c>
      <c r="B3737" t="s">
        <v>7712</v>
      </c>
      <c r="C3737" t="s">
        <v>51</v>
      </c>
      <c r="D3737" t="s">
        <v>7713</v>
      </c>
      <c r="E3737">
        <v>424</v>
      </c>
      <c r="F3737">
        <v>9808</v>
      </c>
      <c r="G3737">
        <v>492</v>
      </c>
      <c r="H3737">
        <v>71</v>
      </c>
      <c r="I3737" s="1">
        <v>44613</v>
      </c>
    </row>
    <row r="3738" spans="1:9" x14ac:dyDescent="0.3">
      <c r="A3738">
        <v>3736</v>
      </c>
      <c r="B3738" t="s">
        <v>7714</v>
      </c>
      <c r="C3738" t="s">
        <v>120</v>
      </c>
      <c r="D3738" t="s">
        <v>7715</v>
      </c>
      <c r="E3738">
        <v>476</v>
      </c>
      <c r="F3738">
        <v>88548</v>
      </c>
      <c r="G3738">
        <v>8124</v>
      </c>
      <c r="H3738">
        <v>948</v>
      </c>
      <c r="I3738" s="1">
        <v>44698</v>
      </c>
    </row>
    <row r="3739" spans="1:9" x14ac:dyDescent="0.3">
      <c r="A3739">
        <v>3737</v>
      </c>
      <c r="B3739" t="s">
        <v>7716</v>
      </c>
      <c r="C3739" t="s">
        <v>572</v>
      </c>
      <c r="D3739" t="s">
        <v>7717</v>
      </c>
      <c r="E3739">
        <v>175</v>
      </c>
      <c r="F3739">
        <v>288736</v>
      </c>
      <c r="G3739">
        <v>5070</v>
      </c>
      <c r="H3739">
        <v>1962</v>
      </c>
      <c r="I3739" s="1">
        <v>44918</v>
      </c>
    </row>
    <row r="3740" spans="1:9" x14ac:dyDescent="0.3">
      <c r="A3740">
        <v>3738</v>
      </c>
      <c r="B3740" t="s">
        <v>7718</v>
      </c>
      <c r="C3740" t="s">
        <v>485</v>
      </c>
      <c r="D3740" t="s">
        <v>7719</v>
      </c>
      <c r="E3740">
        <v>119</v>
      </c>
      <c r="F3740">
        <v>302560</v>
      </c>
      <c r="G3740">
        <v>19653</v>
      </c>
      <c r="H3740">
        <v>4649</v>
      </c>
      <c r="I3740" s="1">
        <v>44706</v>
      </c>
    </row>
    <row r="3741" spans="1:9" x14ac:dyDescent="0.3">
      <c r="A3741">
        <v>3739</v>
      </c>
      <c r="B3741" t="s">
        <v>7720</v>
      </c>
      <c r="C3741" t="s">
        <v>84</v>
      </c>
      <c r="D3741" t="s">
        <v>7721</v>
      </c>
      <c r="E3741">
        <v>436</v>
      </c>
      <c r="F3741">
        <v>439561</v>
      </c>
      <c r="G3741">
        <v>15805</v>
      </c>
      <c r="H3741">
        <v>3895</v>
      </c>
      <c r="I3741" s="1">
        <v>44739</v>
      </c>
    </row>
    <row r="3742" spans="1:9" x14ac:dyDescent="0.3">
      <c r="A3742">
        <v>3740</v>
      </c>
      <c r="B3742" t="s">
        <v>7722</v>
      </c>
      <c r="C3742" t="s">
        <v>305</v>
      </c>
      <c r="D3742" t="s">
        <v>7723</v>
      </c>
      <c r="E3742">
        <v>284</v>
      </c>
      <c r="F3742">
        <v>638468</v>
      </c>
      <c r="G3742">
        <v>54555</v>
      </c>
      <c r="H3742">
        <v>3929</v>
      </c>
      <c r="I3742" s="1">
        <v>44845</v>
      </c>
    </row>
    <row r="3743" spans="1:9" x14ac:dyDescent="0.3">
      <c r="A3743">
        <v>3741</v>
      </c>
      <c r="B3743" t="s">
        <v>7724</v>
      </c>
      <c r="C3743" t="s">
        <v>623</v>
      </c>
      <c r="D3743" t="s">
        <v>7725</v>
      </c>
      <c r="E3743">
        <v>531</v>
      </c>
      <c r="F3743">
        <v>282445</v>
      </c>
      <c r="G3743">
        <v>13103</v>
      </c>
      <c r="H3743">
        <v>1000</v>
      </c>
      <c r="I3743" s="1">
        <v>44884</v>
      </c>
    </row>
    <row r="3744" spans="1:9" x14ac:dyDescent="0.3">
      <c r="A3744">
        <v>3742</v>
      </c>
      <c r="B3744" t="s">
        <v>7726</v>
      </c>
      <c r="C3744" t="s">
        <v>514</v>
      </c>
      <c r="D3744" t="s">
        <v>7727</v>
      </c>
      <c r="E3744">
        <v>520</v>
      </c>
      <c r="F3744">
        <v>619453</v>
      </c>
      <c r="G3744">
        <v>16404</v>
      </c>
      <c r="H3744">
        <v>7604</v>
      </c>
      <c r="I3744" s="1">
        <v>44847</v>
      </c>
    </row>
    <row r="3745" spans="1:9" x14ac:dyDescent="0.3">
      <c r="A3745">
        <v>3743</v>
      </c>
      <c r="B3745" t="s">
        <v>7728</v>
      </c>
      <c r="C3745" t="s">
        <v>601</v>
      </c>
      <c r="D3745" t="s">
        <v>7729</v>
      </c>
      <c r="E3745">
        <v>189</v>
      </c>
      <c r="F3745">
        <v>89149</v>
      </c>
      <c r="G3745">
        <v>8590</v>
      </c>
      <c r="H3745">
        <v>1709</v>
      </c>
      <c r="I3745" s="1">
        <v>44911</v>
      </c>
    </row>
    <row r="3746" spans="1:9" x14ac:dyDescent="0.3">
      <c r="A3746">
        <v>3744</v>
      </c>
      <c r="B3746" t="s">
        <v>7730</v>
      </c>
      <c r="C3746" t="s">
        <v>263</v>
      </c>
      <c r="D3746" t="s">
        <v>7731</v>
      </c>
      <c r="E3746">
        <v>316</v>
      </c>
      <c r="F3746">
        <v>599710</v>
      </c>
      <c r="G3746">
        <v>49731</v>
      </c>
      <c r="H3746">
        <v>1381</v>
      </c>
      <c r="I3746" s="1">
        <v>44616</v>
      </c>
    </row>
    <row r="3747" spans="1:9" x14ac:dyDescent="0.3">
      <c r="A3747">
        <v>3745</v>
      </c>
      <c r="B3747" t="s">
        <v>7732</v>
      </c>
      <c r="C3747" t="s">
        <v>60</v>
      </c>
      <c r="D3747" t="s">
        <v>7733</v>
      </c>
      <c r="E3747">
        <v>109</v>
      </c>
      <c r="F3747">
        <v>167219</v>
      </c>
      <c r="G3747">
        <v>12199</v>
      </c>
      <c r="H3747">
        <v>1993</v>
      </c>
      <c r="I3747" s="1">
        <v>44724</v>
      </c>
    </row>
    <row r="3748" spans="1:9" x14ac:dyDescent="0.3">
      <c r="A3748">
        <v>3746</v>
      </c>
      <c r="B3748" t="s">
        <v>7734</v>
      </c>
      <c r="C3748" t="s">
        <v>2072</v>
      </c>
      <c r="D3748" t="s">
        <v>7735</v>
      </c>
      <c r="E3748">
        <v>474</v>
      </c>
      <c r="F3748">
        <v>359423</v>
      </c>
      <c r="G3748">
        <v>26424</v>
      </c>
      <c r="H3748">
        <v>2224</v>
      </c>
      <c r="I3748" s="1">
        <v>44656</v>
      </c>
    </row>
    <row r="3749" spans="1:9" x14ac:dyDescent="0.3">
      <c r="A3749">
        <v>3747</v>
      </c>
      <c r="B3749" t="s">
        <v>7736</v>
      </c>
      <c r="C3749" t="s">
        <v>1429</v>
      </c>
      <c r="D3749" t="s">
        <v>7737</v>
      </c>
      <c r="E3749">
        <v>580</v>
      </c>
      <c r="F3749">
        <v>309720</v>
      </c>
      <c r="G3749">
        <v>28838</v>
      </c>
      <c r="H3749">
        <v>4847</v>
      </c>
      <c r="I3749" s="1">
        <v>44692</v>
      </c>
    </row>
    <row r="3750" spans="1:9" x14ac:dyDescent="0.3">
      <c r="A3750">
        <v>3748</v>
      </c>
      <c r="B3750" t="s">
        <v>7738</v>
      </c>
      <c r="C3750" t="s">
        <v>316</v>
      </c>
      <c r="D3750" t="s">
        <v>7739</v>
      </c>
      <c r="E3750">
        <v>231</v>
      </c>
      <c r="F3750">
        <v>48132</v>
      </c>
      <c r="G3750">
        <v>4297</v>
      </c>
      <c r="H3750">
        <v>703</v>
      </c>
      <c r="I3750" s="1">
        <v>44828</v>
      </c>
    </row>
    <row r="3751" spans="1:9" x14ac:dyDescent="0.3">
      <c r="A3751">
        <v>3749</v>
      </c>
      <c r="B3751" t="s">
        <v>7740</v>
      </c>
      <c r="C3751" t="s">
        <v>2240</v>
      </c>
      <c r="D3751" t="s">
        <v>7741</v>
      </c>
      <c r="E3751">
        <v>460</v>
      </c>
      <c r="F3751">
        <v>262508</v>
      </c>
      <c r="G3751">
        <v>4604</v>
      </c>
      <c r="H3751">
        <v>3624</v>
      </c>
      <c r="I3751" s="1">
        <v>44897</v>
      </c>
    </row>
    <row r="3752" spans="1:9" x14ac:dyDescent="0.3">
      <c r="A3752">
        <v>3750</v>
      </c>
      <c r="B3752" t="s">
        <v>7742</v>
      </c>
      <c r="C3752" t="s">
        <v>235</v>
      </c>
      <c r="D3752" t="s">
        <v>7743</v>
      </c>
      <c r="E3752">
        <v>414</v>
      </c>
      <c r="F3752">
        <v>190298</v>
      </c>
      <c r="G3752">
        <v>9945</v>
      </c>
      <c r="H3752">
        <v>932</v>
      </c>
      <c r="I3752" s="1">
        <v>44810</v>
      </c>
    </row>
    <row r="3753" spans="1:9" x14ac:dyDescent="0.3">
      <c r="A3753">
        <v>3751</v>
      </c>
      <c r="B3753" t="s">
        <v>7744</v>
      </c>
      <c r="C3753" t="s">
        <v>266</v>
      </c>
      <c r="D3753" t="s">
        <v>7745</v>
      </c>
      <c r="E3753">
        <v>597</v>
      </c>
      <c r="F3753">
        <v>134731</v>
      </c>
      <c r="G3753">
        <v>12126</v>
      </c>
      <c r="H3753">
        <v>2066</v>
      </c>
      <c r="I3753" s="1">
        <v>44724</v>
      </c>
    </row>
    <row r="3754" spans="1:9" x14ac:dyDescent="0.3">
      <c r="A3754">
        <v>3752</v>
      </c>
      <c r="B3754" t="s">
        <v>7746</v>
      </c>
      <c r="C3754" t="s">
        <v>717</v>
      </c>
      <c r="D3754" t="s">
        <v>7747</v>
      </c>
      <c r="E3754">
        <v>238</v>
      </c>
      <c r="F3754">
        <v>754019</v>
      </c>
      <c r="G3754">
        <v>8933</v>
      </c>
      <c r="H3754">
        <v>7897</v>
      </c>
      <c r="I3754" s="1">
        <v>45428</v>
      </c>
    </row>
    <row r="3755" spans="1:9" x14ac:dyDescent="0.3">
      <c r="A3755">
        <v>3753</v>
      </c>
      <c r="B3755" t="s">
        <v>7748</v>
      </c>
      <c r="C3755" t="s">
        <v>179</v>
      </c>
      <c r="D3755" t="s">
        <v>7749</v>
      </c>
      <c r="E3755">
        <v>69</v>
      </c>
      <c r="F3755">
        <v>389322</v>
      </c>
      <c r="G3755">
        <v>26560</v>
      </c>
      <c r="H3755">
        <v>7572</v>
      </c>
      <c r="I3755" s="1">
        <v>44745</v>
      </c>
    </row>
    <row r="3756" spans="1:9" x14ac:dyDescent="0.3">
      <c r="A3756">
        <v>3754</v>
      </c>
      <c r="B3756" t="s">
        <v>7750</v>
      </c>
      <c r="C3756" t="s">
        <v>646</v>
      </c>
      <c r="D3756" t="s">
        <v>7751</v>
      </c>
      <c r="E3756">
        <v>75</v>
      </c>
      <c r="F3756">
        <v>18469</v>
      </c>
      <c r="G3756">
        <v>1016</v>
      </c>
      <c r="H3756">
        <v>120</v>
      </c>
      <c r="I3756" s="1">
        <v>44839</v>
      </c>
    </row>
    <row r="3757" spans="1:9" x14ac:dyDescent="0.3">
      <c r="A3757">
        <v>3755</v>
      </c>
      <c r="B3757" t="s">
        <v>7752</v>
      </c>
      <c r="C3757" t="s">
        <v>349</v>
      </c>
      <c r="D3757" t="s">
        <v>7753</v>
      </c>
      <c r="E3757">
        <v>456</v>
      </c>
      <c r="F3757">
        <v>472776</v>
      </c>
      <c r="G3757">
        <v>5761</v>
      </c>
      <c r="H3757">
        <v>3366</v>
      </c>
      <c r="I3757" s="1">
        <v>44632</v>
      </c>
    </row>
    <row r="3758" spans="1:9" x14ac:dyDescent="0.3">
      <c r="A3758">
        <v>3756</v>
      </c>
      <c r="B3758" t="s">
        <v>7754</v>
      </c>
      <c r="C3758" t="s">
        <v>164</v>
      </c>
      <c r="D3758" t="s">
        <v>7755</v>
      </c>
      <c r="E3758">
        <v>424</v>
      </c>
      <c r="F3758">
        <v>480560</v>
      </c>
      <c r="G3758">
        <v>24292</v>
      </c>
      <c r="H3758">
        <v>1737</v>
      </c>
      <c r="I3758" s="1">
        <v>44908</v>
      </c>
    </row>
    <row r="3759" spans="1:9" x14ac:dyDescent="0.3">
      <c r="A3759">
        <v>3757</v>
      </c>
      <c r="B3759" t="s">
        <v>7756</v>
      </c>
      <c r="C3759" t="s">
        <v>215</v>
      </c>
      <c r="D3759" t="s">
        <v>7757</v>
      </c>
      <c r="E3759">
        <v>175</v>
      </c>
      <c r="F3759">
        <v>876741</v>
      </c>
      <c r="G3759">
        <v>32116</v>
      </c>
      <c r="H3759">
        <v>14167</v>
      </c>
      <c r="I3759" s="1">
        <v>44830</v>
      </c>
    </row>
    <row r="3760" spans="1:9" x14ac:dyDescent="0.3">
      <c r="A3760">
        <v>3758</v>
      </c>
      <c r="B3760" t="s">
        <v>7758</v>
      </c>
      <c r="C3760" t="s">
        <v>1237</v>
      </c>
      <c r="D3760" t="s">
        <v>7759</v>
      </c>
      <c r="E3760">
        <v>92</v>
      </c>
      <c r="F3760">
        <v>356302</v>
      </c>
      <c r="G3760">
        <v>17750</v>
      </c>
      <c r="H3760">
        <v>4654</v>
      </c>
      <c r="I3760" s="1">
        <v>44582</v>
      </c>
    </row>
    <row r="3761" spans="1:9" x14ac:dyDescent="0.3">
      <c r="A3761">
        <v>3759</v>
      </c>
      <c r="B3761" t="s">
        <v>7760</v>
      </c>
      <c r="C3761" t="s">
        <v>1186</v>
      </c>
      <c r="D3761" t="s">
        <v>7761</v>
      </c>
      <c r="E3761">
        <v>175</v>
      </c>
      <c r="F3761">
        <v>754909</v>
      </c>
      <c r="G3761">
        <v>53524</v>
      </c>
      <c r="H3761">
        <v>9444</v>
      </c>
      <c r="I3761" s="1">
        <v>44628</v>
      </c>
    </row>
    <row r="3762" spans="1:9" x14ac:dyDescent="0.3">
      <c r="A3762">
        <v>3760</v>
      </c>
      <c r="B3762" t="s">
        <v>7762</v>
      </c>
      <c r="C3762" t="s">
        <v>455</v>
      </c>
      <c r="D3762" t="s">
        <v>7763</v>
      </c>
      <c r="E3762">
        <v>550</v>
      </c>
      <c r="F3762">
        <v>21263</v>
      </c>
      <c r="G3762">
        <v>2004</v>
      </c>
      <c r="H3762">
        <v>236</v>
      </c>
      <c r="I3762" s="1">
        <v>44722</v>
      </c>
    </row>
    <row r="3763" spans="1:9" x14ac:dyDescent="0.3">
      <c r="A3763">
        <v>3761</v>
      </c>
      <c r="B3763" t="s">
        <v>7764</v>
      </c>
      <c r="C3763" t="s">
        <v>1417</v>
      </c>
      <c r="D3763" t="s">
        <v>7765</v>
      </c>
      <c r="E3763">
        <v>180</v>
      </c>
      <c r="F3763">
        <v>597797</v>
      </c>
      <c r="G3763">
        <v>58765</v>
      </c>
      <c r="H3763">
        <v>1254</v>
      </c>
      <c r="I3763" s="1">
        <v>44567</v>
      </c>
    </row>
    <row r="3764" spans="1:9" x14ac:dyDescent="0.3">
      <c r="A3764">
        <v>3762</v>
      </c>
      <c r="B3764" t="s">
        <v>7766</v>
      </c>
      <c r="C3764" t="s">
        <v>1013</v>
      </c>
      <c r="D3764" t="s">
        <v>7767</v>
      </c>
      <c r="E3764">
        <v>60</v>
      </c>
      <c r="F3764">
        <v>899056</v>
      </c>
      <c r="G3764">
        <v>75661</v>
      </c>
      <c r="H3764">
        <v>10690</v>
      </c>
      <c r="I3764" s="1">
        <v>44800</v>
      </c>
    </row>
    <row r="3765" spans="1:9" x14ac:dyDescent="0.3">
      <c r="A3765">
        <v>3763</v>
      </c>
      <c r="B3765" t="s">
        <v>7768</v>
      </c>
      <c r="C3765" t="s">
        <v>117</v>
      </c>
      <c r="D3765" t="s">
        <v>7769</v>
      </c>
      <c r="E3765">
        <v>559</v>
      </c>
      <c r="F3765">
        <v>570256</v>
      </c>
      <c r="G3765">
        <v>24932</v>
      </c>
      <c r="H3765">
        <v>2582</v>
      </c>
      <c r="I3765" s="1">
        <v>44691</v>
      </c>
    </row>
    <row r="3766" spans="1:9" x14ac:dyDescent="0.3">
      <c r="A3766">
        <v>3764</v>
      </c>
      <c r="B3766" t="s">
        <v>7770</v>
      </c>
      <c r="C3766" t="s">
        <v>232</v>
      </c>
      <c r="D3766" t="s">
        <v>7771</v>
      </c>
      <c r="E3766">
        <v>135</v>
      </c>
      <c r="F3766">
        <v>738457</v>
      </c>
      <c r="G3766">
        <v>69472</v>
      </c>
      <c r="H3766">
        <v>4634</v>
      </c>
      <c r="I3766" s="1">
        <v>44910</v>
      </c>
    </row>
    <row r="3767" spans="1:9" x14ac:dyDescent="0.3">
      <c r="A3767">
        <v>3765</v>
      </c>
      <c r="B3767" t="s">
        <v>7772</v>
      </c>
      <c r="C3767" t="s">
        <v>325</v>
      </c>
      <c r="D3767" t="s">
        <v>7773</v>
      </c>
      <c r="E3767">
        <v>294</v>
      </c>
      <c r="F3767">
        <v>978937</v>
      </c>
      <c r="G3767">
        <v>36080</v>
      </c>
      <c r="H3767">
        <v>10421</v>
      </c>
      <c r="I3767" s="1">
        <v>44871</v>
      </c>
    </row>
    <row r="3768" spans="1:9" x14ac:dyDescent="0.3">
      <c r="A3768">
        <v>3766</v>
      </c>
      <c r="B3768" t="s">
        <v>7774</v>
      </c>
      <c r="C3768" t="s">
        <v>192</v>
      </c>
      <c r="D3768" t="s">
        <v>7775</v>
      </c>
      <c r="E3768">
        <v>425</v>
      </c>
      <c r="F3768">
        <v>104634</v>
      </c>
      <c r="G3768">
        <v>3726</v>
      </c>
      <c r="H3768">
        <v>1123</v>
      </c>
      <c r="I3768" s="1">
        <v>44722</v>
      </c>
    </row>
    <row r="3769" spans="1:9" x14ac:dyDescent="0.3">
      <c r="A3769">
        <v>3767</v>
      </c>
      <c r="B3769" t="s">
        <v>7776</v>
      </c>
      <c r="C3769" t="s">
        <v>2553</v>
      </c>
      <c r="D3769" t="s">
        <v>7777</v>
      </c>
      <c r="E3769">
        <v>116</v>
      </c>
      <c r="F3769">
        <v>637156</v>
      </c>
      <c r="G3769">
        <v>36384</v>
      </c>
      <c r="H3769">
        <v>2826</v>
      </c>
      <c r="I3769" s="1">
        <v>44757</v>
      </c>
    </row>
    <row r="3770" spans="1:9" x14ac:dyDescent="0.3">
      <c r="A3770">
        <v>3768</v>
      </c>
      <c r="B3770" t="s">
        <v>7778</v>
      </c>
      <c r="C3770" t="s">
        <v>2520</v>
      </c>
      <c r="D3770" t="s">
        <v>7779</v>
      </c>
      <c r="E3770">
        <v>382</v>
      </c>
      <c r="F3770">
        <v>87224</v>
      </c>
      <c r="G3770">
        <v>3919</v>
      </c>
      <c r="H3770">
        <v>402</v>
      </c>
      <c r="I3770" s="1">
        <v>44610</v>
      </c>
    </row>
    <row r="3771" spans="1:9" x14ac:dyDescent="0.3">
      <c r="A3771">
        <v>3769</v>
      </c>
      <c r="B3771" t="s">
        <v>7780</v>
      </c>
      <c r="C3771" t="s">
        <v>2373</v>
      </c>
      <c r="D3771" t="s">
        <v>7781</v>
      </c>
      <c r="E3771">
        <v>424</v>
      </c>
      <c r="F3771">
        <v>28074</v>
      </c>
      <c r="G3771">
        <v>2799</v>
      </c>
      <c r="H3771">
        <v>72</v>
      </c>
      <c r="I3771" s="1">
        <v>44920</v>
      </c>
    </row>
    <row r="3772" spans="1:9" x14ac:dyDescent="0.3">
      <c r="A3772">
        <v>3770</v>
      </c>
      <c r="B3772" t="s">
        <v>7782</v>
      </c>
      <c r="C3772" t="s">
        <v>198</v>
      </c>
      <c r="D3772" t="s">
        <v>7783</v>
      </c>
      <c r="E3772">
        <v>400</v>
      </c>
      <c r="F3772">
        <v>339438</v>
      </c>
      <c r="G3772">
        <v>30238</v>
      </c>
      <c r="H3772">
        <v>6250</v>
      </c>
      <c r="I3772" s="1">
        <v>44724</v>
      </c>
    </row>
    <row r="3773" spans="1:9" x14ac:dyDescent="0.3">
      <c r="A3773">
        <v>3771</v>
      </c>
      <c r="B3773" t="s">
        <v>7784</v>
      </c>
      <c r="C3773" t="s">
        <v>373</v>
      </c>
      <c r="D3773" t="s">
        <v>7785</v>
      </c>
      <c r="E3773">
        <v>103</v>
      </c>
      <c r="F3773">
        <v>271874</v>
      </c>
      <c r="G3773">
        <v>17766</v>
      </c>
      <c r="H3773">
        <v>4626</v>
      </c>
      <c r="I3773" s="1">
        <v>44922</v>
      </c>
    </row>
    <row r="3774" spans="1:9" x14ac:dyDescent="0.3">
      <c r="A3774">
        <v>3772</v>
      </c>
      <c r="B3774" t="s">
        <v>7786</v>
      </c>
      <c r="C3774" t="s">
        <v>482</v>
      </c>
      <c r="D3774" t="s">
        <v>7787</v>
      </c>
      <c r="E3774">
        <v>192</v>
      </c>
      <c r="F3774">
        <v>909819</v>
      </c>
      <c r="G3774">
        <v>10078</v>
      </c>
      <c r="H3774">
        <v>4589</v>
      </c>
      <c r="I3774" s="1">
        <v>44771</v>
      </c>
    </row>
    <row r="3775" spans="1:9" x14ac:dyDescent="0.3">
      <c r="A3775">
        <v>3773</v>
      </c>
      <c r="B3775" t="s">
        <v>7788</v>
      </c>
      <c r="C3775" t="s">
        <v>1477</v>
      </c>
      <c r="D3775" t="s">
        <v>7789</v>
      </c>
      <c r="E3775">
        <v>302</v>
      </c>
      <c r="F3775">
        <v>247403</v>
      </c>
      <c r="G3775">
        <v>12668</v>
      </c>
      <c r="H3775">
        <v>3615</v>
      </c>
      <c r="I3775" s="1">
        <v>45428</v>
      </c>
    </row>
    <row r="3776" spans="1:9" x14ac:dyDescent="0.3">
      <c r="A3776">
        <v>3774</v>
      </c>
      <c r="B3776" t="s">
        <v>7790</v>
      </c>
      <c r="C3776" t="s">
        <v>549</v>
      </c>
      <c r="D3776" t="s">
        <v>7791</v>
      </c>
      <c r="E3776">
        <v>187</v>
      </c>
      <c r="F3776">
        <v>745468</v>
      </c>
      <c r="G3776">
        <v>61701</v>
      </c>
      <c r="H3776">
        <v>6911</v>
      </c>
      <c r="I3776" s="1">
        <v>45428</v>
      </c>
    </row>
    <row r="3777" spans="1:9" x14ac:dyDescent="0.3">
      <c r="A3777">
        <v>3775</v>
      </c>
      <c r="B3777" t="s">
        <v>7792</v>
      </c>
      <c r="C3777" t="s">
        <v>775</v>
      </c>
      <c r="D3777" t="s">
        <v>7793</v>
      </c>
      <c r="E3777">
        <v>270</v>
      </c>
      <c r="F3777">
        <v>908823</v>
      </c>
      <c r="G3777">
        <v>16209</v>
      </c>
      <c r="H3777">
        <v>8738</v>
      </c>
      <c r="I3777" s="1">
        <v>44844</v>
      </c>
    </row>
    <row r="3778" spans="1:9" x14ac:dyDescent="0.3">
      <c r="A3778">
        <v>3776</v>
      </c>
      <c r="B3778" t="s">
        <v>7794</v>
      </c>
      <c r="C3778" t="s">
        <v>554</v>
      </c>
      <c r="D3778" t="s">
        <v>7795</v>
      </c>
      <c r="E3778">
        <v>595</v>
      </c>
      <c r="F3778">
        <v>302079</v>
      </c>
      <c r="G3778">
        <v>9497</v>
      </c>
      <c r="H3778">
        <v>2543</v>
      </c>
      <c r="I3778" s="1">
        <v>44782</v>
      </c>
    </row>
    <row r="3779" spans="1:9" x14ac:dyDescent="0.3">
      <c r="A3779">
        <v>3777</v>
      </c>
      <c r="B3779" t="s">
        <v>7796</v>
      </c>
      <c r="C3779" t="s">
        <v>1164</v>
      </c>
      <c r="D3779" t="s">
        <v>7797</v>
      </c>
      <c r="E3779">
        <v>464</v>
      </c>
      <c r="F3779">
        <v>427029</v>
      </c>
      <c r="G3779">
        <v>19938</v>
      </c>
      <c r="H3779">
        <v>5126</v>
      </c>
      <c r="I3779" s="1">
        <v>44814</v>
      </c>
    </row>
    <row r="3780" spans="1:9" x14ac:dyDescent="0.3">
      <c r="A3780">
        <v>3778</v>
      </c>
      <c r="B3780" t="s">
        <v>7798</v>
      </c>
      <c r="C3780" t="s">
        <v>564</v>
      </c>
      <c r="D3780" t="s">
        <v>7799</v>
      </c>
      <c r="E3780">
        <v>406</v>
      </c>
      <c r="F3780">
        <v>926360</v>
      </c>
      <c r="G3780">
        <v>65390</v>
      </c>
      <c r="H3780">
        <v>6723</v>
      </c>
      <c r="I3780" s="1">
        <v>44619</v>
      </c>
    </row>
    <row r="3781" spans="1:9" x14ac:dyDescent="0.3">
      <c r="A3781">
        <v>3779</v>
      </c>
      <c r="B3781" t="s">
        <v>7800</v>
      </c>
      <c r="C3781" t="s">
        <v>618</v>
      </c>
      <c r="D3781" t="s">
        <v>7801</v>
      </c>
      <c r="E3781">
        <v>75</v>
      </c>
      <c r="F3781">
        <v>251261</v>
      </c>
      <c r="G3781">
        <v>14645</v>
      </c>
      <c r="H3781">
        <v>4879</v>
      </c>
      <c r="I3781" s="1">
        <v>44682</v>
      </c>
    </row>
    <row r="3782" spans="1:9" x14ac:dyDescent="0.3">
      <c r="A3782">
        <v>3780</v>
      </c>
      <c r="B3782" t="s">
        <v>7802</v>
      </c>
      <c r="C3782" t="s">
        <v>92</v>
      </c>
      <c r="D3782" t="s">
        <v>7803</v>
      </c>
      <c r="E3782">
        <v>348</v>
      </c>
      <c r="F3782">
        <v>408771</v>
      </c>
      <c r="G3782">
        <v>18535</v>
      </c>
      <c r="H3782">
        <v>4593</v>
      </c>
      <c r="I3782" s="1">
        <v>44801</v>
      </c>
    </row>
    <row r="3783" spans="1:9" x14ac:dyDescent="0.3">
      <c r="A3783">
        <v>3781</v>
      </c>
      <c r="B3783" t="s">
        <v>7804</v>
      </c>
      <c r="C3783" t="s">
        <v>651</v>
      </c>
      <c r="D3783" t="s">
        <v>7805</v>
      </c>
      <c r="E3783">
        <v>407</v>
      </c>
      <c r="F3783">
        <v>551292</v>
      </c>
      <c r="G3783">
        <v>51761</v>
      </c>
      <c r="H3783">
        <v>6412</v>
      </c>
      <c r="I3783" s="1">
        <v>44827</v>
      </c>
    </row>
    <row r="3784" spans="1:9" x14ac:dyDescent="0.3">
      <c r="A3784">
        <v>3782</v>
      </c>
      <c r="B3784" t="s">
        <v>7806</v>
      </c>
      <c r="C3784" t="s">
        <v>322</v>
      </c>
      <c r="D3784" t="s">
        <v>7807</v>
      </c>
      <c r="E3784">
        <v>99</v>
      </c>
      <c r="F3784">
        <v>464102</v>
      </c>
      <c r="G3784">
        <v>11923</v>
      </c>
      <c r="H3784">
        <v>5428</v>
      </c>
      <c r="I3784" s="1">
        <v>44589</v>
      </c>
    </row>
    <row r="3785" spans="1:9" x14ac:dyDescent="0.3">
      <c r="A3785">
        <v>3783</v>
      </c>
      <c r="B3785" t="s">
        <v>7808</v>
      </c>
      <c r="C3785" t="s">
        <v>750</v>
      </c>
      <c r="D3785" t="s">
        <v>7809</v>
      </c>
      <c r="E3785">
        <v>235</v>
      </c>
      <c r="F3785">
        <v>824499</v>
      </c>
      <c r="G3785">
        <v>65527</v>
      </c>
      <c r="H3785">
        <v>12222</v>
      </c>
      <c r="I3785" s="1">
        <v>44827</v>
      </c>
    </row>
    <row r="3786" spans="1:9" x14ac:dyDescent="0.3">
      <c r="A3786">
        <v>3784</v>
      </c>
      <c r="B3786" t="s">
        <v>7810</v>
      </c>
      <c r="C3786" t="s">
        <v>393</v>
      </c>
      <c r="D3786" t="s">
        <v>7811</v>
      </c>
      <c r="E3786">
        <v>149</v>
      </c>
      <c r="F3786">
        <v>528377</v>
      </c>
      <c r="G3786">
        <v>44420</v>
      </c>
      <c r="H3786">
        <v>982</v>
      </c>
      <c r="I3786" s="1">
        <v>44714</v>
      </c>
    </row>
    <row r="3787" spans="1:9" x14ac:dyDescent="0.3">
      <c r="A3787">
        <v>3785</v>
      </c>
      <c r="B3787" t="s">
        <v>7812</v>
      </c>
      <c r="C3787" t="s">
        <v>164</v>
      </c>
      <c r="D3787" t="s">
        <v>7813</v>
      </c>
      <c r="E3787">
        <v>267</v>
      </c>
      <c r="F3787">
        <v>779421</v>
      </c>
      <c r="G3787">
        <v>37149</v>
      </c>
      <c r="H3787">
        <v>5239</v>
      </c>
      <c r="I3787" s="1">
        <v>44774</v>
      </c>
    </row>
    <row r="3788" spans="1:9" x14ac:dyDescent="0.3">
      <c r="A3788">
        <v>3786</v>
      </c>
      <c r="B3788" t="s">
        <v>7814</v>
      </c>
      <c r="C3788" t="s">
        <v>81</v>
      </c>
      <c r="D3788" t="s">
        <v>7815</v>
      </c>
      <c r="E3788">
        <v>351</v>
      </c>
      <c r="F3788">
        <v>830671</v>
      </c>
      <c r="G3788">
        <v>59120</v>
      </c>
      <c r="H3788">
        <v>2313</v>
      </c>
      <c r="I3788" s="1">
        <v>44888</v>
      </c>
    </row>
    <row r="3789" spans="1:9" x14ac:dyDescent="0.3">
      <c r="A3789">
        <v>3787</v>
      </c>
      <c r="B3789" t="s">
        <v>7816</v>
      </c>
      <c r="C3789" t="s">
        <v>140</v>
      </c>
      <c r="D3789" t="s">
        <v>7817</v>
      </c>
      <c r="E3789">
        <v>217</v>
      </c>
      <c r="F3789">
        <v>482235</v>
      </c>
      <c r="G3789">
        <v>42954</v>
      </c>
      <c r="H3789">
        <v>1703</v>
      </c>
      <c r="I3789" s="1">
        <v>44877</v>
      </c>
    </row>
    <row r="3790" spans="1:9" x14ac:dyDescent="0.3">
      <c r="A3790">
        <v>3788</v>
      </c>
      <c r="B3790" t="s">
        <v>7818</v>
      </c>
      <c r="C3790" t="s">
        <v>54</v>
      </c>
      <c r="D3790" t="s">
        <v>7819</v>
      </c>
      <c r="E3790">
        <v>83</v>
      </c>
      <c r="F3790">
        <v>201969</v>
      </c>
      <c r="G3790">
        <v>2136</v>
      </c>
      <c r="H3790">
        <v>805</v>
      </c>
      <c r="I3790" s="1">
        <v>44919</v>
      </c>
    </row>
    <row r="3791" spans="1:9" x14ac:dyDescent="0.3">
      <c r="A3791">
        <v>3789</v>
      </c>
      <c r="B3791" t="s">
        <v>7820</v>
      </c>
      <c r="C3791" t="s">
        <v>449</v>
      </c>
      <c r="D3791" t="s">
        <v>7821</v>
      </c>
      <c r="E3791">
        <v>84</v>
      </c>
      <c r="F3791">
        <v>705990</v>
      </c>
      <c r="G3791">
        <v>11026</v>
      </c>
      <c r="H3791">
        <v>2697</v>
      </c>
      <c r="I3791" s="1">
        <v>45428</v>
      </c>
    </row>
    <row r="3792" spans="1:9" x14ac:dyDescent="0.3">
      <c r="A3792">
        <v>3790</v>
      </c>
      <c r="B3792" t="s">
        <v>7822</v>
      </c>
      <c r="C3792" t="s">
        <v>1200</v>
      </c>
      <c r="D3792" t="s">
        <v>7823</v>
      </c>
      <c r="E3792">
        <v>204</v>
      </c>
      <c r="F3792">
        <v>479327</v>
      </c>
      <c r="G3792">
        <v>39273</v>
      </c>
      <c r="H3792">
        <v>971</v>
      </c>
      <c r="I3792" s="1">
        <v>44653</v>
      </c>
    </row>
    <row r="3793" spans="1:9" x14ac:dyDescent="0.3">
      <c r="A3793">
        <v>3791</v>
      </c>
      <c r="B3793" t="s">
        <v>7824</v>
      </c>
      <c r="C3793" t="s">
        <v>39</v>
      </c>
      <c r="D3793" t="s">
        <v>7825</v>
      </c>
      <c r="E3793">
        <v>525</v>
      </c>
      <c r="F3793">
        <v>599495</v>
      </c>
      <c r="G3793">
        <v>56922</v>
      </c>
      <c r="H3793">
        <v>6956</v>
      </c>
      <c r="I3793" s="1">
        <v>44800</v>
      </c>
    </row>
    <row r="3794" spans="1:9" x14ac:dyDescent="0.3">
      <c r="A3794">
        <v>3792</v>
      </c>
      <c r="B3794" t="s">
        <v>7826</v>
      </c>
      <c r="C3794" t="s">
        <v>1675</v>
      </c>
      <c r="D3794" t="s">
        <v>7827</v>
      </c>
      <c r="E3794">
        <v>425</v>
      </c>
      <c r="F3794">
        <v>793565</v>
      </c>
      <c r="G3794">
        <v>56324</v>
      </c>
      <c r="H3794">
        <v>7008</v>
      </c>
      <c r="I3794" s="1">
        <v>44879</v>
      </c>
    </row>
    <row r="3795" spans="1:9" x14ac:dyDescent="0.3">
      <c r="A3795">
        <v>3793</v>
      </c>
      <c r="B3795" t="s">
        <v>7828</v>
      </c>
      <c r="C3795" t="s">
        <v>266</v>
      </c>
      <c r="D3795" t="s">
        <v>7829</v>
      </c>
      <c r="E3795">
        <v>154</v>
      </c>
      <c r="F3795">
        <v>743487</v>
      </c>
      <c r="G3795">
        <v>38998</v>
      </c>
      <c r="H3795">
        <v>10490</v>
      </c>
      <c r="I3795" s="1">
        <v>44655</v>
      </c>
    </row>
    <row r="3796" spans="1:9" x14ac:dyDescent="0.3">
      <c r="A3796">
        <v>3794</v>
      </c>
      <c r="B3796" t="s">
        <v>7830</v>
      </c>
      <c r="C3796" t="s">
        <v>695</v>
      </c>
      <c r="D3796" t="s">
        <v>7831</v>
      </c>
      <c r="E3796">
        <v>127</v>
      </c>
      <c r="F3796">
        <v>857247</v>
      </c>
      <c r="G3796">
        <v>9207</v>
      </c>
      <c r="H3796">
        <v>9849</v>
      </c>
      <c r="I3796" s="1">
        <v>45428</v>
      </c>
    </row>
    <row r="3797" spans="1:9" x14ac:dyDescent="0.3">
      <c r="A3797">
        <v>3795</v>
      </c>
      <c r="B3797" t="s">
        <v>7832</v>
      </c>
      <c r="C3797" t="s">
        <v>218</v>
      </c>
      <c r="D3797" t="s">
        <v>7833</v>
      </c>
      <c r="E3797">
        <v>502</v>
      </c>
      <c r="F3797">
        <v>711761</v>
      </c>
      <c r="G3797">
        <v>25905</v>
      </c>
      <c r="H3797">
        <v>5033</v>
      </c>
      <c r="I3797" s="1">
        <v>44834</v>
      </c>
    </row>
    <row r="3798" spans="1:9" x14ac:dyDescent="0.3">
      <c r="A3798">
        <v>3796</v>
      </c>
      <c r="B3798" t="s">
        <v>7834</v>
      </c>
      <c r="C3798" t="s">
        <v>689</v>
      </c>
      <c r="D3798" t="s">
        <v>7835</v>
      </c>
      <c r="E3798">
        <v>189</v>
      </c>
      <c r="F3798">
        <v>308453</v>
      </c>
      <c r="G3798">
        <v>16759</v>
      </c>
      <c r="H3798">
        <v>4997</v>
      </c>
      <c r="I3798" s="1">
        <v>44839</v>
      </c>
    </row>
    <row r="3799" spans="1:9" x14ac:dyDescent="0.3">
      <c r="A3799">
        <v>3797</v>
      </c>
      <c r="B3799" t="s">
        <v>7836</v>
      </c>
      <c r="C3799" t="s">
        <v>775</v>
      </c>
      <c r="D3799" t="s">
        <v>7837</v>
      </c>
      <c r="E3799">
        <v>298</v>
      </c>
      <c r="F3799">
        <v>517059</v>
      </c>
      <c r="G3799">
        <v>17806</v>
      </c>
      <c r="H3799">
        <v>7321</v>
      </c>
      <c r="I3799" s="1">
        <v>44565</v>
      </c>
    </row>
    <row r="3800" spans="1:9" x14ac:dyDescent="0.3">
      <c r="A3800">
        <v>3798</v>
      </c>
      <c r="B3800" t="s">
        <v>7838</v>
      </c>
      <c r="C3800" t="s">
        <v>221</v>
      </c>
      <c r="D3800" t="s">
        <v>7839</v>
      </c>
      <c r="E3800">
        <v>80</v>
      </c>
      <c r="F3800">
        <v>752207</v>
      </c>
      <c r="G3800">
        <v>17458</v>
      </c>
      <c r="H3800">
        <v>8114</v>
      </c>
      <c r="I3800" s="1">
        <v>44617</v>
      </c>
    </row>
    <row r="3801" spans="1:9" x14ac:dyDescent="0.3">
      <c r="A3801">
        <v>3799</v>
      </c>
      <c r="B3801" t="s">
        <v>7840</v>
      </c>
      <c r="C3801" t="s">
        <v>125</v>
      </c>
      <c r="D3801" t="s">
        <v>7841</v>
      </c>
      <c r="E3801">
        <v>434</v>
      </c>
      <c r="F3801">
        <v>858887</v>
      </c>
      <c r="G3801">
        <v>17976</v>
      </c>
      <c r="H3801">
        <v>1610</v>
      </c>
      <c r="I3801" s="1">
        <v>44822</v>
      </c>
    </row>
    <row r="3802" spans="1:9" x14ac:dyDescent="0.3">
      <c r="A3802">
        <v>3800</v>
      </c>
      <c r="B3802" t="s">
        <v>7842</v>
      </c>
      <c r="C3802" t="s">
        <v>221</v>
      </c>
      <c r="D3802" t="s">
        <v>7843</v>
      </c>
      <c r="E3802">
        <v>453</v>
      </c>
      <c r="F3802">
        <v>324173</v>
      </c>
      <c r="G3802">
        <v>12479</v>
      </c>
      <c r="H3802">
        <v>4760</v>
      </c>
      <c r="I3802" s="1">
        <v>44647</v>
      </c>
    </row>
    <row r="3803" spans="1:9" x14ac:dyDescent="0.3">
      <c r="A3803">
        <v>3801</v>
      </c>
      <c r="B3803" t="s">
        <v>7844</v>
      </c>
      <c r="C3803" t="s">
        <v>393</v>
      </c>
      <c r="D3803" t="s">
        <v>7845</v>
      </c>
      <c r="E3803">
        <v>128</v>
      </c>
      <c r="F3803">
        <v>610856</v>
      </c>
      <c r="G3803">
        <v>22604</v>
      </c>
      <c r="H3803">
        <v>5117</v>
      </c>
      <c r="I3803" s="1">
        <v>44863</v>
      </c>
    </row>
    <row r="3804" spans="1:9" x14ac:dyDescent="0.3">
      <c r="A3804">
        <v>3802</v>
      </c>
      <c r="B3804" t="s">
        <v>7846</v>
      </c>
      <c r="C3804" t="s">
        <v>523</v>
      </c>
      <c r="D3804" t="s">
        <v>7847</v>
      </c>
      <c r="E3804">
        <v>431</v>
      </c>
      <c r="F3804">
        <v>573092</v>
      </c>
      <c r="G3804">
        <v>29422</v>
      </c>
      <c r="H3804">
        <v>8814</v>
      </c>
      <c r="I3804" s="1">
        <v>44747</v>
      </c>
    </row>
    <row r="3805" spans="1:9" x14ac:dyDescent="0.3">
      <c r="A3805">
        <v>3803</v>
      </c>
      <c r="B3805" t="s">
        <v>7848</v>
      </c>
      <c r="C3805" t="s">
        <v>284</v>
      </c>
      <c r="D3805" t="s">
        <v>7849</v>
      </c>
      <c r="E3805">
        <v>511</v>
      </c>
      <c r="F3805">
        <v>140575</v>
      </c>
      <c r="G3805">
        <v>6913</v>
      </c>
      <c r="H3805">
        <v>1956</v>
      </c>
      <c r="I3805" s="1">
        <v>44610</v>
      </c>
    </row>
    <row r="3806" spans="1:9" x14ac:dyDescent="0.3">
      <c r="A3806">
        <v>3804</v>
      </c>
      <c r="B3806" t="s">
        <v>7850</v>
      </c>
      <c r="C3806" t="s">
        <v>179</v>
      </c>
      <c r="D3806" t="s">
        <v>7851</v>
      </c>
      <c r="E3806">
        <v>175</v>
      </c>
      <c r="F3806">
        <v>921707</v>
      </c>
      <c r="G3806">
        <v>37491</v>
      </c>
      <c r="H3806">
        <v>3864</v>
      </c>
      <c r="I3806" s="1">
        <v>44676</v>
      </c>
    </row>
    <row r="3807" spans="1:9" x14ac:dyDescent="0.3">
      <c r="A3807">
        <v>3805</v>
      </c>
      <c r="B3807" t="s">
        <v>7852</v>
      </c>
      <c r="C3807" t="s">
        <v>373</v>
      </c>
      <c r="D3807" t="s">
        <v>7853</v>
      </c>
      <c r="E3807">
        <v>399</v>
      </c>
      <c r="F3807">
        <v>30543</v>
      </c>
      <c r="G3807">
        <v>1438</v>
      </c>
      <c r="H3807">
        <v>452</v>
      </c>
      <c r="I3807" s="1">
        <v>44577</v>
      </c>
    </row>
    <row r="3808" spans="1:9" x14ac:dyDescent="0.3">
      <c r="A3808">
        <v>3806</v>
      </c>
      <c r="B3808" t="s">
        <v>7854</v>
      </c>
      <c r="C3808" t="s">
        <v>634</v>
      </c>
      <c r="D3808" t="s">
        <v>7855</v>
      </c>
      <c r="E3808">
        <v>538</v>
      </c>
      <c r="F3808">
        <v>305382</v>
      </c>
      <c r="G3808">
        <v>25016</v>
      </c>
      <c r="H3808">
        <v>753</v>
      </c>
      <c r="I3808" s="1">
        <v>44917</v>
      </c>
    </row>
    <row r="3809" spans="1:9" x14ac:dyDescent="0.3">
      <c r="A3809">
        <v>3807</v>
      </c>
      <c r="B3809" t="s">
        <v>7856</v>
      </c>
      <c r="C3809" t="s">
        <v>623</v>
      </c>
      <c r="D3809" t="s">
        <v>7857</v>
      </c>
      <c r="E3809">
        <v>550</v>
      </c>
      <c r="F3809">
        <v>671188</v>
      </c>
      <c r="G3809">
        <v>35250</v>
      </c>
      <c r="H3809">
        <v>9952</v>
      </c>
      <c r="I3809" s="1">
        <v>44581</v>
      </c>
    </row>
    <row r="3810" spans="1:9" x14ac:dyDescent="0.3">
      <c r="A3810">
        <v>3808</v>
      </c>
      <c r="B3810" t="s">
        <v>7858</v>
      </c>
      <c r="C3810" t="s">
        <v>1127</v>
      </c>
      <c r="D3810" t="s">
        <v>7859</v>
      </c>
      <c r="E3810">
        <v>315</v>
      </c>
      <c r="F3810">
        <v>848621</v>
      </c>
      <c r="G3810">
        <v>81113</v>
      </c>
      <c r="H3810">
        <v>11993</v>
      </c>
      <c r="I3810" s="1">
        <v>44793</v>
      </c>
    </row>
    <row r="3811" spans="1:9" x14ac:dyDescent="0.3">
      <c r="A3811">
        <v>3809</v>
      </c>
      <c r="B3811" t="s">
        <v>7860</v>
      </c>
      <c r="C3811" t="s">
        <v>198</v>
      </c>
      <c r="D3811" t="s">
        <v>7861</v>
      </c>
      <c r="E3811">
        <v>170</v>
      </c>
      <c r="F3811">
        <v>342045</v>
      </c>
      <c r="G3811">
        <v>27442</v>
      </c>
      <c r="H3811">
        <v>6170</v>
      </c>
      <c r="I3811" s="1">
        <v>44919</v>
      </c>
    </row>
    <row r="3812" spans="1:9" x14ac:dyDescent="0.3">
      <c r="A3812">
        <v>3810</v>
      </c>
      <c r="B3812" t="s">
        <v>7862</v>
      </c>
      <c r="C3812" t="s">
        <v>192</v>
      </c>
      <c r="D3812" t="s">
        <v>7863</v>
      </c>
      <c r="E3812">
        <v>190</v>
      </c>
      <c r="F3812">
        <v>526615</v>
      </c>
      <c r="G3812">
        <v>29993</v>
      </c>
      <c r="H3812">
        <v>3533</v>
      </c>
      <c r="I3812" s="1">
        <v>44665</v>
      </c>
    </row>
    <row r="3813" spans="1:9" x14ac:dyDescent="0.3">
      <c r="A3813">
        <v>3811</v>
      </c>
      <c r="B3813" t="s">
        <v>7864</v>
      </c>
      <c r="C3813" t="s">
        <v>308</v>
      </c>
      <c r="D3813" t="s">
        <v>7865</v>
      </c>
      <c r="E3813">
        <v>223</v>
      </c>
      <c r="F3813">
        <v>194722</v>
      </c>
      <c r="G3813">
        <v>16885</v>
      </c>
      <c r="H3813">
        <v>3307</v>
      </c>
      <c r="I3813" s="1">
        <v>44870</v>
      </c>
    </row>
    <row r="3814" spans="1:9" x14ac:dyDescent="0.3">
      <c r="A3814">
        <v>3812</v>
      </c>
      <c r="B3814" t="s">
        <v>7866</v>
      </c>
      <c r="C3814" t="s">
        <v>344</v>
      </c>
      <c r="D3814" t="s">
        <v>7867</v>
      </c>
      <c r="E3814">
        <v>439</v>
      </c>
      <c r="F3814">
        <v>745029</v>
      </c>
      <c r="G3814">
        <v>11413</v>
      </c>
      <c r="H3814">
        <v>4720</v>
      </c>
      <c r="I3814" s="1">
        <v>44826</v>
      </c>
    </row>
    <row r="3815" spans="1:9" x14ac:dyDescent="0.3">
      <c r="A3815">
        <v>3813</v>
      </c>
      <c r="B3815" t="s">
        <v>7868</v>
      </c>
      <c r="C3815" t="s">
        <v>250</v>
      </c>
      <c r="D3815" t="s">
        <v>7869</v>
      </c>
      <c r="E3815">
        <v>310</v>
      </c>
      <c r="F3815">
        <v>55174</v>
      </c>
      <c r="G3815">
        <v>4545</v>
      </c>
      <c r="H3815">
        <v>892</v>
      </c>
      <c r="I3815" s="1">
        <v>44601</v>
      </c>
    </row>
    <row r="3816" spans="1:9" x14ac:dyDescent="0.3">
      <c r="A3816">
        <v>3814</v>
      </c>
      <c r="B3816" t="s">
        <v>7870</v>
      </c>
      <c r="C3816" t="s">
        <v>634</v>
      </c>
      <c r="D3816" t="s">
        <v>7871</v>
      </c>
      <c r="E3816">
        <v>174</v>
      </c>
      <c r="F3816">
        <v>864971</v>
      </c>
      <c r="G3816">
        <v>18536</v>
      </c>
      <c r="H3816">
        <v>16503</v>
      </c>
      <c r="I3816" s="1">
        <v>44742</v>
      </c>
    </row>
    <row r="3817" spans="1:9" x14ac:dyDescent="0.3">
      <c r="A3817">
        <v>3815</v>
      </c>
      <c r="B3817" t="s">
        <v>7872</v>
      </c>
      <c r="C3817" t="s">
        <v>36</v>
      </c>
      <c r="D3817" t="s">
        <v>7873</v>
      </c>
      <c r="E3817">
        <v>357</v>
      </c>
      <c r="F3817">
        <v>105216</v>
      </c>
      <c r="G3817">
        <v>6874</v>
      </c>
      <c r="H3817">
        <v>183</v>
      </c>
      <c r="I3817" s="1">
        <v>44712</v>
      </c>
    </row>
    <row r="3818" spans="1:9" x14ac:dyDescent="0.3">
      <c r="A3818">
        <v>3816</v>
      </c>
      <c r="B3818" t="s">
        <v>7874</v>
      </c>
      <c r="C3818" t="s">
        <v>125</v>
      </c>
      <c r="D3818" t="s">
        <v>7875</v>
      </c>
      <c r="E3818">
        <v>599</v>
      </c>
      <c r="F3818">
        <v>634889</v>
      </c>
      <c r="G3818">
        <v>31937</v>
      </c>
      <c r="H3818">
        <v>11023</v>
      </c>
      <c r="I3818" s="1">
        <v>44763</v>
      </c>
    </row>
    <row r="3819" spans="1:9" x14ac:dyDescent="0.3">
      <c r="A3819">
        <v>3817</v>
      </c>
      <c r="B3819" t="s">
        <v>7876</v>
      </c>
      <c r="C3819" t="s">
        <v>21</v>
      </c>
      <c r="D3819" t="s">
        <v>7877</v>
      </c>
      <c r="E3819">
        <v>462</v>
      </c>
      <c r="F3819">
        <v>684196</v>
      </c>
      <c r="G3819">
        <v>16974</v>
      </c>
      <c r="H3819">
        <v>8404</v>
      </c>
      <c r="I3819" s="1">
        <v>44755</v>
      </c>
    </row>
    <row r="3820" spans="1:9" x14ac:dyDescent="0.3">
      <c r="A3820">
        <v>3818</v>
      </c>
      <c r="B3820" t="s">
        <v>7878</v>
      </c>
      <c r="C3820" t="s">
        <v>514</v>
      </c>
      <c r="D3820" t="s">
        <v>7879</v>
      </c>
      <c r="E3820">
        <v>197</v>
      </c>
      <c r="F3820">
        <v>205428</v>
      </c>
      <c r="G3820">
        <v>5257</v>
      </c>
      <c r="H3820">
        <v>1191</v>
      </c>
      <c r="I3820" s="1">
        <v>44921</v>
      </c>
    </row>
    <row r="3821" spans="1:9" x14ac:dyDescent="0.3">
      <c r="A3821">
        <v>3819</v>
      </c>
      <c r="B3821" t="s">
        <v>7880</v>
      </c>
      <c r="C3821" t="s">
        <v>84</v>
      </c>
      <c r="D3821" t="s">
        <v>7881</v>
      </c>
      <c r="E3821">
        <v>451</v>
      </c>
      <c r="F3821">
        <v>500488</v>
      </c>
      <c r="G3821">
        <v>43871</v>
      </c>
      <c r="H3821">
        <v>7509</v>
      </c>
      <c r="I3821" s="1">
        <v>44889</v>
      </c>
    </row>
    <row r="3822" spans="1:9" x14ac:dyDescent="0.3">
      <c r="A3822">
        <v>3820</v>
      </c>
      <c r="B3822" t="s">
        <v>7882</v>
      </c>
      <c r="C3822" t="s">
        <v>72</v>
      </c>
      <c r="D3822" t="s">
        <v>7883</v>
      </c>
      <c r="E3822">
        <v>154</v>
      </c>
      <c r="F3822">
        <v>448655</v>
      </c>
      <c r="G3822">
        <v>31564</v>
      </c>
      <c r="H3822">
        <v>8925</v>
      </c>
      <c r="I3822" s="1">
        <v>44660</v>
      </c>
    </row>
    <row r="3823" spans="1:9" x14ac:dyDescent="0.3">
      <c r="A3823">
        <v>3821</v>
      </c>
      <c r="B3823" t="s">
        <v>7884</v>
      </c>
      <c r="C3823" t="s">
        <v>332</v>
      </c>
      <c r="D3823" t="s">
        <v>7885</v>
      </c>
      <c r="E3823">
        <v>234</v>
      </c>
      <c r="F3823">
        <v>659801</v>
      </c>
      <c r="G3823">
        <v>29947</v>
      </c>
      <c r="H3823">
        <v>4016</v>
      </c>
      <c r="I3823" s="1">
        <v>45428</v>
      </c>
    </row>
    <row r="3824" spans="1:9" x14ac:dyDescent="0.3">
      <c r="A3824">
        <v>3822</v>
      </c>
      <c r="B3824" t="s">
        <v>7886</v>
      </c>
      <c r="C3824" t="s">
        <v>101</v>
      </c>
      <c r="D3824" t="s">
        <v>7887</v>
      </c>
      <c r="E3824">
        <v>580</v>
      </c>
      <c r="F3824">
        <v>27083</v>
      </c>
      <c r="G3824">
        <v>1035</v>
      </c>
      <c r="H3824">
        <v>351</v>
      </c>
      <c r="I3824" s="1">
        <v>44584</v>
      </c>
    </row>
    <row r="3825" spans="1:9" x14ac:dyDescent="0.3">
      <c r="A3825">
        <v>3823</v>
      </c>
      <c r="B3825" t="s">
        <v>7888</v>
      </c>
      <c r="C3825" t="s">
        <v>143</v>
      </c>
      <c r="D3825" t="s">
        <v>7889</v>
      </c>
      <c r="E3825">
        <v>442</v>
      </c>
      <c r="F3825">
        <v>511394</v>
      </c>
      <c r="G3825">
        <v>46234</v>
      </c>
      <c r="H3825">
        <v>5666</v>
      </c>
      <c r="I3825" s="1">
        <v>44786</v>
      </c>
    </row>
    <row r="3826" spans="1:9" x14ac:dyDescent="0.3">
      <c r="A3826">
        <v>3824</v>
      </c>
      <c r="B3826" t="s">
        <v>7890</v>
      </c>
      <c r="C3826" t="s">
        <v>844</v>
      </c>
      <c r="D3826" t="s">
        <v>7891</v>
      </c>
      <c r="E3826">
        <v>237</v>
      </c>
      <c r="F3826">
        <v>940015</v>
      </c>
      <c r="G3826">
        <v>58123</v>
      </c>
      <c r="H3826">
        <v>16761</v>
      </c>
      <c r="I3826" s="1">
        <v>44752</v>
      </c>
    </row>
    <row r="3827" spans="1:9" x14ac:dyDescent="0.3">
      <c r="A3827">
        <v>3825</v>
      </c>
      <c r="B3827" t="s">
        <v>7892</v>
      </c>
      <c r="C3827" t="s">
        <v>442</v>
      </c>
      <c r="D3827" t="s">
        <v>7893</v>
      </c>
      <c r="E3827">
        <v>536</v>
      </c>
      <c r="F3827">
        <v>543997</v>
      </c>
      <c r="G3827">
        <v>29018</v>
      </c>
      <c r="H3827">
        <v>3426</v>
      </c>
      <c r="I3827" s="1">
        <v>44562</v>
      </c>
    </row>
    <row r="3828" spans="1:9" x14ac:dyDescent="0.3">
      <c r="A3828">
        <v>3826</v>
      </c>
      <c r="B3828" t="s">
        <v>7894</v>
      </c>
      <c r="C3828" t="s">
        <v>717</v>
      </c>
      <c r="D3828" t="s">
        <v>7895</v>
      </c>
      <c r="E3828">
        <v>339</v>
      </c>
      <c r="F3828">
        <v>75786</v>
      </c>
      <c r="G3828">
        <v>2205</v>
      </c>
      <c r="H3828">
        <v>1481</v>
      </c>
      <c r="I3828" s="1">
        <v>44563</v>
      </c>
    </row>
    <row r="3829" spans="1:9" x14ac:dyDescent="0.3">
      <c r="A3829">
        <v>3827</v>
      </c>
      <c r="B3829" t="s">
        <v>7896</v>
      </c>
      <c r="C3829" t="s">
        <v>492</v>
      </c>
      <c r="D3829" t="s">
        <v>7897</v>
      </c>
      <c r="E3829">
        <v>374</v>
      </c>
      <c r="F3829">
        <v>543693</v>
      </c>
      <c r="G3829">
        <v>27951</v>
      </c>
      <c r="H3829">
        <v>5603</v>
      </c>
      <c r="I3829" s="1">
        <v>44607</v>
      </c>
    </row>
    <row r="3830" spans="1:9" x14ac:dyDescent="0.3">
      <c r="A3830">
        <v>3828</v>
      </c>
      <c r="B3830" t="s">
        <v>7898</v>
      </c>
      <c r="C3830" t="s">
        <v>24</v>
      </c>
      <c r="D3830" t="s">
        <v>7899</v>
      </c>
      <c r="E3830">
        <v>66</v>
      </c>
      <c r="F3830">
        <v>16988</v>
      </c>
      <c r="G3830">
        <v>679</v>
      </c>
      <c r="H3830">
        <v>319</v>
      </c>
      <c r="I3830" s="1">
        <v>44693</v>
      </c>
    </row>
    <row r="3831" spans="1:9" x14ac:dyDescent="0.3">
      <c r="A3831">
        <v>3829</v>
      </c>
      <c r="B3831" t="s">
        <v>7900</v>
      </c>
      <c r="C3831" t="s">
        <v>1095</v>
      </c>
      <c r="D3831" t="s">
        <v>7901</v>
      </c>
      <c r="E3831">
        <v>204</v>
      </c>
      <c r="F3831">
        <v>425132</v>
      </c>
      <c r="G3831">
        <v>20186</v>
      </c>
      <c r="H3831">
        <v>3008</v>
      </c>
      <c r="I3831" s="1">
        <v>45428</v>
      </c>
    </row>
    <row r="3832" spans="1:9" x14ac:dyDescent="0.3">
      <c r="A3832">
        <v>3830</v>
      </c>
      <c r="B3832" t="s">
        <v>7902</v>
      </c>
      <c r="C3832" t="s">
        <v>1065</v>
      </c>
      <c r="D3832" t="s">
        <v>7903</v>
      </c>
      <c r="E3832">
        <v>388</v>
      </c>
      <c r="F3832">
        <v>867843</v>
      </c>
      <c r="G3832">
        <v>44195</v>
      </c>
      <c r="H3832">
        <v>9551</v>
      </c>
      <c r="I3832" s="1">
        <v>44675</v>
      </c>
    </row>
    <row r="3833" spans="1:9" x14ac:dyDescent="0.3">
      <c r="A3833">
        <v>3831</v>
      </c>
      <c r="B3833" t="s">
        <v>7904</v>
      </c>
      <c r="C3833" t="s">
        <v>426</v>
      </c>
      <c r="D3833" t="s">
        <v>7905</v>
      </c>
      <c r="E3833">
        <v>537</v>
      </c>
      <c r="F3833">
        <v>587730</v>
      </c>
      <c r="G3833">
        <v>15516</v>
      </c>
      <c r="H3833">
        <v>9856</v>
      </c>
      <c r="I3833" s="1">
        <v>44584</v>
      </c>
    </row>
    <row r="3834" spans="1:9" x14ac:dyDescent="0.3">
      <c r="A3834">
        <v>3832</v>
      </c>
      <c r="B3834" t="s">
        <v>7906</v>
      </c>
      <c r="C3834" t="s">
        <v>344</v>
      </c>
      <c r="D3834" t="s">
        <v>7907</v>
      </c>
      <c r="E3834">
        <v>211</v>
      </c>
      <c r="F3834">
        <v>571341</v>
      </c>
      <c r="G3834">
        <v>24107</v>
      </c>
      <c r="H3834">
        <v>5065</v>
      </c>
      <c r="I3834" s="1">
        <v>44737</v>
      </c>
    </row>
    <row r="3835" spans="1:9" x14ac:dyDescent="0.3">
      <c r="A3835">
        <v>3833</v>
      </c>
      <c r="B3835" t="s">
        <v>7908</v>
      </c>
      <c r="C3835" t="s">
        <v>388</v>
      </c>
      <c r="D3835" t="s">
        <v>7909</v>
      </c>
      <c r="E3835">
        <v>81</v>
      </c>
      <c r="F3835">
        <v>289149</v>
      </c>
      <c r="G3835">
        <v>5346</v>
      </c>
      <c r="H3835">
        <v>426</v>
      </c>
      <c r="I3835" s="1">
        <v>44901</v>
      </c>
    </row>
    <row r="3836" spans="1:9" x14ac:dyDescent="0.3">
      <c r="A3836">
        <v>3834</v>
      </c>
      <c r="B3836" t="s">
        <v>7910</v>
      </c>
      <c r="C3836" t="s">
        <v>388</v>
      </c>
      <c r="D3836" t="s">
        <v>7911</v>
      </c>
      <c r="E3836">
        <v>278</v>
      </c>
      <c r="F3836">
        <v>271500</v>
      </c>
      <c r="G3836">
        <v>6140</v>
      </c>
      <c r="H3836">
        <v>5109</v>
      </c>
      <c r="I3836" s="1">
        <v>44701</v>
      </c>
    </row>
    <row r="3837" spans="1:9" x14ac:dyDescent="0.3">
      <c r="A3837">
        <v>3835</v>
      </c>
      <c r="B3837" t="s">
        <v>7912</v>
      </c>
      <c r="C3837" t="s">
        <v>546</v>
      </c>
      <c r="D3837" t="s">
        <v>7913</v>
      </c>
      <c r="E3837">
        <v>158</v>
      </c>
      <c r="F3837">
        <v>763001</v>
      </c>
      <c r="G3837">
        <v>56406</v>
      </c>
      <c r="H3837">
        <v>11598</v>
      </c>
      <c r="I3837" s="1">
        <v>44870</v>
      </c>
    </row>
    <row r="3838" spans="1:9" x14ac:dyDescent="0.3">
      <c r="A3838">
        <v>3836</v>
      </c>
      <c r="B3838" t="s">
        <v>7914</v>
      </c>
      <c r="C3838" t="s">
        <v>388</v>
      </c>
      <c r="D3838" t="s">
        <v>7915</v>
      </c>
      <c r="E3838">
        <v>389</v>
      </c>
      <c r="F3838">
        <v>238598</v>
      </c>
      <c r="G3838">
        <v>4584</v>
      </c>
      <c r="H3838">
        <v>1373</v>
      </c>
      <c r="I3838" s="1">
        <v>44693</v>
      </c>
    </row>
    <row r="3839" spans="1:9" x14ac:dyDescent="0.3">
      <c r="A3839">
        <v>3837</v>
      </c>
      <c r="B3839" t="s">
        <v>7916</v>
      </c>
      <c r="C3839" t="s">
        <v>45</v>
      </c>
      <c r="D3839" t="s">
        <v>7917</v>
      </c>
      <c r="E3839">
        <v>220</v>
      </c>
      <c r="F3839">
        <v>689597</v>
      </c>
      <c r="G3839">
        <v>15475</v>
      </c>
      <c r="H3839">
        <v>5623</v>
      </c>
      <c r="I3839" s="1">
        <v>44924</v>
      </c>
    </row>
    <row r="3840" spans="1:9" x14ac:dyDescent="0.3">
      <c r="A3840">
        <v>3838</v>
      </c>
      <c r="B3840" t="s">
        <v>7918</v>
      </c>
      <c r="C3840" t="s">
        <v>1078</v>
      </c>
      <c r="D3840" t="s">
        <v>7919</v>
      </c>
      <c r="E3840">
        <v>594</v>
      </c>
      <c r="F3840">
        <v>882507</v>
      </c>
      <c r="G3840">
        <v>42268</v>
      </c>
      <c r="H3840">
        <v>4611</v>
      </c>
      <c r="I3840" s="1">
        <v>44645</v>
      </c>
    </row>
    <row r="3841" spans="1:9" x14ac:dyDescent="0.3">
      <c r="A3841">
        <v>3839</v>
      </c>
      <c r="B3841" t="s">
        <v>7920</v>
      </c>
      <c r="C3841" t="s">
        <v>195</v>
      </c>
      <c r="D3841" t="s">
        <v>7921</v>
      </c>
      <c r="E3841">
        <v>493</v>
      </c>
      <c r="F3841">
        <v>48289</v>
      </c>
      <c r="G3841">
        <v>3573</v>
      </c>
      <c r="H3841">
        <v>150</v>
      </c>
      <c r="I3841" s="1">
        <v>44830</v>
      </c>
    </row>
    <row r="3842" spans="1:9" x14ac:dyDescent="0.3">
      <c r="A3842">
        <v>3840</v>
      </c>
      <c r="B3842" t="s">
        <v>7922</v>
      </c>
      <c r="C3842" t="s">
        <v>854</v>
      </c>
      <c r="D3842" t="s">
        <v>7923</v>
      </c>
      <c r="E3842">
        <v>133</v>
      </c>
      <c r="F3842">
        <v>809000</v>
      </c>
      <c r="G3842">
        <v>18237</v>
      </c>
      <c r="H3842">
        <v>10313</v>
      </c>
      <c r="I3842" s="1">
        <v>44828</v>
      </c>
    </row>
    <row r="3843" spans="1:9" x14ac:dyDescent="0.3">
      <c r="A3843">
        <v>3841</v>
      </c>
      <c r="B3843" t="s">
        <v>7924</v>
      </c>
      <c r="C3843" t="s">
        <v>98</v>
      </c>
      <c r="D3843" t="s">
        <v>7925</v>
      </c>
      <c r="E3843">
        <v>86</v>
      </c>
      <c r="F3843">
        <v>838098</v>
      </c>
      <c r="G3843">
        <v>25646</v>
      </c>
      <c r="H3843">
        <v>2610</v>
      </c>
      <c r="I3843" s="1">
        <v>44646</v>
      </c>
    </row>
    <row r="3844" spans="1:9" x14ac:dyDescent="0.3">
      <c r="A3844">
        <v>3842</v>
      </c>
      <c r="B3844" t="s">
        <v>7926</v>
      </c>
      <c r="C3844" t="s">
        <v>554</v>
      </c>
      <c r="D3844" t="s">
        <v>7927</v>
      </c>
      <c r="E3844">
        <v>310</v>
      </c>
      <c r="F3844">
        <v>466960</v>
      </c>
      <c r="G3844">
        <v>38157</v>
      </c>
      <c r="H3844">
        <v>6753</v>
      </c>
      <c r="I3844" s="1">
        <v>44622</v>
      </c>
    </row>
    <row r="3845" spans="1:9" x14ac:dyDescent="0.3">
      <c r="A3845">
        <v>3843</v>
      </c>
      <c r="B3845" t="s">
        <v>7928</v>
      </c>
      <c r="C3845" t="s">
        <v>455</v>
      </c>
      <c r="D3845" t="s">
        <v>7929</v>
      </c>
      <c r="E3845">
        <v>139</v>
      </c>
      <c r="F3845">
        <v>702587</v>
      </c>
      <c r="G3845">
        <v>9800</v>
      </c>
      <c r="H3845">
        <v>10251</v>
      </c>
      <c r="I3845" s="1">
        <v>44869</v>
      </c>
    </row>
    <row r="3846" spans="1:9" x14ac:dyDescent="0.3">
      <c r="A3846">
        <v>3844</v>
      </c>
      <c r="B3846" t="s">
        <v>7930</v>
      </c>
      <c r="C3846" t="s">
        <v>1417</v>
      </c>
      <c r="D3846" t="s">
        <v>7931</v>
      </c>
      <c r="E3846">
        <v>66</v>
      </c>
      <c r="F3846">
        <v>986894</v>
      </c>
      <c r="G3846">
        <v>53936</v>
      </c>
      <c r="H3846">
        <v>15020</v>
      </c>
      <c r="I3846" s="1">
        <v>44655</v>
      </c>
    </row>
    <row r="3847" spans="1:9" x14ac:dyDescent="0.3">
      <c r="A3847">
        <v>3845</v>
      </c>
      <c r="B3847" t="s">
        <v>7932</v>
      </c>
      <c r="C3847" t="s">
        <v>514</v>
      </c>
      <c r="D3847" t="s">
        <v>7933</v>
      </c>
      <c r="E3847">
        <v>266</v>
      </c>
      <c r="F3847">
        <v>489026</v>
      </c>
      <c r="G3847">
        <v>10917</v>
      </c>
      <c r="H3847">
        <v>6416</v>
      </c>
      <c r="I3847" s="1">
        <v>44917</v>
      </c>
    </row>
    <row r="3848" spans="1:9" x14ac:dyDescent="0.3">
      <c r="A3848">
        <v>3846</v>
      </c>
      <c r="B3848" t="s">
        <v>7934</v>
      </c>
      <c r="C3848" t="s">
        <v>101</v>
      </c>
      <c r="D3848" t="s">
        <v>7935</v>
      </c>
      <c r="E3848">
        <v>282</v>
      </c>
      <c r="F3848">
        <v>473900</v>
      </c>
      <c r="G3848">
        <v>40173</v>
      </c>
      <c r="H3848">
        <v>6996</v>
      </c>
      <c r="I3848" s="1">
        <v>44625</v>
      </c>
    </row>
    <row r="3849" spans="1:9" x14ac:dyDescent="0.3">
      <c r="A3849">
        <v>3847</v>
      </c>
      <c r="B3849" t="s">
        <v>7936</v>
      </c>
      <c r="C3849" t="s">
        <v>27</v>
      </c>
      <c r="D3849" t="s">
        <v>7937</v>
      </c>
      <c r="E3849">
        <v>173</v>
      </c>
      <c r="F3849">
        <v>916765</v>
      </c>
      <c r="G3849">
        <v>33174</v>
      </c>
      <c r="H3849">
        <v>3936</v>
      </c>
      <c r="I3849" s="1">
        <v>44622</v>
      </c>
    </row>
    <row r="3850" spans="1:9" x14ac:dyDescent="0.3">
      <c r="A3850">
        <v>3848</v>
      </c>
      <c r="B3850" t="s">
        <v>7938</v>
      </c>
      <c r="C3850" t="s">
        <v>431</v>
      </c>
      <c r="D3850" t="s">
        <v>7939</v>
      </c>
      <c r="E3850">
        <v>478</v>
      </c>
      <c r="F3850">
        <v>130766</v>
      </c>
      <c r="G3850">
        <v>13050</v>
      </c>
      <c r="H3850">
        <v>2545</v>
      </c>
      <c r="I3850" s="1">
        <v>44883</v>
      </c>
    </row>
    <row r="3851" spans="1:9" x14ac:dyDescent="0.3">
      <c r="A3851">
        <v>3849</v>
      </c>
      <c r="B3851" t="s">
        <v>7940</v>
      </c>
      <c r="C3851" t="s">
        <v>173</v>
      </c>
      <c r="D3851" t="s">
        <v>7941</v>
      </c>
      <c r="E3851">
        <v>330</v>
      </c>
      <c r="F3851">
        <v>741612</v>
      </c>
      <c r="G3851">
        <v>43230</v>
      </c>
      <c r="H3851">
        <v>7695</v>
      </c>
      <c r="I3851" s="1">
        <v>45428</v>
      </c>
    </row>
    <row r="3852" spans="1:9" x14ac:dyDescent="0.3">
      <c r="A3852">
        <v>3850</v>
      </c>
      <c r="B3852" t="s">
        <v>7942</v>
      </c>
      <c r="C3852" t="s">
        <v>143</v>
      </c>
      <c r="D3852" t="s">
        <v>7943</v>
      </c>
      <c r="E3852">
        <v>364</v>
      </c>
      <c r="F3852">
        <v>69588</v>
      </c>
      <c r="G3852">
        <v>1734</v>
      </c>
      <c r="H3852">
        <v>1332</v>
      </c>
      <c r="I3852" s="1">
        <v>44867</v>
      </c>
    </row>
    <row r="3853" spans="1:9" x14ac:dyDescent="0.3">
      <c r="A3853">
        <v>3851</v>
      </c>
      <c r="B3853" t="s">
        <v>7944</v>
      </c>
      <c r="C3853" t="s">
        <v>923</v>
      </c>
      <c r="D3853" t="s">
        <v>7945</v>
      </c>
      <c r="E3853">
        <v>455</v>
      </c>
      <c r="F3853">
        <v>793644</v>
      </c>
      <c r="G3853">
        <v>30674</v>
      </c>
      <c r="H3853">
        <v>13871</v>
      </c>
      <c r="I3853" s="1">
        <v>44722</v>
      </c>
    </row>
    <row r="3854" spans="1:9" x14ac:dyDescent="0.3">
      <c r="A3854">
        <v>3852</v>
      </c>
      <c r="B3854" t="s">
        <v>7946</v>
      </c>
      <c r="C3854" t="s">
        <v>27</v>
      </c>
      <c r="D3854" t="s">
        <v>7947</v>
      </c>
      <c r="E3854">
        <v>216</v>
      </c>
      <c r="F3854">
        <v>457850</v>
      </c>
      <c r="G3854">
        <v>44177</v>
      </c>
      <c r="H3854">
        <v>4066</v>
      </c>
      <c r="I3854" s="1">
        <v>44826</v>
      </c>
    </row>
    <row r="3855" spans="1:9" x14ac:dyDescent="0.3">
      <c r="A3855">
        <v>3853</v>
      </c>
      <c r="B3855" t="s">
        <v>7948</v>
      </c>
      <c r="C3855" t="s">
        <v>370</v>
      </c>
      <c r="D3855" t="s">
        <v>7949</v>
      </c>
      <c r="E3855">
        <v>207</v>
      </c>
      <c r="F3855">
        <v>410160</v>
      </c>
      <c r="G3855">
        <v>13757</v>
      </c>
      <c r="H3855">
        <v>5809</v>
      </c>
      <c r="I3855" s="1">
        <v>44567</v>
      </c>
    </row>
    <row r="3856" spans="1:9" x14ac:dyDescent="0.3">
      <c r="A3856">
        <v>3854</v>
      </c>
      <c r="B3856" t="s">
        <v>7950</v>
      </c>
      <c r="C3856" t="s">
        <v>1164</v>
      </c>
      <c r="D3856" t="s">
        <v>7951</v>
      </c>
      <c r="E3856">
        <v>181</v>
      </c>
      <c r="F3856">
        <v>778954</v>
      </c>
      <c r="G3856">
        <v>34435</v>
      </c>
      <c r="H3856">
        <v>11951</v>
      </c>
      <c r="I3856" s="1">
        <v>44836</v>
      </c>
    </row>
    <row r="3857" spans="1:9" x14ac:dyDescent="0.3">
      <c r="A3857">
        <v>3855</v>
      </c>
      <c r="B3857" t="s">
        <v>7952</v>
      </c>
      <c r="C3857" t="s">
        <v>1122</v>
      </c>
      <c r="D3857" t="s">
        <v>7953</v>
      </c>
      <c r="E3857">
        <v>236</v>
      </c>
      <c r="F3857">
        <v>201026</v>
      </c>
      <c r="G3857">
        <v>17937</v>
      </c>
      <c r="H3857">
        <v>1093</v>
      </c>
      <c r="I3857" s="1">
        <v>44810</v>
      </c>
    </row>
    <row r="3858" spans="1:9" x14ac:dyDescent="0.3">
      <c r="A3858">
        <v>3856</v>
      </c>
      <c r="B3858" t="s">
        <v>7954</v>
      </c>
      <c r="C3858" t="s">
        <v>27</v>
      </c>
      <c r="D3858" t="s">
        <v>7955</v>
      </c>
      <c r="E3858">
        <v>90</v>
      </c>
      <c r="F3858">
        <v>729366</v>
      </c>
      <c r="G3858">
        <v>16616</v>
      </c>
      <c r="H3858">
        <v>13350</v>
      </c>
      <c r="I3858" s="1">
        <v>44723</v>
      </c>
    </row>
    <row r="3859" spans="1:9" x14ac:dyDescent="0.3">
      <c r="A3859">
        <v>3857</v>
      </c>
      <c r="B3859" t="s">
        <v>7956</v>
      </c>
      <c r="C3859" t="s">
        <v>411</v>
      </c>
      <c r="D3859" t="s">
        <v>7957</v>
      </c>
      <c r="E3859">
        <v>416</v>
      </c>
      <c r="F3859">
        <v>417182</v>
      </c>
      <c r="G3859">
        <v>16657</v>
      </c>
      <c r="H3859">
        <v>5207</v>
      </c>
      <c r="I3859" s="1">
        <v>44801</v>
      </c>
    </row>
    <row r="3860" spans="1:9" x14ac:dyDescent="0.3">
      <c r="A3860">
        <v>3858</v>
      </c>
      <c r="B3860" t="s">
        <v>7958</v>
      </c>
      <c r="C3860" t="s">
        <v>741</v>
      </c>
      <c r="D3860" t="s">
        <v>7959</v>
      </c>
      <c r="E3860">
        <v>278</v>
      </c>
      <c r="F3860">
        <v>496727</v>
      </c>
      <c r="G3860">
        <v>48298</v>
      </c>
      <c r="H3860">
        <v>1676</v>
      </c>
      <c r="I3860" s="1">
        <v>44869</v>
      </c>
    </row>
    <row r="3861" spans="1:9" x14ac:dyDescent="0.3">
      <c r="A3861">
        <v>3859</v>
      </c>
      <c r="B3861" t="s">
        <v>7960</v>
      </c>
      <c r="C3861" t="s">
        <v>514</v>
      </c>
      <c r="D3861" t="s">
        <v>7961</v>
      </c>
      <c r="E3861">
        <v>131</v>
      </c>
      <c r="F3861">
        <v>166906</v>
      </c>
      <c r="G3861">
        <v>9080</v>
      </c>
      <c r="H3861">
        <v>1603</v>
      </c>
      <c r="I3861" s="1">
        <v>44721</v>
      </c>
    </row>
    <row r="3862" spans="1:9" x14ac:dyDescent="0.3">
      <c r="A3862">
        <v>3860</v>
      </c>
      <c r="B3862" t="s">
        <v>7962</v>
      </c>
      <c r="C3862" t="s">
        <v>1420</v>
      </c>
      <c r="D3862" t="s">
        <v>7963</v>
      </c>
      <c r="E3862">
        <v>203</v>
      </c>
      <c r="F3862">
        <v>516793</v>
      </c>
      <c r="G3862">
        <v>17088</v>
      </c>
      <c r="H3862">
        <v>4212</v>
      </c>
      <c r="I3862" s="1">
        <v>44652</v>
      </c>
    </row>
    <row r="3863" spans="1:9" x14ac:dyDescent="0.3">
      <c r="A3863">
        <v>3861</v>
      </c>
      <c r="B3863" t="s">
        <v>7964</v>
      </c>
      <c r="C3863" t="s">
        <v>449</v>
      </c>
      <c r="D3863" t="s">
        <v>7965</v>
      </c>
      <c r="E3863">
        <v>339</v>
      </c>
      <c r="F3863">
        <v>942178</v>
      </c>
      <c r="G3863">
        <v>16433</v>
      </c>
      <c r="H3863">
        <v>8310</v>
      </c>
      <c r="I3863" s="1">
        <v>44580</v>
      </c>
    </row>
    <row r="3864" spans="1:9" x14ac:dyDescent="0.3">
      <c r="A3864">
        <v>3862</v>
      </c>
      <c r="B3864" t="s">
        <v>7966</v>
      </c>
      <c r="C3864" t="s">
        <v>564</v>
      </c>
      <c r="D3864" t="s">
        <v>7967</v>
      </c>
      <c r="E3864">
        <v>525</v>
      </c>
      <c r="F3864">
        <v>144702</v>
      </c>
      <c r="G3864">
        <v>10656</v>
      </c>
      <c r="H3864">
        <v>1956</v>
      </c>
      <c r="I3864" s="1">
        <v>45428</v>
      </c>
    </row>
    <row r="3865" spans="1:9" x14ac:dyDescent="0.3">
      <c r="A3865">
        <v>3863</v>
      </c>
      <c r="B3865" t="s">
        <v>7968</v>
      </c>
      <c r="C3865" t="s">
        <v>60</v>
      </c>
      <c r="D3865" t="s">
        <v>7969</v>
      </c>
      <c r="E3865">
        <v>127</v>
      </c>
      <c r="F3865">
        <v>876145</v>
      </c>
      <c r="G3865">
        <v>52656</v>
      </c>
      <c r="H3865">
        <v>2572</v>
      </c>
      <c r="I3865" s="1">
        <v>44591</v>
      </c>
    </row>
    <row r="3866" spans="1:9" x14ac:dyDescent="0.3">
      <c r="A3866">
        <v>3864</v>
      </c>
      <c r="B3866" t="s">
        <v>7970</v>
      </c>
      <c r="C3866" t="s">
        <v>12</v>
      </c>
      <c r="D3866" t="s">
        <v>7971</v>
      </c>
      <c r="E3866">
        <v>122</v>
      </c>
      <c r="F3866">
        <v>647429</v>
      </c>
      <c r="G3866">
        <v>53629</v>
      </c>
      <c r="H3866">
        <v>2363</v>
      </c>
      <c r="I3866" s="1">
        <v>44723</v>
      </c>
    </row>
    <row r="3867" spans="1:9" x14ac:dyDescent="0.3">
      <c r="A3867">
        <v>3865</v>
      </c>
      <c r="B3867" t="s">
        <v>7972</v>
      </c>
      <c r="C3867" t="s">
        <v>634</v>
      </c>
      <c r="D3867" t="s">
        <v>7973</v>
      </c>
      <c r="E3867">
        <v>124</v>
      </c>
      <c r="F3867">
        <v>203810</v>
      </c>
      <c r="G3867">
        <v>14505</v>
      </c>
      <c r="H3867">
        <v>612</v>
      </c>
      <c r="I3867" s="1">
        <v>44662</v>
      </c>
    </row>
    <row r="3868" spans="1:9" x14ac:dyDescent="0.3">
      <c r="A3868">
        <v>3866</v>
      </c>
      <c r="B3868" t="s">
        <v>7974</v>
      </c>
      <c r="C3868" t="s">
        <v>335</v>
      </c>
      <c r="D3868" t="s">
        <v>7975</v>
      </c>
      <c r="E3868">
        <v>445</v>
      </c>
      <c r="F3868">
        <v>73074</v>
      </c>
      <c r="G3868">
        <v>5962</v>
      </c>
      <c r="H3868">
        <v>498</v>
      </c>
      <c r="I3868" s="1">
        <v>44770</v>
      </c>
    </row>
    <row r="3869" spans="1:9" x14ac:dyDescent="0.3">
      <c r="A3869">
        <v>3867</v>
      </c>
      <c r="B3869" t="s">
        <v>7976</v>
      </c>
      <c r="C3869" t="s">
        <v>203</v>
      </c>
      <c r="D3869" t="s">
        <v>7977</v>
      </c>
      <c r="E3869">
        <v>185</v>
      </c>
      <c r="F3869">
        <v>704495</v>
      </c>
      <c r="G3869">
        <v>52214</v>
      </c>
      <c r="H3869">
        <v>11316</v>
      </c>
      <c r="I3869" s="1">
        <v>44654</v>
      </c>
    </row>
    <row r="3870" spans="1:9" x14ac:dyDescent="0.3">
      <c r="A3870">
        <v>3868</v>
      </c>
      <c r="B3870" t="s">
        <v>7978</v>
      </c>
      <c r="C3870" t="s">
        <v>2072</v>
      </c>
      <c r="D3870" t="s">
        <v>7979</v>
      </c>
      <c r="E3870">
        <v>496</v>
      </c>
      <c r="F3870">
        <v>898298</v>
      </c>
      <c r="G3870">
        <v>56133</v>
      </c>
      <c r="H3870">
        <v>9067</v>
      </c>
      <c r="I3870" s="1">
        <v>44878</v>
      </c>
    </row>
    <row r="3871" spans="1:9" x14ac:dyDescent="0.3">
      <c r="A3871">
        <v>3869</v>
      </c>
      <c r="B3871" t="s">
        <v>7980</v>
      </c>
      <c r="C3871" t="s">
        <v>78</v>
      </c>
      <c r="D3871" t="s">
        <v>7981</v>
      </c>
      <c r="E3871">
        <v>238</v>
      </c>
      <c r="F3871">
        <v>999574</v>
      </c>
      <c r="G3871">
        <v>35586</v>
      </c>
      <c r="H3871">
        <v>2445</v>
      </c>
      <c r="I3871" s="1">
        <v>44685</v>
      </c>
    </row>
    <row r="3872" spans="1:9" x14ac:dyDescent="0.3">
      <c r="A3872">
        <v>3870</v>
      </c>
      <c r="B3872" t="s">
        <v>7982</v>
      </c>
      <c r="C3872" t="s">
        <v>677</v>
      </c>
      <c r="D3872" t="s">
        <v>7983</v>
      </c>
      <c r="E3872">
        <v>452</v>
      </c>
      <c r="F3872">
        <v>742633</v>
      </c>
      <c r="G3872">
        <v>53286</v>
      </c>
      <c r="H3872">
        <v>2915</v>
      </c>
      <c r="I3872" s="1">
        <v>44828</v>
      </c>
    </row>
    <row r="3873" spans="1:9" x14ac:dyDescent="0.3">
      <c r="A3873">
        <v>3871</v>
      </c>
      <c r="B3873" t="s">
        <v>7984</v>
      </c>
      <c r="C3873" t="s">
        <v>1106</v>
      </c>
      <c r="D3873" t="s">
        <v>7985</v>
      </c>
      <c r="E3873">
        <v>74</v>
      </c>
      <c r="F3873">
        <v>639397</v>
      </c>
      <c r="G3873">
        <v>43623</v>
      </c>
      <c r="H3873">
        <v>1170</v>
      </c>
      <c r="I3873" s="1">
        <v>44801</v>
      </c>
    </row>
    <row r="3874" spans="1:9" x14ac:dyDescent="0.3">
      <c r="A3874">
        <v>3872</v>
      </c>
      <c r="B3874" t="s">
        <v>7986</v>
      </c>
      <c r="C3874" t="s">
        <v>894</v>
      </c>
      <c r="D3874" t="s">
        <v>7987</v>
      </c>
      <c r="E3874">
        <v>162</v>
      </c>
      <c r="F3874">
        <v>268243</v>
      </c>
      <c r="G3874">
        <v>4685</v>
      </c>
      <c r="H3874">
        <v>2416</v>
      </c>
      <c r="I3874" s="1">
        <v>44789</v>
      </c>
    </row>
    <row r="3875" spans="1:9" x14ac:dyDescent="0.3">
      <c r="A3875">
        <v>3873</v>
      </c>
      <c r="B3875" t="s">
        <v>7988</v>
      </c>
      <c r="C3875" t="s">
        <v>569</v>
      </c>
      <c r="D3875" t="s">
        <v>7989</v>
      </c>
      <c r="E3875">
        <v>266</v>
      </c>
      <c r="F3875">
        <v>464035</v>
      </c>
      <c r="G3875">
        <v>19526</v>
      </c>
      <c r="H3875">
        <v>1075</v>
      </c>
      <c r="I3875" s="1">
        <v>44927</v>
      </c>
    </row>
    <row r="3876" spans="1:9" x14ac:dyDescent="0.3">
      <c r="A3876">
        <v>3874</v>
      </c>
      <c r="B3876" t="s">
        <v>7990</v>
      </c>
      <c r="C3876" t="s">
        <v>1621</v>
      </c>
      <c r="D3876" t="s">
        <v>7991</v>
      </c>
      <c r="E3876">
        <v>367</v>
      </c>
      <c r="F3876">
        <v>667571</v>
      </c>
      <c r="G3876">
        <v>42410</v>
      </c>
      <c r="H3876">
        <v>5881</v>
      </c>
      <c r="I3876" s="1">
        <v>44864</v>
      </c>
    </row>
    <row r="3877" spans="1:9" x14ac:dyDescent="0.3">
      <c r="A3877">
        <v>3875</v>
      </c>
      <c r="B3877" t="s">
        <v>7992</v>
      </c>
      <c r="C3877" t="s">
        <v>18</v>
      </c>
      <c r="D3877" t="s">
        <v>7993</v>
      </c>
      <c r="E3877">
        <v>570</v>
      </c>
      <c r="F3877">
        <v>596584</v>
      </c>
      <c r="G3877">
        <v>8093</v>
      </c>
      <c r="H3877">
        <v>4806</v>
      </c>
      <c r="I3877" s="1">
        <v>44579</v>
      </c>
    </row>
    <row r="3878" spans="1:9" x14ac:dyDescent="0.3">
      <c r="A3878">
        <v>3876</v>
      </c>
      <c r="B3878" t="s">
        <v>7994</v>
      </c>
      <c r="C3878" t="s">
        <v>589</v>
      </c>
      <c r="D3878" t="s">
        <v>7995</v>
      </c>
      <c r="E3878">
        <v>399</v>
      </c>
      <c r="F3878">
        <v>585408</v>
      </c>
      <c r="G3878">
        <v>53069</v>
      </c>
      <c r="H3878">
        <v>10270</v>
      </c>
      <c r="I3878" s="1">
        <v>44658</v>
      </c>
    </row>
    <row r="3879" spans="1:9" x14ac:dyDescent="0.3">
      <c r="A3879">
        <v>3877</v>
      </c>
      <c r="B3879" t="s">
        <v>7996</v>
      </c>
      <c r="C3879" t="s">
        <v>775</v>
      </c>
      <c r="D3879" t="s">
        <v>7997</v>
      </c>
      <c r="E3879">
        <v>574</v>
      </c>
      <c r="F3879">
        <v>939929</v>
      </c>
      <c r="G3879">
        <v>44619</v>
      </c>
      <c r="H3879">
        <v>4463</v>
      </c>
      <c r="I3879" s="1">
        <v>44772</v>
      </c>
    </row>
    <row r="3880" spans="1:9" x14ac:dyDescent="0.3">
      <c r="A3880">
        <v>3878</v>
      </c>
      <c r="B3880" t="s">
        <v>7998</v>
      </c>
      <c r="C3880" t="s">
        <v>1675</v>
      </c>
      <c r="D3880" t="s">
        <v>7999</v>
      </c>
      <c r="E3880">
        <v>507</v>
      </c>
      <c r="F3880">
        <v>130539</v>
      </c>
      <c r="G3880">
        <v>4671</v>
      </c>
      <c r="H3880">
        <v>352</v>
      </c>
      <c r="I3880" s="1">
        <v>44918</v>
      </c>
    </row>
    <row r="3881" spans="1:9" x14ac:dyDescent="0.3">
      <c r="A3881">
        <v>3879</v>
      </c>
      <c r="B3881" t="s">
        <v>8000</v>
      </c>
      <c r="C3881" t="s">
        <v>894</v>
      </c>
      <c r="D3881" t="s">
        <v>8001</v>
      </c>
      <c r="E3881">
        <v>430</v>
      </c>
      <c r="F3881">
        <v>825114</v>
      </c>
      <c r="G3881">
        <v>15396</v>
      </c>
      <c r="H3881">
        <v>12687</v>
      </c>
      <c r="I3881" s="1">
        <v>44678</v>
      </c>
    </row>
    <row r="3882" spans="1:9" x14ac:dyDescent="0.3">
      <c r="A3882">
        <v>3880</v>
      </c>
      <c r="B3882" t="s">
        <v>8002</v>
      </c>
      <c r="C3882" t="s">
        <v>492</v>
      </c>
      <c r="D3882" t="s">
        <v>8003</v>
      </c>
      <c r="E3882">
        <v>68</v>
      </c>
      <c r="F3882">
        <v>650303</v>
      </c>
      <c r="G3882">
        <v>54332</v>
      </c>
      <c r="H3882">
        <v>1803</v>
      </c>
      <c r="I3882" s="1">
        <v>44805</v>
      </c>
    </row>
    <row r="3883" spans="1:9" x14ac:dyDescent="0.3">
      <c r="A3883">
        <v>3881</v>
      </c>
      <c r="B3883" t="s">
        <v>8004</v>
      </c>
      <c r="C3883" t="s">
        <v>1678</v>
      </c>
      <c r="D3883" t="s">
        <v>8005</v>
      </c>
      <c r="E3883">
        <v>277</v>
      </c>
      <c r="F3883">
        <v>424480</v>
      </c>
      <c r="G3883">
        <v>9334</v>
      </c>
      <c r="H3883">
        <v>7401</v>
      </c>
      <c r="I3883" s="1">
        <v>44700</v>
      </c>
    </row>
    <row r="3884" spans="1:9" x14ac:dyDescent="0.3">
      <c r="A3884">
        <v>3882</v>
      </c>
      <c r="B3884" t="s">
        <v>8006</v>
      </c>
      <c r="C3884" t="s">
        <v>117</v>
      </c>
      <c r="D3884" t="s">
        <v>8007</v>
      </c>
      <c r="E3884">
        <v>246</v>
      </c>
      <c r="F3884">
        <v>952659</v>
      </c>
      <c r="G3884">
        <v>26502</v>
      </c>
      <c r="H3884">
        <v>10893</v>
      </c>
      <c r="I3884" s="1">
        <v>44703</v>
      </c>
    </row>
    <row r="3885" spans="1:9" x14ac:dyDescent="0.3">
      <c r="A3885">
        <v>3883</v>
      </c>
      <c r="B3885" t="s">
        <v>8008</v>
      </c>
      <c r="C3885" t="s">
        <v>98</v>
      </c>
      <c r="D3885" t="s">
        <v>8009</v>
      </c>
      <c r="E3885">
        <v>354</v>
      </c>
      <c r="F3885">
        <v>44125</v>
      </c>
      <c r="G3885">
        <v>1899</v>
      </c>
      <c r="H3885">
        <v>665</v>
      </c>
      <c r="I3885" s="1">
        <v>44923</v>
      </c>
    </row>
    <row r="3886" spans="1:9" x14ac:dyDescent="0.3">
      <c r="A3886">
        <v>3884</v>
      </c>
      <c r="B3886" t="s">
        <v>8010</v>
      </c>
      <c r="C3886" t="s">
        <v>253</v>
      </c>
      <c r="D3886" t="s">
        <v>8011</v>
      </c>
      <c r="E3886">
        <v>335</v>
      </c>
      <c r="F3886">
        <v>588323</v>
      </c>
      <c r="G3886">
        <v>37068</v>
      </c>
      <c r="H3886">
        <v>7387</v>
      </c>
      <c r="I3886" s="1">
        <v>44724</v>
      </c>
    </row>
    <row r="3887" spans="1:9" x14ac:dyDescent="0.3">
      <c r="A3887">
        <v>3885</v>
      </c>
      <c r="B3887" t="s">
        <v>8012</v>
      </c>
      <c r="C3887" t="s">
        <v>140</v>
      </c>
      <c r="D3887" t="s">
        <v>8013</v>
      </c>
      <c r="E3887">
        <v>530</v>
      </c>
      <c r="F3887">
        <v>464279</v>
      </c>
      <c r="G3887">
        <v>20571</v>
      </c>
      <c r="H3887">
        <v>6382</v>
      </c>
      <c r="I3887" s="1">
        <v>44921</v>
      </c>
    </row>
    <row r="3888" spans="1:9" x14ac:dyDescent="0.3">
      <c r="A3888">
        <v>3886</v>
      </c>
      <c r="B3888" t="s">
        <v>8014</v>
      </c>
      <c r="C3888" t="s">
        <v>968</v>
      </c>
      <c r="D3888" t="s">
        <v>8015</v>
      </c>
      <c r="E3888">
        <v>117</v>
      </c>
      <c r="F3888">
        <v>538323</v>
      </c>
      <c r="G3888">
        <v>44046</v>
      </c>
      <c r="H3888">
        <v>10210</v>
      </c>
      <c r="I3888" s="1">
        <v>44755</v>
      </c>
    </row>
    <row r="3889" spans="1:9" x14ac:dyDescent="0.3">
      <c r="A3889">
        <v>3887</v>
      </c>
      <c r="B3889" t="s">
        <v>8016</v>
      </c>
      <c r="C3889" t="s">
        <v>1058</v>
      </c>
      <c r="D3889" t="s">
        <v>8017</v>
      </c>
      <c r="E3889">
        <v>189</v>
      </c>
      <c r="F3889">
        <v>821966</v>
      </c>
      <c r="G3889">
        <v>69407</v>
      </c>
      <c r="H3889">
        <v>4820</v>
      </c>
      <c r="I3889" s="1">
        <v>44782</v>
      </c>
    </row>
    <row r="3890" spans="1:9" x14ac:dyDescent="0.3">
      <c r="A3890">
        <v>3888</v>
      </c>
      <c r="B3890" t="s">
        <v>8018</v>
      </c>
      <c r="C3890" t="s">
        <v>726</v>
      </c>
      <c r="D3890" t="s">
        <v>8019</v>
      </c>
      <c r="E3890">
        <v>491</v>
      </c>
      <c r="F3890">
        <v>768462</v>
      </c>
      <c r="G3890">
        <v>60255</v>
      </c>
      <c r="H3890">
        <v>9545</v>
      </c>
      <c r="I3890" s="1">
        <v>44575</v>
      </c>
    </row>
    <row r="3891" spans="1:9" x14ac:dyDescent="0.3">
      <c r="A3891">
        <v>3889</v>
      </c>
      <c r="B3891" t="s">
        <v>8020</v>
      </c>
      <c r="C3891" t="s">
        <v>564</v>
      </c>
      <c r="D3891" t="s">
        <v>8021</v>
      </c>
      <c r="E3891">
        <v>413</v>
      </c>
      <c r="F3891">
        <v>572867</v>
      </c>
      <c r="G3891">
        <v>41836</v>
      </c>
      <c r="H3891">
        <v>8207</v>
      </c>
      <c r="I3891" s="1">
        <v>44851</v>
      </c>
    </row>
    <row r="3892" spans="1:9" x14ac:dyDescent="0.3">
      <c r="A3892">
        <v>3890</v>
      </c>
      <c r="B3892" t="s">
        <v>8022</v>
      </c>
      <c r="C3892" t="s">
        <v>677</v>
      </c>
      <c r="D3892" t="s">
        <v>8023</v>
      </c>
      <c r="E3892">
        <v>496</v>
      </c>
      <c r="F3892">
        <v>754520</v>
      </c>
      <c r="G3892">
        <v>65747</v>
      </c>
      <c r="H3892">
        <v>2606</v>
      </c>
      <c r="I3892" s="1">
        <v>44616</v>
      </c>
    </row>
    <row r="3893" spans="1:9" x14ac:dyDescent="0.3">
      <c r="A3893">
        <v>3891</v>
      </c>
      <c r="B3893" t="s">
        <v>8024</v>
      </c>
      <c r="C3893" t="s">
        <v>405</v>
      </c>
      <c r="D3893" t="s">
        <v>8025</v>
      </c>
      <c r="E3893">
        <v>121</v>
      </c>
      <c r="F3893">
        <v>274048</v>
      </c>
      <c r="G3893">
        <v>11569</v>
      </c>
      <c r="H3893">
        <v>1675</v>
      </c>
      <c r="I3893" s="1">
        <v>45428</v>
      </c>
    </row>
    <row r="3894" spans="1:9" x14ac:dyDescent="0.3">
      <c r="A3894">
        <v>3892</v>
      </c>
      <c r="B3894" t="s">
        <v>8026</v>
      </c>
      <c r="C3894" t="s">
        <v>572</v>
      </c>
      <c r="D3894" t="s">
        <v>8027</v>
      </c>
      <c r="E3894">
        <v>575</v>
      </c>
      <c r="F3894">
        <v>605557</v>
      </c>
      <c r="G3894">
        <v>26696</v>
      </c>
      <c r="H3894">
        <v>3761</v>
      </c>
      <c r="I3894" s="1">
        <v>44680</v>
      </c>
    </row>
    <row r="3895" spans="1:9" x14ac:dyDescent="0.3">
      <c r="A3895">
        <v>3893</v>
      </c>
      <c r="B3895" t="s">
        <v>8028</v>
      </c>
      <c r="C3895" t="s">
        <v>215</v>
      </c>
      <c r="D3895" t="s">
        <v>8029</v>
      </c>
      <c r="E3895">
        <v>427</v>
      </c>
      <c r="F3895">
        <v>649273</v>
      </c>
      <c r="G3895">
        <v>49533</v>
      </c>
      <c r="H3895">
        <v>9353</v>
      </c>
      <c r="I3895" s="1">
        <v>44674</v>
      </c>
    </row>
    <row r="3896" spans="1:9" x14ac:dyDescent="0.3">
      <c r="A3896">
        <v>3894</v>
      </c>
      <c r="B3896" t="s">
        <v>8030</v>
      </c>
      <c r="C3896" t="s">
        <v>238</v>
      </c>
      <c r="D3896" t="s">
        <v>8031</v>
      </c>
      <c r="E3896">
        <v>341</v>
      </c>
      <c r="F3896">
        <v>547655</v>
      </c>
      <c r="G3896">
        <v>51737</v>
      </c>
      <c r="H3896">
        <v>3566</v>
      </c>
      <c r="I3896" s="1">
        <v>44808</v>
      </c>
    </row>
    <row r="3897" spans="1:9" x14ac:dyDescent="0.3">
      <c r="A3897">
        <v>3895</v>
      </c>
      <c r="B3897" t="s">
        <v>8032</v>
      </c>
      <c r="C3897" t="s">
        <v>388</v>
      </c>
      <c r="D3897" t="s">
        <v>8033</v>
      </c>
      <c r="E3897">
        <v>558</v>
      </c>
      <c r="F3897">
        <v>651136</v>
      </c>
      <c r="G3897">
        <v>33412</v>
      </c>
      <c r="H3897">
        <v>5822</v>
      </c>
      <c r="I3897" s="1">
        <v>44880</v>
      </c>
    </row>
    <row r="3898" spans="1:9" x14ac:dyDescent="0.3">
      <c r="A3898">
        <v>3896</v>
      </c>
      <c r="B3898" t="s">
        <v>8034</v>
      </c>
      <c r="C3898" t="s">
        <v>284</v>
      </c>
      <c r="D3898" t="s">
        <v>8035</v>
      </c>
      <c r="E3898">
        <v>487</v>
      </c>
      <c r="F3898">
        <v>686685</v>
      </c>
      <c r="G3898">
        <v>49490</v>
      </c>
      <c r="H3898">
        <v>11224</v>
      </c>
      <c r="I3898" s="1">
        <v>44609</v>
      </c>
    </row>
    <row r="3899" spans="1:9" x14ac:dyDescent="0.3">
      <c r="A3899">
        <v>3897</v>
      </c>
      <c r="B3899" t="s">
        <v>8036</v>
      </c>
      <c r="C3899" t="s">
        <v>92</v>
      </c>
      <c r="D3899" t="s">
        <v>8037</v>
      </c>
      <c r="E3899">
        <v>128</v>
      </c>
      <c r="F3899">
        <v>595372</v>
      </c>
      <c r="G3899">
        <v>45182</v>
      </c>
      <c r="H3899">
        <v>7140</v>
      </c>
      <c r="I3899" s="1">
        <v>44737</v>
      </c>
    </row>
    <row r="3900" spans="1:9" x14ac:dyDescent="0.3">
      <c r="A3900">
        <v>3898</v>
      </c>
      <c r="B3900" t="s">
        <v>8038</v>
      </c>
      <c r="C3900" t="s">
        <v>455</v>
      </c>
      <c r="D3900" t="s">
        <v>8039</v>
      </c>
      <c r="E3900">
        <v>249</v>
      </c>
      <c r="F3900">
        <v>831634</v>
      </c>
      <c r="G3900">
        <v>41081</v>
      </c>
      <c r="H3900">
        <v>5855</v>
      </c>
      <c r="I3900" s="1">
        <v>44680</v>
      </c>
    </row>
    <row r="3901" spans="1:9" x14ac:dyDescent="0.3">
      <c r="A3901">
        <v>3899</v>
      </c>
      <c r="B3901" t="s">
        <v>8040</v>
      </c>
      <c r="C3901" t="s">
        <v>75</v>
      </c>
      <c r="D3901" t="s">
        <v>8041</v>
      </c>
      <c r="E3901">
        <v>308</v>
      </c>
      <c r="F3901">
        <v>148885</v>
      </c>
      <c r="G3901">
        <v>11411</v>
      </c>
      <c r="H3901">
        <v>2042</v>
      </c>
      <c r="I3901" s="1">
        <v>45428</v>
      </c>
    </row>
    <row r="3902" spans="1:9" x14ac:dyDescent="0.3">
      <c r="A3902">
        <v>3900</v>
      </c>
      <c r="B3902" t="s">
        <v>8042</v>
      </c>
      <c r="C3902" t="s">
        <v>27</v>
      </c>
      <c r="D3902" t="s">
        <v>8043</v>
      </c>
      <c r="E3902">
        <v>140</v>
      </c>
      <c r="F3902">
        <v>103787</v>
      </c>
      <c r="G3902">
        <v>6263</v>
      </c>
      <c r="H3902">
        <v>1876</v>
      </c>
      <c r="I3902" s="1">
        <v>44776</v>
      </c>
    </row>
    <row r="3903" spans="1:9" x14ac:dyDescent="0.3">
      <c r="A3903">
        <v>3901</v>
      </c>
      <c r="B3903" t="s">
        <v>8044</v>
      </c>
      <c r="C3903" t="s">
        <v>1139</v>
      </c>
      <c r="D3903" t="s">
        <v>8045</v>
      </c>
      <c r="E3903">
        <v>484</v>
      </c>
      <c r="F3903">
        <v>476988</v>
      </c>
      <c r="G3903">
        <v>8291</v>
      </c>
      <c r="H3903">
        <v>1723</v>
      </c>
      <c r="I3903" s="1">
        <v>44760</v>
      </c>
    </row>
    <row r="3904" spans="1:9" x14ac:dyDescent="0.3">
      <c r="A3904">
        <v>3902</v>
      </c>
      <c r="B3904" t="s">
        <v>8046</v>
      </c>
      <c r="C3904" t="s">
        <v>1675</v>
      </c>
      <c r="D3904" t="s">
        <v>8047</v>
      </c>
      <c r="E3904">
        <v>339</v>
      </c>
      <c r="F3904">
        <v>357277</v>
      </c>
      <c r="G3904">
        <v>17223</v>
      </c>
      <c r="H3904">
        <v>2672</v>
      </c>
      <c r="I3904" s="1">
        <v>44660</v>
      </c>
    </row>
    <row r="3905" spans="1:9" x14ac:dyDescent="0.3">
      <c r="A3905">
        <v>3903</v>
      </c>
      <c r="B3905" t="s">
        <v>8048</v>
      </c>
      <c r="C3905" t="s">
        <v>9</v>
      </c>
      <c r="D3905" t="s">
        <v>8049</v>
      </c>
      <c r="E3905">
        <v>401</v>
      </c>
      <c r="F3905">
        <v>606159</v>
      </c>
      <c r="G3905">
        <v>11553</v>
      </c>
      <c r="H3905">
        <v>7711</v>
      </c>
      <c r="I3905" s="1">
        <v>44582</v>
      </c>
    </row>
    <row r="3906" spans="1:9" x14ac:dyDescent="0.3">
      <c r="A3906">
        <v>3904</v>
      </c>
      <c r="B3906" t="s">
        <v>8050</v>
      </c>
      <c r="C3906" t="s">
        <v>704</v>
      </c>
      <c r="D3906" t="s">
        <v>8051</v>
      </c>
      <c r="E3906">
        <v>541</v>
      </c>
      <c r="F3906">
        <v>995561</v>
      </c>
      <c r="G3906">
        <v>43177</v>
      </c>
      <c r="H3906">
        <v>10889</v>
      </c>
      <c r="I3906" s="1">
        <v>44811</v>
      </c>
    </row>
    <row r="3907" spans="1:9" x14ac:dyDescent="0.3">
      <c r="A3907">
        <v>3905</v>
      </c>
      <c r="B3907" t="s">
        <v>8052</v>
      </c>
      <c r="C3907" t="s">
        <v>463</v>
      </c>
      <c r="D3907" t="s">
        <v>8053</v>
      </c>
      <c r="E3907">
        <v>347</v>
      </c>
      <c r="F3907">
        <v>928773</v>
      </c>
      <c r="G3907">
        <v>63714</v>
      </c>
      <c r="H3907">
        <v>6396</v>
      </c>
      <c r="I3907" s="1">
        <v>44813</v>
      </c>
    </row>
    <row r="3908" spans="1:9" x14ac:dyDescent="0.3">
      <c r="A3908">
        <v>3906</v>
      </c>
      <c r="B3908" t="s">
        <v>8054</v>
      </c>
      <c r="C3908" t="s">
        <v>965</v>
      </c>
      <c r="D3908" t="s">
        <v>8055</v>
      </c>
      <c r="E3908">
        <v>248</v>
      </c>
      <c r="F3908">
        <v>138435</v>
      </c>
      <c r="G3908">
        <v>12322</v>
      </c>
      <c r="H3908">
        <v>1243</v>
      </c>
      <c r="I3908" s="1">
        <v>45428</v>
      </c>
    </row>
    <row r="3909" spans="1:9" x14ac:dyDescent="0.3">
      <c r="A3909">
        <v>3907</v>
      </c>
      <c r="B3909" t="s">
        <v>8056</v>
      </c>
      <c r="C3909" t="s">
        <v>651</v>
      </c>
      <c r="D3909" t="s">
        <v>8057</v>
      </c>
      <c r="E3909">
        <v>409</v>
      </c>
      <c r="F3909">
        <v>659436</v>
      </c>
      <c r="G3909">
        <v>12941</v>
      </c>
      <c r="H3909">
        <v>9227</v>
      </c>
      <c r="I3909" s="1">
        <v>45428</v>
      </c>
    </row>
    <row r="3910" spans="1:9" x14ac:dyDescent="0.3">
      <c r="A3910">
        <v>3908</v>
      </c>
      <c r="B3910" t="s">
        <v>8058</v>
      </c>
      <c r="C3910" t="s">
        <v>137</v>
      </c>
      <c r="D3910" t="s">
        <v>8059</v>
      </c>
      <c r="E3910">
        <v>207</v>
      </c>
      <c r="F3910">
        <v>334503</v>
      </c>
      <c r="G3910">
        <v>12052</v>
      </c>
      <c r="H3910">
        <v>5566</v>
      </c>
      <c r="I3910" s="1">
        <v>44916</v>
      </c>
    </row>
    <row r="3911" spans="1:9" x14ac:dyDescent="0.3">
      <c r="A3911">
        <v>3909</v>
      </c>
      <c r="B3911" t="s">
        <v>8060</v>
      </c>
      <c r="C3911" t="s">
        <v>393</v>
      </c>
      <c r="D3911" t="s">
        <v>8061</v>
      </c>
      <c r="E3911">
        <v>130</v>
      </c>
      <c r="F3911">
        <v>805915</v>
      </c>
      <c r="G3911">
        <v>9320</v>
      </c>
      <c r="H3911">
        <v>7914</v>
      </c>
      <c r="I3911" s="1">
        <v>44818</v>
      </c>
    </row>
    <row r="3912" spans="1:9" x14ac:dyDescent="0.3">
      <c r="A3912">
        <v>3910</v>
      </c>
      <c r="B3912" t="s">
        <v>8062</v>
      </c>
      <c r="C3912" t="s">
        <v>125</v>
      </c>
      <c r="D3912" t="s">
        <v>8063</v>
      </c>
      <c r="E3912">
        <v>121</v>
      </c>
      <c r="F3912">
        <v>234162</v>
      </c>
      <c r="G3912">
        <v>17064</v>
      </c>
      <c r="H3912">
        <v>2641</v>
      </c>
      <c r="I3912" s="1">
        <v>44831</v>
      </c>
    </row>
    <row r="3913" spans="1:9" x14ac:dyDescent="0.3">
      <c r="A3913">
        <v>3911</v>
      </c>
      <c r="B3913" t="s">
        <v>8064</v>
      </c>
      <c r="C3913" t="s">
        <v>1675</v>
      </c>
      <c r="D3913" t="s">
        <v>8065</v>
      </c>
      <c r="E3913">
        <v>147</v>
      </c>
      <c r="F3913">
        <v>553991</v>
      </c>
      <c r="G3913">
        <v>43227</v>
      </c>
      <c r="H3913">
        <v>4500</v>
      </c>
      <c r="I3913" s="1">
        <v>44925</v>
      </c>
    </row>
    <row r="3914" spans="1:9" x14ac:dyDescent="0.3">
      <c r="A3914">
        <v>3912</v>
      </c>
      <c r="B3914" t="s">
        <v>8066</v>
      </c>
      <c r="C3914" t="s">
        <v>81</v>
      </c>
      <c r="D3914" t="s">
        <v>8067</v>
      </c>
      <c r="E3914">
        <v>578</v>
      </c>
      <c r="F3914">
        <v>327542</v>
      </c>
      <c r="G3914">
        <v>30915</v>
      </c>
      <c r="H3914">
        <v>3840</v>
      </c>
      <c r="I3914" s="1">
        <v>44705</v>
      </c>
    </row>
    <row r="3915" spans="1:9" x14ac:dyDescent="0.3">
      <c r="A3915">
        <v>3913</v>
      </c>
      <c r="B3915" t="s">
        <v>8068</v>
      </c>
      <c r="C3915" t="s">
        <v>1737</v>
      </c>
      <c r="D3915" t="s">
        <v>8069</v>
      </c>
      <c r="E3915">
        <v>455</v>
      </c>
      <c r="F3915">
        <v>622302</v>
      </c>
      <c r="G3915">
        <v>26034</v>
      </c>
      <c r="H3915">
        <v>11358</v>
      </c>
      <c r="I3915" s="1">
        <v>44676</v>
      </c>
    </row>
    <row r="3916" spans="1:9" x14ac:dyDescent="0.3">
      <c r="A3916">
        <v>3914</v>
      </c>
      <c r="B3916" t="s">
        <v>8070</v>
      </c>
      <c r="C3916" t="s">
        <v>837</v>
      </c>
      <c r="D3916" t="s">
        <v>8071</v>
      </c>
      <c r="E3916">
        <v>76</v>
      </c>
      <c r="F3916">
        <v>798085</v>
      </c>
      <c r="G3916">
        <v>35867</v>
      </c>
      <c r="H3916">
        <v>11256</v>
      </c>
      <c r="I3916" s="1">
        <v>44631</v>
      </c>
    </row>
    <row r="3917" spans="1:9" x14ac:dyDescent="0.3">
      <c r="A3917">
        <v>3915</v>
      </c>
      <c r="B3917" t="s">
        <v>8072</v>
      </c>
      <c r="C3917" t="s">
        <v>434</v>
      </c>
      <c r="D3917" t="s">
        <v>8073</v>
      </c>
      <c r="E3917">
        <v>105</v>
      </c>
      <c r="F3917">
        <v>589526</v>
      </c>
      <c r="G3917">
        <v>45590</v>
      </c>
      <c r="H3917">
        <v>6647</v>
      </c>
      <c r="I3917" s="1">
        <v>44617</v>
      </c>
    </row>
    <row r="3918" spans="1:9" x14ac:dyDescent="0.3">
      <c r="A3918">
        <v>3916</v>
      </c>
      <c r="B3918" t="s">
        <v>8074</v>
      </c>
      <c r="C3918" t="s">
        <v>125</v>
      </c>
      <c r="D3918" t="s">
        <v>8075</v>
      </c>
      <c r="E3918">
        <v>461</v>
      </c>
      <c r="F3918">
        <v>121373</v>
      </c>
      <c r="G3918">
        <v>5398</v>
      </c>
      <c r="H3918">
        <v>2265</v>
      </c>
      <c r="I3918" s="1">
        <v>44592</v>
      </c>
    </row>
    <row r="3919" spans="1:9" x14ac:dyDescent="0.3">
      <c r="A3919">
        <v>3917</v>
      </c>
      <c r="B3919" t="s">
        <v>8076</v>
      </c>
      <c r="C3919" t="s">
        <v>325</v>
      </c>
      <c r="D3919" t="s">
        <v>8077</v>
      </c>
      <c r="E3919">
        <v>86</v>
      </c>
      <c r="F3919">
        <v>661516</v>
      </c>
      <c r="G3919">
        <v>34482</v>
      </c>
      <c r="H3919">
        <v>7915</v>
      </c>
      <c r="I3919" s="1">
        <v>44792</v>
      </c>
    </row>
    <row r="3920" spans="1:9" x14ac:dyDescent="0.3">
      <c r="A3920">
        <v>3918</v>
      </c>
      <c r="B3920" t="s">
        <v>8078</v>
      </c>
      <c r="C3920" t="s">
        <v>631</v>
      </c>
      <c r="D3920" t="s">
        <v>8079</v>
      </c>
      <c r="E3920">
        <v>453</v>
      </c>
      <c r="F3920">
        <v>524416</v>
      </c>
      <c r="G3920">
        <v>6343</v>
      </c>
      <c r="H3920">
        <v>3287</v>
      </c>
      <c r="I3920" s="1">
        <v>44892</v>
      </c>
    </row>
    <row r="3921" spans="1:9" x14ac:dyDescent="0.3">
      <c r="A3921">
        <v>3919</v>
      </c>
      <c r="B3921" t="s">
        <v>8080</v>
      </c>
      <c r="C3921" t="s">
        <v>9</v>
      </c>
      <c r="D3921" t="s">
        <v>8081</v>
      </c>
      <c r="E3921">
        <v>574</v>
      </c>
      <c r="F3921">
        <v>49695</v>
      </c>
      <c r="G3921">
        <v>1072</v>
      </c>
      <c r="H3921">
        <v>284</v>
      </c>
      <c r="I3921" s="1">
        <v>44645</v>
      </c>
    </row>
    <row r="3922" spans="1:9" x14ac:dyDescent="0.3">
      <c r="A3922">
        <v>3920</v>
      </c>
      <c r="B3922" t="s">
        <v>8082</v>
      </c>
      <c r="C3922" t="s">
        <v>164</v>
      </c>
      <c r="D3922" t="s">
        <v>8083</v>
      </c>
      <c r="E3922">
        <v>75</v>
      </c>
      <c r="F3922">
        <v>890171</v>
      </c>
      <c r="G3922">
        <v>19355</v>
      </c>
      <c r="H3922">
        <v>9058</v>
      </c>
      <c r="I3922" s="1">
        <v>44858</v>
      </c>
    </row>
    <row r="3923" spans="1:9" x14ac:dyDescent="0.3">
      <c r="A3923">
        <v>3921</v>
      </c>
      <c r="B3923" t="s">
        <v>8084</v>
      </c>
      <c r="C3923" t="s">
        <v>385</v>
      </c>
      <c r="D3923" t="s">
        <v>8085</v>
      </c>
      <c r="E3923">
        <v>338</v>
      </c>
      <c r="F3923">
        <v>978023</v>
      </c>
      <c r="G3923">
        <v>32580</v>
      </c>
      <c r="H3923">
        <v>9335</v>
      </c>
      <c r="I3923" s="1">
        <v>44734</v>
      </c>
    </row>
    <row r="3924" spans="1:9" x14ac:dyDescent="0.3">
      <c r="A3924">
        <v>3922</v>
      </c>
      <c r="B3924" t="s">
        <v>8086</v>
      </c>
      <c r="C3924" t="s">
        <v>125</v>
      </c>
      <c r="D3924" t="s">
        <v>8087</v>
      </c>
      <c r="E3924">
        <v>183</v>
      </c>
      <c r="F3924">
        <v>420171</v>
      </c>
      <c r="G3924">
        <v>35917</v>
      </c>
      <c r="H3924">
        <v>2376</v>
      </c>
      <c r="I3924" s="1">
        <v>44790</v>
      </c>
    </row>
    <row r="3925" spans="1:9" x14ac:dyDescent="0.3">
      <c r="A3925">
        <v>3923</v>
      </c>
      <c r="B3925" t="s">
        <v>8088</v>
      </c>
      <c r="C3925" t="s">
        <v>284</v>
      </c>
      <c r="D3925" t="s">
        <v>8089</v>
      </c>
      <c r="E3925">
        <v>503</v>
      </c>
      <c r="F3925">
        <v>329799</v>
      </c>
      <c r="G3925">
        <v>17262</v>
      </c>
      <c r="H3925">
        <v>1504</v>
      </c>
      <c r="I3925" s="1">
        <v>44612</v>
      </c>
    </row>
    <row r="3926" spans="1:9" x14ac:dyDescent="0.3">
      <c r="A3926">
        <v>3924</v>
      </c>
      <c r="B3926" t="s">
        <v>8090</v>
      </c>
      <c r="C3926" t="s">
        <v>253</v>
      </c>
      <c r="D3926" t="s">
        <v>8091</v>
      </c>
      <c r="E3926">
        <v>388</v>
      </c>
      <c r="F3926">
        <v>577626</v>
      </c>
      <c r="G3926">
        <v>7472</v>
      </c>
      <c r="H3926">
        <v>623</v>
      </c>
      <c r="I3926" s="1">
        <v>44833</v>
      </c>
    </row>
    <row r="3927" spans="1:9" x14ac:dyDescent="0.3">
      <c r="A3927">
        <v>3925</v>
      </c>
      <c r="B3927" t="s">
        <v>8092</v>
      </c>
      <c r="C3927" t="s">
        <v>238</v>
      </c>
      <c r="D3927" t="s">
        <v>8093</v>
      </c>
      <c r="E3927">
        <v>71</v>
      </c>
      <c r="F3927">
        <v>917894</v>
      </c>
      <c r="G3927">
        <v>50914</v>
      </c>
      <c r="H3927">
        <v>15160</v>
      </c>
      <c r="I3927" s="1">
        <v>44766</v>
      </c>
    </row>
    <row r="3928" spans="1:9" x14ac:dyDescent="0.3">
      <c r="A3928">
        <v>3926</v>
      </c>
      <c r="B3928" t="s">
        <v>8094</v>
      </c>
      <c r="C3928" t="s">
        <v>894</v>
      </c>
      <c r="D3928" t="s">
        <v>8095</v>
      </c>
      <c r="E3928">
        <v>141</v>
      </c>
      <c r="F3928">
        <v>773532</v>
      </c>
      <c r="G3928">
        <v>62711</v>
      </c>
      <c r="H3928">
        <v>3424</v>
      </c>
      <c r="I3928" s="1">
        <v>44739</v>
      </c>
    </row>
    <row r="3929" spans="1:9" x14ac:dyDescent="0.3">
      <c r="A3929">
        <v>3927</v>
      </c>
      <c r="B3929" t="s">
        <v>8096</v>
      </c>
      <c r="C3929" t="s">
        <v>12</v>
      </c>
      <c r="D3929" t="s">
        <v>8097</v>
      </c>
      <c r="E3929">
        <v>532</v>
      </c>
      <c r="F3929">
        <v>415887</v>
      </c>
      <c r="G3929">
        <v>38239</v>
      </c>
      <c r="H3929">
        <v>7676</v>
      </c>
      <c r="I3929" s="1">
        <v>44927</v>
      </c>
    </row>
    <row r="3930" spans="1:9" x14ac:dyDescent="0.3">
      <c r="A3930">
        <v>3928</v>
      </c>
      <c r="B3930" t="s">
        <v>8098</v>
      </c>
      <c r="C3930" t="s">
        <v>546</v>
      </c>
      <c r="D3930" t="s">
        <v>8099</v>
      </c>
      <c r="E3930">
        <v>448</v>
      </c>
      <c r="F3930">
        <v>649210</v>
      </c>
      <c r="G3930">
        <v>20366</v>
      </c>
      <c r="H3930">
        <v>10542</v>
      </c>
      <c r="I3930" s="1">
        <v>44738</v>
      </c>
    </row>
    <row r="3931" spans="1:9" x14ac:dyDescent="0.3">
      <c r="A3931">
        <v>3929</v>
      </c>
      <c r="B3931" t="s">
        <v>8100</v>
      </c>
      <c r="C3931" t="s">
        <v>338</v>
      </c>
      <c r="D3931" t="s">
        <v>8101</v>
      </c>
      <c r="E3931">
        <v>126</v>
      </c>
      <c r="F3931">
        <v>977400</v>
      </c>
      <c r="G3931">
        <v>89140</v>
      </c>
      <c r="H3931">
        <v>11289</v>
      </c>
      <c r="I3931" s="1">
        <v>44735</v>
      </c>
    </row>
    <row r="3932" spans="1:9" x14ac:dyDescent="0.3">
      <c r="A3932">
        <v>3930</v>
      </c>
      <c r="B3932" t="s">
        <v>8102</v>
      </c>
      <c r="C3932" t="s">
        <v>623</v>
      </c>
      <c r="D3932" t="s">
        <v>8103</v>
      </c>
      <c r="E3932">
        <v>516</v>
      </c>
      <c r="F3932">
        <v>56688</v>
      </c>
      <c r="G3932">
        <v>1959</v>
      </c>
      <c r="H3932">
        <v>1091</v>
      </c>
      <c r="I3932" s="1">
        <v>44839</v>
      </c>
    </row>
    <row r="3933" spans="1:9" x14ac:dyDescent="0.3">
      <c r="A3933">
        <v>3931</v>
      </c>
      <c r="B3933" t="s">
        <v>8104</v>
      </c>
      <c r="C3933" t="s">
        <v>277</v>
      </c>
      <c r="D3933" t="s">
        <v>8105</v>
      </c>
      <c r="E3933">
        <v>256</v>
      </c>
      <c r="F3933">
        <v>55431</v>
      </c>
      <c r="G3933">
        <v>4767</v>
      </c>
      <c r="H3933">
        <v>486</v>
      </c>
      <c r="I3933" s="1">
        <v>44840</v>
      </c>
    </row>
    <row r="3934" spans="1:9" x14ac:dyDescent="0.3">
      <c r="A3934">
        <v>3932</v>
      </c>
      <c r="B3934" t="s">
        <v>8106</v>
      </c>
      <c r="C3934" t="s">
        <v>18</v>
      </c>
      <c r="D3934" t="s">
        <v>8107</v>
      </c>
      <c r="E3934">
        <v>311</v>
      </c>
      <c r="F3934">
        <v>409605</v>
      </c>
      <c r="G3934">
        <v>8323</v>
      </c>
      <c r="H3934">
        <v>4179</v>
      </c>
      <c r="I3934" s="1">
        <v>44574</v>
      </c>
    </row>
    <row r="3935" spans="1:9" x14ac:dyDescent="0.3">
      <c r="A3935">
        <v>3933</v>
      </c>
      <c r="B3935" t="s">
        <v>8108</v>
      </c>
      <c r="C3935" t="s">
        <v>686</v>
      </c>
      <c r="D3935" t="s">
        <v>8109</v>
      </c>
      <c r="E3935">
        <v>289</v>
      </c>
      <c r="F3935">
        <v>610989</v>
      </c>
      <c r="G3935">
        <v>50903</v>
      </c>
      <c r="H3935">
        <v>8707</v>
      </c>
      <c r="I3935" s="1">
        <v>44908</v>
      </c>
    </row>
    <row r="3936" spans="1:9" x14ac:dyDescent="0.3">
      <c r="A3936">
        <v>3934</v>
      </c>
      <c r="B3936" t="s">
        <v>8110</v>
      </c>
      <c r="C3936" t="s">
        <v>405</v>
      </c>
      <c r="D3936" t="s">
        <v>8111</v>
      </c>
      <c r="E3936">
        <v>267</v>
      </c>
      <c r="F3936">
        <v>466116</v>
      </c>
      <c r="G3936">
        <v>7518</v>
      </c>
      <c r="H3936">
        <v>5684</v>
      </c>
      <c r="I3936" s="1">
        <v>44643</v>
      </c>
    </row>
    <row r="3937" spans="1:9" x14ac:dyDescent="0.3">
      <c r="A3937">
        <v>3935</v>
      </c>
      <c r="B3937" t="s">
        <v>8112</v>
      </c>
      <c r="C3937" t="s">
        <v>623</v>
      </c>
      <c r="D3937" t="s">
        <v>8113</v>
      </c>
      <c r="E3937">
        <v>228</v>
      </c>
      <c r="F3937">
        <v>649352</v>
      </c>
      <c r="G3937">
        <v>62610</v>
      </c>
      <c r="H3937">
        <v>10030</v>
      </c>
      <c r="I3937" s="1">
        <v>44645</v>
      </c>
    </row>
    <row r="3938" spans="1:9" x14ac:dyDescent="0.3">
      <c r="A3938">
        <v>3936</v>
      </c>
      <c r="B3938" t="s">
        <v>8114</v>
      </c>
      <c r="C3938" t="s">
        <v>112</v>
      </c>
      <c r="D3938" t="s">
        <v>8115</v>
      </c>
      <c r="E3938">
        <v>579</v>
      </c>
      <c r="F3938">
        <v>697424</v>
      </c>
      <c r="G3938">
        <v>51863</v>
      </c>
      <c r="H3938">
        <v>8849</v>
      </c>
      <c r="I3938" s="1">
        <v>44784</v>
      </c>
    </row>
    <row r="3939" spans="1:9" x14ac:dyDescent="0.3">
      <c r="A3939">
        <v>3937</v>
      </c>
      <c r="B3939" t="s">
        <v>8116</v>
      </c>
      <c r="C3939" t="s">
        <v>1200</v>
      </c>
      <c r="D3939" t="s">
        <v>8117</v>
      </c>
      <c r="E3939">
        <v>540</v>
      </c>
      <c r="F3939">
        <v>204314</v>
      </c>
      <c r="G3939">
        <v>18900</v>
      </c>
      <c r="H3939">
        <v>2448</v>
      </c>
      <c r="I3939" s="1">
        <v>44865</v>
      </c>
    </row>
    <row r="3940" spans="1:9" x14ac:dyDescent="0.3">
      <c r="A3940">
        <v>3938</v>
      </c>
      <c r="B3940" t="s">
        <v>8118</v>
      </c>
      <c r="C3940" t="s">
        <v>704</v>
      </c>
      <c r="D3940" t="s">
        <v>8119</v>
      </c>
      <c r="E3940">
        <v>79</v>
      </c>
      <c r="F3940">
        <v>757246</v>
      </c>
      <c r="G3940">
        <v>73157</v>
      </c>
      <c r="H3940">
        <v>14675</v>
      </c>
      <c r="I3940" s="1">
        <v>44883</v>
      </c>
    </row>
    <row r="3941" spans="1:9" x14ac:dyDescent="0.3">
      <c r="A3941">
        <v>3939</v>
      </c>
      <c r="B3941" t="s">
        <v>8120</v>
      </c>
      <c r="C3941" t="s">
        <v>1028</v>
      </c>
      <c r="D3941" t="s">
        <v>8121</v>
      </c>
      <c r="E3941">
        <v>268</v>
      </c>
      <c r="F3941">
        <v>564674</v>
      </c>
      <c r="G3941">
        <v>29185</v>
      </c>
      <c r="H3941">
        <v>7102</v>
      </c>
      <c r="I3941" s="1">
        <v>44637</v>
      </c>
    </row>
    <row r="3942" spans="1:9" x14ac:dyDescent="0.3">
      <c r="A3942">
        <v>3940</v>
      </c>
      <c r="B3942" t="s">
        <v>8122</v>
      </c>
      <c r="C3942" t="s">
        <v>692</v>
      </c>
      <c r="D3942" t="s">
        <v>8123</v>
      </c>
      <c r="E3942">
        <v>72</v>
      </c>
      <c r="F3942">
        <v>737078</v>
      </c>
      <c r="G3942">
        <v>59766</v>
      </c>
      <c r="H3942">
        <v>11976</v>
      </c>
      <c r="I3942" s="1">
        <v>44814</v>
      </c>
    </row>
    <row r="3943" spans="1:9" x14ac:dyDescent="0.3">
      <c r="A3943">
        <v>3941</v>
      </c>
      <c r="B3943" t="s">
        <v>8124</v>
      </c>
      <c r="C3943" t="s">
        <v>666</v>
      </c>
      <c r="D3943" t="s">
        <v>8125</v>
      </c>
      <c r="E3943">
        <v>266</v>
      </c>
      <c r="F3943">
        <v>554429</v>
      </c>
      <c r="G3943">
        <v>31336</v>
      </c>
      <c r="H3943">
        <v>1968</v>
      </c>
      <c r="I3943" s="1">
        <v>44627</v>
      </c>
    </row>
    <row r="3944" spans="1:9" x14ac:dyDescent="0.3">
      <c r="A3944">
        <v>3942</v>
      </c>
      <c r="B3944" t="s">
        <v>8126</v>
      </c>
      <c r="C3944" t="s">
        <v>137</v>
      </c>
      <c r="D3944" t="s">
        <v>8127</v>
      </c>
      <c r="E3944">
        <v>358</v>
      </c>
      <c r="F3944">
        <v>518710</v>
      </c>
      <c r="G3944">
        <v>38135</v>
      </c>
      <c r="H3944">
        <v>9137</v>
      </c>
      <c r="I3944" s="1">
        <v>44609</v>
      </c>
    </row>
    <row r="3945" spans="1:9" x14ac:dyDescent="0.3">
      <c r="A3945">
        <v>3943</v>
      </c>
      <c r="B3945" t="s">
        <v>8128</v>
      </c>
      <c r="C3945" t="s">
        <v>1122</v>
      </c>
      <c r="D3945" t="s">
        <v>8129</v>
      </c>
      <c r="E3945">
        <v>599</v>
      </c>
      <c r="F3945">
        <v>861408</v>
      </c>
      <c r="G3945">
        <v>55995</v>
      </c>
      <c r="H3945">
        <v>4958</v>
      </c>
      <c r="I3945" s="1">
        <v>44818</v>
      </c>
    </row>
    <row r="3946" spans="1:9" x14ac:dyDescent="0.3">
      <c r="A3946">
        <v>3944</v>
      </c>
      <c r="B3946" t="s">
        <v>8130</v>
      </c>
      <c r="C3946" t="s">
        <v>2373</v>
      </c>
      <c r="D3946" t="s">
        <v>8131</v>
      </c>
      <c r="E3946">
        <v>569</v>
      </c>
      <c r="F3946">
        <v>693737</v>
      </c>
      <c r="G3946">
        <v>64693</v>
      </c>
      <c r="H3946">
        <v>11472</v>
      </c>
      <c r="I3946" s="1">
        <v>45428</v>
      </c>
    </row>
    <row r="3947" spans="1:9" x14ac:dyDescent="0.3">
      <c r="A3947">
        <v>3945</v>
      </c>
      <c r="B3947" t="s">
        <v>8132</v>
      </c>
      <c r="C3947" t="s">
        <v>137</v>
      </c>
      <c r="D3947" t="s">
        <v>8133</v>
      </c>
      <c r="E3947">
        <v>76</v>
      </c>
      <c r="F3947">
        <v>964470</v>
      </c>
      <c r="G3947">
        <v>25093</v>
      </c>
      <c r="H3947">
        <v>8373</v>
      </c>
      <c r="I3947" s="1">
        <v>44870</v>
      </c>
    </row>
    <row r="3948" spans="1:9" x14ac:dyDescent="0.3">
      <c r="A3948">
        <v>3946</v>
      </c>
      <c r="B3948" t="s">
        <v>8134</v>
      </c>
      <c r="C3948" t="s">
        <v>1142</v>
      </c>
      <c r="D3948" t="s">
        <v>8135</v>
      </c>
      <c r="E3948">
        <v>237</v>
      </c>
      <c r="F3948">
        <v>280971</v>
      </c>
      <c r="G3948">
        <v>22200</v>
      </c>
      <c r="H3948">
        <v>3675</v>
      </c>
      <c r="I3948" s="1">
        <v>44698</v>
      </c>
    </row>
    <row r="3949" spans="1:9" x14ac:dyDescent="0.3">
      <c r="A3949">
        <v>3947</v>
      </c>
      <c r="B3949" t="s">
        <v>8136</v>
      </c>
      <c r="C3949" t="s">
        <v>203</v>
      </c>
      <c r="D3949" t="s">
        <v>8137</v>
      </c>
      <c r="E3949">
        <v>116</v>
      </c>
      <c r="F3949">
        <v>711219</v>
      </c>
      <c r="G3949">
        <v>50576</v>
      </c>
      <c r="H3949">
        <v>11191</v>
      </c>
      <c r="I3949" s="1">
        <v>44923</v>
      </c>
    </row>
    <row r="3950" spans="1:9" x14ac:dyDescent="0.3">
      <c r="A3950">
        <v>3948</v>
      </c>
      <c r="B3950" t="s">
        <v>8138</v>
      </c>
      <c r="C3950" t="s">
        <v>606</v>
      </c>
      <c r="D3950" t="s">
        <v>8139</v>
      </c>
      <c r="E3950">
        <v>482</v>
      </c>
      <c r="F3950">
        <v>95130</v>
      </c>
      <c r="G3950">
        <v>4995</v>
      </c>
      <c r="H3950">
        <v>214</v>
      </c>
      <c r="I3950" s="1">
        <v>44720</v>
      </c>
    </row>
    <row r="3951" spans="1:9" x14ac:dyDescent="0.3">
      <c r="A3951">
        <v>3949</v>
      </c>
      <c r="B3951" t="s">
        <v>8140</v>
      </c>
      <c r="C3951" t="s">
        <v>1177</v>
      </c>
      <c r="D3951" t="s">
        <v>8141</v>
      </c>
      <c r="E3951">
        <v>269</v>
      </c>
      <c r="F3951">
        <v>971097</v>
      </c>
      <c r="G3951">
        <v>23973</v>
      </c>
      <c r="H3951">
        <v>14389</v>
      </c>
      <c r="I3951" s="1">
        <v>44582</v>
      </c>
    </row>
    <row r="3952" spans="1:9" x14ac:dyDescent="0.3">
      <c r="A3952">
        <v>3950</v>
      </c>
      <c r="B3952" t="s">
        <v>8142</v>
      </c>
      <c r="C3952" t="s">
        <v>894</v>
      </c>
      <c r="D3952" t="s">
        <v>8143</v>
      </c>
      <c r="E3952">
        <v>144</v>
      </c>
      <c r="F3952">
        <v>554928</v>
      </c>
      <c r="G3952">
        <v>23024</v>
      </c>
      <c r="H3952">
        <v>7288</v>
      </c>
      <c r="I3952" s="1">
        <v>44831</v>
      </c>
    </row>
    <row r="3953" spans="1:9" x14ac:dyDescent="0.3">
      <c r="A3953">
        <v>3951</v>
      </c>
      <c r="B3953" t="s">
        <v>8144</v>
      </c>
      <c r="C3953" t="s">
        <v>33</v>
      </c>
      <c r="D3953" t="s">
        <v>8145</v>
      </c>
      <c r="E3953">
        <v>152</v>
      </c>
      <c r="F3953">
        <v>934910</v>
      </c>
      <c r="G3953">
        <v>73950</v>
      </c>
      <c r="H3953">
        <v>3203</v>
      </c>
      <c r="I3953" s="1">
        <v>44610</v>
      </c>
    </row>
    <row r="3954" spans="1:9" x14ac:dyDescent="0.3">
      <c r="A3954">
        <v>3952</v>
      </c>
      <c r="B3954" t="s">
        <v>8146</v>
      </c>
      <c r="C3954" t="s">
        <v>60</v>
      </c>
      <c r="D3954" t="s">
        <v>8147</v>
      </c>
      <c r="E3954">
        <v>583</v>
      </c>
      <c r="F3954">
        <v>807902</v>
      </c>
      <c r="G3954">
        <v>27743</v>
      </c>
      <c r="H3954">
        <v>14933</v>
      </c>
      <c r="I3954" s="1">
        <v>44741</v>
      </c>
    </row>
    <row r="3955" spans="1:9" x14ac:dyDescent="0.3">
      <c r="A3955">
        <v>3953</v>
      </c>
      <c r="B3955" t="s">
        <v>8148</v>
      </c>
      <c r="C3955" t="s">
        <v>1065</v>
      </c>
      <c r="D3955" t="s">
        <v>8149</v>
      </c>
      <c r="E3955">
        <v>107</v>
      </c>
      <c r="F3955">
        <v>692713</v>
      </c>
      <c r="G3955">
        <v>54043</v>
      </c>
      <c r="H3955">
        <v>6834</v>
      </c>
      <c r="I3955" s="1">
        <v>44570</v>
      </c>
    </row>
    <row r="3956" spans="1:9" x14ac:dyDescent="0.3">
      <c r="A3956">
        <v>3954</v>
      </c>
      <c r="B3956" t="s">
        <v>8150</v>
      </c>
      <c r="C3956" t="s">
        <v>455</v>
      </c>
      <c r="D3956" t="s">
        <v>8151</v>
      </c>
      <c r="E3956">
        <v>539</v>
      </c>
      <c r="F3956">
        <v>263900</v>
      </c>
      <c r="G3956">
        <v>5300</v>
      </c>
      <c r="H3956">
        <v>2077</v>
      </c>
      <c r="I3956" s="1">
        <v>44826</v>
      </c>
    </row>
    <row r="3957" spans="1:9" x14ac:dyDescent="0.3">
      <c r="A3957">
        <v>3955</v>
      </c>
      <c r="B3957" t="s">
        <v>8152</v>
      </c>
      <c r="C3957" t="s">
        <v>206</v>
      </c>
      <c r="D3957" t="s">
        <v>8153</v>
      </c>
      <c r="E3957">
        <v>96</v>
      </c>
      <c r="F3957">
        <v>924659</v>
      </c>
      <c r="G3957">
        <v>57907</v>
      </c>
      <c r="H3957">
        <v>2121</v>
      </c>
      <c r="I3957" s="1">
        <v>44831</v>
      </c>
    </row>
    <row r="3958" spans="1:9" x14ac:dyDescent="0.3">
      <c r="A3958">
        <v>3956</v>
      </c>
      <c r="B3958" t="s">
        <v>8154</v>
      </c>
      <c r="C3958" t="s">
        <v>215</v>
      </c>
      <c r="D3958" t="s">
        <v>8155</v>
      </c>
      <c r="E3958">
        <v>529</v>
      </c>
      <c r="F3958">
        <v>517061</v>
      </c>
      <c r="G3958">
        <v>9264</v>
      </c>
      <c r="H3958">
        <v>9218</v>
      </c>
      <c r="I3958" s="1">
        <v>44809</v>
      </c>
    </row>
    <row r="3959" spans="1:9" x14ac:dyDescent="0.3">
      <c r="A3959">
        <v>3957</v>
      </c>
      <c r="B3959" t="s">
        <v>8156</v>
      </c>
      <c r="C3959" t="s">
        <v>12</v>
      </c>
      <c r="D3959" t="s">
        <v>8157</v>
      </c>
      <c r="E3959">
        <v>460</v>
      </c>
      <c r="F3959">
        <v>51644</v>
      </c>
      <c r="G3959">
        <v>1507</v>
      </c>
      <c r="H3959">
        <v>572</v>
      </c>
      <c r="I3959" s="1">
        <v>44639</v>
      </c>
    </row>
    <row r="3960" spans="1:9" x14ac:dyDescent="0.3">
      <c r="A3960">
        <v>3958</v>
      </c>
      <c r="B3960" t="s">
        <v>8158</v>
      </c>
      <c r="C3960" t="s">
        <v>1678</v>
      </c>
      <c r="D3960" t="s">
        <v>8159</v>
      </c>
      <c r="E3960">
        <v>241</v>
      </c>
      <c r="F3960">
        <v>5926</v>
      </c>
      <c r="G3960">
        <v>185</v>
      </c>
      <c r="H3960">
        <v>56</v>
      </c>
      <c r="I3960" s="1">
        <v>44837</v>
      </c>
    </row>
    <row r="3961" spans="1:9" x14ac:dyDescent="0.3">
      <c r="A3961">
        <v>3959</v>
      </c>
      <c r="B3961" t="s">
        <v>8160</v>
      </c>
      <c r="C3961" t="s">
        <v>198</v>
      </c>
      <c r="D3961" t="s">
        <v>8161</v>
      </c>
      <c r="E3961">
        <v>487</v>
      </c>
      <c r="F3961">
        <v>177774</v>
      </c>
      <c r="G3961">
        <v>6927</v>
      </c>
      <c r="H3961">
        <v>686</v>
      </c>
      <c r="I3961" s="1">
        <v>44705</v>
      </c>
    </row>
    <row r="3962" spans="1:9" x14ac:dyDescent="0.3">
      <c r="A3962">
        <v>3960</v>
      </c>
      <c r="B3962" t="s">
        <v>8162</v>
      </c>
      <c r="C3962" t="s">
        <v>434</v>
      </c>
      <c r="D3962" t="s">
        <v>8163</v>
      </c>
      <c r="E3962">
        <v>347</v>
      </c>
      <c r="F3962">
        <v>794420</v>
      </c>
      <c r="G3962">
        <v>55283</v>
      </c>
      <c r="H3962">
        <v>8641</v>
      </c>
      <c r="I3962" s="1">
        <v>44905</v>
      </c>
    </row>
    <row r="3963" spans="1:9" x14ac:dyDescent="0.3">
      <c r="A3963">
        <v>3961</v>
      </c>
      <c r="B3963" t="s">
        <v>8164</v>
      </c>
      <c r="C3963" t="s">
        <v>1013</v>
      </c>
      <c r="D3963" t="s">
        <v>8165</v>
      </c>
      <c r="E3963">
        <v>487</v>
      </c>
      <c r="F3963">
        <v>590212</v>
      </c>
      <c r="G3963">
        <v>27171</v>
      </c>
      <c r="H3963">
        <v>5543</v>
      </c>
      <c r="I3963" s="1">
        <v>44664</v>
      </c>
    </row>
    <row r="3964" spans="1:9" x14ac:dyDescent="0.3">
      <c r="A3964">
        <v>3962</v>
      </c>
      <c r="B3964" t="s">
        <v>8166</v>
      </c>
      <c r="C3964" t="s">
        <v>686</v>
      </c>
      <c r="D3964" t="s">
        <v>8167</v>
      </c>
      <c r="E3964">
        <v>327</v>
      </c>
      <c r="F3964">
        <v>965523</v>
      </c>
      <c r="G3964">
        <v>53190</v>
      </c>
      <c r="H3964">
        <v>5276</v>
      </c>
      <c r="I3964" s="1">
        <v>44909</v>
      </c>
    </row>
    <row r="3965" spans="1:9" x14ac:dyDescent="0.3">
      <c r="A3965">
        <v>3963</v>
      </c>
      <c r="B3965" t="s">
        <v>8168</v>
      </c>
      <c r="C3965" t="s">
        <v>187</v>
      </c>
      <c r="D3965" t="s">
        <v>8169</v>
      </c>
      <c r="E3965">
        <v>485</v>
      </c>
      <c r="F3965">
        <v>911476</v>
      </c>
      <c r="G3965">
        <v>30118</v>
      </c>
      <c r="H3965">
        <v>2956</v>
      </c>
      <c r="I3965" s="1">
        <v>44573</v>
      </c>
    </row>
    <row r="3966" spans="1:9" x14ac:dyDescent="0.3">
      <c r="A3966">
        <v>3964</v>
      </c>
      <c r="B3966" t="s">
        <v>8170</v>
      </c>
      <c r="C3966" t="s">
        <v>54</v>
      </c>
      <c r="D3966" t="s">
        <v>8171</v>
      </c>
      <c r="E3966">
        <v>585</v>
      </c>
      <c r="F3966">
        <v>582966</v>
      </c>
      <c r="G3966">
        <v>55073</v>
      </c>
      <c r="H3966">
        <v>5919</v>
      </c>
      <c r="I3966" s="1">
        <v>44564</v>
      </c>
    </row>
    <row r="3967" spans="1:9" x14ac:dyDescent="0.3">
      <c r="A3967">
        <v>3965</v>
      </c>
      <c r="B3967" t="s">
        <v>8172</v>
      </c>
      <c r="C3967" t="s">
        <v>235</v>
      </c>
      <c r="D3967" t="s">
        <v>8173</v>
      </c>
      <c r="E3967">
        <v>178</v>
      </c>
      <c r="F3967">
        <v>923114</v>
      </c>
      <c r="G3967">
        <v>89154</v>
      </c>
      <c r="H3967">
        <v>15209</v>
      </c>
      <c r="I3967" s="1">
        <v>44902</v>
      </c>
    </row>
    <row r="3968" spans="1:9" x14ac:dyDescent="0.3">
      <c r="A3968">
        <v>3966</v>
      </c>
      <c r="B3968" t="s">
        <v>8174</v>
      </c>
      <c r="C3968" t="s">
        <v>1311</v>
      </c>
      <c r="D3968" t="s">
        <v>8175</v>
      </c>
      <c r="E3968">
        <v>278</v>
      </c>
      <c r="F3968">
        <v>754376</v>
      </c>
      <c r="G3968">
        <v>31267</v>
      </c>
      <c r="H3968">
        <v>2930</v>
      </c>
      <c r="I3968" s="1">
        <v>44791</v>
      </c>
    </row>
    <row r="3969" spans="1:9" x14ac:dyDescent="0.3">
      <c r="A3969">
        <v>3967</v>
      </c>
      <c r="B3969" t="s">
        <v>8176</v>
      </c>
      <c r="C3969" t="s">
        <v>1429</v>
      </c>
      <c r="D3969" t="s">
        <v>8177</v>
      </c>
      <c r="E3969">
        <v>90</v>
      </c>
      <c r="F3969">
        <v>812978</v>
      </c>
      <c r="G3969">
        <v>31831</v>
      </c>
      <c r="H3969">
        <v>13972</v>
      </c>
      <c r="I3969" s="1">
        <v>44906</v>
      </c>
    </row>
    <row r="3970" spans="1:9" x14ac:dyDescent="0.3">
      <c r="A3970">
        <v>3968</v>
      </c>
      <c r="B3970" t="s">
        <v>8178</v>
      </c>
      <c r="C3970" t="s">
        <v>2553</v>
      </c>
      <c r="D3970" t="s">
        <v>8179</v>
      </c>
      <c r="E3970">
        <v>185</v>
      </c>
      <c r="F3970">
        <v>926933</v>
      </c>
      <c r="G3970">
        <v>40914</v>
      </c>
      <c r="H3970">
        <v>13885</v>
      </c>
      <c r="I3970" s="1">
        <v>45428</v>
      </c>
    </row>
    <row r="3971" spans="1:9" x14ac:dyDescent="0.3">
      <c r="A3971">
        <v>3969</v>
      </c>
      <c r="B3971" t="s">
        <v>8180</v>
      </c>
      <c r="C3971" t="s">
        <v>179</v>
      </c>
      <c r="D3971" t="s">
        <v>8181</v>
      </c>
      <c r="E3971">
        <v>534</v>
      </c>
      <c r="F3971">
        <v>236562</v>
      </c>
      <c r="G3971">
        <v>4074</v>
      </c>
      <c r="H3971">
        <v>621</v>
      </c>
      <c r="I3971" s="1">
        <v>44771</v>
      </c>
    </row>
    <row r="3972" spans="1:9" x14ac:dyDescent="0.3">
      <c r="A3972">
        <v>3970</v>
      </c>
      <c r="B3972" t="s">
        <v>8182</v>
      </c>
      <c r="C3972" t="s">
        <v>146</v>
      </c>
      <c r="D3972" t="s">
        <v>8183</v>
      </c>
      <c r="E3972">
        <v>468</v>
      </c>
      <c r="F3972">
        <v>268895</v>
      </c>
      <c r="G3972">
        <v>4242</v>
      </c>
      <c r="H3972">
        <v>1922</v>
      </c>
      <c r="I3972" s="1">
        <v>44725</v>
      </c>
    </row>
    <row r="3973" spans="1:9" x14ac:dyDescent="0.3">
      <c r="A3973">
        <v>3971</v>
      </c>
      <c r="B3973" t="s">
        <v>8184</v>
      </c>
      <c r="C3973" t="s">
        <v>2240</v>
      </c>
      <c r="D3973" t="s">
        <v>8185</v>
      </c>
      <c r="E3973">
        <v>438</v>
      </c>
      <c r="F3973">
        <v>269560</v>
      </c>
      <c r="G3973">
        <v>5174</v>
      </c>
      <c r="H3973">
        <v>4233</v>
      </c>
      <c r="I3973" s="1">
        <v>44780</v>
      </c>
    </row>
    <row r="3974" spans="1:9" x14ac:dyDescent="0.3">
      <c r="A3974">
        <v>3972</v>
      </c>
      <c r="B3974" t="s">
        <v>8186</v>
      </c>
      <c r="C3974" t="s">
        <v>405</v>
      </c>
      <c r="D3974" t="s">
        <v>8187</v>
      </c>
      <c r="E3974">
        <v>178</v>
      </c>
      <c r="F3974">
        <v>383915</v>
      </c>
      <c r="G3974">
        <v>17006</v>
      </c>
      <c r="H3974">
        <v>2144</v>
      </c>
      <c r="I3974" s="1">
        <v>44706</v>
      </c>
    </row>
    <row r="3975" spans="1:9" x14ac:dyDescent="0.3">
      <c r="A3975">
        <v>3973</v>
      </c>
      <c r="B3975" t="s">
        <v>8188</v>
      </c>
      <c r="C3975" t="s">
        <v>1244</v>
      </c>
      <c r="D3975" t="s">
        <v>8189</v>
      </c>
      <c r="E3975">
        <v>552</v>
      </c>
      <c r="F3975">
        <v>517013</v>
      </c>
      <c r="G3975">
        <v>37778</v>
      </c>
      <c r="H3975">
        <v>8718</v>
      </c>
      <c r="I3975" s="1">
        <v>44876</v>
      </c>
    </row>
    <row r="3976" spans="1:9" x14ac:dyDescent="0.3">
      <c r="A3976">
        <v>3974</v>
      </c>
      <c r="B3976" t="s">
        <v>8190</v>
      </c>
      <c r="C3976" t="s">
        <v>229</v>
      </c>
      <c r="D3976" t="s">
        <v>8191</v>
      </c>
      <c r="E3976">
        <v>270</v>
      </c>
      <c r="F3976">
        <v>81813</v>
      </c>
      <c r="G3976">
        <v>2621</v>
      </c>
      <c r="H3976">
        <v>1590</v>
      </c>
      <c r="I3976" s="1">
        <v>44565</v>
      </c>
    </row>
    <row r="3977" spans="1:9" x14ac:dyDescent="0.3">
      <c r="A3977">
        <v>3975</v>
      </c>
      <c r="B3977" t="s">
        <v>8192</v>
      </c>
      <c r="C3977" t="s">
        <v>146</v>
      </c>
      <c r="D3977" t="s">
        <v>8193</v>
      </c>
      <c r="E3977">
        <v>525</v>
      </c>
      <c r="F3977">
        <v>374762</v>
      </c>
      <c r="G3977">
        <v>25936</v>
      </c>
      <c r="H3977">
        <v>4343</v>
      </c>
      <c r="I3977" s="1">
        <v>44815</v>
      </c>
    </row>
    <row r="3978" spans="1:9" x14ac:dyDescent="0.3">
      <c r="A3978">
        <v>3976</v>
      </c>
      <c r="B3978" t="s">
        <v>8194</v>
      </c>
      <c r="C3978" t="s">
        <v>455</v>
      </c>
      <c r="D3978" t="s">
        <v>8195</v>
      </c>
      <c r="E3978">
        <v>285</v>
      </c>
      <c r="F3978">
        <v>534264</v>
      </c>
      <c r="G3978">
        <v>18634</v>
      </c>
      <c r="H3978">
        <v>9396</v>
      </c>
      <c r="I3978" s="1">
        <v>44755</v>
      </c>
    </row>
    <row r="3979" spans="1:9" x14ac:dyDescent="0.3">
      <c r="A3979">
        <v>3977</v>
      </c>
      <c r="B3979" t="s">
        <v>8196</v>
      </c>
      <c r="C3979" t="s">
        <v>1311</v>
      </c>
      <c r="D3979" t="s">
        <v>8197</v>
      </c>
      <c r="E3979">
        <v>551</v>
      </c>
      <c r="F3979">
        <v>138952</v>
      </c>
      <c r="G3979">
        <v>4522</v>
      </c>
      <c r="H3979">
        <v>1059</v>
      </c>
      <c r="I3979" s="1">
        <v>44845</v>
      </c>
    </row>
    <row r="3980" spans="1:9" x14ac:dyDescent="0.3">
      <c r="A3980">
        <v>3978</v>
      </c>
      <c r="B3980" t="s">
        <v>8198</v>
      </c>
      <c r="C3980" t="s">
        <v>305</v>
      </c>
      <c r="D3980" t="s">
        <v>8199</v>
      </c>
      <c r="E3980">
        <v>222</v>
      </c>
      <c r="F3980">
        <v>672260</v>
      </c>
      <c r="G3980">
        <v>58134</v>
      </c>
      <c r="H3980">
        <v>3754</v>
      </c>
      <c r="I3980" s="1">
        <v>44688</v>
      </c>
    </row>
    <row r="3981" spans="1:9" x14ac:dyDescent="0.3">
      <c r="A3981">
        <v>3979</v>
      </c>
      <c r="B3981" t="s">
        <v>8200</v>
      </c>
      <c r="C3981" t="s">
        <v>2553</v>
      </c>
      <c r="D3981" t="s">
        <v>8201</v>
      </c>
      <c r="E3981">
        <v>406</v>
      </c>
      <c r="F3981">
        <v>507077</v>
      </c>
      <c r="G3981">
        <v>14194</v>
      </c>
      <c r="H3981">
        <v>2813</v>
      </c>
      <c r="I3981" s="1">
        <v>45428</v>
      </c>
    </row>
    <row r="3982" spans="1:9" x14ac:dyDescent="0.3">
      <c r="A3982">
        <v>3980</v>
      </c>
      <c r="B3982" t="s">
        <v>8202</v>
      </c>
      <c r="C3982" t="s">
        <v>1200</v>
      </c>
      <c r="D3982" t="s">
        <v>8203</v>
      </c>
      <c r="E3982">
        <v>123</v>
      </c>
      <c r="F3982">
        <v>132754</v>
      </c>
      <c r="G3982">
        <v>2144</v>
      </c>
      <c r="H3982">
        <v>2231</v>
      </c>
      <c r="I3982" s="1">
        <v>44671</v>
      </c>
    </row>
    <row r="3983" spans="1:9" x14ac:dyDescent="0.3">
      <c r="A3983">
        <v>3981</v>
      </c>
      <c r="B3983" t="s">
        <v>8204</v>
      </c>
      <c r="C3983" t="s">
        <v>393</v>
      </c>
      <c r="D3983" t="s">
        <v>8205</v>
      </c>
      <c r="E3983">
        <v>256</v>
      </c>
      <c r="F3983">
        <v>338742</v>
      </c>
      <c r="G3983">
        <v>16288</v>
      </c>
      <c r="H3983">
        <v>4014</v>
      </c>
      <c r="I3983" s="1">
        <v>44803</v>
      </c>
    </row>
    <row r="3984" spans="1:9" x14ac:dyDescent="0.3">
      <c r="A3984">
        <v>3982</v>
      </c>
      <c r="B3984" t="s">
        <v>8206</v>
      </c>
      <c r="C3984" t="s">
        <v>39</v>
      </c>
      <c r="D3984" t="s">
        <v>8207</v>
      </c>
      <c r="E3984">
        <v>489</v>
      </c>
      <c r="F3984">
        <v>300414</v>
      </c>
      <c r="G3984">
        <v>3086</v>
      </c>
      <c r="H3984">
        <v>5215</v>
      </c>
      <c r="I3984" s="1">
        <v>44856</v>
      </c>
    </row>
    <row r="3985" spans="1:9" x14ac:dyDescent="0.3">
      <c r="A3985">
        <v>3983</v>
      </c>
      <c r="B3985" t="s">
        <v>8208</v>
      </c>
      <c r="C3985" t="s">
        <v>1675</v>
      </c>
      <c r="D3985" t="s">
        <v>8209</v>
      </c>
      <c r="E3985">
        <v>424</v>
      </c>
      <c r="F3985">
        <v>857867</v>
      </c>
      <c r="G3985">
        <v>39536</v>
      </c>
      <c r="H3985">
        <v>15400</v>
      </c>
      <c r="I3985" s="1">
        <v>44847</v>
      </c>
    </row>
    <row r="3986" spans="1:9" x14ac:dyDescent="0.3">
      <c r="A3986">
        <v>3984</v>
      </c>
      <c r="B3986" t="s">
        <v>8210</v>
      </c>
      <c r="C3986" t="s">
        <v>51</v>
      </c>
      <c r="D3986" t="s">
        <v>8211</v>
      </c>
      <c r="E3986">
        <v>78</v>
      </c>
      <c r="F3986">
        <v>394292</v>
      </c>
      <c r="G3986">
        <v>34361</v>
      </c>
      <c r="H3986">
        <v>2639</v>
      </c>
      <c r="I3986" s="1">
        <v>44597</v>
      </c>
    </row>
    <row r="3987" spans="1:9" x14ac:dyDescent="0.3">
      <c r="A3987">
        <v>3985</v>
      </c>
      <c r="B3987" t="s">
        <v>8212</v>
      </c>
      <c r="C3987" t="s">
        <v>63</v>
      </c>
      <c r="D3987" t="s">
        <v>8213</v>
      </c>
      <c r="E3987">
        <v>143</v>
      </c>
      <c r="F3987">
        <v>463625</v>
      </c>
      <c r="G3987">
        <v>38421</v>
      </c>
      <c r="H3987">
        <v>1478</v>
      </c>
      <c r="I3987" s="1">
        <v>44766</v>
      </c>
    </row>
    <row r="3988" spans="1:9" x14ac:dyDescent="0.3">
      <c r="A3988">
        <v>3986</v>
      </c>
      <c r="B3988" t="s">
        <v>8214</v>
      </c>
      <c r="C3988" t="s">
        <v>54</v>
      </c>
      <c r="D3988" t="s">
        <v>8215</v>
      </c>
      <c r="E3988">
        <v>551</v>
      </c>
      <c r="F3988">
        <v>579431</v>
      </c>
      <c r="G3988">
        <v>48679</v>
      </c>
      <c r="H3988">
        <v>6967</v>
      </c>
      <c r="I3988" s="1">
        <v>44860</v>
      </c>
    </row>
    <row r="3989" spans="1:9" x14ac:dyDescent="0.3">
      <c r="A3989">
        <v>3987</v>
      </c>
      <c r="B3989" t="s">
        <v>8216</v>
      </c>
      <c r="C3989" t="s">
        <v>539</v>
      </c>
      <c r="D3989" t="s">
        <v>8217</v>
      </c>
      <c r="E3989">
        <v>520</v>
      </c>
      <c r="F3989">
        <v>291350</v>
      </c>
      <c r="G3989">
        <v>6473</v>
      </c>
      <c r="H3989">
        <v>4382</v>
      </c>
      <c r="I3989" s="1">
        <v>44663</v>
      </c>
    </row>
    <row r="3990" spans="1:9" x14ac:dyDescent="0.3">
      <c r="A3990">
        <v>3988</v>
      </c>
      <c r="B3990" t="s">
        <v>8218</v>
      </c>
      <c r="C3990" t="s">
        <v>51</v>
      </c>
      <c r="D3990" t="s">
        <v>8219</v>
      </c>
      <c r="E3990">
        <v>319</v>
      </c>
      <c r="F3990">
        <v>865238</v>
      </c>
      <c r="G3990">
        <v>32936</v>
      </c>
      <c r="H3990">
        <v>8212</v>
      </c>
      <c r="I3990" s="1">
        <v>44611</v>
      </c>
    </row>
    <row r="3991" spans="1:9" x14ac:dyDescent="0.3">
      <c r="A3991">
        <v>3989</v>
      </c>
      <c r="B3991" t="s">
        <v>8220</v>
      </c>
      <c r="C3991" t="s">
        <v>863</v>
      </c>
      <c r="D3991" t="s">
        <v>8221</v>
      </c>
      <c r="E3991">
        <v>221</v>
      </c>
      <c r="F3991">
        <v>843709</v>
      </c>
      <c r="G3991">
        <v>21871</v>
      </c>
      <c r="H3991">
        <v>6296</v>
      </c>
      <c r="I3991" s="1">
        <v>44774</v>
      </c>
    </row>
    <row r="3992" spans="1:9" x14ac:dyDescent="0.3">
      <c r="A3992">
        <v>3990</v>
      </c>
      <c r="B3992" t="s">
        <v>8222</v>
      </c>
      <c r="C3992" t="s">
        <v>125</v>
      </c>
      <c r="D3992" t="s">
        <v>8223</v>
      </c>
      <c r="E3992">
        <v>486</v>
      </c>
      <c r="F3992">
        <v>243844</v>
      </c>
      <c r="G3992">
        <v>20194</v>
      </c>
      <c r="H3992">
        <v>3852</v>
      </c>
      <c r="I3992" s="1">
        <v>44571</v>
      </c>
    </row>
    <row r="3993" spans="1:9" x14ac:dyDescent="0.3">
      <c r="A3993">
        <v>3991</v>
      </c>
      <c r="B3993" t="s">
        <v>8224</v>
      </c>
      <c r="C3993" t="s">
        <v>1045</v>
      </c>
      <c r="D3993" t="s">
        <v>8225</v>
      </c>
      <c r="E3993">
        <v>458</v>
      </c>
      <c r="F3993">
        <v>959846</v>
      </c>
      <c r="G3993">
        <v>85072</v>
      </c>
      <c r="H3993">
        <v>10989</v>
      </c>
      <c r="I3993" s="1">
        <v>44566</v>
      </c>
    </row>
    <row r="3994" spans="1:9" x14ac:dyDescent="0.3">
      <c r="A3994">
        <v>3992</v>
      </c>
      <c r="B3994" t="s">
        <v>8226</v>
      </c>
      <c r="C3994" t="s">
        <v>12</v>
      </c>
      <c r="D3994" t="s">
        <v>8227</v>
      </c>
      <c r="E3994">
        <v>442</v>
      </c>
      <c r="F3994">
        <v>574906</v>
      </c>
      <c r="G3994">
        <v>19288</v>
      </c>
      <c r="H3994">
        <v>8551</v>
      </c>
      <c r="I3994" s="1">
        <v>44565</v>
      </c>
    </row>
    <row r="3995" spans="1:9" x14ac:dyDescent="0.3">
      <c r="A3995">
        <v>3993</v>
      </c>
      <c r="B3995" t="s">
        <v>8228</v>
      </c>
      <c r="C3995" t="s">
        <v>689</v>
      </c>
      <c r="D3995" t="s">
        <v>8229</v>
      </c>
      <c r="E3995">
        <v>598</v>
      </c>
      <c r="F3995">
        <v>831846</v>
      </c>
      <c r="G3995">
        <v>77074</v>
      </c>
      <c r="H3995">
        <v>12399</v>
      </c>
      <c r="I3995" s="1">
        <v>44924</v>
      </c>
    </row>
    <row r="3996" spans="1:9" x14ac:dyDescent="0.3">
      <c r="A3996">
        <v>3994</v>
      </c>
      <c r="B3996" t="s">
        <v>8230</v>
      </c>
      <c r="C3996" t="s">
        <v>431</v>
      </c>
      <c r="D3996" t="s">
        <v>8231</v>
      </c>
      <c r="E3996">
        <v>281</v>
      </c>
      <c r="F3996">
        <v>794640</v>
      </c>
      <c r="G3996">
        <v>10057</v>
      </c>
      <c r="H3996">
        <v>3402</v>
      </c>
      <c r="I3996" s="1">
        <v>44651</v>
      </c>
    </row>
    <row r="3997" spans="1:9" x14ac:dyDescent="0.3">
      <c r="A3997">
        <v>3995</v>
      </c>
      <c r="B3997" t="s">
        <v>8232</v>
      </c>
      <c r="C3997" t="s">
        <v>24</v>
      </c>
      <c r="D3997" t="s">
        <v>8233</v>
      </c>
      <c r="E3997">
        <v>329</v>
      </c>
      <c r="F3997">
        <v>694152</v>
      </c>
      <c r="G3997">
        <v>15925</v>
      </c>
      <c r="H3997">
        <v>6366</v>
      </c>
      <c r="I3997" s="1">
        <v>44766</v>
      </c>
    </row>
    <row r="3998" spans="1:9" x14ac:dyDescent="0.3">
      <c r="A3998">
        <v>3996</v>
      </c>
      <c r="B3998" t="s">
        <v>8234</v>
      </c>
      <c r="C3998" t="s">
        <v>523</v>
      </c>
      <c r="D3998" t="s">
        <v>8235</v>
      </c>
      <c r="E3998">
        <v>305</v>
      </c>
      <c r="F3998">
        <v>93515</v>
      </c>
      <c r="G3998">
        <v>954</v>
      </c>
      <c r="H3998">
        <v>1868</v>
      </c>
      <c r="I3998" s="1">
        <v>44874</v>
      </c>
    </row>
    <row r="3999" spans="1:9" x14ac:dyDescent="0.3">
      <c r="A3999">
        <v>3997</v>
      </c>
      <c r="B3999" t="s">
        <v>8236</v>
      </c>
      <c r="C3999" t="s">
        <v>1429</v>
      </c>
      <c r="D3999" t="s">
        <v>8237</v>
      </c>
      <c r="E3999">
        <v>588</v>
      </c>
      <c r="F3999">
        <v>736504</v>
      </c>
      <c r="G3999">
        <v>29663</v>
      </c>
      <c r="H3999">
        <v>12309</v>
      </c>
      <c r="I3999" s="1">
        <v>44672</v>
      </c>
    </row>
    <row r="4000" spans="1:9" x14ac:dyDescent="0.3">
      <c r="A4000">
        <v>3998</v>
      </c>
      <c r="B4000" t="s">
        <v>8238</v>
      </c>
      <c r="C4000" t="s">
        <v>1477</v>
      </c>
      <c r="D4000" t="s">
        <v>8239</v>
      </c>
      <c r="E4000">
        <v>311</v>
      </c>
      <c r="F4000">
        <v>468040</v>
      </c>
      <c r="G4000">
        <v>39908</v>
      </c>
      <c r="H4000">
        <v>491</v>
      </c>
      <c r="I4000" s="1">
        <v>44775</v>
      </c>
    </row>
    <row r="4001" spans="1:9" x14ac:dyDescent="0.3">
      <c r="A4001">
        <v>3999</v>
      </c>
      <c r="B4001" t="s">
        <v>8240</v>
      </c>
      <c r="C4001" t="s">
        <v>666</v>
      </c>
      <c r="D4001" t="s">
        <v>8241</v>
      </c>
      <c r="E4001">
        <v>267</v>
      </c>
      <c r="F4001">
        <v>648067</v>
      </c>
      <c r="G4001">
        <v>60133</v>
      </c>
      <c r="H4001">
        <v>678</v>
      </c>
      <c r="I4001" s="1">
        <v>44631</v>
      </c>
    </row>
    <row r="4002" spans="1:9" x14ac:dyDescent="0.3">
      <c r="A4002">
        <v>4000</v>
      </c>
      <c r="B4002" t="s">
        <v>8242</v>
      </c>
      <c r="C4002" t="s">
        <v>452</v>
      </c>
      <c r="D4002" t="s">
        <v>8243</v>
      </c>
      <c r="E4002">
        <v>213</v>
      </c>
      <c r="F4002">
        <v>855193</v>
      </c>
      <c r="G4002">
        <v>41377</v>
      </c>
      <c r="H4002">
        <v>13551</v>
      </c>
      <c r="I4002" s="1">
        <v>44925</v>
      </c>
    </row>
    <row r="4003" spans="1:9" x14ac:dyDescent="0.3">
      <c r="A4003">
        <v>4001</v>
      </c>
      <c r="B4003" t="s">
        <v>8244</v>
      </c>
      <c r="C4003" t="s">
        <v>923</v>
      </c>
      <c r="D4003" t="s">
        <v>8245</v>
      </c>
      <c r="E4003">
        <v>402</v>
      </c>
      <c r="F4003">
        <v>581165</v>
      </c>
      <c r="G4003">
        <v>32751</v>
      </c>
      <c r="H4003">
        <v>2217</v>
      </c>
      <c r="I4003" s="1">
        <v>44726</v>
      </c>
    </row>
    <row r="4004" spans="1:9" x14ac:dyDescent="0.3">
      <c r="A4004">
        <v>4002</v>
      </c>
      <c r="B4004" t="s">
        <v>8246</v>
      </c>
      <c r="C4004" t="s">
        <v>60</v>
      </c>
      <c r="D4004" t="s">
        <v>8247</v>
      </c>
      <c r="E4004">
        <v>293</v>
      </c>
      <c r="F4004">
        <v>479130</v>
      </c>
      <c r="G4004">
        <v>26191</v>
      </c>
      <c r="H4004">
        <v>963</v>
      </c>
      <c r="I4004" s="1">
        <v>44870</v>
      </c>
    </row>
    <row r="4005" spans="1:9" x14ac:dyDescent="0.3">
      <c r="A4005">
        <v>4003</v>
      </c>
      <c r="B4005" t="s">
        <v>8248</v>
      </c>
      <c r="C4005" t="s">
        <v>373</v>
      </c>
      <c r="D4005" t="s">
        <v>8249</v>
      </c>
      <c r="E4005">
        <v>532</v>
      </c>
      <c r="F4005">
        <v>581612</v>
      </c>
      <c r="G4005">
        <v>37357</v>
      </c>
      <c r="H4005">
        <v>1189</v>
      </c>
      <c r="I4005" s="1">
        <v>44764</v>
      </c>
    </row>
    <row r="4006" spans="1:9" x14ac:dyDescent="0.3">
      <c r="A4006">
        <v>4004</v>
      </c>
      <c r="B4006" t="s">
        <v>8250</v>
      </c>
      <c r="C4006" t="s">
        <v>134</v>
      </c>
      <c r="D4006" t="s">
        <v>8251</v>
      </c>
      <c r="E4006">
        <v>226</v>
      </c>
      <c r="F4006">
        <v>368481</v>
      </c>
      <c r="G4006">
        <v>9235</v>
      </c>
      <c r="H4006">
        <v>6102</v>
      </c>
      <c r="I4006" s="1">
        <v>44581</v>
      </c>
    </row>
    <row r="4007" spans="1:9" x14ac:dyDescent="0.3">
      <c r="A4007">
        <v>4005</v>
      </c>
      <c r="B4007" t="s">
        <v>8252</v>
      </c>
      <c r="C4007" t="s">
        <v>761</v>
      </c>
      <c r="D4007" t="s">
        <v>8253</v>
      </c>
      <c r="E4007">
        <v>486</v>
      </c>
      <c r="F4007">
        <v>985325</v>
      </c>
      <c r="G4007">
        <v>64499</v>
      </c>
      <c r="H4007">
        <v>5765</v>
      </c>
      <c r="I4007" s="1">
        <v>44844</v>
      </c>
    </row>
    <row r="4008" spans="1:9" x14ac:dyDescent="0.3">
      <c r="A4008">
        <v>4006</v>
      </c>
      <c r="B4008" t="s">
        <v>8254</v>
      </c>
      <c r="C4008" t="s">
        <v>449</v>
      </c>
      <c r="D4008" t="s">
        <v>8255</v>
      </c>
      <c r="E4008">
        <v>80</v>
      </c>
      <c r="F4008">
        <v>998427</v>
      </c>
      <c r="G4008">
        <v>28096</v>
      </c>
      <c r="H4008">
        <v>17330</v>
      </c>
      <c r="I4008" s="1">
        <v>44926</v>
      </c>
    </row>
    <row r="4009" spans="1:9" x14ac:dyDescent="0.3">
      <c r="A4009">
        <v>4007</v>
      </c>
      <c r="B4009" t="s">
        <v>8256</v>
      </c>
      <c r="C4009" t="s">
        <v>250</v>
      </c>
      <c r="D4009" t="s">
        <v>8257</v>
      </c>
      <c r="E4009">
        <v>247</v>
      </c>
      <c r="F4009">
        <v>262733</v>
      </c>
      <c r="G4009">
        <v>4265</v>
      </c>
      <c r="H4009">
        <v>2736</v>
      </c>
      <c r="I4009" s="1">
        <v>44563</v>
      </c>
    </row>
    <row r="4010" spans="1:9" x14ac:dyDescent="0.3">
      <c r="A4010">
        <v>4008</v>
      </c>
      <c r="B4010" t="s">
        <v>8258</v>
      </c>
      <c r="C4010" t="s">
        <v>1420</v>
      </c>
      <c r="D4010" t="s">
        <v>8259</v>
      </c>
      <c r="E4010">
        <v>574</v>
      </c>
      <c r="F4010">
        <v>159539</v>
      </c>
      <c r="G4010">
        <v>14965</v>
      </c>
      <c r="H4010">
        <v>2359</v>
      </c>
      <c r="I4010" s="1">
        <v>44893</v>
      </c>
    </row>
    <row r="4011" spans="1:9" x14ac:dyDescent="0.3">
      <c r="A4011">
        <v>4009</v>
      </c>
      <c r="B4011" t="s">
        <v>8260</v>
      </c>
      <c r="C4011" t="s">
        <v>81</v>
      </c>
      <c r="D4011" t="s">
        <v>8261</v>
      </c>
      <c r="E4011">
        <v>346</v>
      </c>
      <c r="F4011">
        <v>57450</v>
      </c>
      <c r="G4011">
        <v>1317</v>
      </c>
      <c r="H4011">
        <v>171</v>
      </c>
      <c r="I4011" s="1">
        <v>44693</v>
      </c>
    </row>
    <row r="4012" spans="1:9" x14ac:dyDescent="0.3">
      <c r="A4012">
        <v>4010</v>
      </c>
      <c r="B4012" t="s">
        <v>8262</v>
      </c>
      <c r="C4012" t="s">
        <v>511</v>
      </c>
      <c r="D4012" t="s">
        <v>8263</v>
      </c>
      <c r="E4012">
        <v>117</v>
      </c>
      <c r="F4012">
        <v>414294</v>
      </c>
      <c r="G4012">
        <v>18401</v>
      </c>
      <c r="H4012">
        <v>4923</v>
      </c>
      <c r="I4012" s="1">
        <v>44593</v>
      </c>
    </row>
    <row r="4013" spans="1:9" x14ac:dyDescent="0.3">
      <c r="A4013">
        <v>4011</v>
      </c>
      <c r="B4013" t="s">
        <v>8264</v>
      </c>
      <c r="C4013" t="s">
        <v>514</v>
      </c>
      <c r="D4013" t="s">
        <v>8265</v>
      </c>
      <c r="E4013">
        <v>446</v>
      </c>
      <c r="F4013">
        <v>432439</v>
      </c>
      <c r="G4013">
        <v>33070</v>
      </c>
      <c r="H4013">
        <v>3159</v>
      </c>
      <c r="I4013" s="1">
        <v>44925</v>
      </c>
    </row>
    <row r="4014" spans="1:9" x14ac:dyDescent="0.3">
      <c r="A4014">
        <v>4012</v>
      </c>
      <c r="B4014" t="s">
        <v>8266</v>
      </c>
      <c r="C4014" t="s">
        <v>305</v>
      </c>
      <c r="D4014" t="s">
        <v>8267</v>
      </c>
      <c r="E4014">
        <v>122</v>
      </c>
      <c r="F4014">
        <v>342754</v>
      </c>
      <c r="G4014">
        <v>11263</v>
      </c>
      <c r="H4014">
        <v>5236</v>
      </c>
      <c r="I4014" s="1">
        <v>44843</v>
      </c>
    </row>
    <row r="4015" spans="1:9" x14ac:dyDescent="0.3">
      <c r="A4015">
        <v>4013</v>
      </c>
      <c r="B4015" t="s">
        <v>8268</v>
      </c>
      <c r="C4015" t="s">
        <v>637</v>
      </c>
      <c r="D4015" t="s">
        <v>8269</v>
      </c>
      <c r="E4015">
        <v>377</v>
      </c>
      <c r="F4015">
        <v>763708</v>
      </c>
      <c r="G4015">
        <v>32707</v>
      </c>
      <c r="H4015">
        <v>10527</v>
      </c>
      <c r="I4015" s="1">
        <v>44923</v>
      </c>
    </row>
    <row r="4016" spans="1:9" x14ac:dyDescent="0.3">
      <c r="A4016">
        <v>4014</v>
      </c>
      <c r="B4016" t="s">
        <v>8270</v>
      </c>
      <c r="C4016" t="s">
        <v>2520</v>
      </c>
      <c r="D4016" t="s">
        <v>8271</v>
      </c>
      <c r="E4016">
        <v>209</v>
      </c>
      <c r="F4016">
        <v>822924</v>
      </c>
      <c r="G4016">
        <v>41006</v>
      </c>
      <c r="H4016">
        <v>15388</v>
      </c>
      <c r="I4016" s="1">
        <v>44884</v>
      </c>
    </row>
    <row r="4017" spans="1:9" x14ac:dyDescent="0.3">
      <c r="A4017">
        <v>4015</v>
      </c>
      <c r="B4017" t="s">
        <v>8272</v>
      </c>
      <c r="C4017" t="s">
        <v>2051</v>
      </c>
      <c r="D4017" t="s">
        <v>8273</v>
      </c>
      <c r="E4017">
        <v>468</v>
      </c>
      <c r="F4017">
        <v>779427</v>
      </c>
      <c r="G4017">
        <v>64213</v>
      </c>
      <c r="H4017">
        <v>6639</v>
      </c>
      <c r="I4017" s="1">
        <v>44630</v>
      </c>
    </row>
    <row r="4018" spans="1:9" x14ac:dyDescent="0.3">
      <c r="A4018">
        <v>4016</v>
      </c>
      <c r="B4018" t="s">
        <v>8274</v>
      </c>
      <c r="C4018" t="s">
        <v>726</v>
      </c>
      <c r="D4018" t="s">
        <v>8275</v>
      </c>
      <c r="E4018">
        <v>442</v>
      </c>
      <c r="F4018">
        <v>551244</v>
      </c>
      <c r="G4018">
        <v>23509</v>
      </c>
      <c r="H4018">
        <v>8057</v>
      </c>
      <c r="I4018" s="1">
        <v>44599</v>
      </c>
    </row>
    <row r="4019" spans="1:9" x14ac:dyDescent="0.3">
      <c r="A4019">
        <v>4017</v>
      </c>
      <c r="B4019" t="s">
        <v>8276</v>
      </c>
      <c r="C4019" t="s">
        <v>313</v>
      </c>
      <c r="D4019" t="s">
        <v>8277</v>
      </c>
      <c r="E4019">
        <v>191</v>
      </c>
      <c r="F4019">
        <v>349342</v>
      </c>
      <c r="G4019">
        <v>11883</v>
      </c>
      <c r="H4019">
        <v>2829</v>
      </c>
      <c r="I4019" s="1">
        <v>44844</v>
      </c>
    </row>
    <row r="4020" spans="1:9" x14ac:dyDescent="0.3">
      <c r="A4020">
        <v>4018</v>
      </c>
      <c r="B4020" t="s">
        <v>8278</v>
      </c>
      <c r="C4020" t="s">
        <v>514</v>
      </c>
      <c r="D4020" t="s">
        <v>8279</v>
      </c>
      <c r="E4020">
        <v>151</v>
      </c>
      <c r="F4020">
        <v>105707</v>
      </c>
      <c r="G4020">
        <v>6521</v>
      </c>
      <c r="H4020">
        <v>1467</v>
      </c>
      <c r="I4020" s="1">
        <v>44618</v>
      </c>
    </row>
    <row r="4021" spans="1:9" x14ac:dyDescent="0.3">
      <c r="A4021">
        <v>4019</v>
      </c>
      <c r="B4021" t="s">
        <v>8280</v>
      </c>
      <c r="C4021" t="s">
        <v>382</v>
      </c>
      <c r="D4021" t="s">
        <v>8281</v>
      </c>
      <c r="E4021">
        <v>229</v>
      </c>
      <c r="F4021">
        <v>817743</v>
      </c>
      <c r="G4021">
        <v>75880</v>
      </c>
      <c r="H4021">
        <v>13409</v>
      </c>
      <c r="I4021" s="1">
        <v>44614</v>
      </c>
    </row>
    <row r="4022" spans="1:9" x14ac:dyDescent="0.3">
      <c r="A4022">
        <v>4020</v>
      </c>
      <c r="B4022" t="s">
        <v>8282</v>
      </c>
      <c r="C4022" t="s">
        <v>140</v>
      </c>
      <c r="D4022" t="s">
        <v>8283</v>
      </c>
      <c r="E4022">
        <v>584</v>
      </c>
      <c r="F4022">
        <v>752039</v>
      </c>
      <c r="G4022">
        <v>23690</v>
      </c>
      <c r="H4022">
        <v>11570</v>
      </c>
      <c r="I4022" s="1">
        <v>44697</v>
      </c>
    </row>
    <row r="4023" spans="1:9" x14ac:dyDescent="0.3">
      <c r="A4023">
        <v>4021</v>
      </c>
      <c r="B4023" t="s">
        <v>8284</v>
      </c>
      <c r="C4023" t="s">
        <v>120</v>
      </c>
      <c r="D4023" t="s">
        <v>8285</v>
      </c>
      <c r="E4023">
        <v>366</v>
      </c>
      <c r="F4023">
        <v>979439</v>
      </c>
      <c r="G4023">
        <v>28263</v>
      </c>
      <c r="H4023">
        <v>17712</v>
      </c>
      <c r="I4023" s="1">
        <v>44883</v>
      </c>
    </row>
    <row r="4024" spans="1:9" x14ac:dyDescent="0.3">
      <c r="A4024">
        <v>4022</v>
      </c>
      <c r="B4024" t="s">
        <v>8286</v>
      </c>
      <c r="C4024" t="s">
        <v>772</v>
      </c>
      <c r="D4024" t="s">
        <v>8287</v>
      </c>
      <c r="E4024">
        <v>156</v>
      </c>
      <c r="F4024">
        <v>793205</v>
      </c>
      <c r="G4024">
        <v>57527</v>
      </c>
      <c r="H4024">
        <v>1578</v>
      </c>
      <c r="I4024" s="1">
        <v>44688</v>
      </c>
    </row>
    <row r="4025" spans="1:9" x14ac:dyDescent="0.3">
      <c r="A4025">
        <v>4023</v>
      </c>
      <c r="B4025" t="s">
        <v>8288</v>
      </c>
      <c r="C4025" t="s">
        <v>107</v>
      </c>
      <c r="D4025" t="s">
        <v>8289</v>
      </c>
      <c r="E4025">
        <v>150</v>
      </c>
      <c r="F4025">
        <v>784771</v>
      </c>
      <c r="G4025">
        <v>67583</v>
      </c>
      <c r="H4025">
        <v>12505</v>
      </c>
      <c r="I4025" s="1">
        <v>44678</v>
      </c>
    </row>
    <row r="4026" spans="1:9" x14ac:dyDescent="0.3">
      <c r="A4026">
        <v>4024</v>
      </c>
      <c r="B4026" t="s">
        <v>8290</v>
      </c>
      <c r="C4026" t="s">
        <v>426</v>
      </c>
      <c r="D4026" t="s">
        <v>8291</v>
      </c>
      <c r="E4026">
        <v>575</v>
      </c>
      <c r="F4026">
        <v>2395</v>
      </c>
      <c r="G4026">
        <v>148</v>
      </c>
      <c r="H4026">
        <v>25</v>
      </c>
      <c r="I4026" s="1">
        <v>44835</v>
      </c>
    </row>
    <row r="4027" spans="1:9" x14ac:dyDescent="0.3">
      <c r="A4027">
        <v>4025</v>
      </c>
      <c r="B4027" t="s">
        <v>8292</v>
      </c>
      <c r="C4027" t="s">
        <v>485</v>
      </c>
      <c r="D4027" t="s">
        <v>8293</v>
      </c>
      <c r="E4027">
        <v>413</v>
      </c>
      <c r="F4027">
        <v>60615</v>
      </c>
      <c r="G4027">
        <v>4585</v>
      </c>
      <c r="H4027">
        <v>975</v>
      </c>
      <c r="I4027" s="1">
        <v>44883</v>
      </c>
    </row>
    <row r="4028" spans="1:9" x14ac:dyDescent="0.3">
      <c r="A4028">
        <v>4026</v>
      </c>
      <c r="B4028" t="s">
        <v>8294</v>
      </c>
      <c r="C4028" t="s">
        <v>179</v>
      </c>
      <c r="D4028" t="s">
        <v>8295</v>
      </c>
      <c r="E4028">
        <v>497</v>
      </c>
      <c r="F4028">
        <v>186036</v>
      </c>
      <c r="G4028">
        <v>7511</v>
      </c>
      <c r="H4028">
        <v>1035</v>
      </c>
      <c r="I4028" s="1">
        <v>44787</v>
      </c>
    </row>
    <row r="4029" spans="1:9" x14ac:dyDescent="0.3">
      <c r="A4029">
        <v>4027</v>
      </c>
      <c r="B4029" t="s">
        <v>8296</v>
      </c>
      <c r="C4029" t="s">
        <v>449</v>
      </c>
      <c r="D4029" t="s">
        <v>8297</v>
      </c>
      <c r="E4029">
        <v>161</v>
      </c>
      <c r="F4029">
        <v>520726</v>
      </c>
      <c r="G4029">
        <v>9524</v>
      </c>
      <c r="H4029">
        <v>1638</v>
      </c>
      <c r="I4029" s="1">
        <v>44731</v>
      </c>
    </row>
    <row r="4030" spans="1:9" x14ac:dyDescent="0.3">
      <c r="A4030">
        <v>4028</v>
      </c>
      <c r="B4030" t="s">
        <v>8298</v>
      </c>
      <c r="C4030" t="s">
        <v>137</v>
      </c>
      <c r="D4030" t="s">
        <v>8299</v>
      </c>
      <c r="E4030">
        <v>558</v>
      </c>
      <c r="F4030">
        <v>72460</v>
      </c>
      <c r="G4030">
        <v>4036</v>
      </c>
      <c r="H4030">
        <v>519</v>
      </c>
      <c r="I4030" s="1">
        <v>44922</v>
      </c>
    </row>
    <row r="4031" spans="1:9" x14ac:dyDescent="0.3">
      <c r="A4031">
        <v>4029</v>
      </c>
      <c r="B4031" t="s">
        <v>8300</v>
      </c>
      <c r="C4031" t="s">
        <v>146</v>
      </c>
      <c r="D4031" t="s">
        <v>8301</v>
      </c>
      <c r="E4031">
        <v>433</v>
      </c>
      <c r="F4031">
        <v>693821</v>
      </c>
      <c r="G4031">
        <v>23569</v>
      </c>
      <c r="H4031">
        <v>9220</v>
      </c>
      <c r="I4031" s="1">
        <v>44677</v>
      </c>
    </row>
    <row r="4032" spans="1:9" x14ac:dyDescent="0.3">
      <c r="A4032">
        <v>4030</v>
      </c>
      <c r="B4032" t="s">
        <v>8302</v>
      </c>
      <c r="C4032" t="s">
        <v>48</v>
      </c>
      <c r="D4032" t="s">
        <v>8303</v>
      </c>
      <c r="E4032">
        <v>396</v>
      </c>
      <c r="F4032">
        <v>350133</v>
      </c>
      <c r="G4032">
        <v>9553</v>
      </c>
      <c r="H4032">
        <v>3818</v>
      </c>
      <c r="I4032" s="1">
        <v>44671</v>
      </c>
    </row>
    <row r="4033" spans="1:9" x14ac:dyDescent="0.3">
      <c r="A4033">
        <v>4031</v>
      </c>
      <c r="B4033" t="s">
        <v>8304</v>
      </c>
      <c r="C4033" t="s">
        <v>69</v>
      </c>
      <c r="D4033" t="s">
        <v>8305</v>
      </c>
      <c r="E4033">
        <v>96</v>
      </c>
      <c r="F4033">
        <v>971057</v>
      </c>
      <c r="G4033">
        <v>39620</v>
      </c>
      <c r="H4033">
        <v>6536</v>
      </c>
      <c r="I4033" s="1">
        <v>44922</v>
      </c>
    </row>
    <row r="4034" spans="1:9" x14ac:dyDescent="0.3">
      <c r="A4034">
        <v>4032</v>
      </c>
      <c r="B4034" t="s">
        <v>8306</v>
      </c>
      <c r="C4034" t="s">
        <v>112</v>
      </c>
      <c r="D4034" t="s">
        <v>8307</v>
      </c>
      <c r="E4034">
        <v>90</v>
      </c>
      <c r="F4034">
        <v>320323</v>
      </c>
      <c r="G4034">
        <v>24800</v>
      </c>
      <c r="H4034">
        <v>6203</v>
      </c>
      <c r="I4034" s="1">
        <v>44780</v>
      </c>
    </row>
    <row r="4035" spans="1:9" x14ac:dyDescent="0.3">
      <c r="A4035">
        <v>4033</v>
      </c>
      <c r="B4035" t="s">
        <v>8308</v>
      </c>
      <c r="C4035" t="s">
        <v>51</v>
      </c>
      <c r="D4035" t="s">
        <v>8309</v>
      </c>
      <c r="E4035">
        <v>66</v>
      </c>
      <c r="F4035">
        <v>290613</v>
      </c>
      <c r="G4035">
        <v>8115</v>
      </c>
      <c r="H4035">
        <v>470</v>
      </c>
      <c r="I4035" s="1">
        <v>44864</v>
      </c>
    </row>
    <row r="4036" spans="1:9" x14ac:dyDescent="0.3">
      <c r="A4036">
        <v>4034</v>
      </c>
      <c r="B4036" t="s">
        <v>8310</v>
      </c>
      <c r="C4036" t="s">
        <v>606</v>
      </c>
      <c r="D4036" t="s">
        <v>8311</v>
      </c>
      <c r="E4036">
        <v>578</v>
      </c>
      <c r="F4036">
        <v>492684</v>
      </c>
      <c r="G4036">
        <v>30735</v>
      </c>
      <c r="H4036">
        <v>8292</v>
      </c>
      <c r="I4036" s="1">
        <v>44698</v>
      </c>
    </row>
    <row r="4037" spans="1:9" x14ac:dyDescent="0.3">
      <c r="A4037">
        <v>4035</v>
      </c>
      <c r="B4037" t="s">
        <v>8312</v>
      </c>
      <c r="C4037" t="s">
        <v>1197</v>
      </c>
      <c r="D4037" t="s">
        <v>8313</v>
      </c>
      <c r="E4037">
        <v>227</v>
      </c>
      <c r="F4037">
        <v>567438</v>
      </c>
      <c r="G4037">
        <v>15916</v>
      </c>
      <c r="H4037">
        <v>4768</v>
      </c>
      <c r="I4037" s="1">
        <v>44869</v>
      </c>
    </row>
    <row r="4038" spans="1:9" x14ac:dyDescent="0.3">
      <c r="A4038">
        <v>4036</v>
      </c>
      <c r="B4038" t="s">
        <v>8314</v>
      </c>
      <c r="C4038" t="s">
        <v>789</v>
      </c>
      <c r="D4038" t="s">
        <v>8315</v>
      </c>
      <c r="E4038">
        <v>201</v>
      </c>
      <c r="F4038">
        <v>513202</v>
      </c>
      <c r="G4038">
        <v>15842</v>
      </c>
      <c r="H4038">
        <v>1100</v>
      </c>
      <c r="I4038" s="1">
        <v>44698</v>
      </c>
    </row>
    <row r="4039" spans="1:9" x14ac:dyDescent="0.3">
      <c r="A4039">
        <v>4037</v>
      </c>
      <c r="B4039" t="s">
        <v>8316</v>
      </c>
      <c r="C4039" t="s">
        <v>514</v>
      </c>
      <c r="D4039" t="s">
        <v>8317</v>
      </c>
      <c r="E4039">
        <v>195</v>
      </c>
      <c r="F4039">
        <v>379224</v>
      </c>
      <c r="G4039">
        <v>26964</v>
      </c>
      <c r="H4039">
        <v>4601</v>
      </c>
      <c r="I4039" s="1">
        <v>44916</v>
      </c>
    </row>
    <row r="4040" spans="1:9" x14ac:dyDescent="0.3">
      <c r="A4040">
        <v>4038</v>
      </c>
      <c r="B4040" t="s">
        <v>8318</v>
      </c>
      <c r="C4040" t="s">
        <v>854</v>
      </c>
      <c r="D4040" t="s">
        <v>8319</v>
      </c>
      <c r="E4040">
        <v>272</v>
      </c>
      <c r="F4040">
        <v>676476</v>
      </c>
      <c r="G4040">
        <v>47750</v>
      </c>
      <c r="H4040">
        <v>2751</v>
      </c>
      <c r="I4040" s="1">
        <v>44742</v>
      </c>
    </row>
    <row r="4041" spans="1:9" x14ac:dyDescent="0.3">
      <c r="A4041">
        <v>4039</v>
      </c>
      <c r="B4041" t="s">
        <v>8320</v>
      </c>
      <c r="C4041" t="s">
        <v>666</v>
      </c>
      <c r="D4041" t="s">
        <v>8321</v>
      </c>
      <c r="E4041">
        <v>290</v>
      </c>
      <c r="F4041">
        <v>778290</v>
      </c>
      <c r="G4041">
        <v>60575</v>
      </c>
      <c r="H4041">
        <v>4945</v>
      </c>
      <c r="I4041" s="1">
        <v>44834</v>
      </c>
    </row>
    <row r="4042" spans="1:9" x14ac:dyDescent="0.3">
      <c r="A4042">
        <v>4040</v>
      </c>
      <c r="B4042" t="s">
        <v>8322</v>
      </c>
      <c r="C4042" t="s">
        <v>290</v>
      </c>
      <c r="D4042" t="s">
        <v>8323</v>
      </c>
      <c r="E4042">
        <v>354</v>
      </c>
      <c r="F4042">
        <v>778687</v>
      </c>
      <c r="G4042">
        <v>43600</v>
      </c>
      <c r="H4042">
        <v>10658</v>
      </c>
      <c r="I4042" s="1">
        <v>44786</v>
      </c>
    </row>
    <row r="4043" spans="1:9" x14ac:dyDescent="0.3">
      <c r="A4043">
        <v>4041</v>
      </c>
      <c r="B4043" t="s">
        <v>8324</v>
      </c>
      <c r="C4043" t="s">
        <v>57</v>
      </c>
      <c r="D4043" t="s">
        <v>8325</v>
      </c>
      <c r="E4043">
        <v>532</v>
      </c>
      <c r="F4043">
        <v>191044</v>
      </c>
      <c r="G4043">
        <v>12526</v>
      </c>
      <c r="H4043">
        <v>2527</v>
      </c>
      <c r="I4043" s="1">
        <v>44830</v>
      </c>
    </row>
    <row r="4044" spans="1:9" x14ac:dyDescent="0.3">
      <c r="A4044">
        <v>4042</v>
      </c>
      <c r="B4044" t="s">
        <v>8326</v>
      </c>
      <c r="C4044" t="s">
        <v>634</v>
      </c>
      <c r="D4044" t="s">
        <v>8327</v>
      </c>
      <c r="E4044">
        <v>224</v>
      </c>
      <c r="F4044">
        <v>513053</v>
      </c>
      <c r="G4044">
        <v>37777</v>
      </c>
      <c r="H4044">
        <v>8215</v>
      </c>
      <c r="I4044" s="1">
        <v>44846</v>
      </c>
    </row>
    <row r="4045" spans="1:9" x14ac:dyDescent="0.3">
      <c r="A4045">
        <v>4043</v>
      </c>
      <c r="B4045" t="s">
        <v>8328</v>
      </c>
      <c r="C4045" t="s">
        <v>253</v>
      </c>
      <c r="D4045" t="s">
        <v>8329</v>
      </c>
      <c r="E4045">
        <v>419</v>
      </c>
      <c r="F4045">
        <v>637097</v>
      </c>
      <c r="G4045">
        <v>17877</v>
      </c>
      <c r="H4045">
        <v>11968</v>
      </c>
      <c r="I4045" s="1">
        <v>44694</v>
      </c>
    </row>
    <row r="4046" spans="1:9" x14ac:dyDescent="0.3">
      <c r="A4046">
        <v>4044</v>
      </c>
      <c r="B4046" t="s">
        <v>8330</v>
      </c>
      <c r="C4046" t="s">
        <v>651</v>
      </c>
      <c r="D4046" t="s">
        <v>8331</v>
      </c>
      <c r="E4046">
        <v>492</v>
      </c>
      <c r="F4046">
        <v>366779</v>
      </c>
      <c r="G4046">
        <v>21383</v>
      </c>
      <c r="H4046">
        <v>399</v>
      </c>
      <c r="I4046" s="1">
        <v>44586</v>
      </c>
    </row>
    <row r="4047" spans="1:9" x14ac:dyDescent="0.3">
      <c r="A4047">
        <v>4045</v>
      </c>
      <c r="B4047" t="s">
        <v>8332</v>
      </c>
      <c r="C4047" t="s">
        <v>606</v>
      </c>
      <c r="D4047" t="s">
        <v>8333</v>
      </c>
      <c r="E4047">
        <v>262</v>
      </c>
      <c r="F4047">
        <v>899949</v>
      </c>
      <c r="G4047">
        <v>82194</v>
      </c>
      <c r="H4047">
        <v>10630</v>
      </c>
      <c r="I4047" s="1">
        <v>44761</v>
      </c>
    </row>
    <row r="4048" spans="1:9" x14ac:dyDescent="0.3">
      <c r="A4048">
        <v>4046</v>
      </c>
      <c r="B4048" t="s">
        <v>8334</v>
      </c>
      <c r="C4048" t="s">
        <v>971</v>
      </c>
      <c r="D4048" t="s">
        <v>8335</v>
      </c>
      <c r="E4048">
        <v>349</v>
      </c>
      <c r="F4048">
        <v>160682</v>
      </c>
      <c r="G4048">
        <v>9360</v>
      </c>
      <c r="H4048">
        <v>641</v>
      </c>
      <c r="I4048" s="1">
        <v>44799</v>
      </c>
    </row>
    <row r="4049" spans="1:9" x14ac:dyDescent="0.3">
      <c r="A4049">
        <v>4047</v>
      </c>
      <c r="B4049" t="s">
        <v>8336</v>
      </c>
      <c r="C4049" t="s">
        <v>623</v>
      </c>
      <c r="D4049" t="s">
        <v>8337</v>
      </c>
      <c r="E4049">
        <v>119</v>
      </c>
      <c r="F4049">
        <v>130533</v>
      </c>
      <c r="G4049">
        <v>10092</v>
      </c>
      <c r="H4049">
        <v>379</v>
      </c>
      <c r="I4049" s="1">
        <v>44621</v>
      </c>
    </row>
    <row r="4050" spans="1:9" x14ac:dyDescent="0.3">
      <c r="A4050">
        <v>4048</v>
      </c>
      <c r="B4050" t="s">
        <v>8338</v>
      </c>
      <c r="C4050" t="s">
        <v>1621</v>
      </c>
      <c r="D4050" t="s">
        <v>8339</v>
      </c>
      <c r="E4050">
        <v>514</v>
      </c>
      <c r="F4050">
        <v>381841</v>
      </c>
      <c r="G4050">
        <v>20893</v>
      </c>
      <c r="H4050">
        <v>6165</v>
      </c>
      <c r="I4050" s="1">
        <v>44734</v>
      </c>
    </row>
    <row r="4051" spans="1:9" x14ac:dyDescent="0.3">
      <c r="A4051">
        <v>4049</v>
      </c>
      <c r="B4051" t="s">
        <v>8340</v>
      </c>
      <c r="C4051" t="s">
        <v>2072</v>
      </c>
      <c r="D4051" t="s">
        <v>8341</v>
      </c>
      <c r="E4051">
        <v>427</v>
      </c>
      <c r="F4051">
        <v>678215</v>
      </c>
      <c r="G4051">
        <v>19606</v>
      </c>
      <c r="H4051">
        <v>4806</v>
      </c>
      <c r="I4051" s="1">
        <v>44669</v>
      </c>
    </row>
    <row r="4052" spans="1:9" x14ac:dyDescent="0.3">
      <c r="A4052">
        <v>4050</v>
      </c>
      <c r="B4052" t="s">
        <v>8342</v>
      </c>
      <c r="C4052" t="s">
        <v>615</v>
      </c>
      <c r="D4052" t="s">
        <v>8343</v>
      </c>
      <c r="E4052">
        <v>418</v>
      </c>
      <c r="F4052">
        <v>222732</v>
      </c>
      <c r="G4052">
        <v>14411</v>
      </c>
      <c r="H4052">
        <v>1256</v>
      </c>
      <c r="I4052" s="1">
        <v>44803</v>
      </c>
    </row>
    <row r="4053" spans="1:9" x14ac:dyDescent="0.3">
      <c r="A4053">
        <v>4051</v>
      </c>
      <c r="B4053" t="s">
        <v>8344</v>
      </c>
      <c r="C4053" t="s">
        <v>971</v>
      </c>
      <c r="D4053" t="s">
        <v>8345</v>
      </c>
      <c r="E4053">
        <v>142</v>
      </c>
      <c r="F4053">
        <v>555748</v>
      </c>
      <c r="G4053">
        <v>22422</v>
      </c>
      <c r="H4053">
        <v>3580</v>
      </c>
      <c r="I4053" s="1">
        <v>44806</v>
      </c>
    </row>
    <row r="4054" spans="1:9" x14ac:dyDescent="0.3">
      <c r="A4054">
        <v>4052</v>
      </c>
      <c r="B4054" t="s">
        <v>8346</v>
      </c>
      <c r="C4054" t="s">
        <v>460</v>
      </c>
      <c r="D4054" t="s">
        <v>8347</v>
      </c>
      <c r="E4054">
        <v>446</v>
      </c>
      <c r="F4054">
        <v>476453</v>
      </c>
      <c r="G4054">
        <v>11267</v>
      </c>
      <c r="H4054">
        <v>1751</v>
      </c>
      <c r="I4054" s="1">
        <v>44836</v>
      </c>
    </row>
    <row r="4055" spans="1:9" x14ac:dyDescent="0.3">
      <c r="A4055">
        <v>4053</v>
      </c>
      <c r="B4055" t="s">
        <v>8348</v>
      </c>
      <c r="C4055" t="s">
        <v>623</v>
      </c>
      <c r="D4055" t="s">
        <v>8349</v>
      </c>
      <c r="E4055">
        <v>591</v>
      </c>
      <c r="F4055">
        <v>42413</v>
      </c>
      <c r="G4055">
        <v>3440</v>
      </c>
      <c r="H4055">
        <v>340</v>
      </c>
      <c r="I4055" s="1">
        <v>44577</v>
      </c>
    </row>
    <row r="4056" spans="1:9" x14ac:dyDescent="0.3">
      <c r="A4056">
        <v>4054</v>
      </c>
      <c r="B4056" t="s">
        <v>8350</v>
      </c>
      <c r="C4056" t="s">
        <v>408</v>
      </c>
      <c r="D4056" t="s">
        <v>8351</v>
      </c>
      <c r="E4056">
        <v>321</v>
      </c>
      <c r="F4056">
        <v>202285</v>
      </c>
      <c r="G4056">
        <v>8745</v>
      </c>
      <c r="H4056">
        <v>2398</v>
      </c>
      <c r="I4056" s="1">
        <v>44742</v>
      </c>
    </row>
    <row r="4057" spans="1:9" x14ac:dyDescent="0.3">
      <c r="A4057">
        <v>4055</v>
      </c>
      <c r="B4057" t="s">
        <v>8352</v>
      </c>
      <c r="C4057" t="s">
        <v>564</v>
      </c>
      <c r="D4057" t="s">
        <v>8353</v>
      </c>
      <c r="E4057">
        <v>401</v>
      </c>
      <c r="F4057">
        <v>706615</v>
      </c>
      <c r="G4057">
        <v>33339</v>
      </c>
      <c r="H4057">
        <v>4881</v>
      </c>
      <c r="I4057" s="1">
        <v>44757</v>
      </c>
    </row>
    <row r="4058" spans="1:9" x14ac:dyDescent="0.3">
      <c r="A4058">
        <v>4056</v>
      </c>
      <c r="B4058" t="s">
        <v>8354</v>
      </c>
      <c r="C4058" t="s">
        <v>195</v>
      </c>
      <c r="D4058" t="s">
        <v>8355</v>
      </c>
      <c r="E4058">
        <v>225</v>
      </c>
      <c r="F4058">
        <v>697522</v>
      </c>
      <c r="G4058">
        <v>30156</v>
      </c>
      <c r="H4058">
        <v>7704</v>
      </c>
      <c r="I4058" s="1">
        <v>44613</v>
      </c>
    </row>
    <row r="4059" spans="1:9" x14ac:dyDescent="0.3">
      <c r="A4059">
        <v>4057</v>
      </c>
      <c r="B4059" t="s">
        <v>8356</v>
      </c>
      <c r="C4059" t="s">
        <v>1420</v>
      </c>
      <c r="D4059" t="s">
        <v>8357</v>
      </c>
      <c r="E4059">
        <v>145</v>
      </c>
      <c r="F4059">
        <v>792032</v>
      </c>
      <c r="G4059">
        <v>46581</v>
      </c>
      <c r="H4059">
        <v>15423</v>
      </c>
      <c r="I4059" s="1">
        <v>44819</v>
      </c>
    </row>
    <row r="4060" spans="1:9" x14ac:dyDescent="0.3">
      <c r="A4060">
        <v>4058</v>
      </c>
      <c r="B4060" t="s">
        <v>8358</v>
      </c>
      <c r="C4060" t="s">
        <v>167</v>
      </c>
      <c r="D4060" t="s">
        <v>8359</v>
      </c>
      <c r="E4060">
        <v>427</v>
      </c>
      <c r="F4060">
        <v>127199</v>
      </c>
      <c r="G4060">
        <v>2978</v>
      </c>
      <c r="H4060">
        <v>326</v>
      </c>
      <c r="I4060" s="1">
        <v>44671</v>
      </c>
    </row>
    <row r="4061" spans="1:9" x14ac:dyDescent="0.3">
      <c r="A4061">
        <v>4059</v>
      </c>
      <c r="B4061" t="s">
        <v>8360</v>
      </c>
      <c r="C4061" t="s">
        <v>492</v>
      </c>
      <c r="D4061" t="s">
        <v>8361</v>
      </c>
      <c r="E4061">
        <v>110</v>
      </c>
      <c r="F4061">
        <v>543310</v>
      </c>
      <c r="G4061">
        <v>32771</v>
      </c>
      <c r="H4061">
        <v>6266</v>
      </c>
      <c r="I4061" s="1">
        <v>44892</v>
      </c>
    </row>
    <row r="4062" spans="1:9" x14ac:dyDescent="0.3">
      <c r="A4062">
        <v>4060</v>
      </c>
      <c r="B4062" t="s">
        <v>8362</v>
      </c>
      <c r="C4062" t="s">
        <v>235</v>
      </c>
      <c r="D4062" t="s">
        <v>8363</v>
      </c>
      <c r="E4062">
        <v>327</v>
      </c>
      <c r="F4062">
        <v>46188</v>
      </c>
      <c r="G4062">
        <v>3558</v>
      </c>
      <c r="H4062">
        <v>303</v>
      </c>
      <c r="I4062" s="1">
        <v>44753</v>
      </c>
    </row>
    <row r="4063" spans="1:9" x14ac:dyDescent="0.3">
      <c r="A4063">
        <v>4061</v>
      </c>
      <c r="B4063" t="s">
        <v>8364</v>
      </c>
      <c r="C4063" t="s">
        <v>1466</v>
      </c>
      <c r="D4063" t="s">
        <v>8365</v>
      </c>
      <c r="E4063">
        <v>260</v>
      </c>
      <c r="F4063">
        <v>765523</v>
      </c>
      <c r="G4063">
        <v>60199</v>
      </c>
      <c r="H4063">
        <v>13546</v>
      </c>
      <c r="I4063" s="1">
        <v>44876</v>
      </c>
    </row>
    <row r="4064" spans="1:9" x14ac:dyDescent="0.3">
      <c r="A4064">
        <v>4062</v>
      </c>
      <c r="B4064" t="s">
        <v>8366</v>
      </c>
      <c r="C4064" t="s">
        <v>54</v>
      </c>
      <c r="D4064" t="s">
        <v>8367</v>
      </c>
      <c r="E4064">
        <v>103</v>
      </c>
      <c r="F4064">
        <v>793366</v>
      </c>
      <c r="G4064">
        <v>35534</v>
      </c>
      <c r="H4064">
        <v>6360</v>
      </c>
      <c r="I4064" s="1">
        <v>45428</v>
      </c>
    </row>
    <row r="4065" spans="1:9" x14ac:dyDescent="0.3">
      <c r="A4065">
        <v>4063</v>
      </c>
      <c r="B4065" t="s">
        <v>8368</v>
      </c>
      <c r="C4065" t="s">
        <v>623</v>
      </c>
      <c r="D4065" t="s">
        <v>8369</v>
      </c>
      <c r="E4065">
        <v>358</v>
      </c>
      <c r="F4065">
        <v>568989</v>
      </c>
      <c r="G4065">
        <v>32019</v>
      </c>
      <c r="H4065">
        <v>6171</v>
      </c>
      <c r="I4065" s="1">
        <v>44904</v>
      </c>
    </row>
    <row r="4066" spans="1:9" x14ac:dyDescent="0.3">
      <c r="A4066">
        <v>4064</v>
      </c>
      <c r="B4066" t="s">
        <v>8370</v>
      </c>
      <c r="C4066" t="s">
        <v>408</v>
      </c>
      <c r="D4066" t="s">
        <v>8371</v>
      </c>
      <c r="E4066">
        <v>242</v>
      </c>
      <c r="F4066">
        <v>439683</v>
      </c>
      <c r="G4066">
        <v>34565</v>
      </c>
      <c r="H4066">
        <v>621</v>
      </c>
      <c r="I4066" s="1">
        <v>44590</v>
      </c>
    </row>
    <row r="4067" spans="1:9" x14ac:dyDescent="0.3">
      <c r="A4067">
        <v>4065</v>
      </c>
      <c r="B4067" t="s">
        <v>8372</v>
      </c>
      <c r="C4067" t="s">
        <v>1045</v>
      </c>
      <c r="D4067" t="s">
        <v>8373</v>
      </c>
      <c r="E4067">
        <v>367</v>
      </c>
      <c r="F4067">
        <v>263548</v>
      </c>
      <c r="G4067">
        <v>20922</v>
      </c>
      <c r="H4067">
        <v>4732</v>
      </c>
      <c r="I4067" s="1">
        <v>44743</v>
      </c>
    </row>
    <row r="4068" spans="1:9" x14ac:dyDescent="0.3">
      <c r="A4068">
        <v>4066</v>
      </c>
      <c r="B4068" t="s">
        <v>8374</v>
      </c>
      <c r="C4068" t="s">
        <v>601</v>
      </c>
      <c r="D4068" t="s">
        <v>8375</v>
      </c>
      <c r="E4068">
        <v>261</v>
      </c>
      <c r="F4068">
        <v>947753</v>
      </c>
      <c r="G4068">
        <v>61352</v>
      </c>
      <c r="H4068">
        <v>8088</v>
      </c>
      <c r="I4068" s="1">
        <v>45428</v>
      </c>
    </row>
    <row r="4069" spans="1:9" x14ac:dyDescent="0.3">
      <c r="A4069">
        <v>4067</v>
      </c>
      <c r="B4069" t="s">
        <v>8376</v>
      </c>
      <c r="C4069" t="s">
        <v>449</v>
      </c>
      <c r="D4069" t="s">
        <v>8377</v>
      </c>
      <c r="E4069">
        <v>111</v>
      </c>
      <c r="F4069">
        <v>519804</v>
      </c>
      <c r="G4069">
        <v>6384</v>
      </c>
      <c r="H4069">
        <v>9986</v>
      </c>
      <c r="I4069" s="1">
        <v>44824</v>
      </c>
    </row>
    <row r="4070" spans="1:9" x14ac:dyDescent="0.3">
      <c r="A4070">
        <v>4068</v>
      </c>
      <c r="B4070" t="s">
        <v>8378</v>
      </c>
      <c r="C4070" t="s">
        <v>523</v>
      </c>
      <c r="D4070" t="s">
        <v>8379</v>
      </c>
      <c r="E4070">
        <v>134</v>
      </c>
      <c r="F4070">
        <v>686308</v>
      </c>
      <c r="G4070">
        <v>30949</v>
      </c>
      <c r="H4070">
        <v>9069</v>
      </c>
      <c r="I4070" s="1">
        <v>44692</v>
      </c>
    </row>
    <row r="4071" spans="1:9" x14ac:dyDescent="0.3">
      <c r="A4071">
        <v>4069</v>
      </c>
      <c r="B4071" t="s">
        <v>8380</v>
      </c>
      <c r="C4071" t="s">
        <v>206</v>
      </c>
      <c r="D4071" t="s">
        <v>8381</v>
      </c>
      <c r="E4071">
        <v>245</v>
      </c>
      <c r="F4071">
        <v>751987</v>
      </c>
      <c r="G4071">
        <v>41816</v>
      </c>
      <c r="H4071">
        <v>4184</v>
      </c>
      <c r="I4071" s="1">
        <v>44882</v>
      </c>
    </row>
    <row r="4072" spans="1:9" x14ac:dyDescent="0.3">
      <c r="A4072">
        <v>4070</v>
      </c>
      <c r="B4072" t="s">
        <v>8382</v>
      </c>
      <c r="C4072" t="s">
        <v>1304</v>
      </c>
      <c r="D4072" t="s">
        <v>8383</v>
      </c>
      <c r="E4072">
        <v>133</v>
      </c>
      <c r="F4072">
        <v>745259</v>
      </c>
      <c r="G4072">
        <v>65365</v>
      </c>
      <c r="H4072">
        <v>9435</v>
      </c>
      <c r="I4072" s="1">
        <v>44836</v>
      </c>
    </row>
    <row r="4073" spans="1:9" x14ac:dyDescent="0.3">
      <c r="A4073">
        <v>4071</v>
      </c>
      <c r="B4073" t="s">
        <v>8384</v>
      </c>
      <c r="C4073" t="s">
        <v>2553</v>
      </c>
      <c r="D4073" t="s">
        <v>8385</v>
      </c>
      <c r="E4073">
        <v>226</v>
      </c>
      <c r="F4073">
        <v>852930</v>
      </c>
      <c r="G4073">
        <v>19025</v>
      </c>
      <c r="H4073">
        <v>3230</v>
      </c>
      <c r="I4073" s="1">
        <v>44801</v>
      </c>
    </row>
    <row r="4074" spans="1:9" x14ac:dyDescent="0.3">
      <c r="A4074">
        <v>4072</v>
      </c>
      <c r="B4074" t="s">
        <v>8386</v>
      </c>
      <c r="C4074" t="s">
        <v>250</v>
      </c>
      <c r="D4074" t="s">
        <v>8387</v>
      </c>
      <c r="E4074">
        <v>299</v>
      </c>
      <c r="F4074">
        <v>383073</v>
      </c>
      <c r="G4074">
        <v>24831</v>
      </c>
      <c r="H4074">
        <v>2105</v>
      </c>
      <c r="I4074" s="1">
        <v>44682</v>
      </c>
    </row>
    <row r="4075" spans="1:9" x14ac:dyDescent="0.3">
      <c r="A4075">
        <v>4073</v>
      </c>
      <c r="B4075" t="s">
        <v>8388</v>
      </c>
      <c r="C4075" t="s">
        <v>419</v>
      </c>
      <c r="D4075" t="s">
        <v>8389</v>
      </c>
      <c r="E4075">
        <v>394</v>
      </c>
      <c r="F4075">
        <v>598821</v>
      </c>
      <c r="G4075">
        <v>52361</v>
      </c>
      <c r="H4075">
        <v>8514</v>
      </c>
      <c r="I4075" s="1">
        <v>44882</v>
      </c>
    </row>
    <row r="4076" spans="1:9" x14ac:dyDescent="0.3">
      <c r="A4076">
        <v>4074</v>
      </c>
      <c r="B4076" t="s">
        <v>8390</v>
      </c>
      <c r="C4076" t="s">
        <v>554</v>
      </c>
      <c r="D4076" t="s">
        <v>8391</v>
      </c>
      <c r="E4076">
        <v>61</v>
      </c>
      <c r="F4076">
        <v>196260</v>
      </c>
      <c r="G4076">
        <v>18843</v>
      </c>
      <c r="H4076">
        <v>3016</v>
      </c>
      <c r="I4076" s="1">
        <v>45428</v>
      </c>
    </row>
    <row r="4077" spans="1:9" x14ac:dyDescent="0.3">
      <c r="A4077">
        <v>4075</v>
      </c>
      <c r="B4077" t="s">
        <v>8392</v>
      </c>
      <c r="C4077" t="s">
        <v>187</v>
      </c>
      <c r="D4077" t="s">
        <v>8393</v>
      </c>
      <c r="E4077">
        <v>313</v>
      </c>
      <c r="F4077">
        <v>861381</v>
      </c>
      <c r="G4077">
        <v>62366</v>
      </c>
      <c r="H4077">
        <v>14396</v>
      </c>
      <c r="I4077" s="1">
        <v>44711</v>
      </c>
    </row>
    <row r="4078" spans="1:9" x14ac:dyDescent="0.3">
      <c r="A4078">
        <v>4076</v>
      </c>
      <c r="B4078" t="s">
        <v>8394</v>
      </c>
      <c r="C4078" t="s">
        <v>81</v>
      </c>
      <c r="D4078" t="s">
        <v>8395</v>
      </c>
      <c r="E4078">
        <v>82</v>
      </c>
      <c r="F4078">
        <v>948856</v>
      </c>
      <c r="G4078">
        <v>22660</v>
      </c>
      <c r="H4078">
        <v>3958</v>
      </c>
      <c r="I4078" s="1">
        <v>45428</v>
      </c>
    </row>
    <row r="4079" spans="1:9" x14ac:dyDescent="0.3">
      <c r="A4079">
        <v>4077</v>
      </c>
      <c r="B4079" t="s">
        <v>8396</v>
      </c>
      <c r="C4079" t="s">
        <v>63</v>
      </c>
      <c r="D4079" t="s">
        <v>8397</v>
      </c>
      <c r="E4079">
        <v>277</v>
      </c>
      <c r="F4079">
        <v>693078</v>
      </c>
      <c r="G4079">
        <v>34412</v>
      </c>
      <c r="H4079">
        <v>1498</v>
      </c>
      <c r="I4079" s="1">
        <v>45428</v>
      </c>
    </row>
    <row r="4080" spans="1:9" x14ac:dyDescent="0.3">
      <c r="A4080">
        <v>4078</v>
      </c>
      <c r="B4080" t="s">
        <v>8398</v>
      </c>
      <c r="C4080" t="s">
        <v>18</v>
      </c>
      <c r="D4080" t="s">
        <v>8399</v>
      </c>
      <c r="E4080">
        <v>581</v>
      </c>
      <c r="F4080">
        <v>133449</v>
      </c>
      <c r="G4080">
        <v>1727</v>
      </c>
      <c r="H4080">
        <v>400</v>
      </c>
      <c r="I4080" s="1">
        <v>44623</v>
      </c>
    </row>
    <row r="4081" spans="1:9" x14ac:dyDescent="0.3">
      <c r="A4081">
        <v>4079</v>
      </c>
      <c r="B4081" t="s">
        <v>8400</v>
      </c>
      <c r="C4081" t="s">
        <v>1028</v>
      </c>
      <c r="D4081" t="s">
        <v>8401</v>
      </c>
      <c r="E4081">
        <v>277</v>
      </c>
      <c r="F4081">
        <v>221170</v>
      </c>
      <c r="G4081">
        <v>19220</v>
      </c>
      <c r="H4081">
        <v>2448</v>
      </c>
      <c r="I4081" s="1">
        <v>44710</v>
      </c>
    </row>
    <row r="4082" spans="1:9" x14ac:dyDescent="0.3">
      <c r="A4082">
        <v>4080</v>
      </c>
      <c r="B4082" t="s">
        <v>8402</v>
      </c>
      <c r="C4082" t="s">
        <v>131</v>
      </c>
      <c r="D4082" t="s">
        <v>8403</v>
      </c>
      <c r="E4082">
        <v>210</v>
      </c>
      <c r="F4082">
        <v>270428</v>
      </c>
      <c r="G4082">
        <v>3776</v>
      </c>
      <c r="H4082">
        <v>3906</v>
      </c>
      <c r="I4082" s="1">
        <v>44817</v>
      </c>
    </row>
    <row r="4083" spans="1:9" x14ac:dyDescent="0.3">
      <c r="A4083">
        <v>4081</v>
      </c>
      <c r="B4083" t="s">
        <v>8404</v>
      </c>
      <c r="C4083" t="s">
        <v>137</v>
      </c>
      <c r="D4083" t="s">
        <v>8405</v>
      </c>
      <c r="E4083">
        <v>338</v>
      </c>
      <c r="F4083">
        <v>635153</v>
      </c>
      <c r="G4083">
        <v>43764</v>
      </c>
      <c r="H4083">
        <v>2959</v>
      </c>
      <c r="I4083" s="1">
        <v>44893</v>
      </c>
    </row>
    <row r="4084" spans="1:9" x14ac:dyDescent="0.3">
      <c r="A4084">
        <v>4082</v>
      </c>
      <c r="B4084" t="s">
        <v>8406</v>
      </c>
      <c r="C4084" t="s">
        <v>388</v>
      </c>
      <c r="D4084" t="s">
        <v>8407</v>
      </c>
      <c r="E4084">
        <v>429</v>
      </c>
      <c r="F4084">
        <v>52117</v>
      </c>
      <c r="G4084">
        <v>2068</v>
      </c>
      <c r="H4084">
        <v>121</v>
      </c>
      <c r="I4084" s="1">
        <v>44688</v>
      </c>
    </row>
    <row r="4085" spans="1:9" x14ac:dyDescent="0.3">
      <c r="A4085">
        <v>4083</v>
      </c>
      <c r="B4085" t="s">
        <v>8408</v>
      </c>
      <c r="C4085" t="s">
        <v>290</v>
      </c>
      <c r="D4085" t="s">
        <v>8409</v>
      </c>
      <c r="E4085">
        <v>442</v>
      </c>
      <c r="F4085">
        <v>756236</v>
      </c>
      <c r="G4085">
        <v>66483</v>
      </c>
      <c r="H4085">
        <v>13074</v>
      </c>
      <c r="I4085" s="1">
        <v>44766</v>
      </c>
    </row>
    <row r="4086" spans="1:9" x14ac:dyDescent="0.3">
      <c r="A4086">
        <v>4084</v>
      </c>
      <c r="B4086" t="s">
        <v>8410</v>
      </c>
      <c r="C4086" t="s">
        <v>1155</v>
      </c>
      <c r="D4086" t="s">
        <v>8411</v>
      </c>
      <c r="E4086">
        <v>202</v>
      </c>
      <c r="F4086">
        <v>178318</v>
      </c>
      <c r="G4086">
        <v>9953</v>
      </c>
      <c r="H4086">
        <v>2118</v>
      </c>
      <c r="I4086" s="1">
        <v>44848</v>
      </c>
    </row>
    <row r="4087" spans="1:9" x14ac:dyDescent="0.3">
      <c r="A4087">
        <v>4085</v>
      </c>
      <c r="B4087" t="s">
        <v>8412</v>
      </c>
      <c r="C4087" t="s">
        <v>686</v>
      </c>
      <c r="D4087" t="s">
        <v>8413</v>
      </c>
      <c r="E4087">
        <v>250</v>
      </c>
      <c r="F4087">
        <v>85594</v>
      </c>
      <c r="G4087">
        <v>6868</v>
      </c>
      <c r="H4087">
        <v>287</v>
      </c>
      <c r="I4087" s="1">
        <v>44738</v>
      </c>
    </row>
    <row r="4088" spans="1:9" x14ac:dyDescent="0.3">
      <c r="A4088">
        <v>4086</v>
      </c>
      <c r="B4088" t="s">
        <v>8414</v>
      </c>
      <c r="C4088" t="s">
        <v>750</v>
      </c>
      <c r="D4088" t="s">
        <v>8415</v>
      </c>
      <c r="E4088">
        <v>315</v>
      </c>
      <c r="F4088">
        <v>796558</v>
      </c>
      <c r="G4088">
        <v>77690</v>
      </c>
      <c r="H4088">
        <v>1331</v>
      </c>
      <c r="I4088" s="1">
        <v>44632</v>
      </c>
    </row>
    <row r="4089" spans="1:9" x14ac:dyDescent="0.3">
      <c r="A4089">
        <v>4087</v>
      </c>
      <c r="B4089" t="s">
        <v>8416</v>
      </c>
      <c r="C4089" t="s">
        <v>101</v>
      </c>
      <c r="D4089" t="s">
        <v>8417</v>
      </c>
      <c r="E4089">
        <v>148</v>
      </c>
      <c r="F4089">
        <v>249143</v>
      </c>
      <c r="G4089">
        <v>23365</v>
      </c>
      <c r="H4089">
        <v>4794</v>
      </c>
      <c r="I4089" s="1">
        <v>44643</v>
      </c>
    </row>
    <row r="4090" spans="1:9" x14ac:dyDescent="0.3">
      <c r="A4090">
        <v>4088</v>
      </c>
      <c r="B4090" t="s">
        <v>8418</v>
      </c>
      <c r="C4090" t="s">
        <v>203</v>
      </c>
      <c r="D4090" t="s">
        <v>8419</v>
      </c>
      <c r="E4090">
        <v>479</v>
      </c>
      <c r="F4090">
        <v>547913</v>
      </c>
      <c r="G4090">
        <v>44073</v>
      </c>
      <c r="H4090">
        <v>9722</v>
      </c>
      <c r="I4090" s="1">
        <v>44789</v>
      </c>
    </row>
    <row r="4091" spans="1:9" x14ac:dyDescent="0.3">
      <c r="A4091">
        <v>4089</v>
      </c>
      <c r="B4091" t="s">
        <v>8420</v>
      </c>
      <c r="C4091" t="s">
        <v>1109</v>
      </c>
      <c r="D4091" t="s">
        <v>8421</v>
      </c>
      <c r="E4091">
        <v>314</v>
      </c>
      <c r="F4091">
        <v>467019</v>
      </c>
      <c r="G4091">
        <v>30276</v>
      </c>
      <c r="H4091">
        <v>1269</v>
      </c>
      <c r="I4091" s="1">
        <v>44694</v>
      </c>
    </row>
    <row r="4092" spans="1:9" x14ac:dyDescent="0.3">
      <c r="A4092">
        <v>4090</v>
      </c>
      <c r="B4092" t="s">
        <v>8422</v>
      </c>
      <c r="C4092" t="s">
        <v>373</v>
      </c>
      <c r="D4092" t="s">
        <v>8423</v>
      </c>
      <c r="E4092">
        <v>540</v>
      </c>
      <c r="F4092">
        <v>36308</v>
      </c>
      <c r="G4092">
        <v>2506</v>
      </c>
      <c r="H4092">
        <v>161</v>
      </c>
      <c r="I4092" s="1">
        <v>44807</v>
      </c>
    </row>
    <row r="4093" spans="1:9" x14ac:dyDescent="0.3">
      <c r="A4093">
        <v>4091</v>
      </c>
      <c r="B4093" t="s">
        <v>8424</v>
      </c>
      <c r="C4093" t="s">
        <v>1058</v>
      </c>
      <c r="D4093" t="s">
        <v>8425</v>
      </c>
      <c r="E4093">
        <v>501</v>
      </c>
      <c r="F4093">
        <v>953861</v>
      </c>
      <c r="G4093">
        <v>94913</v>
      </c>
      <c r="H4093">
        <v>14670</v>
      </c>
      <c r="I4093" s="1">
        <v>44776</v>
      </c>
    </row>
    <row r="4094" spans="1:9" x14ac:dyDescent="0.3">
      <c r="A4094">
        <v>4092</v>
      </c>
      <c r="B4094" t="s">
        <v>8426</v>
      </c>
      <c r="C4094" t="s">
        <v>2730</v>
      </c>
      <c r="D4094" t="s">
        <v>8427</v>
      </c>
      <c r="E4094">
        <v>582</v>
      </c>
      <c r="F4094">
        <v>769736</v>
      </c>
      <c r="G4094">
        <v>22703</v>
      </c>
      <c r="H4094">
        <v>7988</v>
      </c>
      <c r="I4094" s="1">
        <v>45428</v>
      </c>
    </row>
    <row r="4095" spans="1:9" x14ac:dyDescent="0.3">
      <c r="A4095">
        <v>4093</v>
      </c>
      <c r="B4095" t="s">
        <v>8428</v>
      </c>
      <c r="C4095" t="s">
        <v>634</v>
      </c>
      <c r="D4095" t="s">
        <v>8429</v>
      </c>
      <c r="E4095">
        <v>61</v>
      </c>
      <c r="F4095">
        <v>758916</v>
      </c>
      <c r="G4095">
        <v>49511</v>
      </c>
      <c r="H4095">
        <v>13792</v>
      </c>
      <c r="I4095" s="1">
        <v>44748</v>
      </c>
    </row>
    <row r="4096" spans="1:9" x14ac:dyDescent="0.3">
      <c r="A4096">
        <v>4094</v>
      </c>
      <c r="B4096" t="s">
        <v>8430</v>
      </c>
      <c r="C4096" t="s">
        <v>2051</v>
      </c>
      <c r="D4096" t="s">
        <v>8431</v>
      </c>
      <c r="E4096">
        <v>166</v>
      </c>
      <c r="F4096">
        <v>409549</v>
      </c>
      <c r="G4096">
        <v>39621</v>
      </c>
      <c r="H4096">
        <v>6259</v>
      </c>
      <c r="I4096" s="1">
        <v>44830</v>
      </c>
    </row>
    <row r="4097" spans="1:9" x14ac:dyDescent="0.3">
      <c r="A4097">
        <v>4095</v>
      </c>
      <c r="B4097" t="s">
        <v>8432</v>
      </c>
      <c r="C4097" t="s">
        <v>569</v>
      </c>
      <c r="D4097" t="s">
        <v>8433</v>
      </c>
      <c r="E4097">
        <v>148</v>
      </c>
      <c r="F4097">
        <v>350599</v>
      </c>
      <c r="G4097">
        <v>22584</v>
      </c>
      <c r="H4097">
        <v>3139</v>
      </c>
      <c r="I4097" s="1">
        <v>44884</v>
      </c>
    </row>
    <row r="4098" spans="1:9" x14ac:dyDescent="0.3">
      <c r="A4098">
        <v>4096</v>
      </c>
      <c r="B4098" t="s">
        <v>8434</v>
      </c>
      <c r="C4098" t="s">
        <v>1028</v>
      </c>
      <c r="D4098" t="s">
        <v>8435</v>
      </c>
      <c r="E4098">
        <v>192</v>
      </c>
      <c r="F4098">
        <v>307241</v>
      </c>
      <c r="G4098">
        <v>21873</v>
      </c>
      <c r="H4098">
        <v>2615</v>
      </c>
      <c r="I4098" s="1">
        <v>44877</v>
      </c>
    </row>
    <row r="4099" spans="1:9" x14ac:dyDescent="0.3">
      <c r="A4099">
        <v>4097</v>
      </c>
      <c r="B4099" t="s">
        <v>8436</v>
      </c>
      <c r="C4099" t="s">
        <v>1374</v>
      </c>
      <c r="D4099" t="s">
        <v>8437</v>
      </c>
      <c r="E4099">
        <v>344</v>
      </c>
      <c r="F4099">
        <v>973225</v>
      </c>
      <c r="G4099">
        <v>81284</v>
      </c>
      <c r="H4099">
        <v>6696</v>
      </c>
      <c r="I4099" s="1">
        <v>44666</v>
      </c>
    </row>
    <row r="4100" spans="1:9" x14ac:dyDescent="0.3">
      <c r="A4100">
        <v>4098</v>
      </c>
      <c r="B4100" t="s">
        <v>8438</v>
      </c>
      <c r="C4100" t="s">
        <v>398</v>
      </c>
      <c r="D4100" t="s">
        <v>8439</v>
      </c>
      <c r="E4100">
        <v>583</v>
      </c>
      <c r="F4100">
        <v>761209</v>
      </c>
      <c r="G4100">
        <v>13956</v>
      </c>
      <c r="H4100">
        <v>4513</v>
      </c>
      <c r="I4100" s="1">
        <v>44635</v>
      </c>
    </row>
    <row r="4101" spans="1:9" x14ac:dyDescent="0.3">
      <c r="A4101">
        <v>4099</v>
      </c>
      <c r="B4101" t="s">
        <v>8440</v>
      </c>
      <c r="C4101" t="s">
        <v>284</v>
      </c>
      <c r="D4101" t="s">
        <v>8441</v>
      </c>
      <c r="E4101">
        <v>151</v>
      </c>
      <c r="F4101">
        <v>277577</v>
      </c>
      <c r="G4101">
        <v>15251</v>
      </c>
      <c r="H4101">
        <v>3219</v>
      </c>
      <c r="I4101" s="1">
        <v>44713</v>
      </c>
    </row>
    <row r="4102" spans="1:9" x14ac:dyDescent="0.3">
      <c r="A4102">
        <v>4100</v>
      </c>
      <c r="B4102" t="s">
        <v>8442</v>
      </c>
      <c r="C4102" t="s">
        <v>1155</v>
      </c>
      <c r="D4102" t="s">
        <v>8443</v>
      </c>
      <c r="E4102">
        <v>443</v>
      </c>
      <c r="F4102">
        <v>589361</v>
      </c>
      <c r="G4102">
        <v>15398</v>
      </c>
      <c r="H4102">
        <v>6923</v>
      </c>
      <c r="I4102" s="1">
        <v>44574</v>
      </c>
    </row>
    <row r="4103" spans="1:9" x14ac:dyDescent="0.3">
      <c r="A4103">
        <v>4101</v>
      </c>
      <c r="B4103" t="s">
        <v>8444</v>
      </c>
      <c r="C4103" t="s">
        <v>772</v>
      </c>
      <c r="D4103" t="s">
        <v>8445</v>
      </c>
      <c r="E4103">
        <v>541</v>
      </c>
      <c r="F4103">
        <v>804569</v>
      </c>
      <c r="G4103">
        <v>11266</v>
      </c>
      <c r="H4103">
        <v>7691</v>
      </c>
      <c r="I4103" s="1">
        <v>44657</v>
      </c>
    </row>
    <row r="4104" spans="1:9" x14ac:dyDescent="0.3">
      <c r="A4104">
        <v>4102</v>
      </c>
      <c r="B4104" t="s">
        <v>8446</v>
      </c>
      <c r="C4104" t="s">
        <v>176</v>
      </c>
      <c r="D4104" t="s">
        <v>8447</v>
      </c>
      <c r="E4104">
        <v>119</v>
      </c>
      <c r="F4104">
        <v>702070</v>
      </c>
      <c r="G4104">
        <v>8577</v>
      </c>
      <c r="H4104">
        <v>11413</v>
      </c>
      <c r="I4104" s="1">
        <v>44924</v>
      </c>
    </row>
    <row r="4105" spans="1:9" x14ac:dyDescent="0.3">
      <c r="A4105">
        <v>4103</v>
      </c>
      <c r="B4105" t="s">
        <v>8448</v>
      </c>
      <c r="C4105" t="s">
        <v>1556</v>
      </c>
      <c r="D4105" t="s">
        <v>8449</v>
      </c>
      <c r="E4105">
        <v>454</v>
      </c>
      <c r="F4105">
        <v>137061</v>
      </c>
      <c r="G4105">
        <v>7251</v>
      </c>
      <c r="H4105">
        <v>2336</v>
      </c>
      <c r="I4105" s="1">
        <v>44724</v>
      </c>
    </row>
    <row r="4106" spans="1:9" x14ac:dyDescent="0.3">
      <c r="A4106">
        <v>4104</v>
      </c>
      <c r="B4106" t="s">
        <v>8450</v>
      </c>
      <c r="C4106" t="s">
        <v>134</v>
      </c>
      <c r="D4106" t="s">
        <v>8451</v>
      </c>
      <c r="E4106">
        <v>325</v>
      </c>
      <c r="F4106">
        <v>129966</v>
      </c>
      <c r="G4106">
        <v>8354</v>
      </c>
      <c r="H4106">
        <v>1654</v>
      </c>
      <c r="I4106" s="1">
        <v>44661</v>
      </c>
    </row>
    <row r="4107" spans="1:9" x14ac:dyDescent="0.3">
      <c r="A4107">
        <v>4105</v>
      </c>
      <c r="B4107" t="s">
        <v>8452</v>
      </c>
      <c r="C4107" t="s">
        <v>287</v>
      </c>
      <c r="D4107" t="s">
        <v>8453</v>
      </c>
      <c r="E4107">
        <v>588</v>
      </c>
      <c r="F4107">
        <v>157268</v>
      </c>
      <c r="G4107">
        <v>3085</v>
      </c>
      <c r="H4107">
        <v>469</v>
      </c>
      <c r="I4107" s="1">
        <v>44770</v>
      </c>
    </row>
    <row r="4108" spans="1:9" x14ac:dyDescent="0.3">
      <c r="A4108">
        <v>4106</v>
      </c>
      <c r="B4108" t="s">
        <v>8454</v>
      </c>
      <c r="C4108" t="s">
        <v>218</v>
      </c>
      <c r="D4108" t="s">
        <v>8455</v>
      </c>
      <c r="E4108">
        <v>470</v>
      </c>
      <c r="F4108">
        <v>223389</v>
      </c>
      <c r="G4108">
        <v>13480</v>
      </c>
      <c r="H4108">
        <v>993</v>
      </c>
      <c r="I4108" s="1">
        <v>44674</v>
      </c>
    </row>
    <row r="4109" spans="1:9" x14ac:dyDescent="0.3">
      <c r="A4109">
        <v>4107</v>
      </c>
      <c r="B4109" t="s">
        <v>8456</v>
      </c>
      <c r="C4109" t="s">
        <v>277</v>
      </c>
      <c r="D4109" t="s">
        <v>8457</v>
      </c>
      <c r="E4109">
        <v>126</v>
      </c>
      <c r="F4109">
        <v>772803</v>
      </c>
      <c r="G4109">
        <v>10360</v>
      </c>
      <c r="H4109">
        <v>4022</v>
      </c>
      <c r="I4109" s="1">
        <v>44567</v>
      </c>
    </row>
    <row r="4110" spans="1:9" x14ac:dyDescent="0.3">
      <c r="A4110">
        <v>4108</v>
      </c>
      <c r="B4110" t="s">
        <v>8458</v>
      </c>
      <c r="C4110" t="s">
        <v>9</v>
      </c>
      <c r="D4110" t="s">
        <v>8459</v>
      </c>
      <c r="E4110">
        <v>81</v>
      </c>
      <c r="F4110">
        <v>88944</v>
      </c>
      <c r="G4110">
        <v>5339</v>
      </c>
      <c r="H4110">
        <v>933</v>
      </c>
      <c r="I4110" s="1">
        <v>44669</v>
      </c>
    </row>
    <row r="4111" spans="1:9" x14ac:dyDescent="0.3">
      <c r="A4111">
        <v>4109</v>
      </c>
      <c r="B4111" t="s">
        <v>8460</v>
      </c>
      <c r="C4111" t="s">
        <v>1477</v>
      </c>
      <c r="D4111" t="s">
        <v>8461</v>
      </c>
      <c r="E4111">
        <v>344</v>
      </c>
      <c r="F4111">
        <v>384877</v>
      </c>
      <c r="G4111">
        <v>25187</v>
      </c>
      <c r="H4111">
        <v>1975</v>
      </c>
      <c r="I4111" s="1">
        <v>44615</v>
      </c>
    </row>
    <row r="4112" spans="1:9" x14ac:dyDescent="0.3">
      <c r="A4112">
        <v>4110</v>
      </c>
      <c r="B4112" t="s">
        <v>8462</v>
      </c>
      <c r="C4112" t="s">
        <v>12</v>
      </c>
      <c r="D4112" t="s">
        <v>8463</v>
      </c>
      <c r="E4112">
        <v>328</v>
      </c>
      <c r="F4112">
        <v>527263</v>
      </c>
      <c r="G4112">
        <v>14986</v>
      </c>
      <c r="H4112">
        <v>5600</v>
      </c>
      <c r="I4112" s="1">
        <v>44826</v>
      </c>
    </row>
    <row r="4113" spans="1:9" x14ac:dyDescent="0.3">
      <c r="A4113">
        <v>4111</v>
      </c>
      <c r="B4113" t="s">
        <v>8464</v>
      </c>
      <c r="C4113" t="s">
        <v>152</v>
      </c>
      <c r="D4113" t="s">
        <v>8465</v>
      </c>
      <c r="E4113">
        <v>142</v>
      </c>
      <c r="F4113">
        <v>264607</v>
      </c>
      <c r="G4113">
        <v>17187</v>
      </c>
      <c r="H4113">
        <v>2209</v>
      </c>
      <c r="I4113" s="1">
        <v>44689</v>
      </c>
    </row>
    <row r="4114" spans="1:9" x14ac:dyDescent="0.3">
      <c r="A4114">
        <v>4112</v>
      </c>
      <c r="B4114" t="s">
        <v>8466</v>
      </c>
      <c r="C4114" t="s">
        <v>968</v>
      </c>
      <c r="D4114" t="s">
        <v>8467</v>
      </c>
      <c r="E4114">
        <v>479</v>
      </c>
      <c r="F4114">
        <v>300364</v>
      </c>
      <c r="G4114">
        <v>10629</v>
      </c>
      <c r="H4114">
        <v>5258</v>
      </c>
      <c r="I4114" s="1">
        <v>44638</v>
      </c>
    </row>
    <row r="4115" spans="1:9" x14ac:dyDescent="0.3">
      <c r="A4115">
        <v>4113</v>
      </c>
      <c r="B4115" t="s">
        <v>8468</v>
      </c>
      <c r="C4115" t="s">
        <v>235</v>
      </c>
      <c r="D4115" t="s">
        <v>8469</v>
      </c>
      <c r="E4115">
        <v>222</v>
      </c>
      <c r="F4115">
        <v>449947</v>
      </c>
      <c r="G4115">
        <v>17068</v>
      </c>
      <c r="H4115">
        <v>2151</v>
      </c>
      <c r="I4115" s="1">
        <v>44605</v>
      </c>
    </row>
    <row r="4116" spans="1:9" x14ac:dyDescent="0.3">
      <c r="A4116">
        <v>4114</v>
      </c>
      <c r="B4116" t="s">
        <v>8470</v>
      </c>
      <c r="C4116" t="s">
        <v>63</v>
      </c>
      <c r="D4116" t="s">
        <v>8471</v>
      </c>
      <c r="E4116">
        <v>354</v>
      </c>
      <c r="F4116">
        <v>568483</v>
      </c>
      <c r="G4116">
        <v>8376</v>
      </c>
      <c r="H4116">
        <v>5265</v>
      </c>
      <c r="I4116" s="1">
        <v>44652</v>
      </c>
    </row>
    <row r="4117" spans="1:9" x14ac:dyDescent="0.3">
      <c r="A4117">
        <v>4115</v>
      </c>
      <c r="B4117" t="s">
        <v>8472</v>
      </c>
      <c r="C4117" t="s">
        <v>134</v>
      </c>
      <c r="D4117" t="s">
        <v>8473</v>
      </c>
      <c r="E4117">
        <v>440</v>
      </c>
      <c r="F4117">
        <v>992028</v>
      </c>
      <c r="G4117">
        <v>76778</v>
      </c>
      <c r="H4117">
        <v>13722</v>
      </c>
      <c r="I4117" s="1">
        <v>44899</v>
      </c>
    </row>
    <row r="4118" spans="1:9" x14ac:dyDescent="0.3">
      <c r="A4118">
        <v>4116</v>
      </c>
      <c r="B4118" t="s">
        <v>8474</v>
      </c>
      <c r="C4118" t="s">
        <v>120</v>
      </c>
      <c r="D4118" t="s">
        <v>8475</v>
      </c>
      <c r="E4118">
        <v>169</v>
      </c>
      <c r="F4118">
        <v>479205</v>
      </c>
      <c r="G4118">
        <v>24478</v>
      </c>
      <c r="H4118">
        <v>5525</v>
      </c>
      <c r="I4118" s="1">
        <v>44769</v>
      </c>
    </row>
    <row r="4119" spans="1:9" x14ac:dyDescent="0.3">
      <c r="A4119">
        <v>4117</v>
      </c>
      <c r="B4119" t="s">
        <v>8476</v>
      </c>
      <c r="C4119" t="s">
        <v>931</v>
      </c>
      <c r="D4119" t="s">
        <v>8477</v>
      </c>
      <c r="E4119">
        <v>94</v>
      </c>
      <c r="F4119">
        <v>508533</v>
      </c>
      <c r="G4119">
        <v>13212</v>
      </c>
      <c r="H4119">
        <v>2006</v>
      </c>
      <c r="I4119" s="1">
        <v>44628</v>
      </c>
    </row>
    <row r="4120" spans="1:9" x14ac:dyDescent="0.3">
      <c r="A4120">
        <v>4118</v>
      </c>
      <c r="B4120" t="s">
        <v>8478</v>
      </c>
      <c r="C4120" t="s">
        <v>92</v>
      </c>
      <c r="D4120" t="s">
        <v>8479</v>
      </c>
      <c r="E4120">
        <v>581</v>
      </c>
      <c r="F4120">
        <v>443112</v>
      </c>
      <c r="G4120">
        <v>27042</v>
      </c>
      <c r="H4120">
        <v>6039</v>
      </c>
      <c r="I4120" s="1">
        <v>44809</v>
      </c>
    </row>
    <row r="4121" spans="1:9" x14ac:dyDescent="0.3">
      <c r="A4121">
        <v>4119</v>
      </c>
      <c r="B4121" t="s">
        <v>8480</v>
      </c>
      <c r="C4121" t="s">
        <v>492</v>
      </c>
      <c r="D4121" t="s">
        <v>8481</v>
      </c>
      <c r="E4121">
        <v>550</v>
      </c>
      <c r="F4121">
        <v>898130</v>
      </c>
      <c r="G4121">
        <v>87984</v>
      </c>
      <c r="H4121">
        <v>3090</v>
      </c>
      <c r="I4121" s="1">
        <v>44808</v>
      </c>
    </row>
    <row r="4122" spans="1:9" x14ac:dyDescent="0.3">
      <c r="A4122">
        <v>4120</v>
      </c>
      <c r="B4122" t="s">
        <v>8482</v>
      </c>
      <c r="C4122" t="s">
        <v>511</v>
      </c>
      <c r="D4122" t="s">
        <v>8483</v>
      </c>
      <c r="E4122">
        <v>232</v>
      </c>
      <c r="F4122">
        <v>23648</v>
      </c>
      <c r="G4122">
        <v>1086</v>
      </c>
      <c r="H4122">
        <v>248</v>
      </c>
      <c r="I4122" s="1">
        <v>44866</v>
      </c>
    </row>
    <row r="4123" spans="1:9" x14ac:dyDescent="0.3">
      <c r="A4123">
        <v>4121</v>
      </c>
      <c r="B4123" t="s">
        <v>8484</v>
      </c>
      <c r="C4123" t="s">
        <v>66</v>
      </c>
      <c r="D4123" t="s">
        <v>8485</v>
      </c>
      <c r="E4123">
        <v>562</v>
      </c>
      <c r="F4123">
        <v>812768</v>
      </c>
      <c r="G4123">
        <v>49955</v>
      </c>
      <c r="H4123">
        <v>10599</v>
      </c>
      <c r="I4123" s="1">
        <v>45428</v>
      </c>
    </row>
    <row r="4124" spans="1:9" x14ac:dyDescent="0.3">
      <c r="A4124">
        <v>4122</v>
      </c>
      <c r="B4124" t="s">
        <v>8486</v>
      </c>
      <c r="C4124" t="s">
        <v>322</v>
      </c>
      <c r="D4124" t="s">
        <v>8487</v>
      </c>
      <c r="E4124">
        <v>186</v>
      </c>
      <c r="F4124">
        <v>772841</v>
      </c>
      <c r="G4124">
        <v>27856</v>
      </c>
      <c r="H4124">
        <v>9913</v>
      </c>
      <c r="I4124" s="1">
        <v>44740</v>
      </c>
    </row>
    <row r="4125" spans="1:9" x14ac:dyDescent="0.3">
      <c r="A4125">
        <v>4123</v>
      </c>
      <c r="B4125" t="s">
        <v>8488</v>
      </c>
      <c r="C4125" t="s">
        <v>704</v>
      </c>
      <c r="D4125" t="s">
        <v>8489</v>
      </c>
      <c r="E4125">
        <v>186</v>
      </c>
      <c r="F4125">
        <v>35612</v>
      </c>
      <c r="G4125">
        <v>3278</v>
      </c>
      <c r="H4125">
        <v>232</v>
      </c>
      <c r="I4125" s="1">
        <v>44896</v>
      </c>
    </row>
    <row r="4126" spans="1:9" x14ac:dyDescent="0.3">
      <c r="A4126">
        <v>4124</v>
      </c>
      <c r="B4126" t="s">
        <v>8490</v>
      </c>
      <c r="C4126" t="s">
        <v>155</v>
      </c>
      <c r="D4126" t="s">
        <v>8491</v>
      </c>
      <c r="E4126">
        <v>323</v>
      </c>
      <c r="F4126">
        <v>336105</v>
      </c>
      <c r="G4126">
        <v>22042</v>
      </c>
      <c r="H4126">
        <v>5754</v>
      </c>
      <c r="I4126" s="1">
        <v>44816</v>
      </c>
    </row>
    <row r="4127" spans="1:9" x14ac:dyDescent="0.3">
      <c r="A4127">
        <v>4125</v>
      </c>
      <c r="B4127" t="s">
        <v>8492</v>
      </c>
      <c r="C4127" t="s">
        <v>539</v>
      </c>
      <c r="D4127" t="s">
        <v>8493</v>
      </c>
      <c r="E4127">
        <v>340</v>
      </c>
      <c r="F4127">
        <v>307530</v>
      </c>
      <c r="G4127">
        <v>10260</v>
      </c>
      <c r="H4127">
        <v>4395</v>
      </c>
      <c r="I4127" s="1">
        <v>44857</v>
      </c>
    </row>
    <row r="4128" spans="1:9" x14ac:dyDescent="0.3">
      <c r="A4128">
        <v>4126</v>
      </c>
      <c r="B4128" t="s">
        <v>8494</v>
      </c>
      <c r="C4128" t="s">
        <v>1477</v>
      </c>
      <c r="D4128" t="s">
        <v>8495</v>
      </c>
      <c r="E4128">
        <v>472</v>
      </c>
      <c r="F4128">
        <v>87834</v>
      </c>
      <c r="G4128">
        <v>4521</v>
      </c>
      <c r="H4128">
        <v>119</v>
      </c>
      <c r="I4128" s="1">
        <v>44760</v>
      </c>
    </row>
    <row r="4129" spans="1:9" x14ac:dyDescent="0.3">
      <c r="A4129">
        <v>4127</v>
      </c>
      <c r="B4129" t="s">
        <v>8496</v>
      </c>
      <c r="C4129" t="s">
        <v>449</v>
      </c>
      <c r="D4129" t="s">
        <v>8497</v>
      </c>
      <c r="E4129">
        <v>92</v>
      </c>
      <c r="F4129">
        <v>56715</v>
      </c>
      <c r="G4129">
        <v>2778</v>
      </c>
      <c r="H4129">
        <v>117</v>
      </c>
      <c r="I4129" s="1">
        <v>44712</v>
      </c>
    </row>
    <row r="4130" spans="1:9" x14ac:dyDescent="0.3">
      <c r="A4130">
        <v>4128</v>
      </c>
      <c r="B4130" t="s">
        <v>8498</v>
      </c>
      <c r="C4130" t="s">
        <v>9</v>
      </c>
      <c r="D4130" t="s">
        <v>8499</v>
      </c>
      <c r="E4130">
        <v>311</v>
      </c>
      <c r="F4130">
        <v>530631</v>
      </c>
      <c r="G4130">
        <v>23443</v>
      </c>
      <c r="H4130">
        <v>4561</v>
      </c>
      <c r="I4130" s="1">
        <v>44727</v>
      </c>
    </row>
    <row r="4131" spans="1:9" x14ac:dyDescent="0.3">
      <c r="A4131">
        <v>4129</v>
      </c>
      <c r="B4131" t="s">
        <v>8500</v>
      </c>
      <c r="C4131" t="s">
        <v>1200</v>
      </c>
      <c r="D4131" t="s">
        <v>8501</v>
      </c>
      <c r="E4131">
        <v>101</v>
      </c>
      <c r="F4131">
        <v>828597</v>
      </c>
      <c r="G4131">
        <v>50691</v>
      </c>
      <c r="H4131">
        <v>15940</v>
      </c>
      <c r="I4131" s="1">
        <v>44646</v>
      </c>
    </row>
    <row r="4132" spans="1:9" x14ac:dyDescent="0.3">
      <c r="A4132">
        <v>4130</v>
      </c>
      <c r="B4132" t="s">
        <v>8502</v>
      </c>
      <c r="C4132" t="s">
        <v>170</v>
      </c>
      <c r="D4132" t="s">
        <v>8503</v>
      </c>
      <c r="E4132">
        <v>236</v>
      </c>
      <c r="F4132">
        <v>287719</v>
      </c>
      <c r="G4132">
        <v>14004</v>
      </c>
      <c r="H4132">
        <v>5162</v>
      </c>
      <c r="I4132" s="1">
        <v>44681</v>
      </c>
    </row>
    <row r="4133" spans="1:9" x14ac:dyDescent="0.3">
      <c r="A4133">
        <v>4131</v>
      </c>
      <c r="B4133" t="s">
        <v>8504</v>
      </c>
      <c r="C4133" t="s">
        <v>965</v>
      </c>
      <c r="D4133" t="s">
        <v>8505</v>
      </c>
      <c r="E4133">
        <v>515</v>
      </c>
      <c r="F4133">
        <v>538271</v>
      </c>
      <c r="G4133">
        <v>35033</v>
      </c>
      <c r="H4133">
        <v>5912</v>
      </c>
      <c r="I4133" s="1">
        <v>44750</v>
      </c>
    </row>
    <row r="4134" spans="1:9" x14ac:dyDescent="0.3">
      <c r="A4134">
        <v>4132</v>
      </c>
      <c r="B4134" t="s">
        <v>8506</v>
      </c>
      <c r="C4134" t="s">
        <v>1127</v>
      </c>
      <c r="D4134" t="s">
        <v>8507</v>
      </c>
      <c r="E4134">
        <v>117</v>
      </c>
      <c r="F4134">
        <v>233150</v>
      </c>
      <c r="G4134">
        <v>19313</v>
      </c>
      <c r="H4134">
        <v>436</v>
      </c>
      <c r="I4134" s="1">
        <v>44670</v>
      </c>
    </row>
    <row r="4135" spans="1:9" x14ac:dyDescent="0.3">
      <c r="A4135">
        <v>4133</v>
      </c>
      <c r="B4135" t="s">
        <v>8508</v>
      </c>
      <c r="C4135" t="s">
        <v>1106</v>
      </c>
      <c r="D4135" t="s">
        <v>8509</v>
      </c>
      <c r="E4135">
        <v>169</v>
      </c>
      <c r="F4135">
        <v>243520</v>
      </c>
      <c r="G4135">
        <v>13168</v>
      </c>
      <c r="H4135">
        <v>3032</v>
      </c>
      <c r="I4135" s="1">
        <v>44571</v>
      </c>
    </row>
    <row r="4136" spans="1:9" x14ac:dyDescent="0.3">
      <c r="A4136">
        <v>4134</v>
      </c>
      <c r="B4136" t="s">
        <v>8510</v>
      </c>
      <c r="C4136" t="s">
        <v>256</v>
      </c>
      <c r="D4136" t="s">
        <v>8511</v>
      </c>
      <c r="E4136">
        <v>285</v>
      </c>
      <c r="F4136">
        <v>889270</v>
      </c>
      <c r="G4136">
        <v>66317</v>
      </c>
      <c r="H4136">
        <v>6240</v>
      </c>
      <c r="I4136" s="1">
        <v>44676</v>
      </c>
    </row>
    <row r="4137" spans="1:9" x14ac:dyDescent="0.3">
      <c r="A4137">
        <v>4135</v>
      </c>
      <c r="B4137" t="s">
        <v>8512</v>
      </c>
      <c r="C4137" t="s">
        <v>232</v>
      </c>
      <c r="D4137" t="s">
        <v>8513</v>
      </c>
      <c r="E4137">
        <v>420</v>
      </c>
      <c r="F4137">
        <v>323166</v>
      </c>
      <c r="G4137">
        <v>9063</v>
      </c>
      <c r="H4137">
        <v>3459</v>
      </c>
      <c r="I4137" s="1">
        <v>44567</v>
      </c>
    </row>
    <row r="4138" spans="1:9" x14ac:dyDescent="0.3">
      <c r="A4138">
        <v>4136</v>
      </c>
      <c r="B4138" t="s">
        <v>8514</v>
      </c>
      <c r="C4138" t="s">
        <v>335</v>
      </c>
      <c r="D4138" t="s">
        <v>8515</v>
      </c>
      <c r="E4138">
        <v>483</v>
      </c>
      <c r="F4138">
        <v>542946</v>
      </c>
      <c r="G4138">
        <v>22863</v>
      </c>
      <c r="H4138">
        <v>6720</v>
      </c>
      <c r="I4138" s="1">
        <v>44781</v>
      </c>
    </row>
    <row r="4139" spans="1:9" x14ac:dyDescent="0.3">
      <c r="A4139">
        <v>4137</v>
      </c>
      <c r="B4139" t="s">
        <v>8516</v>
      </c>
      <c r="C4139" t="s">
        <v>78</v>
      </c>
      <c r="D4139" t="s">
        <v>8517</v>
      </c>
      <c r="E4139">
        <v>257</v>
      </c>
      <c r="F4139">
        <v>910949</v>
      </c>
      <c r="G4139">
        <v>13265</v>
      </c>
      <c r="H4139">
        <v>15988</v>
      </c>
      <c r="I4139" s="1">
        <v>44672</v>
      </c>
    </row>
    <row r="4140" spans="1:9" x14ac:dyDescent="0.3">
      <c r="A4140">
        <v>4138</v>
      </c>
      <c r="B4140" t="s">
        <v>8518</v>
      </c>
      <c r="C4140" t="s">
        <v>761</v>
      </c>
      <c r="D4140" t="s">
        <v>8519</v>
      </c>
      <c r="E4140">
        <v>516</v>
      </c>
      <c r="F4140">
        <v>872749</v>
      </c>
      <c r="G4140">
        <v>75557</v>
      </c>
      <c r="H4140">
        <v>10823</v>
      </c>
      <c r="I4140" s="1">
        <v>44853</v>
      </c>
    </row>
    <row r="4141" spans="1:9" x14ac:dyDescent="0.3">
      <c r="A4141">
        <v>4139</v>
      </c>
      <c r="B4141" t="s">
        <v>8520</v>
      </c>
      <c r="C4141" t="s">
        <v>173</v>
      </c>
      <c r="D4141" t="s">
        <v>8521</v>
      </c>
      <c r="E4141">
        <v>137</v>
      </c>
      <c r="F4141">
        <v>534867</v>
      </c>
      <c r="G4141">
        <v>38664</v>
      </c>
      <c r="H4141">
        <v>8097</v>
      </c>
      <c r="I4141" s="1">
        <v>44776</v>
      </c>
    </row>
    <row r="4142" spans="1:9" x14ac:dyDescent="0.3">
      <c r="A4142">
        <v>4140</v>
      </c>
      <c r="B4142" t="s">
        <v>8522</v>
      </c>
      <c r="C4142" t="s">
        <v>134</v>
      </c>
      <c r="D4142" t="s">
        <v>8523</v>
      </c>
      <c r="E4142">
        <v>546</v>
      </c>
      <c r="F4142">
        <v>509164</v>
      </c>
      <c r="G4142">
        <v>6492</v>
      </c>
      <c r="H4142">
        <v>6548</v>
      </c>
      <c r="I4142" s="1">
        <v>44717</v>
      </c>
    </row>
    <row r="4143" spans="1:9" x14ac:dyDescent="0.3">
      <c r="A4143">
        <v>4141</v>
      </c>
      <c r="B4143" t="s">
        <v>8524</v>
      </c>
      <c r="C4143" t="s">
        <v>299</v>
      </c>
      <c r="D4143" t="s">
        <v>8525</v>
      </c>
      <c r="E4143">
        <v>349</v>
      </c>
      <c r="F4143">
        <v>427564</v>
      </c>
      <c r="G4143">
        <v>40932</v>
      </c>
      <c r="H4143">
        <v>2339</v>
      </c>
      <c r="I4143" s="1">
        <v>44583</v>
      </c>
    </row>
    <row r="4144" spans="1:9" x14ac:dyDescent="0.3">
      <c r="A4144">
        <v>4142</v>
      </c>
      <c r="B4144" t="s">
        <v>8526</v>
      </c>
      <c r="C4144" t="s">
        <v>92</v>
      </c>
      <c r="D4144" t="s">
        <v>8527</v>
      </c>
      <c r="E4144">
        <v>594</v>
      </c>
      <c r="F4144">
        <v>806098</v>
      </c>
      <c r="G4144">
        <v>16718</v>
      </c>
      <c r="H4144">
        <v>3612</v>
      </c>
      <c r="I4144" s="1">
        <v>44821</v>
      </c>
    </row>
    <row r="4145" spans="1:9" x14ac:dyDescent="0.3">
      <c r="A4145">
        <v>4143</v>
      </c>
      <c r="B4145" t="s">
        <v>8528</v>
      </c>
      <c r="C4145" t="s">
        <v>2520</v>
      </c>
      <c r="D4145" t="s">
        <v>8529</v>
      </c>
      <c r="E4145">
        <v>90</v>
      </c>
      <c r="F4145">
        <v>675763</v>
      </c>
      <c r="G4145">
        <v>40834</v>
      </c>
      <c r="H4145">
        <v>1340</v>
      </c>
      <c r="I4145" s="1">
        <v>44829</v>
      </c>
    </row>
    <row r="4146" spans="1:9" x14ac:dyDescent="0.3">
      <c r="A4146">
        <v>4144</v>
      </c>
      <c r="B4146" t="s">
        <v>8530</v>
      </c>
      <c r="C4146" t="s">
        <v>272</v>
      </c>
      <c r="D4146" t="s">
        <v>8531</v>
      </c>
      <c r="E4146">
        <v>355</v>
      </c>
      <c r="F4146">
        <v>293995</v>
      </c>
      <c r="G4146">
        <v>26190</v>
      </c>
      <c r="H4146">
        <v>1168</v>
      </c>
      <c r="I4146" s="1">
        <v>44579</v>
      </c>
    </row>
    <row r="4147" spans="1:9" x14ac:dyDescent="0.3">
      <c r="A4147">
        <v>4145</v>
      </c>
      <c r="B4147" t="s">
        <v>8532</v>
      </c>
      <c r="C4147" t="s">
        <v>134</v>
      </c>
      <c r="D4147" t="s">
        <v>8533</v>
      </c>
      <c r="E4147">
        <v>317</v>
      </c>
      <c r="F4147">
        <v>784924</v>
      </c>
      <c r="G4147">
        <v>41260</v>
      </c>
      <c r="H4147">
        <v>9087</v>
      </c>
      <c r="I4147" s="1">
        <v>44572</v>
      </c>
    </row>
    <row r="4148" spans="1:9" x14ac:dyDescent="0.3">
      <c r="A4148">
        <v>4146</v>
      </c>
      <c r="B4148" t="s">
        <v>8534</v>
      </c>
      <c r="C4148" t="s">
        <v>322</v>
      </c>
      <c r="D4148" t="s">
        <v>8535</v>
      </c>
      <c r="E4148">
        <v>216</v>
      </c>
      <c r="F4148">
        <v>531225</v>
      </c>
      <c r="G4148">
        <v>14161</v>
      </c>
      <c r="H4148">
        <v>2865</v>
      </c>
      <c r="I4148" s="1">
        <v>44902</v>
      </c>
    </row>
    <row r="4149" spans="1:9" x14ac:dyDescent="0.3">
      <c r="A4149">
        <v>4147</v>
      </c>
      <c r="B4149" t="s">
        <v>8536</v>
      </c>
      <c r="C4149" t="s">
        <v>408</v>
      </c>
      <c r="D4149" t="s">
        <v>8537</v>
      </c>
      <c r="E4149">
        <v>75</v>
      </c>
      <c r="F4149">
        <v>554148</v>
      </c>
      <c r="G4149">
        <v>41368</v>
      </c>
      <c r="H4149">
        <v>9581</v>
      </c>
      <c r="I4149" s="1">
        <v>44619</v>
      </c>
    </row>
    <row r="4150" spans="1:9" x14ac:dyDescent="0.3">
      <c r="A4150">
        <v>4148</v>
      </c>
      <c r="B4150" t="s">
        <v>8538</v>
      </c>
      <c r="C4150" t="s">
        <v>1304</v>
      </c>
      <c r="D4150" t="s">
        <v>8539</v>
      </c>
      <c r="E4150">
        <v>308</v>
      </c>
      <c r="F4150">
        <v>903323</v>
      </c>
      <c r="G4150">
        <v>10992</v>
      </c>
      <c r="H4150">
        <v>4597</v>
      </c>
      <c r="I4150" s="1">
        <v>44630</v>
      </c>
    </row>
    <row r="4151" spans="1:9" x14ac:dyDescent="0.3">
      <c r="A4151">
        <v>4149</v>
      </c>
      <c r="B4151" t="s">
        <v>8540</v>
      </c>
      <c r="C4151" t="s">
        <v>657</v>
      </c>
      <c r="D4151" t="s">
        <v>8541</v>
      </c>
      <c r="E4151">
        <v>418</v>
      </c>
      <c r="F4151">
        <v>487580</v>
      </c>
      <c r="G4151">
        <v>26661</v>
      </c>
      <c r="H4151">
        <v>8653</v>
      </c>
      <c r="I4151" s="1">
        <v>44856</v>
      </c>
    </row>
    <row r="4152" spans="1:9" x14ac:dyDescent="0.3">
      <c r="A4152">
        <v>4150</v>
      </c>
      <c r="B4152" t="s">
        <v>8542</v>
      </c>
      <c r="C4152" t="s">
        <v>72</v>
      </c>
      <c r="D4152" t="s">
        <v>8543</v>
      </c>
      <c r="E4152">
        <v>530</v>
      </c>
      <c r="F4152">
        <v>612796</v>
      </c>
      <c r="G4152">
        <v>48699</v>
      </c>
      <c r="H4152">
        <v>3067</v>
      </c>
      <c r="I4152" s="1">
        <v>44677</v>
      </c>
    </row>
    <row r="4153" spans="1:9" x14ac:dyDescent="0.3">
      <c r="A4153">
        <v>4151</v>
      </c>
      <c r="B4153" t="s">
        <v>8544</v>
      </c>
      <c r="C4153" t="s">
        <v>1737</v>
      </c>
      <c r="D4153" t="s">
        <v>8545</v>
      </c>
      <c r="E4153">
        <v>579</v>
      </c>
      <c r="F4153">
        <v>496885</v>
      </c>
      <c r="G4153">
        <v>34021</v>
      </c>
      <c r="H4153">
        <v>6154</v>
      </c>
      <c r="I4153" s="1">
        <v>44623</v>
      </c>
    </row>
    <row r="4154" spans="1:9" x14ac:dyDescent="0.3">
      <c r="A4154">
        <v>4152</v>
      </c>
      <c r="B4154" t="s">
        <v>8546</v>
      </c>
      <c r="C4154" t="s">
        <v>492</v>
      </c>
      <c r="D4154" t="s">
        <v>8547</v>
      </c>
      <c r="E4154">
        <v>295</v>
      </c>
      <c r="F4154">
        <v>381509</v>
      </c>
      <c r="G4154">
        <v>22126</v>
      </c>
      <c r="H4154">
        <v>3256</v>
      </c>
      <c r="I4154" s="1">
        <v>44891</v>
      </c>
    </row>
    <row r="4155" spans="1:9" x14ac:dyDescent="0.3">
      <c r="A4155">
        <v>4153</v>
      </c>
      <c r="B4155" t="s">
        <v>8548</v>
      </c>
      <c r="C4155" t="s">
        <v>1304</v>
      </c>
      <c r="D4155" t="s">
        <v>8549</v>
      </c>
      <c r="E4155">
        <v>216</v>
      </c>
      <c r="F4155">
        <v>5955</v>
      </c>
      <c r="G4155">
        <v>195</v>
      </c>
      <c r="H4155">
        <v>111</v>
      </c>
      <c r="I4155" s="1">
        <v>45428</v>
      </c>
    </row>
    <row r="4156" spans="1:9" x14ac:dyDescent="0.3">
      <c r="A4156">
        <v>4154</v>
      </c>
      <c r="B4156" t="s">
        <v>8550</v>
      </c>
      <c r="C4156" t="s">
        <v>140</v>
      </c>
      <c r="D4156" t="s">
        <v>8551</v>
      </c>
      <c r="E4156">
        <v>458</v>
      </c>
      <c r="F4156">
        <v>103235</v>
      </c>
      <c r="G4156">
        <v>1568</v>
      </c>
      <c r="H4156">
        <v>541</v>
      </c>
      <c r="I4156" s="1">
        <v>44595</v>
      </c>
    </row>
    <row r="4157" spans="1:9" x14ac:dyDescent="0.3">
      <c r="A4157">
        <v>4155</v>
      </c>
      <c r="B4157" t="s">
        <v>8552</v>
      </c>
      <c r="C4157" t="s">
        <v>928</v>
      </c>
      <c r="D4157" t="s">
        <v>8553</v>
      </c>
      <c r="E4157">
        <v>595</v>
      </c>
      <c r="F4157">
        <v>740099</v>
      </c>
      <c r="G4157">
        <v>42030</v>
      </c>
      <c r="H4157">
        <v>13800</v>
      </c>
      <c r="I4157" s="1">
        <v>44757</v>
      </c>
    </row>
    <row r="4158" spans="1:9" x14ac:dyDescent="0.3">
      <c r="A4158">
        <v>4156</v>
      </c>
      <c r="B4158" t="s">
        <v>8554</v>
      </c>
      <c r="C4158" t="s">
        <v>195</v>
      </c>
      <c r="D4158" t="s">
        <v>8555</v>
      </c>
      <c r="E4158">
        <v>501</v>
      </c>
      <c r="F4158">
        <v>173499</v>
      </c>
      <c r="G4158">
        <v>1874</v>
      </c>
      <c r="H4158">
        <v>1240</v>
      </c>
      <c r="I4158" s="1">
        <v>44726</v>
      </c>
    </row>
    <row r="4159" spans="1:9" x14ac:dyDescent="0.3">
      <c r="A4159">
        <v>4157</v>
      </c>
      <c r="B4159" t="s">
        <v>8556</v>
      </c>
      <c r="C4159" t="s">
        <v>526</v>
      </c>
      <c r="D4159" t="s">
        <v>8557</v>
      </c>
      <c r="E4159">
        <v>144</v>
      </c>
      <c r="F4159">
        <v>576236</v>
      </c>
      <c r="G4159">
        <v>35930</v>
      </c>
      <c r="H4159">
        <v>3412</v>
      </c>
      <c r="I4159" s="1">
        <v>44579</v>
      </c>
    </row>
    <row r="4160" spans="1:9" x14ac:dyDescent="0.3">
      <c r="A4160">
        <v>4158</v>
      </c>
      <c r="B4160" t="s">
        <v>8558</v>
      </c>
      <c r="C4160" t="s">
        <v>689</v>
      </c>
      <c r="D4160" t="s">
        <v>8559</v>
      </c>
      <c r="E4160">
        <v>556</v>
      </c>
      <c r="F4160">
        <v>241570</v>
      </c>
      <c r="G4160">
        <v>8122</v>
      </c>
      <c r="H4160">
        <v>2731</v>
      </c>
      <c r="I4160" s="1">
        <v>44902</v>
      </c>
    </row>
    <row r="4161" spans="1:9" x14ac:dyDescent="0.3">
      <c r="A4161">
        <v>4159</v>
      </c>
      <c r="B4161" t="s">
        <v>8560</v>
      </c>
      <c r="C4161" t="s">
        <v>1127</v>
      </c>
      <c r="D4161" t="s">
        <v>8561</v>
      </c>
      <c r="E4161">
        <v>431</v>
      </c>
      <c r="F4161">
        <v>189882</v>
      </c>
      <c r="G4161">
        <v>4467</v>
      </c>
      <c r="H4161">
        <v>2898</v>
      </c>
      <c r="I4161" s="1">
        <v>44925</v>
      </c>
    </row>
    <row r="4162" spans="1:9" x14ac:dyDescent="0.3">
      <c r="A4162">
        <v>4160</v>
      </c>
      <c r="B4162" t="s">
        <v>8562</v>
      </c>
      <c r="C4162" t="s">
        <v>1678</v>
      </c>
      <c r="D4162" t="s">
        <v>8563</v>
      </c>
      <c r="E4162">
        <v>321</v>
      </c>
      <c r="F4162">
        <v>572487</v>
      </c>
      <c r="G4162">
        <v>36102</v>
      </c>
      <c r="H4162">
        <v>6852</v>
      </c>
      <c r="I4162" s="1">
        <v>44686</v>
      </c>
    </row>
    <row r="4163" spans="1:9" x14ac:dyDescent="0.3">
      <c r="A4163">
        <v>4161</v>
      </c>
      <c r="B4163" t="s">
        <v>8564</v>
      </c>
      <c r="C4163" t="s">
        <v>235</v>
      </c>
      <c r="D4163" t="s">
        <v>8565</v>
      </c>
      <c r="E4163">
        <v>202</v>
      </c>
      <c r="F4163">
        <v>903173</v>
      </c>
      <c r="G4163">
        <v>19212</v>
      </c>
      <c r="H4163">
        <v>10526</v>
      </c>
      <c r="I4163" s="1">
        <v>44580</v>
      </c>
    </row>
    <row r="4164" spans="1:9" x14ac:dyDescent="0.3">
      <c r="A4164">
        <v>4162</v>
      </c>
      <c r="B4164" t="s">
        <v>8566</v>
      </c>
      <c r="C4164" t="s">
        <v>192</v>
      </c>
      <c r="D4164" t="s">
        <v>8567</v>
      </c>
      <c r="E4164">
        <v>455</v>
      </c>
      <c r="F4164">
        <v>451569</v>
      </c>
      <c r="G4164">
        <v>12458</v>
      </c>
      <c r="H4164">
        <v>737</v>
      </c>
      <c r="I4164" s="1">
        <v>44748</v>
      </c>
    </row>
    <row r="4165" spans="1:9" x14ac:dyDescent="0.3">
      <c r="A4165">
        <v>4163</v>
      </c>
      <c r="B4165" t="s">
        <v>8568</v>
      </c>
      <c r="C4165" t="s">
        <v>388</v>
      </c>
      <c r="D4165" t="s">
        <v>8569</v>
      </c>
      <c r="E4165">
        <v>248</v>
      </c>
      <c r="F4165">
        <v>444113</v>
      </c>
      <c r="G4165">
        <v>42482</v>
      </c>
      <c r="H4165">
        <v>5214</v>
      </c>
      <c r="I4165" s="1">
        <v>44749</v>
      </c>
    </row>
    <row r="4166" spans="1:9" x14ac:dyDescent="0.3">
      <c r="A4166">
        <v>4164</v>
      </c>
      <c r="B4166" t="s">
        <v>8570</v>
      </c>
      <c r="C4166" t="s">
        <v>305</v>
      </c>
      <c r="D4166" t="s">
        <v>8571</v>
      </c>
      <c r="E4166">
        <v>320</v>
      </c>
      <c r="F4166">
        <v>274573</v>
      </c>
      <c r="G4166">
        <v>18804</v>
      </c>
      <c r="H4166">
        <v>1840</v>
      </c>
      <c r="I4166" s="1">
        <v>44670</v>
      </c>
    </row>
    <row r="4167" spans="1:9" x14ac:dyDescent="0.3">
      <c r="A4167">
        <v>4165</v>
      </c>
      <c r="B4167" t="s">
        <v>8572</v>
      </c>
      <c r="C4167" t="s">
        <v>287</v>
      </c>
      <c r="D4167" t="s">
        <v>8573</v>
      </c>
      <c r="E4167">
        <v>484</v>
      </c>
      <c r="F4167">
        <v>242344</v>
      </c>
      <c r="G4167">
        <v>11022</v>
      </c>
      <c r="H4167">
        <v>669</v>
      </c>
      <c r="I4167" s="1">
        <v>44616</v>
      </c>
    </row>
    <row r="4168" spans="1:9" x14ac:dyDescent="0.3">
      <c r="A4168">
        <v>4166</v>
      </c>
      <c r="B4168" t="s">
        <v>8574</v>
      </c>
      <c r="C4168" t="s">
        <v>344</v>
      </c>
      <c r="D4168" t="s">
        <v>8575</v>
      </c>
      <c r="E4168">
        <v>288</v>
      </c>
      <c r="F4168">
        <v>662861</v>
      </c>
      <c r="G4168">
        <v>39470</v>
      </c>
      <c r="H4168">
        <v>10557</v>
      </c>
      <c r="I4168" s="1">
        <v>44625</v>
      </c>
    </row>
    <row r="4169" spans="1:9" x14ac:dyDescent="0.3">
      <c r="A4169">
        <v>4167</v>
      </c>
      <c r="B4169" t="s">
        <v>8576</v>
      </c>
      <c r="C4169" t="s">
        <v>1311</v>
      </c>
      <c r="D4169" t="s">
        <v>8577</v>
      </c>
      <c r="E4169">
        <v>204</v>
      </c>
      <c r="F4169">
        <v>198717</v>
      </c>
      <c r="G4169">
        <v>13790</v>
      </c>
      <c r="H4169">
        <v>3915</v>
      </c>
      <c r="I4169" s="1">
        <v>44927</v>
      </c>
    </row>
    <row r="4170" spans="1:9" x14ac:dyDescent="0.3">
      <c r="A4170">
        <v>4168</v>
      </c>
      <c r="B4170" t="s">
        <v>8578</v>
      </c>
      <c r="C4170" t="s">
        <v>646</v>
      </c>
      <c r="D4170" t="s">
        <v>8579</v>
      </c>
      <c r="E4170">
        <v>377</v>
      </c>
      <c r="F4170">
        <v>40531</v>
      </c>
      <c r="G4170">
        <v>550</v>
      </c>
      <c r="H4170">
        <v>531</v>
      </c>
      <c r="I4170" s="1">
        <v>44641</v>
      </c>
    </row>
    <row r="4171" spans="1:9" x14ac:dyDescent="0.3">
      <c r="A4171">
        <v>4169</v>
      </c>
      <c r="B4171" t="s">
        <v>8580</v>
      </c>
      <c r="C4171" t="s">
        <v>198</v>
      </c>
      <c r="D4171" t="s">
        <v>8581</v>
      </c>
      <c r="E4171">
        <v>218</v>
      </c>
      <c r="F4171">
        <v>360089</v>
      </c>
      <c r="G4171">
        <v>3794</v>
      </c>
      <c r="H4171">
        <v>1893</v>
      </c>
      <c r="I4171" s="1">
        <v>44913</v>
      </c>
    </row>
    <row r="4172" spans="1:9" x14ac:dyDescent="0.3">
      <c r="A4172">
        <v>4170</v>
      </c>
      <c r="B4172" t="s">
        <v>8582</v>
      </c>
      <c r="C4172" t="s">
        <v>631</v>
      </c>
      <c r="D4172" t="s">
        <v>8583</v>
      </c>
      <c r="E4172">
        <v>84</v>
      </c>
      <c r="F4172">
        <v>603946</v>
      </c>
      <c r="G4172">
        <v>21179</v>
      </c>
      <c r="H4172">
        <v>10565</v>
      </c>
      <c r="I4172" s="1">
        <v>44591</v>
      </c>
    </row>
    <row r="4173" spans="1:9" x14ac:dyDescent="0.3">
      <c r="A4173">
        <v>4171</v>
      </c>
      <c r="B4173" t="s">
        <v>8584</v>
      </c>
      <c r="C4173" t="s">
        <v>1186</v>
      </c>
      <c r="D4173" t="s">
        <v>8585</v>
      </c>
      <c r="E4173">
        <v>449</v>
      </c>
      <c r="F4173">
        <v>869879</v>
      </c>
      <c r="G4173">
        <v>82979</v>
      </c>
      <c r="H4173">
        <v>5633</v>
      </c>
      <c r="I4173" s="1">
        <v>44732</v>
      </c>
    </row>
    <row r="4174" spans="1:9" x14ac:dyDescent="0.3">
      <c r="A4174">
        <v>4172</v>
      </c>
      <c r="B4174" t="s">
        <v>8586</v>
      </c>
      <c r="C4174" t="s">
        <v>572</v>
      </c>
      <c r="D4174" t="s">
        <v>8587</v>
      </c>
      <c r="E4174">
        <v>457</v>
      </c>
      <c r="F4174">
        <v>126091</v>
      </c>
      <c r="G4174">
        <v>9715</v>
      </c>
      <c r="H4174">
        <v>1665</v>
      </c>
      <c r="I4174" s="1">
        <v>44732</v>
      </c>
    </row>
    <row r="4175" spans="1:9" x14ac:dyDescent="0.3">
      <c r="A4175">
        <v>4173</v>
      </c>
      <c r="B4175" t="s">
        <v>8588</v>
      </c>
      <c r="C4175" t="s">
        <v>460</v>
      </c>
      <c r="D4175" t="s">
        <v>8589</v>
      </c>
      <c r="E4175">
        <v>109</v>
      </c>
      <c r="F4175">
        <v>263700</v>
      </c>
      <c r="G4175">
        <v>10019</v>
      </c>
      <c r="H4175">
        <v>3167</v>
      </c>
      <c r="I4175" s="1">
        <v>44644</v>
      </c>
    </row>
    <row r="4176" spans="1:9" x14ac:dyDescent="0.3">
      <c r="A4176">
        <v>4174</v>
      </c>
      <c r="B4176" t="s">
        <v>8590</v>
      </c>
      <c r="C4176" t="s">
        <v>1200</v>
      </c>
      <c r="D4176" t="s">
        <v>8591</v>
      </c>
      <c r="E4176">
        <v>314</v>
      </c>
      <c r="F4176">
        <v>153716</v>
      </c>
      <c r="G4176">
        <v>6972</v>
      </c>
      <c r="H4176">
        <v>1522</v>
      </c>
      <c r="I4176" s="1">
        <v>44843</v>
      </c>
    </row>
    <row r="4177" spans="1:9" x14ac:dyDescent="0.3">
      <c r="A4177">
        <v>4175</v>
      </c>
      <c r="B4177" t="s">
        <v>8592</v>
      </c>
      <c r="C4177" t="s">
        <v>198</v>
      </c>
      <c r="D4177" t="s">
        <v>8593</v>
      </c>
      <c r="E4177">
        <v>583</v>
      </c>
      <c r="F4177">
        <v>785846</v>
      </c>
      <c r="G4177">
        <v>30374</v>
      </c>
      <c r="H4177">
        <v>12416</v>
      </c>
      <c r="I4177" s="1">
        <v>44771</v>
      </c>
    </row>
    <row r="4178" spans="1:9" x14ac:dyDescent="0.3">
      <c r="A4178">
        <v>4176</v>
      </c>
      <c r="B4178" t="s">
        <v>8594</v>
      </c>
      <c r="C4178" t="s">
        <v>1142</v>
      </c>
      <c r="D4178" t="s">
        <v>8595</v>
      </c>
      <c r="E4178">
        <v>559</v>
      </c>
      <c r="F4178">
        <v>226802</v>
      </c>
      <c r="G4178">
        <v>8852</v>
      </c>
      <c r="H4178">
        <v>2833</v>
      </c>
      <c r="I4178" s="1">
        <v>44718</v>
      </c>
    </row>
    <row r="4179" spans="1:9" x14ac:dyDescent="0.3">
      <c r="A4179">
        <v>4177</v>
      </c>
      <c r="B4179" t="s">
        <v>8596</v>
      </c>
      <c r="C4179" t="s">
        <v>370</v>
      </c>
      <c r="D4179" t="s">
        <v>8597</v>
      </c>
      <c r="E4179">
        <v>491</v>
      </c>
      <c r="F4179">
        <v>644777</v>
      </c>
      <c r="G4179">
        <v>30144</v>
      </c>
      <c r="H4179">
        <v>8656</v>
      </c>
      <c r="I4179" s="1">
        <v>44695</v>
      </c>
    </row>
    <row r="4180" spans="1:9" x14ac:dyDescent="0.3">
      <c r="A4180">
        <v>4178</v>
      </c>
      <c r="B4180" t="s">
        <v>8598</v>
      </c>
      <c r="C4180" t="s">
        <v>651</v>
      </c>
      <c r="D4180" t="s">
        <v>8599</v>
      </c>
      <c r="E4180">
        <v>263</v>
      </c>
      <c r="F4180">
        <v>844535</v>
      </c>
      <c r="G4180">
        <v>38065</v>
      </c>
      <c r="H4180">
        <v>16331</v>
      </c>
      <c r="I4180" s="1">
        <v>44741</v>
      </c>
    </row>
    <row r="4181" spans="1:9" x14ac:dyDescent="0.3">
      <c r="A4181">
        <v>4179</v>
      </c>
      <c r="B4181" t="s">
        <v>8600</v>
      </c>
      <c r="C4181" t="s">
        <v>657</v>
      </c>
      <c r="D4181" t="s">
        <v>8601</v>
      </c>
      <c r="E4181">
        <v>205</v>
      </c>
      <c r="F4181">
        <v>335992</v>
      </c>
      <c r="G4181">
        <v>7955</v>
      </c>
      <c r="H4181">
        <v>392</v>
      </c>
      <c r="I4181" s="1">
        <v>44863</v>
      </c>
    </row>
    <row r="4182" spans="1:9" x14ac:dyDescent="0.3">
      <c r="A4182">
        <v>4180</v>
      </c>
      <c r="B4182" t="s">
        <v>8602</v>
      </c>
      <c r="C4182" t="s">
        <v>971</v>
      </c>
      <c r="D4182" t="s">
        <v>8603</v>
      </c>
      <c r="E4182">
        <v>582</v>
      </c>
      <c r="F4182">
        <v>19393</v>
      </c>
      <c r="G4182">
        <v>1657</v>
      </c>
      <c r="H4182">
        <v>109</v>
      </c>
      <c r="I4182" s="1">
        <v>44629</v>
      </c>
    </row>
    <row r="4183" spans="1:9" x14ac:dyDescent="0.3">
      <c r="A4183">
        <v>4181</v>
      </c>
      <c r="B4183" t="s">
        <v>8604</v>
      </c>
      <c r="C4183" t="s">
        <v>666</v>
      </c>
      <c r="D4183" t="s">
        <v>8605</v>
      </c>
      <c r="E4183">
        <v>78</v>
      </c>
      <c r="F4183">
        <v>83339</v>
      </c>
      <c r="G4183">
        <v>3684</v>
      </c>
      <c r="H4183">
        <v>341</v>
      </c>
      <c r="I4183" s="1">
        <v>44811</v>
      </c>
    </row>
    <row r="4184" spans="1:9" x14ac:dyDescent="0.3">
      <c r="A4184">
        <v>4182</v>
      </c>
      <c r="B4184" t="s">
        <v>8606</v>
      </c>
      <c r="C4184" t="s">
        <v>302</v>
      </c>
      <c r="D4184" t="s">
        <v>8607</v>
      </c>
      <c r="E4184">
        <v>236</v>
      </c>
      <c r="F4184">
        <v>273766</v>
      </c>
      <c r="G4184">
        <v>6880</v>
      </c>
      <c r="H4184">
        <v>2441</v>
      </c>
      <c r="I4184" s="1">
        <v>44739</v>
      </c>
    </row>
    <row r="4185" spans="1:9" x14ac:dyDescent="0.3">
      <c r="A4185">
        <v>4183</v>
      </c>
      <c r="B4185" t="s">
        <v>8608</v>
      </c>
      <c r="C4185" t="s">
        <v>463</v>
      </c>
      <c r="D4185" t="s">
        <v>8609</v>
      </c>
      <c r="E4185">
        <v>430</v>
      </c>
      <c r="F4185">
        <v>373397</v>
      </c>
      <c r="G4185">
        <v>11995</v>
      </c>
      <c r="H4185">
        <v>5677</v>
      </c>
      <c r="I4185" s="1">
        <v>45428</v>
      </c>
    </row>
    <row r="4186" spans="1:9" x14ac:dyDescent="0.3">
      <c r="A4186">
        <v>4184</v>
      </c>
      <c r="B4186" t="s">
        <v>8610</v>
      </c>
      <c r="C4186" t="s">
        <v>305</v>
      </c>
      <c r="D4186" t="s">
        <v>8611</v>
      </c>
      <c r="E4186">
        <v>227</v>
      </c>
      <c r="F4186">
        <v>244948</v>
      </c>
      <c r="G4186">
        <v>4608</v>
      </c>
      <c r="H4186">
        <v>331</v>
      </c>
      <c r="I4186" s="1">
        <v>44857</v>
      </c>
    </row>
    <row r="4187" spans="1:9" x14ac:dyDescent="0.3">
      <c r="A4187">
        <v>4185</v>
      </c>
      <c r="B4187" t="s">
        <v>8612</v>
      </c>
      <c r="C4187" t="s">
        <v>1200</v>
      </c>
      <c r="D4187" t="s">
        <v>8613</v>
      </c>
      <c r="E4187">
        <v>508</v>
      </c>
      <c r="F4187">
        <v>699902</v>
      </c>
      <c r="G4187">
        <v>41870</v>
      </c>
      <c r="H4187">
        <v>7499</v>
      </c>
      <c r="I4187" s="1">
        <v>44840</v>
      </c>
    </row>
    <row r="4188" spans="1:9" x14ac:dyDescent="0.3">
      <c r="A4188">
        <v>4186</v>
      </c>
      <c r="B4188" t="s">
        <v>8614</v>
      </c>
      <c r="C4188" t="s">
        <v>669</v>
      </c>
      <c r="D4188" t="s">
        <v>8615</v>
      </c>
      <c r="E4188">
        <v>328</v>
      </c>
      <c r="F4188">
        <v>16639</v>
      </c>
      <c r="G4188">
        <v>1504</v>
      </c>
      <c r="H4188">
        <v>332</v>
      </c>
      <c r="I4188" s="1">
        <v>44570</v>
      </c>
    </row>
    <row r="4189" spans="1:9" x14ac:dyDescent="0.3">
      <c r="A4189">
        <v>4187</v>
      </c>
      <c r="B4189" t="s">
        <v>8616</v>
      </c>
      <c r="C4189" t="s">
        <v>232</v>
      </c>
      <c r="D4189" t="s">
        <v>8617</v>
      </c>
      <c r="E4189">
        <v>83</v>
      </c>
      <c r="F4189">
        <v>400186</v>
      </c>
      <c r="G4189">
        <v>11838</v>
      </c>
      <c r="H4189">
        <v>1518</v>
      </c>
      <c r="I4189" s="1">
        <v>44687</v>
      </c>
    </row>
    <row r="4190" spans="1:9" x14ac:dyDescent="0.3">
      <c r="A4190">
        <v>4188</v>
      </c>
      <c r="B4190" t="s">
        <v>8618</v>
      </c>
      <c r="C4190" t="s">
        <v>131</v>
      </c>
      <c r="D4190" t="s">
        <v>8619</v>
      </c>
      <c r="E4190">
        <v>79</v>
      </c>
      <c r="F4190">
        <v>734972</v>
      </c>
      <c r="G4190">
        <v>12017</v>
      </c>
      <c r="H4190">
        <v>8702</v>
      </c>
      <c r="I4190" s="1">
        <v>44908</v>
      </c>
    </row>
    <row r="4191" spans="1:9" x14ac:dyDescent="0.3">
      <c r="A4191">
        <v>4189</v>
      </c>
      <c r="B4191" t="s">
        <v>8620</v>
      </c>
      <c r="C4191" t="s">
        <v>485</v>
      </c>
      <c r="D4191" t="s">
        <v>8621</v>
      </c>
      <c r="E4191">
        <v>161</v>
      </c>
      <c r="F4191">
        <v>811679</v>
      </c>
      <c r="G4191">
        <v>42421</v>
      </c>
      <c r="H4191">
        <v>3149</v>
      </c>
      <c r="I4191" s="1">
        <v>44628</v>
      </c>
    </row>
    <row r="4192" spans="1:9" x14ac:dyDescent="0.3">
      <c r="A4192">
        <v>4190</v>
      </c>
      <c r="B4192" t="s">
        <v>8622</v>
      </c>
      <c r="C4192" t="s">
        <v>92</v>
      </c>
      <c r="D4192" t="s">
        <v>8623</v>
      </c>
      <c r="E4192">
        <v>192</v>
      </c>
      <c r="F4192">
        <v>633331</v>
      </c>
      <c r="G4192">
        <v>52421</v>
      </c>
      <c r="H4192">
        <v>10171</v>
      </c>
      <c r="I4192" s="1">
        <v>44569</v>
      </c>
    </row>
    <row r="4193" spans="1:9" x14ac:dyDescent="0.3">
      <c r="A4193">
        <v>4191</v>
      </c>
      <c r="B4193" t="s">
        <v>8624</v>
      </c>
      <c r="C4193" t="s">
        <v>302</v>
      </c>
      <c r="D4193" t="s">
        <v>8625</v>
      </c>
      <c r="E4193">
        <v>600</v>
      </c>
      <c r="F4193">
        <v>963473</v>
      </c>
      <c r="G4193">
        <v>62191</v>
      </c>
      <c r="H4193">
        <v>7929</v>
      </c>
      <c r="I4193" s="1">
        <v>44794</v>
      </c>
    </row>
    <row r="4194" spans="1:9" x14ac:dyDescent="0.3">
      <c r="A4194">
        <v>4192</v>
      </c>
      <c r="B4194" t="s">
        <v>8626</v>
      </c>
      <c r="C4194" t="s">
        <v>954</v>
      </c>
      <c r="D4194" t="s">
        <v>8627</v>
      </c>
      <c r="E4194">
        <v>501</v>
      </c>
      <c r="F4194">
        <v>242693</v>
      </c>
      <c r="G4194">
        <v>15555</v>
      </c>
      <c r="H4194">
        <v>2421</v>
      </c>
      <c r="I4194" s="1">
        <v>44602</v>
      </c>
    </row>
    <row r="4195" spans="1:9" x14ac:dyDescent="0.3">
      <c r="A4195">
        <v>4193</v>
      </c>
      <c r="B4195" t="s">
        <v>8628</v>
      </c>
      <c r="C4195" t="s">
        <v>2240</v>
      </c>
      <c r="D4195" t="s">
        <v>8629</v>
      </c>
      <c r="E4195">
        <v>239</v>
      </c>
      <c r="F4195">
        <v>123904</v>
      </c>
      <c r="G4195">
        <v>10360</v>
      </c>
      <c r="H4195">
        <v>1895</v>
      </c>
      <c r="I4195" s="1">
        <v>44683</v>
      </c>
    </row>
    <row r="4196" spans="1:9" x14ac:dyDescent="0.3">
      <c r="A4196">
        <v>4194</v>
      </c>
      <c r="B4196" t="s">
        <v>8630</v>
      </c>
      <c r="C4196" t="s">
        <v>187</v>
      </c>
      <c r="D4196" t="s">
        <v>8631</v>
      </c>
      <c r="E4196">
        <v>516</v>
      </c>
      <c r="F4196">
        <v>563673</v>
      </c>
      <c r="G4196">
        <v>7599</v>
      </c>
      <c r="H4196">
        <v>4679</v>
      </c>
      <c r="I4196" s="1">
        <v>44691</v>
      </c>
    </row>
    <row r="4197" spans="1:9" x14ac:dyDescent="0.3">
      <c r="A4197">
        <v>4195</v>
      </c>
      <c r="B4197" t="s">
        <v>8632</v>
      </c>
      <c r="C4197" t="s">
        <v>1155</v>
      </c>
      <c r="D4197" t="s">
        <v>8633</v>
      </c>
      <c r="E4197">
        <v>244</v>
      </c>
      <c r="F4197">
        <v>3589</v>
      </c>
      <c r="G4197">
        <v>223</v>
      </c>
      <c r="H4197">
        <v>9</v>
      </c>
      <c r="I4197" s="1">
        <v>44787</v>
      </c>
    </row>
    <row r="4198" spans="1:9" x14ac:dyDescent="0.3">
      <c r="A4198">
        <v>4196</v>
      </c>
      <c r="B4198" t="s">
        <v>8634</v>
      </c>
      <c r="C4198" t="s">
        <v>272</v>
      </c>
      <c r="D4198" t="s">
        <v>8635</v>
      </c>
      <c r="E4198">
        <v>260</v>
      </c>
      <c r="F4198">
        <v>537798</v>
      </c>
      <c r="G4198">
        <v>16094</v>
      </c>
      <c r="H4198">
        <v>5909</v>
      </c>
      <c r="I4198" s="1">
        <v>44617</v>
      </c>
    </row>
    <row r="4199" spans="1:9" x14ac:dyDescent="0.3">
      <c r="A4199">
        <v>4197</v>
      </c>
      <c r="B4199" t="s">
        <v>8636</v>
      </c>
      <c r="C4199" t="s">
        <v>750</v>
      </c>
      <c r="D4199" t="s">
        <v>8637</v>
      </c>
      <c r="E4199">
        <v>526</v>
      </c>
      <c r="F4199">
        <v>742806</v>
      </c>
      <c r="G4199">
        <v>42575</v>
      </c>
      <c r="H4199">
        <v>10540</v>
      </c>
      <c r="I4199" s="1">
        <v>44825</v>
      </c>
    </row>
    <row r="4200" spans="1:9" x14ac:dyDescent="0.3">
      <c r="A4200">
        <v>4198</v>
      </c>
      <c r="B4200" t="s">
        <v>8638</v>
      </c>
      <c r="C4200" t="s">
        <v>780</v>
      </c>
      <c r="D4200" t="s">
        <v>8639</v>
      </c>
      <c r="E4200">
        <v>284</v>
      </c>
      <c r="F4200">
        <v>210682</v>
      </c>
      <c r="G4200">
        <v>11322</v>
      </c>
      <c r="H4200">
        <v>817</v>
      </c>
      <c r="I4200" s="1">
        <v>44716</v>
      </c>
    </row>
    <row r="4201" spans="1:9" x14ac:dyDescent="0.3">
      <c r="A4201">
        <v>4199</v>
      </c>
      <c r="B4201" t="s">
        <v>8640</v>
      </c>
      <c r="C4201" t="s">
        <v>851</v>
      </c>
      <c r="D4201" t="s">
        <v>8641</v>
      </c>
      <c r="E4201">
        <v>595</v>
      </c>
      <c r="F4201">
        <v>390596</v>
      </c>
      <c r="G4201">
        <v>4320</v>
      </c>
      <c r="H4201">
        <v>7752</v>
      </c>
      <c r="I4201" s="1">
        <v>44619</v>
      </c>
    </row>
    <row r="4202" spans="1:9" x14ac:dyDescent="0.3">
      <c r="A4202">
        <v>4200</v>
      </c>
      <c r="B4202" t="s">
        <v>8642</v>
      </c>
      <c r="C4202" t="s">
        <v>615</v>
      </c>
      <c r="D4202" t="s">
        <v>8643</v>
      </c>
      <c r="E4202">
        <v>467</v>
      </c>
      <c r="F4202">
        <v>868083</v>
      </c>
      <c r="G4202">
        <v>33317</v>
      </c>
      <c r="H4202">
        <v>1429</v>
      </c>
      <c r="I4202" s="1">
        <v>44829</v>
      </c>
    </row>
    <row r="4203" spans="1:9" x14ac:dyDescent="0.3">
      <c r="A4203">
        <v>4201</v>
      </c>
      <c r="B4203" t="s">
        <v>8644</v>
      </c>
      <c r="C4203" t="s">
        <v>606</v>
      </c>
      <c r="D4203" t="s">
        <v>8645</v>
      </c>
      <c r="E4203">
        <v>300</v>
      </c>
      <c r="F4203">
        <v>152668</v>
      </c>
      <c r="G4203">
        <v>12583</v>
      </c>
      <c r="H4203">
        <v>1269</v>
      </c>
      <c r="I4203" s="1">
        <v>44839</v>
      </c>
    </row>
    <row r="4204" spans="1:9" x14ac:dyDescent="0.3">
      <c r="A4204">
        <v>4202</v>
      </c>
      <c r="B4204" t="s">
        <v>8646</v>
      </c>
      <c r="C4204" t="s">
        <v>1556</v>
      </c>
      <c r="D4204" t="s">
        <v>8647</v>
      </c>
      <c r="E4204">
        <v>91</v>
      </c>
      <c r="F4204">
        <v>462815</v>
      </c>
      <c r="G4204">
        <v>13415</v>
      </c>
      <c r="H4204">
        <v>7079</v>
      </c>
      <c r="I4204" s="1">
        <v>44759</v>
      </c>
    </row>
    <row r="4205" spans="1:9" x14ac:dyDescent="0.3">
      <c r="A4205">
        <v>4203</v>
      </c>
      <c r="B4205" t="s">
        <v>8648</v>
      </c>
      <c r="C4205" t="s">
        <v>529</v>
      </c>
      <c r="D4205" t="s">
        <v>8649</v>
      </c>
      <c r="E4205">
        <v>416</v>
      </c>
      <c r="F4205">
        <v>671631</v>
      </c>
      <c r="G4205">
        <v>59771</v>
      </c>
      <c r="H4205">
        <v>2694</v>
      </c>
      <c r="I4205" s="1">
        <v>44707</v>
      </c>
    </row>
    <row r="4206" spans="1:9" x14ac:dyDescent="0.3">
      <c r="A4206">
        <v>4204</v>
      </c>
      <c r="B4206" t="s">
        <v>8650</v>
      </c>
      <c r="C4206" t="s">
        <v>24</v>
      </c>
      <c r="D4206" t="s">
        <v>8651</v>
      </c>
      <c r="E4206">
        <v>96</v>
      </c>
      <c r="F4206">
        <v>747305</v>
      </c>
      <c r="G4206">
        <v>27987</v>
      </c>
      <c r="H4206">
        <v>4102</v>
      </c>
      <c r="I4206" s="1">
        <v>44739</v>
      </c>
    </row>
    <row r="4207" spans="1:9" x14ac:dyDescent="0.3">
      <c r="A4207">
        <v>4205</v>
      </c>
      <c r="B4207" t="s">
        <v>8652</v>
      </c>
      <c r="C4207" t="s">
        <v>198</v>
      </c>
      <c r="D4207" t="s">
        <v>8653</v>
      </c>
      <c r="E4207">
        <v>249</v>
      </c>
      <c r="F4207">
        <v>174757</v>
      </c>
      <c r="G4207">
        <v>7611</v>
      </c>
      <c r="H4207">
        <v>855</v>
      </c>
      <c r="I4207" s="1">
        <v>44702</v>
      </c>
    </row>
    <row r="4208" spans="1:9" x14ac:dyDescent="0.3">
      <c r="A4208">
        <v>4206</v>
      </c>
      <c r="B4208" t="s">
        <v>8654</v>
      </c>
      <c r="C4208" t="s">
        <v>1244</v>
      </c>
      <c r="D4208" t="s">
        <v>8655</v>
      </c>
      <c r="E4208">
        <v>311</v>
      </c>
      <c r="F4208">
        <v>874686</v>
      </c>
      <c r="G4208">
        <v>60726</v>
      </c>
      <c r="H4208">
        <v>6443</v>
      </c>
      <c r="I4208" s="1">
        <v>44739</v>
      </c>
    </row>
    <row r="4209" spans="1:9" x14ac:dyDescent="0.3">
      <c r="A4209">
        <v>4207</v>
      </c>
      <c r="B4209" t="s">
        <v>8656</v>
      </c>
      <c r="C4209" t="s">
        <v>1109</v>
      </c>
      <c r="D4209" t="s">
        <v>8657</v>
      </c>
      <c r="E4209">
        <v>269</v>
      </c>
      <c r="F4209">
        <v>961559</v>
      </c>
      <c r="G4209">
        <v>34788</v>
      </c>
      <c r="H4209">
        <v>1758</v>
      </c>
      <c r="I4209" s="1">
        <v>44841</v>
      </c>
    </row>
    <row r="4210" spans="1:9" x14ac:dyDescent="0.3">
      <c r="A4210">
        <v>4208</v>
      </c>
      <c r="B4210" t="s">
        <v>8658</v>
      </c>
      <c r="C4210" t="s">
        <v>256</v>
      </c>
      <c r="D4210" t="s">
        <v>8659</v>
      </c>
      <c r="E4210">
        <v>179</v>
      </c>
      <c r="F4210">
        <v>659918</v>
      </c>
      <c r="G4210">
        <v>12294</v>
      </c>
      <c r="H4210">
        <v>8303</v>
      </c>
      <c r="I4210" s="1">
        <v>44849</v>
      </c>
    </row>
    <row r="4211" spans="1:9" x14ac:dyDescent="0.3">
      <c r="A4211">
        <v>4209</v>
      </c>
      <c r="B4211" t="s">
        <v>8660</v>
      </c>
      <c r="C4211" t="s">
        <v>529</v>
      </c>
      <c r="D4211" t="s">
        <v>8661</v>
      </c>
      <c r="E4211">
        <v>79</v>
      </c>
      <c r="F4211">
        <v>780038</v>
      </c>
      <c r="G4211">
        <v>54005</v>
      </c>
      <c r="H4211">
        <v>7629</v>
      </c>
      <c r="I4211" s="1">
        <v>45428</v>
      </c>
    </row>
    <row r="4212" spans="1:9" x14ac:dyDescent="0.3">
      <c r="A4212">
        <v>4210</v>
      </c>
      <c r="B4212" t="s">
        <v>8662</v>
      </c>
      <c r="C4212" t="s">
        <v>931</v>
      </c>
      <c r="D4212" t="s">
        <v>8663</v>
      </c>
      <c r="E4212">
        <v>478</v>
      </c>
      <c r="F4212">
        <v>315016</v>
      </c>
      <c r="G4212">
        <v>29530</v>
      </c>
      <c r="H4212">
        <v>6218</v>
      </c>
      <c r="I4212" s="1">
        <v>44761</v>
      </c>
    </row>
    <row r="4213" spans="1:9" x14ac:dyDescent="0.3">
      <c r="A4213">
        <v>4211</v>
      </c>
      <c r="B4213" t="s">
        <v>8664</v>
      </c>
      <c r="C4213" t="s">
        <v>449</v>
      </c>
      <c r="D4213" t="s">
        <v>8665</v>
      </c>
      <c r="E4213">
        <v>151</v>
      </c>
      <c r="F4213">
        <v>211972</v>
      </c>
      <c r="G4213">
        <v>10972</v>
      </c>
      <c r="H4213">
        <v>3490</v>
      </c>
      <c r="I4213" s="1">
        <v>44565</v>
      </c>
    </row>
    <row r="4214" spans="1:9" x14ac:dyDescent="0.3">
      <c r="A4214">
        <v>4212</v>
      </c>
      <c r="B4214" t="s">
        <v>8666</v>
      </c>
      <c r="C4214" t="s">
        <v>335</v>
      </c>
      <c r="D4214" t="s">
        <v>8667</v>
      </c>
      <c r="E4214">
        <v>417</v>
      </c>
      <c r="F4214">
        <v>874546</v>
      </c>
      <c r="G4214">
        <v>17641</v>
      </c>
      <c r="H4214">
        <v>2154</v>
      </c>
      <c r="I4214" s="1">
        <v>44735</v>
      </c>
    </row>
    <row r="4215" spans="1:9" x14ac:dyDescent="0.3">
      <c r="A4215">
        <v>4213</v>
      </c>
      <c r="B4215" t="s">
        <v>8668</v>
      </c>
      <c r="C4215" t="s">
        <v>460</v>
      </c>
      <c r="D4215" t="s">
        <v>8669</v>
      </c>
      <c r="E4215">
        <v>289</v>
      </c>
      <c r="F4215">
        <v>303266</v>
      </c>
      <c r="G4215">
        <v>22945</v>
      </c>
      <c r="H4215">
        <v>614</v>
      </c>
      <c r="I4215" s="1">
        <v>44665</v>
      </c>
    </row>
    <row r="4216" spans="1:9" x14ac:dyDescent="0.3">
      <c r="A4216">
        <v>4214</v>
      </c>
      <c r="B4216" t="s">
        <v>8670</v>
      </c>
      <c r="C4216" t="s">
        <v>463</v>
      </c>
      <c r="D4216" t="s">
        <v>8671</v>
      </c>
      <c r="E4216">
        <v>429</v>
      </c>
      <c r="F4216">
        <v>27025</v>
      </c>
      <c r="G4216">
        <v>1936</v>
      </c>
      <c r="H4216">
        <v>108</v>
      </c>
      <c r="I4216" s="1">
        <v>44595</v>
      </c>
    </row>
    <row r="4217" spans="1:9" x14ac:dyDescent="0.3">
      <c r="A4217">
        <v>4215</v>
      </c>
      <c r="B4217" t="s">
        <v>8672</v>
      </c>
      <c r="C4217" t="s">
        <v>606</v>
      </c>
      <c r="D4217" t="s">
        <v>8673</v>
      </c>
      <c r="E4217">
        <v>507</v>
      </c>
      <c r="F4217">
        <v>679925</v>
      </c>
      <c r="G4217">
        <v>38743</v>
      </c>
      <c r="H4217">
        <v>6276</v>
      </c>
      <c r="I4217" s="1">
        <v>44743</v>
      </c>
    </row>
    <row r="4218" spans="1:9" x14ac:dyDescent="0.3">
      <c r="A4218">
        <v>4216</v>
      </c>
      <c r="B4218" t="s">
        <v>8674</v>
      </c>
      <c r="C4218" t="s">
        <v>187</v>
      </c>
      <c r="D4218" t="s">
        <v>8675</v>
      </c>
      <c r="E4218">
        <v>219</v>
      </c>
      <c r="F4218">
        <v>146967</v>
      </c>
      <c r="G4218">
        <v>5801</v>
      </c>
      <c r="H4218">
        <v>2462</v>
      </c>
      <c r="I4218" s="1">
        <v>44626</v>
      </c>
    </row>
    <row r="4219" spans="1:9" x14ac:dyDescent="0.3">
      <c r="A4219">
        <v>4217</v>
      </c>
      <c r="B4219" t="s">
        <v>8676</v>
      </c>
      <c r="C4219" t="s">
        <v>651</v>
      </c>
      <c r="D4219" t="s">
        <v>8677</v>
      </c>
      <c r="E4219">
        <v>514</v>
      </c>
      <c r="F4219">
        <v>282441</v>
      </c>
      <c r="G4219">
        <v>23956</v>
      </c>
      <c r="H4219">
        <v>5638</v>
      </c>
      <c r="I4219" s="1">
        <v>44702</v>
      </c>
    </row>
    <row r="4220" spans="1:9" x14ac:dyDescent="0.3">
      <c r="A4220">
        <v>4218</v>
      </c>
      <c r="B4220" t="s">
        <v>8678</v>
      </c>
      <c r="C4220" t="s">
        <v>1466</v>
      </c>
      <c r="D4220" t="s">
        <v>8679</v>
      </c>
      <c r="E4220">
        <v>464</v>
      </c>
      <c r="F4220">
        <v>508150</v>
      </c>
      <c r="G4220">
        <v>45025</v>
      </c>
      <c r="H4220">
        <v>3175</v>
      </c>
      <c r="I4220" s="1">
        <v>44578</v>
      </c>
    </row>
    <row r="4221" spans="1:9" x14ac:dyDescent="0.3">
      <c r="A4221">
        <v>4219</v>
      </c>
      <c r="B4221" t="s">
        <v>8680</v>
      </c>
      <c r="C4221" t="s">
        <v>674</v>
      </c>
      <c r="D4221" t="s">
        <v>8681</v>
      </c>
      <c r="E4221">
        <v>97</v>
      </c>
      <c r="F4221">
        <v>933798</v>
      </c>
      <c r="G4221">
        <v>29710</v>
      </c>
      <c r="H4221">
        <v>18562</v>
      </c>
      <c r="I4221" s="1">
        <v>44664</v>
      </c>
    </row>
    <row r="4222" spans="1:9" x14ac:dyDescent="0.3">
      <c r="A4222">
        <v>4220</v>
      </c>
      <c r="B4222" t="s">
        <v>8682</v>
      </c>
      <c r="C4222" t="s">
        <v>87</v>
      </c>
      <c r="D4222" t="s">
        <v>8683</v>
      </c>
      <c r="E4222">
        <v>522</v>
      </c>
      <c r="F4222">
        <v>305125</v>
      </c>
      <c r="G4222">
        <v>22392</v>
      </c>
      <c r="H4222">
        <v>4886</v>
      </c>
      <c r="I4222" s="1">
        <v>44763</v>
      </c>
    </row>
    <row r="4223" spans="1:9" x14ac:dyDescent="0.3">
      <c r="A4223">
        <v>4221</v>
      </c>
      <c r="B4223" t="s">
        <v>8684</v>
      </c>
      <c r="C4223" t="s">
        <v>408</v>
      </c>
      <c r="D4223" t="s">
        <v>8685</v>
      </c>
      <c r="E4223">
        <v>89</v>
      </c>
      <c r="F4223">
        <v>782151</v>
      </c>
      <c r="G4223">
        <v>52338</v>
      </c>
      <c r="H4223">
        <v>8691</v>
      </c>
      <c r="I4223" s="1">
        <v>44650</v>
      </c>
    </row>
    <row r="4224" spans="1:9" x14ac:dyDescent="0.3">
      <c r="A4224">
        <v>4222</v>
      </c>
      <c r="B4224" t="s">
        <v>8686</v>
      </c>
      <c r="C4224" t="s">
        <v>36</v>
      </c>
      <c r="D4224" t="s">
        <v>8687</v>
      </c>
      <c r="E4224">
        <v>533</v>
      </c>
      <c r="F4224">
        <v>123053</v>
      </c>
      <c r="G4224">
        <v>5266</v>
      </c>
      <c r="H4224">
        <v>2335</v>
      </c>
      <c r="I4224" s="1">
        <v>44592</v>
      </c>
    </row>
    <row r="4225" spans="1:9" x14ac:dyDescent="0.3">
      <c r="A4225">
        <v>4223</v>
      </c>
      <c r="B4225" t="s">
        <v>8688</v>
      </c>
      <c r="C4225" t="s">
        <v>1316</v>
      </c>
      <c r="D4225" t="s">
        <v>8689</v>
      </c>
      <c r="E4225">
        <v>167</v>
      </c>
      <c r="F4225">
        <v>578434</v>
      </c>
      <c r="G4225">
        <v>14086</v>
      </c>
      <c r="H4225">
        <v>8030</v>
      </c>
      <c r="I4225" s="1">
        <v>44637</v>
      </c>
    </row>
    <row r="4226" spans="1:9" x14ac:dyDescent="0.3">
      <c r="A4226">
        <v>4224</v>
      </c>
      <c r="B4226" t="s">
        <v>8690</v>
      </c>
      <c r="C4226" t="s">
        <v>657</v>
      </c>
      <c r="D4226" t="s">
        <v>8691</v>
      </c>
      <c r="E4226">
        <v>325</v>
      </c>
      <c r="F4226">
        <v>836014</v>
      </c>
      <c r="G4226">
        <v>12601</v>
      </c>
      <c r="H4226">
        <v>8974</v>
      </c>
      <c r="I4226" s="1">
        <v>44717</v>
      </c>
    </row>
    <row r="4227" spans="1:9" x14ac:dyDescent="0.3">
      <c r="A4227">
        <v>4225</v>
      </c>
      <c r="B4227" t="s">
        <v>8692</v>
      </c>
      <c r="C4227" t="s">
        <v>146</v>
      </c>
      <c r="D4227" t="s">
        <v>8693</v>
      </c>
      <c r="E4227">
        <v>344</v>
      </c>
      <c r="F4227">
        <v>459495</v>
      </c>
      <c r="G4227">
        <v>25305</v>
      </c>
      <c r="H4227">
        <v>4465</v>
      </c>
      <c r="I4227" s="1">
        <v>44799</v>
      </c>
    </row>
    <row r="4228" spans="1:9" x14ac:dyDescent="0.3">
      <c r="A4228">
        <v>4226</v>
      </c>
      <c r="B4228" t="s">
        <v>8694</v>
      </c>
      <c r="C4228" t="s">
        <v>1065</v>
      </c>
      <c r="D4228" t="s">
        <v>8695</v>
      </c>
      <c r="E4228">
        <v>88</v>
      </c>
      <c r="F4228">
        <v>137319</v>
      </c>
      <c r="G4228">
        <v>8872</v>
      </c>
      <c r="H4228">
        <v>2154</v>
      </c>
      <c r="I4228" s="1">
        <v>44784</v>
      </c>
    </row>
    <row r="4229" spans="1:9" x14ac:dyDescent="0.3">
      <c r="A4229">
        <v>4227</v>
      </c>
      <c r="B4229" t="s">
        <v>8696</v>
      </c>
      <c r="C4229" t="s">
        <v>1197</v>
      </c>
      <c r="D4229" t="s">
        <v>8697</v>
      </c>
      <c r="E4229">
        <v>136</v>
      </c>
      <c r="F4229">
        <v>116181</v>
      </c>
      <c r="G4229">
        <v>1548</v>
      </c>
      <c r="H4229">
        <v>991</v>
      </c>
      <c r="I4229" s="1">
        <v>44861</v>
      </c>
    </row>
    <row r="4230" spans="1:9" x14ac:dyDescent="0.3">
      <c r="A4230">
        <v>4228</v>
      </c>
      <c r="B4230" t="s">
        <v>8698</v>
      </c>
      <c r="C4230" t="s">
        <v>382</v>
      </c>
      <c r="D4230" t="s">
        <v>8699</v>
      </c>
      <c r="E4230">
        <v>518</v>
      </c>
      <c r="F4230">
        <v>998870</v>
      </c>
      <c r="G4230">
        <v>16211</v>
      </c>
      <c r="H4230">
        <v>18018</v>
      </c>
      <c r="I4230" s="1">
        <v>44734</v>
      </c>
    </row>
    <row r="4231" spans="1:9" x14ac:dyDescent="0.3">
      <c r="A4231">
        <v>4229</v>
      </c>
      <c r="B4231" t="s">
        <v>8700</v>
      </c>
      <c r="C4231" t="s">
        <v>87</v>
      </c>
      <c r="D4231" t="s">
        <v>8701</v>
      </c>
      <c r="E4231">
        <v>281</v>
      </c>
      <c r="F4231">
        <v>153906</v>
      </c>
      <c r="G4231">
        <v>3533</v>
      </c>
      <c r="H4231">
        <v>983</v>
      </c>
      <c r="I4231" s="1">
        <v>44900</v>
      </c>
    </row>
    <row r="4232" spans="1:9" x14ac:dyDescent="0.3">
      <c r="A4232">
        <v>4230</v>
      </c>
      <c r="B4232" t="s">
        <v>8702</v>
      </c>
      <c r="C4232" t="s">
        <v>33</v>
      </c>
      <c r="D4232" t="s">
        <v>8703</v>
      </c>
      <c r="E4232">
        <v>192</v>
      </c>
      <c r="F4232">
        <v>168415</v>
      </c>
      <c r="G4232">
        <v>11378</v>
      </c>
      <c r="H4232">
        <v>687</v>
      </c>
      <c r="I4232" s="1">
        <v>44837</v>
      </c>
    </row>
    <row r="4233" spans="1:9" x14ac:dyDescent="0.3">
      <c r="A4233">
        <v>4231</v>
      </c>
      <c r="B4233" t="s">
        <v>8704</v>
      </c>
      <c r="C4233" t="s">
        <v>1621</v>
      </c>
      <c r="D4233" t="s">
        <v>8705</v>
      </c>
      <c r="E4233">
        <v>240</v>
      </c>
      <c r="F4233">
        <v>461665</v>
      </c>
      <c r="G4233">
        <v>18454</v>
      </c>
      <c r="H4233">
        <v>1269</v>
      </c>
      <c r="I4233" s="1">
        <v>44811</v>
      </c>
    </row>
    <row r="4234" spans="1:9" x14ac:dyDescent="0.3">
      <c r="A4234">
        <v>4232</v>
      </c>
      <c r="B4234" t="s">
        <v>8706</v>
      </c>
      <c r="C4234" t="s">
        <v>341</v>
      </c>
      <c r="D4234" t="s">
        <v>8707</v>
      </c>
      <c r="E4234">
        <v>579</v>
      </c>
      <c r="F4234">
        <v>619129</v>
      </c>
      <c r="G4234">
        <v>54440</v>
      </c>
      <c r="H4234">
        <v>10822</v>
      </c>
      <c r="I4234" s="1">
        <v>44918</v>
      </c>
    </row>
    <row r="4235" spans="1:9" x14ac:dyDescent="0.3">
      <c r="A4235">
        <v>4233</v>
      </c>
      <c r="B4235" t="s">
        <v>8708</v>
      </c>
      <c r="C4235" t="s">
        <v>338</v>
      </c>
      <c r="D4235" t="s">
        <v>8709</v>
      </c>
      <c r="E4235">
        <v>405</v>
      </c>
      <c r="F4235">
        <v>227149</v>
      </c>
      <c r="G4235">
        <v>17517</v>
      </c>
      <c r="H4235">
        <v>2646</v>
      </c>
      <c r="I4235" s="1">
        <v>44644</v>
      </c>
    </row>
    <row r="4236" spans="1:9" x14ac:dyDescent="0.3">
      <c r="A4236">
        <v>4234</v>
      </c>
      <c r="B4236" t="s">
        <v>8710</v>
      </c>
      <c r="C4236" t="s">
        <v>689</v>
      </c>
      <c r="D4236" t="s">
        <v>8711</v>
      </c>
      <c r="E4236">
        <v>578</v>
      </c>
      <c r="F4236">
        <v>43700</v>
      </c>
      <c r="G4236">
        <v>2770</v>
      </c>
      <c r="H4236">
        <v>334</v>
      </c>
      <c r="I4236" s="1">
        <v>44827</v>
      </c>
    </row>
    <row r="4237" spans="1:9" x14ac:dyDescent="0.3">
      <c r="A4237">
        <v>4235</v>
      </c>
      <c r="B4237" t="s">
        <v>8712</v>
      </c>
      <c r="C4237" t="s">
        <v>2051</v>
      </c>
      <c r="D4237" t="s">
        <v>8713</v>
      </c>
      <c r="E4237">
        <v>598</v>
      </c>
      <c r="F4237">
        <v>110096</v>
      </c>
      <c r="G4237">
        <v>5205</v>
      </c>
      <c r="H4237">
        <v>260</v>
      </c>
      <c r="I4237" s="1">
        <v>44829</v>
      </c>
    </row>
    <row r="4238" spans="1:9" x14ac:dyDescent="0.3">
      <c r="A4238">
        <v>4236</v>
      </c>
      <c r="B4238" t="s">
        <v>8714</v>
      </c>
      <c r="C4238" t="s">
        <v>221</v>
      </c>
      <c r="D4238" t="s">
        <v>8715</v>
      </c>
      <c r="E4238">
        <v>278</v>
      </c>
      <c r="F4238">
        <v>510886</v>
      </c>
      <c r="G4238">
        <v>14370</v>
      </c>
      <c r="H4238">
        <v>4621</v>
      </c>
      <c r="I4238" s="1">
        <v>44733</v>
      </c>
    </row>
    <row r="4239" spans="1:9" x14ac:dyDescent="0.3">
      <c r="A4239">
        <v>4237</v>
      </c>
      <c r="B4239" t="s">
        <v>8716</v>
      </c>
      <c r="C4239" t="s">
        <v>954</v>
      </c>
      <c r="D4239" t="s">
        <v>8717</v>
      </c>
      <c r="E4239">
        <v>347</v>
      </c>
      <c r="F4239">
        <v>382607</v>
      </c>
      <c r="G4239">
        <v>26764</v>
      </c>
      <c r="H4239">
        <v>3877</v>
      </c>
      <c r="I4239" s="1">
        <v>44680</v>
      </c>
    </row>
    <row r="4240" spans="1:9" x14ac:dyDescent="0.3">
      <c r="A4240">
        <v>4238</v>
      </c>
      <c r="B4240" t="s">
        <v>8718</v>
      </c>
      <c r="C4240" t="s">
        <v>452</v>
      </c>
      <c r="D4240" t="s">
        <v>8719</v>
      </c>
      <c r="E4240">
        <v>192</v>
      </c>
      <c r="F4240">
        <v>827012</v>
      </c>
      <c r="G4240">
        <v>20257</v>
      </c>
      <c r="H4240">
        <v>7038</v>
      </c>
      <c r="I4240" s="1">
        <v>44633</v>
      </c>
    </row>
    <row r="4241" spans="1:9" x14ac:dyDescent="0.3">
      <c r="A4241">
        <v>4239</v>
      </c>
      <c r="B4241" t="s">
        <v>8720</v>
      </c>
      <c r="C4241" t="s">
        <v>338</v>
      </c>
      <c r="D4241" t="s">
        <v>8721</v>
      </c>
      <c r="E4241">
        <v>382</v>
      </c>
      <c r="F4241">
        <v>301382</v>
      </c>
      <c r="G4241">
        <v>22188</v>
      </c>
      <c r="H4241">
        <v>4972</v>
      </c>
      <c r="I4241" s="1">
        <v>44900</v>
      </c>
    </row>
    <row r="4242" spans="1:9" x14ac:dyDescent="0.3">
      <c r="A4242">
        <v>4240</v>
      </c>
      <c r="B4242" t="s">
        <v>8722</v>
      </c>
      <c r="C4242" t="s">
        <v>235</v>
      </c>
      <c r="D4242" t="s">
        <v>8723</v>
      </c>
      <c r="E4242">
        <v>462</v>
      </c>
      <c r="F4242">
        <v>402931</v>
      </c>
      <c r="G4242">
        <v>31248</v>
      </c>
      <c r="H4242">
        <v>2535</v>
      </c>
      <c r="I4242" s="1">
        <v>44730</v>
      </c>
    </row>
    <row r="4243" spans="1:9" x14ac:dyDescent="0.3">
      <c r="A4243">
        <v>4241</v>
      </c>
      <c r="B4243" t="s">
        <v>8724</v>
      </c>
      <c r="C4243" t="s">
        <v>305</v>
      </c>
      <c r="D4243" t="s">
        <v>8725</v>
      </c>
      <c r="E4243">
        <v>282</v>
      </c>
      <c r="F4243">
        <v>495519</v>
      </c>
      <c r="G4243">
        <v>7499</v>
      </c>
      <c r="H4243">
        <v>1044</v>
      </c>
      <c r="I4243" s="1">
        <v>44574</v>
      </c>
    </row>
    <row r="4244" spans="1:9" x14ac:dyDescent="0.3">
      <c r="A4244">
        <v>4242</v>
      </c>
      <c r="B4244" t="s">
        <v>8726</v>
      </c>
      <c r="C4244" t="s">
        <v>84</v>
      </c>
      <c r="D4244" t="s">
        <v>8727</v>
      </c>
      <c r="E4244">
        <v>445</v>
      </c>
      <c r="F4244">
        <v>406337</v>
      </c>
      <c r="G4244">
        <v>25493</v>
      </c>
      <c r="H4244">
        <v>4307</v>
      </c>
      <c r="I4244" s="1">
        <v>44847</v>
      </c>
    </row>
    <row r="4245" spans="1:9" x14ac:dyDescent="0.3">
      <c r="A4245">
        <v>4243</v>
      </c>
      <c r="B4245" t="s">
        <v>8728</v>
      </c>
      <c r="C4245" t="s">
        <v>235</v>
      </c>
      <c r="D4245" t="s">
        <v>8729</v>
      </c>
      <c r="E4245">
        <v>342</v>
      </c>
      <c r="F4245">
        <v>304644</v>
      </c>
      <c r="G4245">
        <v>27712</v>
      </c>
      <c r="H4245">
        <v>1815</v>
      </c>
      <c r="I4245" s="1">
        <v>44704</v>
      </c>
    </row>
    <row r="4246" spans="1:9" x14ac:dyDescent="0.3">
      <c r="A4246">
        <v>4244</v>
      </c>
      <c r="B4246" t="s">
        <v>8730</v>
      </c>
      <c r="C4246" t="s">
        <v>325</v>
      </c>
      <c r="D4246" t="s">
        <v>8731</v>
      </c>
      <c r="E4246">
        <v>550</v>
      </c>
      <c r="F4246">
        <v>282339</v>
      </c>
      <c r="G4246">
        <v>7429</v>
      </c>
      <c r="H4246">
        <v>1525</v>
      </c>
      <c r="I4246" s="1">
        <v>44577</v>
      </c>
    </row>
    <row r="4247" spans="1:9" x14ac:dyDescent="0.3">
      <c r="A4247">
        <v>4245</v>
      </c>
      <c r="B4247" t="s">
        <v>8732</v>
      </c>
      <c r="C4247" t="s">
        <v>554</v>
      </c>
      <c r="D4247" t="s">
        <v>8733</v>
      </c>
      <c r="E4247">
        <v>320</v>
      </c>
      <c r="F4247">
        <v>963527</v>
      </c>
      <c r="G4247">
        <v>65330</v>
      </c>
      <c r="H4247">
        <v>9939</v>
      </c>
      <c r="I4247" s="1">
        <v>44729</v>
      </c>
    </row>
    <row r="4248" spans="1:9" x14ac:dyDescent="0.3">
      <c r="A4248">
        <v>4246</v>
      </c>
      <c r="B4248" t="s">
        <v>8734</v>
      </c>
      <c r="C4248" t="s">
        <v>2730</v>
      </c>
      <c r="D4248" t="s">
        <v>8735</v>
      </c>
      <c r="E4248">
        <v>177</v>
      </c>
      <c r="F4248">
        <v>13425</v>
      </c>
      <c r="G4248">
        <v>916</v>
      </c>
      <c r="H4248">
        <v>200</v>
      </c>
      <c r="I4248" s="1">
        <v>44879</v>
      </c>
    </row>
    <row r="4249" spans="1:9" x14ac:dyDescent="0.3">
      <c r="A4249">
        <v>4247</v>
      </c>
      <c r="B4249" t="s">
        <v>8736</v>
      </c>
      <c r="C4249" t="s">
        <v>72</v>
      </c>
      <c r="D4249" t="s">
        <v>8737</v>
      </c>
      <c r="E4249">
        <v>300</v>
      </c>
      <c r="F4249">
        <v>666698</v>
      </c>
      <c r="G4249">
        <v>25896</v>
      </c>
      <c r="H4249">
        <v>6632</v>
      </c>
      <c r="I4249" s="1">
        <v>44862</v>
      </c>
    </row>
    <row r="4250" spans="1:9" x14ac:dyDescent="0.3">
      <c r="A4250">
        <v>4248</v>
      </c>
      <c r="B4250" t="s">
        <v>8738</v>
      </c>
      <c r="C4250" t="s">
        <v>1374</v>
      </c>
      <c r="D4250" t="s">
        <v>8739</v>
      </c>
      <c r="E4250">
        <v>470</v>
      </c>
      <c r="F4250">
        <v>234490</v>
      </c>
      <c r="G4250">
        <v>18511</v>
      </c>
      <c r="H4250">
        <v>2363</v>
      </c>
      <c r="I4250" s="1">
        <v>44910</v>
      </c>
    </row>
    <row r="4251" spans="1:9" x14ac:dyDescent="0.3">
      <c r="A4251">
        <v>4249</v>
      </c>
      <c r="B4251" t="s">
        <v>8740</v>
      </c>
      <c r="C4251" t="s">
        <v>140</v>
      </c>
      <c r="D4251" t="s">
        <v>8741</v>
      </c>
      <c r="E4251">
        <v>143</v>
      </c>
      <c r="F4251">
        <v>446748</v>
      </c>
      <c r="G4251">
        <v>16294</v>
      </c>
      <c r="H4251">
        <v>4001</v>
      </c>
      <c r="I4251" s="1">
        <v>44618</v>
      </c>
    </row>
    <row r="4252" spans="1:9" x14ac:dyDescent="0.3">
      <c r="A4252">
        <v>4250</v>
      </c>
      <c r="B4252" t="s">
        <v>8742</v>
      </c>
      <c r="C4252" t="s">
        <v>539</v>
      </c>
      <c r="D4252" t="s">
        <v>8743</v>
      </c>
      <c r="E4252">
        <v>416</v>
      </c>
      <c r="F4252">
        <v>949771</v>
      </c>
      <c r="G4252">
        <v>35737</v>
      </c>
      <c r="H4252">
        <v>5779</v>
      </c>
      <c r="I4252" s="1">
        <v>44766</v>
      </c>
    </row>
    <row r="4253" spans="1:9" x14ac:dyDescent="0.3">
      <c r="A4253">
        <v>4251</v>
      </c>
      <c r="B4253" t="s">
        <v>8744</v>
      </c>
      <c r="C4253" t="s">
        <v>460</v>
      </c>
      <c r="D4253" t="s">
        <v>8745</v>
      </c>
      <c r="E4253">
        <v>344</v>
      </c>
      <c r="F4253">
        <v>478405</v>
      </c>
      <c r="G4253">
        <v>21512</v>
      </c>
      <c r="H4253">
        <v>4401</v>
      </c>
      <c r="I4253" s="1">
        <v>44738</v>
      </c>
    </row>
    <row r="4254" spans="1:9" x14ac:dyDescent="0.3">
      <c r="A4254">
        <v>4252</v>
      </c>
      <c r="B4254" t="s">
        <v>8746</v>
      </c>
      <c r="C4254" t="s">
        <v>1132</v>
      </c>
      <c r="D4254" t="s">
        <v>8747</v>
      </c>
      <c r="E4254">
        <v>556</v>
      </c>
      <c r="F4254">
        <v>622894</v>
      </c>
      <c r="G4254">
        <v>37707</v>
      </c>
      <c r="H4254">
        <v>11157</v>
      </c>
      <c r="I4254" s="1">
        <v>44798</v>
      </c>
    </row>
    <row r="4255" spans="1:9" x14ac:dyDescent="0.3">
      <c r="A4255">
        <v>4253</v>
      </c>
      <c r="B4255" t="s">
        <v>8748</v>
      </c>
      <c r="C4255" t="s">
        <v>187</v>
      </c>
      <c r="D4255" t="s">
        <v>8749</v>
      </c>
      <c r="E4255">
        <v>501</v>
      </c>
      <c r="F4255">
        <v>501177</v>
      </c>
      <c r="G4255">
        <v>19242</v>
      </c>
      <c r="H4255">
        <v>3390</v>
      </c>
      <c r="I4255" s="1">
        <v>44802</v>
      </c>
    </row>
    <row r="4256" spans="1:9" x14ac:dyDescent="0.3">
      <c r="A4256">
        <v>4254</v>
      </c>
      <c r="B4256" t="s">
        <v>8750</v>
      </c>
      <c r="C4256" t="s">
        <v>57</v>
      </c>
      <c r="D4256" t="s">
        <v>8751</v>
      </c>
      <c r="E4256">
        <v>139</v>
      </c>
      <c r="F4256">
        <v>683278</v>
      </c>
      <c r="G4256">
        <v>61781</v>
      </c>
      <c r="H4256">
        <v>6244</v>
      </c>
      <c r="I4256" s="1">
        <v>44860</v>
      </c>
    </row>
    <row r="4257" spans="1:9" x14ac:dyDescent="0.3">
      <c r="A4257">
        <v>4255</v>
      </c>
      <c r="B4257" t="s">
        <v>8752</v>
      </c>
      <c r="C4257" t="s">
        <v>382</v>
      </c>
      <c r="D4257" t="s">
        <v>8753</v>
      </c>
      <c r="E4257">
        <v>598</v>
      </c>
      <c r="F4257">
        <v>536268</v>
      </c>
      <c r="G4257">
        <v>12091</v>
      </c>
      <c r="H4257">
        <v>3427</v>
      </c>
      <c r="I4257" s="1">
        <v>44569</v>
      </c>
    </row>
    <row r="4258" spans="1:9" x14ac:dyDescent="0.3">
      <c r="A4258">
        <v>4256</v>
      </c>
      <c r="B4258" t="s">
        <v>8754</v>
      </c>
      <c r="C4258" t="s">
        <v>511</v>
      </c>
      <c r="D4258" t="s">
        <v>8755</v>
      </c>
      <c r="E4258">
        <v>460</v>
      </c>
      <c r="F4258">
        <v>293962</v>
      </c>
      <c r="G4258">
        <v>7470</v>
      </c>
      <c r="H4258">
        <v>2761</v>
      </c>
      <c r="I4258" s="1">
        <v>45428</v>
      </c>
    </row>
    <row r="4259" spans="1:9" x14ac:dyDescent="0.3">
      <c r="A4259">
        <v>4257</v>
      </c>
      <c r="B4259" t="s">
        <v>8756</v>
      </c>
      <c r="C4259" t="s">
        <v>128</v>
      </c>
      <c r="D4259" t="s">
        <v>8757</v>
      </c>
      <c r="E4259">
        <v>185</v>
      </c>
      <c r="F4259">
        <v>280174</v>
      </c>
      <c r="G4259">
        <v>25486</v>
      </c>
      <c r="H4259">
        <v>929</v>
      </c>
      <c r="I4259" s="1">
        <v>45428</v>
      </c>
    </row>
    <row r="4260" spans="1:9" x14ac:dyDescent="0.3">
      <c r="A4260">
        <v>4258</v>
      </c>
      <c r="B4260" t="s">
        <v>8758</v>
      </c>
      <c r="C4260" t="s">
        <v>305</v>
      </c>
      <c r="D4260" t="s">
        <v>8759</v>
      </c>
      <c r="E4260">
        <v>220</v>
      </c>
      <c r="F4260">
        <v>916230</v>
      </c>
      <c r="G4260">
        <v>20482</v>
      </c>
      <c r="H4260">
        <v>10637</v>
      </c>
      <c r="I4260" s="1">
        <v>44825</v>
      </c>
    </row>
    <row r="4261" spans="1:9" x14ac:dyDescent="0.3">
      <c r="A4261">
        <v>4259</v>
      </c>
      <c r="B4261" t="s">
        <v>8760</v>
      </c>
      <c r="C4261" t="s">
        <v>388</v>
      </c>
      <c r="D4261" t="s">
        <v>8761</v>
      </c>
      <c r="E4261">
        <v>600</v>
      </c>
      <c r="F4261">
        <v>252938</v>
      </c>
      <c r="G4261">
        <v>10143</v>
      </c>
      <c r="H4261">
        <v>3034</v>
      </c>
      <c r="I4261" s="1">
        <v>44925</v>
      </c>
    </row>
    <row r="4262" spans="1:9" x14ac:dyDescent="0.3">
      <c r="A4262">
        <v>4260</v>
      </c>
      <c r="B4262" t="s">
        <v>8762</v>
      </c>
      <c r="C4262" t="s">
        <v>2520</v>
      </c>
      <c r="D4262" t="s">
        <v>8763</v>
      </c>
      <c r="E4262">
        <v>373</v>
      </c>
      <c r="F4262">
        <v>847257</v>
      </c>
      <c r="G4262">
        <v>22955</v>
      </c>
      <c r="H4262">
        <v>16272</v>
      </c>
      <c r="I4262" s="1">
        <v>44845</v>
      </c>
    </row>
    <row r="4263" spans="1:9" x14ac:dyDescent="0.3">
      <c r="A4263">
        <v>4261</v>
      </c>
      <c r="B4263" t="s">
        <v>8764</v>
      </c>
      <c r="C4263" t="s">
        <v>564</v>
      </c>
      <c r="D4263" t="s">
        <v>8765</v>
      </c>
      <c r="E4263">
        <v>582</v>
      </c>
      <c r="F4263">
        <v>854088</v>
      </c>
      <c r="G4263">
        <v>60977</v>
      </c>
      <c r="H4263">
        <v>2661</v>
      </c>
      <c r="I4263" s="1">
        <v>44694</v>
      </c>
    </row>
    <row r="4264" spans="1:9" x14ac:dyDescent="0.3">
      <c r="A4264">
        <v>4262</v>
      </c>
      <c r="B4264" t="s">
        <v>8766</v>
      </c>
      <c r="C4264" t="s">
        <v>215</v>
      </c>
      <c r="D4264" t="s">
        <v>8767</v>
      </c>
      <c r="E4264">
        <v>433</v>
      </c>
      <c r="F4264">
        <v>343568</v>
      </c>
      <c r="G4264">
        <v>28598</v>
      </c>
      <c r="H4264">
        <v>4076</v>
      </c>
      <c r="I4264" s="1">
        <v>44745</v>
      </c>
    </row>
    <row r="4265" spans="1:9" x14ac:dyDescent="0.3">
      <c r="A4265">
        <v>4263</v>
      </c>
      <c r="B4265" t="s">
        <v>8768</v>
      </c>
      <c r="C4265" t="s">
        <v>618</v>
      </c>
      <c r="D4265" t="s">
        <v>8769</v>
      </c>
      <c r="E4265">
        <v>575</v>
      </c>
      <c r="F4265">
        <v>93800</v>
      </c>
      <c r="G4265">
        <v>6350</v>
      </c>
      <c r="H4265">
        <v>1779</v>
      </c>
      <c r="I4265" s="1">
        <v>44809</v>
      </c>
    </row>
    <row r="4266" spans="1:9" x14ac:dyDescent="0.3">
      <c r="A4266">
        <v>4264</v>
      </c>
      <c r="B4266" t="s">
        <v>8770</v>
      </c>
      <c r="C4266" t="s">
        <v>182</v>
      </c>
      <c r="D4266" t="s">
        <v>8771</v>
      </c>
      <c r="E4266">
        <v>556</v>
      </c>
      <c r="F4266">
        <v>945481</v>
      </c>
      <c r="G4266">
        <v>81002</v>
      </c>
      <c r="H4266">
        <v>7027</v>
      </c>
      <c r="I4266" s="1">
        <v>44793</v>
      </c>
    </row>
    <row r="4267" spans="1:9" x14ac:dyDescent="0.3">
      <c r="A4267">
        <v>4265</v>
      </c>
      <c r="B4267" t="s">
        <v>8772</v>
      </c>
      <c r="C4267" t="s">
        <v>669</v>
      </c>
      <c r="D4267" t="s">
        <v>8773</v>
      </c>
      <c r="E4267">
        <v>147</v>
      </c>
      <c r="F4267">
        <v>37746</v>
      </c>
      <c r="G4267">
        <v>584</v>
      </c>
      <c r="H4267">
        <v>699</v>
      </c>
      <c r="I4267" s="1">
        <v>44814</v>
      </c>
    </row>
    <row r="4268" spans="1:9" x14ac:dyDescent="0.3">
      <c r="A4268">
        <v>4266</v>
      </c>
      <c r="B4268" t="s">
        <v>8774</v>
      </c>
      <c r="C4268" t="s">
        <v>72</v>
      </c>
      <c r="D4268" t="s">
        <v>8775</v>
      </c>
      <c r="E4268">
        <v>343</v>
      </c>
      <c r="F4268">
        <v>821441</v>
      </c>
      <c r="G4268">
        <v>28778</v>
      </c>
      <c r="H4268">
        <v>15846</v>
      </c>
      <c r="I4268" s="1">
        <v>44647</v>
      </c>
    </row>
    <row r="4269" spans="1:9" x14ac:dyDescent="0.3">
      <c r="A4269">
        <v>4267</v>
      </c>
      <c r="B4269" t="s">
        <v>8776</v>
      </c>
      <c r="C4269" t="s">
        <v>18</v>
      </c>
      <c r="D4269" t="s">
        <v>8777</v>
      </c>
      <c r="E4269">
        <v>586</v>
      </c>
      <c r="F4269">
        <v>90202</v>
      </c>
      <c r="G4269">
        <v>7512</v>
      </c>
      <c r="H4269">
        <v>738</v>
      </c>
      <c r="I4269" s="1">
        <v>44593</v>
      </c>
    </row>
    <row r="4270" spans="1:9" x14ac:dyDescent="0.3">
      <c r="A4270">
        <v>4268</v>
      </c>
      <c r="B4270" t="s">
        <v>8778</v>
      </c>
      <c r="C4270" t="s">
        <v>431</v>
      </c>
      <c r="D4270" t="s">
        <v>8779</v>
      </c>
      <c r="E4270">
        <v>579</v>
      </c>
      <c r="F4270">
        <v>723743</v>
      </c>
      <c r="G4270">
        <v>28185</v>
      </c>
      <c r="H4270">
        <v>1750</v>
      </c>
      <c r="I4270" s="1">
        <v>44594</v>
      </c>
    </row>
    <row r="4271" spans="1:9" x14ac:dyDescent="0.3">
      <c r="A4271">
        <v>4269</v>
      </c>
      <c r="B4271" t="s">
        <v>8780</v>
      </c>
      <c r="C4271" t="s">
        <v>87</v>
      </c>
      <c r="D4271" t="s">
        <v>8781</v>
      </c>
      <c r="E4271">
        <v>375</v>
      </c>
      <c r="F4271">
        <v>384836</v>
      </c>
      <c r="G4271">
        <v>38271</v>
      </c>
      <c r="H4271">
        <v>5952</v>
      </c>
      <c r="I4271" s="1">
        <v>44676</v>
      </c>
    </row>
    <row r="4272" spans="1:9" x14ac:dyDescent="0.3">
      <c r="A4272">
        <v>4270</v>
      </c>
      <c r="B4272" t="s">
        <v>8782</v>
      </c>
      <c r="C4272" t="s">
        <v>42</v>
      </c>
      <c r="D4272" t="s">
        <v>8783</v>
      </c>
      <c r="E4272">
        <v>538</v>
      </c>
      <c r="F4272">
        <v>84009</v>
      </c>
      <c r="G4272">
        <v>7063</v>
      </c>
      <c r="H4272">
        <v>490</v>
      </c>
      <c r="I4272" s="1">
        <v>44630</v>
      </c>
    </row>
    <row r="4273" spans="1:9" x14ac:dyDescent="0.3">
      <c r="A4273">
        <v>4271</v>
      </c>
      <c r="B4273" t="s">
        <v>8784</v>
      </c>
      <c r="C4273" t="s">
        <v>2240</v>
      </c>
      <c r="D4273" t="s">
        <v>8785</v>
      </c>
      <c r="E4273">
        <v>209</v>
      </c>
      <c r="F4273">
        <v>84851</v>
      </c>
      <c r="G4273">
        <v>7642</v>
      </c>
      <c r="H4273">
        <v>162</v>
      </c>
      <c r="I4273" s="1">
        <v>44712</v>
      </c>
    </row>
    <row r="4274" spans="1:9" x14ac:dyDescent="0.3">
      <c r="A4274">
        <v>4272</v>
      </c>
      <c r="B4274" t="s">
        <v>8786</v>
      </c>
      <c r="C4274" t="s">
        <v>775</v>
      </c>
      <c r="D4274" t="s">
        <v>8787</v>
      </c>
      <c r="E4274">
        <v>502</v>
      </c>
      <c r="F4274">
        <v>207071</v>
      </c>
      <c r="G4274">
        <v>19094</v>
      </c>
      <c r="H4274">
        <v>2269</v>
      </c>
      <c r="I4274" s="1">
        <v>44878</v>
      </c>
    </row>
    <row r="4275" spans="1:9" x14ac:dyDescent="0.3">
      <c r="A4275">
        <v>4273</v>
      </c>
      <c r="B4275" t="s">
        <v>8788</v>
      </c>
      <c r="C4275" t="s">
        <v>170</v>
      </c>
      <c r="D4275" t="s">
        <v>8789</v>
      </c>
      <c r="E4275">
        <v>81</v>
      </c>
      <c r="F4275">
        <v>608545</v>
      </c>
      <c r="G4275">
        <v>6922</v>
      </c>
      <c r="H4275">
        <v>8465</v>
      </c>
      <c r="I4275" s="1">
        <v>44764</v>
      </c>
    </row>
    <row r="4276" spans="1:9" x14ac:dyDescent="0.3">
      <c r="A4276">
        <v>4274</v>
      </c>
      <c r="B4276" t="s">
        <v>8790</v>
      </c>
      <c r="C4276" t="s">
        <v>449</v>
      </c>
      <c r="D4276" t="s">
        <v>8791</v>
      </c>
      <c r="E4276">
        <v>359</v>
      </c>
      <c r="F4276">
        <v>18684</v>
      </c>
      <c r="G4276">
        <v>1590</v>
      </c>
      <c r="H4276">
        <v>242</v>
      </c>
      <c r="I4276" s="1">
        <v>44910</v>
      </c>
    </row>
    <row r="4277" spans="1:9" x14ac:dyDescent="0.3">
      <c r="A4277">
        <v>4275</v>
      </c>
      <c r="B4277" t="s">
        <v>8792</v>
      </c>
      <c r="C4277" t="s">
        <v>117</v>
      </c>
      <c r="D4277" t="s">
        <v>8793</v>
      </c>
      <c r="E4277">
        <v>544</v>
      </c>
      <c r="F4277">
        <v>332329</v>
      </c>
      <c r="G4277">
        <v>27196</v>
      </c>
      <c r="H4277">
        <v>1856</v>
      </c>
      <c r="I4277" s="1">
        <v>44569</v>
      </c>
    </row>
    <row r="4278" spans="1:9" x14ac:dyDescent="0.3">
      <c r="A4278">
        <v>4276</v>
      </c>
      <c r="B4278" t="s">
        <v>8794</v>
      </c>
      <c r="C4278" t="s">
        <v>382</v>
      </c>
      <c r="D4278" t="s">
        <v>8795</v>
      </c>
      <c r="E4278">
        <v>578</v>
      </c>
      <c r="F4278">
        <v>425628</v>
      </c>
      <c r="G4278">
        <v>4320</v>
      </c>
      <c r="H4278">
        <v>2434</v>
      </c>
      <c r="I4278" s="1">
        <v>44803</v>
      </c>
    </row>
    <row r="4279" spans="1:9" x14ac:dyDescent="0.3">
      <c r="A4279">
        <v>4277</v>
      </c>
      <c r="B4279" t="s">
        <v>8796</v>
      </c>
      <c r="C4279" t="s">
        <v>218</v>
      </c>
      <c r="D4279" t="s">
        <v>8797</v>
      </c>
      <c r="E4279">
        <v>528</v>
      </c>
      <c r="F4279">
        <v>446531</v>
      </c>
      <c r="G4279">
        <v>15309</v>
      </c>
      <c r="H4279">
        <v>3877</v>
      </c>
      <c r="I4279" s="1">
        <v>44639</v>
      </c>
    </row>
    <row r="4280" spans="1:9" x14ac:dyDescent="0.3">
      <c r="A4280">
        <v>4278</v>
      </c>
      <c r="B4280" t="s">
        <v>8798</v>
      </c>
      <c r="C4280" t="s">
        <v>2077</v>
      </c>
      <c r="D4280" t="s">
        <v>8799</v>
      </c>
      <c r="E4280">
        <v>277</v>
      </c>
      <c r="F4280">
        <v>991296</v>
      </c>
      <c r="G4280">
        <v>74338</v>
      </c>
      <c r="H4280">
        <v>3131</v>
      </c>
      <c r="I4280" s="1">
        <v>44574</v>
      </c>
    </row>
    <row r="4281" spans="1:9" x14ac:dyDescent="0.3">
      <c r="A4281">
        <v>4279</v>
      </c>
      <c r="B4281" t="s">
        <v>8800</v>
      </c>
      <c r="C4281" t="s">
        <v>112</v>
      </c>
      <c r="D4281" t="s">
        <v>8801</v>
      </c>
      <c r="E4281">
        <v>554</v>
      </c>
      <c r="F4281">
        <v>304909</v>
      </c>
      <c r="G4281">
        <v>24154</v>
      </c>
      <c r="H4281">
        <v>5856</v>
      </c>
      <c r="I4281" s="1">
        <v>44692</v>
      </c>
    </row>
    <row r="4282" spans="1:9" x14ac:dyDescent="0.3">
      <c r="A4282">
        <v>4280</v>
      </c>
      <c r="B4282" t="s">
        <v>8802</v>
      </c>
      <c r="C4282" t="s">
        <v>398</v>
      </c>
      <c r="D4282" t="s">
        <v>8803</v>
      </c>
      <c r="E4282">
        <v>335</v>
      </c>
      <c r="F4282">
        <v>383456</v>
      </c>
      <c r="G4282">
        <v>5649</v>
      </c>
      <c r="H4282">
        <v>4362</v>
      </c>
      <c r="I4282" s="1">
        <v>44898</v>
      </c>
    </row>
    <row r="4283" spans="1:9" x14ac:dyDescent="0.3">
      <c r="A4283">
        <v>4281</v>
      </c>
      <c r="B4283" t="s">
        <v>8804</v>
      </c>
      <c r="C4283" t="s">
        <v>398</v>
      </c>
      <c r="D4283" t="s">
        <v>8805</v>
      </c>
      <c r="E4283">
        <v>257</v>
      </c>
      <c r="F4283">
        <v>827047</v>
      </c>
      <c r="G4283">
        <v>41978</v>
      </c>
      <c r="H4283">
        <v>9668</v>
      </c>
      <c r="I4283" s="1">
        <v>44581</v>
      </c>
    </row>
    <row r="4284" spans="1:9" x14ac:dyDescent="0.3">
      <c r="A4284">
        <v>4282</v>
      </c>
      <c r="B4284" t="s">
        <v>8806</v>
      </c>
      <c r="C4284" t="s">
        <v>1556</v>
      </c>
      <c r="D4284" t="s">
        <v>8807</v>
      </c>
      <c r="E4284">
        <v>240</v>
      </c>
      <c r="F4284">
        <v>521685</v>
      </c>
      <c r="G4284">
        <v>18360</v>
      </c>
      <c r="H4284">
        <v>6268</v>
      </c>
      <c r="I4284" s="1">
        <v>44757</v>
      </c>
    </row>
    <row r="4285" spans="1:9" x14ac:dyDescent="0.3">
      <c r="A4285">
        <v>4283</v>
      </c>
      <c r="B4285" t="s">
        <v>8808</v>
      </c>
      <c r="C4285" t="s">
        <v>112</v>
      </c>
      <c r="D4285" t="s">
        <v>8809</v>
      </c>
      <c r="E4285">
        <v>417</v>
      </c>
      <c r="F4285">
        <v>427862</v>
      </c>
      <c r="G4285">
        <v>9152</v>
      </c>
      <c r="H4285">
        <v>7059</v>
      </c>
      <c r="I4285" s="1">
        <v>44776</v>
      </c>
    </row>
    <row r="4286" spans="1:9" x14ac:dyDescent="0.3">
      <c r="A4286">
        <v>4284</v>
      </c>
      <c r="B4286" t="s">
        <v>8810</v>
      </c>
      <c r="C4286" t="s">
        <v>2520</v>
      </c>
      <c r="D4286" t="s">
        <v>8811</v>
      </c>
      <c r="E4286">
        <v>374</v>
      </c>
      <c r="F4286">
        <v>324831</v>
      </c>
      <c r="G4286">
        <v>31838</v>
      </c>
      <c r="H4286">
        <v>899</v>
      </c>
      <c r="I4286" s="1">
        <v>44783</v>
      </c>
    </row>
    <row r="4287" spans="1:9" x14ac:dyDescent="0.3">
      <c r="A4287">
        <v>4285</v>
      </c>
      <c r="B4287" t="s">
        <v>8812</v>
      </c>
      <c r="C4287" t="s">
        <v>232</v>
      </c>
      <c r="D4287" t="s">
        <v>8813</v>
      </c>
      <c r="E4287">
        <v>282</v>
      </c>
      <c r="F4287">
        <v>90352</v>
      </c>
      <c r="G4287">
        <v>958</v>
      </c>
      <c r="H4287">
        <v>1467</v>
      </c>
      <c r="I4287" s="1">
        <v>44823</v>
      </c>
    </row>
    <row r="4288" spans="1:9" x14ac:dyDescent="0.3">
      <c r="A4288">
        <v>4286</v>
      </c>
      <c r="B4288" t="s">
        <v>8814</v>
      </c>
      <c r="C4288" t="s">
        <v>332</v>
      </c>
      <c r="D4288" t="s">
        <v>8815</v>
      </c>
      <c r="E4288">
        <v>178</v>
      </c>
      <c r="F4288">
        <v>15264</v>
      </c>
      <c r="G4288">
        <v>234</v>
      </c>
      <c r="H4288">
        <v>170</v>
      </c>
      <c r="I4288" s="1">
        <v>44783</v>
      </c>
    </row>
    <row r="4289" spans="1:9" x14ac:dyDescent="0.3">
      <c r="A4289">
        <v>4287</v>
      </c>
      <c r="B4289" t="s">
        <v>8816</v>
      </c>
      <c r="C4289" t="s">
        <v>179</v>
      </c>
      <c r="D4289" t="s">
        <v>8817</v>
      </c>
      <c r="E4289">
        <v>379</v>
      </c>
      <c r="F4289">
        <v>83450</v>
      </c>
      <c r="G4289">
        <v>8114</v>
      </c>
      <c r="H4289">
        <v>1150</v>
      </c>
      <c r="I4289" s="1">
        <v>44567</v>
      </c>
    </row>
    <row r="4290" spans="1:9" x14ac:dyDescent="0.3">
      <c r="A4290">
        <v>4288</v>
      </c>
      <c r="B4290" t="s">
        <v>8818</v>
      </c>
      <c r="C4290" t="s">
        <v>442</v>
      </c>
      <c r="D4290" t="s">
        <v>8819</v>
      </c>
      <c r="E4290">
        <v>81</v>
      </c>
      <c r="F4290">
        <v>564594</v>
      </c>
      <c r="G4290">
        <v>37737</v>
      </c>
      <c r="H4290">
        <v>3682</v>
      </c>
      <c r="I4290" s="1">
        <v>44648</v>
      </c>
    </row>
    <row r="4291" spans="1:9" x14ac:dyDescent="0.3">
      <c r="A4291">
        <v>4289</v>
      </c>
      <c r="B4291" t="s">
        <v>8820</v>
      </c>
      <c r="C4291" t="s">
        <v>1466</v>
      </c>
      <c r="D4291" t="s">
        <v>8821</v>
      </c>
      <c r="E4291">
        <v>81</v>
      </c>
      <c r="F4291">
        <v>643697</v>
      </c>
      <c r="G4291">
        <v>7673</v>
      </c>
      <c r="H4291">
        <v>11410</v>
      </c>
      <c r="I4291" s="1">
        <v>44793</v>
      </c>
    </row>
    <row r="4292" spans="1:9" x14ac:dyDescent="0.3">
      <c r="A4292">
        <v>4290</v>
      </c>
      <c r="B4292" t="s">
        <v>8822</v>
      </c>
      <c r="C4292" t="s">
        <v>637</v>
      </c>
      <c r="D4292" t="s">
        <v>8823</v>
      </c>
      <c r="E4292">
        <v>577</v>
      </c>
      <c r="F4292">
        <v>106078</v>
      </c>
      <c r="G4292">
        <v>5718</v>
      </c>
      <c r="H4292">
        <v>1197</v>
      </c>
      <c r="I4292" s="1">
        <v>44672</v>
      </c>
    </row>
    <row r="4293" spans="1:9" x14ac:dyDescent="0.3">
      <c r="A4293">
        <v>4291</v>
      </c>
      <c r="B4293" t="s">
        <v>8824</v>
      </c>
      <c r="C4293" t="s">
        <v>69</v>
      </c>
      <c r="D4293" t="s">
        <v>8825</v>
      </c>
      <c r="E4293">
        <v>334</v>
      </c>
      <c r="F4293">
        <v>380126</v>
      </c>
      <c r="G4293">
        <v>18315</v>
      </c>
      <c r="H4293">
        <v>2960</v>
      </c>
      <c r="I4293" s="1">
        <v>44870</v>
      </c>
    </row>
    <row r="4294" spans="1:9" x14ac:dyDescent="0.3">
      <c r="A4294">
        <v>4292</v>
      </c>
      <c r="B4294" t="s">
        <v>8826</v>
      </c>
      <c r="C4294" t="s">
        <v>256</v>
      </c>
      <c r="D4294" t="s">
        <v>8827</v>
      </c>
      <c r="E4294">
        <v>80</v>
      </c>
      <c r="F4294">
        <v>691442</v>
      </c>
      <c r="G4294">
        <v>35634</v>
      </c>
      <c r="H4294">
        <v>1675</v>
      </c>
      <c r="I4294" s="1">
        <v>44772</v>
      </c>
    </row>
    <row r="4295" spans="1:9" x14ac:dyDescent="0.3">
      <c r="A4295">
        <v>4293</v>
      </c>
      <c r="B4295" t="s">
        <v>8828</v>
      </c>
      <c r="C4295" t="s">
        <v>9</v>
      </c>
      <c r="D4295" t="s">
        <v>8829</v>
      </c>
      <c r="E4295">
        <v>310</v>
      </c>
      <c r="F4295">
        <v>47394</v>
      </c>
      <c r="G4295">
        <v>3384</v>
      </c>
      <c r="H4295">
        <v>55</v>
      </c>
      <c r="I4295" s="1">
        <v>44686</v>
      </c>
    </row>
    <row r="4296" spans="1:9" x14ac:dyDescent="0.3">
      <c r="A4296">
        <v>4294</v>
      </c>
      <c r="B4296" t="s">
        <v>8830</v>
      </c>
      <c r="C4296" t="s">
        <v>299</v>
      </c>
      <c r="D4296" t="s">
        <v>8831</v>
      </c>
      <c r="E4296">
        <v>424</v>
      </c>
      <c r="F4296">
        <v>649615</v>
      </c>
      <c r="G4296">
        <v>16275</v>
      </c>
      <c r="H4296">
        <v>8153</v>
      </c>
      <c r="I4296" s="1">
        <v>44603</v>
      </c>
    </row>
    <row r="4297" spans="1:9" x14ac:dyDescent="0.3">
      <c r="A4297">
        <v>4295</v>
      </c>
      <c r="B4297" t="s">
        <v>8832</v>
      </c>
      <c r="C4297" t="s">
        <v>373</v>
      </c>
      <c r="D4297" t="s">
        <v>8833</v>
      </c>
      <c r="E4297">
        <v>93</v>
      </c>
      <c r="F4297">
        <v>54818</v>
      </c>
      <c r="G4297">
        <v>4678</v>
      </c>
      <c r="H4297">
        <v>152</v>
      </c>
      <c r="I4297" s="1">
        <v>44760</v>
      </c>
    </row>
    <row r="4298" spans="1:9" x14ac:dyDescent="0.3">
      <c r="A4298">
        <v>4296</v>
      </c>
      <c r="B4298" t="s">
        <v>8834</v>
      </c>
      <c r="C4298" t="s">
        <v>1675</v>
      </c>
      <c r="D4298" t="s">
        <v>8835</v>
      </c>
      <c r="E4298">
        <v>502</v>
      </c>
      <c r="F4298">
        <v>955274</v>
      </c>
      <c r="G4298">
        <v>90076</v>
      </c>
      <c r="H4298">
        <v>15618</v>
      </c>
      <c r="I4298" s="1">
        <v>44772</v>
      </c>
    </row>
    <row r="4299" spans="1:9" x14ac:dyDescent="0.3">
      <c r="A4299">
        <v>4297</v>
      </c>
      <c r="B4299" t="s">
        <v>8836</v>
      </c>
      <c r="C4299" t="s">
        <v>338</v>
      </c>
      <c r="D4299" t="s">
        <v>8837</v>
      </c>
      <c r="E4299">
        <v>455</v>
      </c>
      <c r="F4299">
        <v>805940</v>
      </c>
      <c r="G4299">
        <v>60891</v>
      </c>
      <c r="H4299">
        <v>15045</v>
      </c>
      <c r="I4299" s="1">
        <v>44569</v>
      </c>
    </row>
    <row r="4300" spans="1:9" x14ac:dyDescent="0.3">
      <c r="A4300">
        <v>4298</v>
      </c>
      <c r="B4300" t="s">
        <v>8838</v>
      </c>
      <c r="C4300" t="s">
        <v>695</v>
      </c>
      <c r="D4300" t="s">
        <v>8839</v>
      </c>
      <c r="E4300">
        <v>282</v>
      </c>
      <c r="F4300">
        <v>708405</v>
      </c>
      <c r="G4300">
        <v>42368</v>
      </c>
      <c r="H4300">
        <v>5741</v>
      </c>
      <c r="I4300" s="1">
        <v>44746</v>
      </c>
    </row>
    <row r="4301" spans="1:9" x14ac:dyDescent="0.3">
      <c r="A4301">
        <v>4299</v>
      </c>
      <c r="B4301" t="s">
        <v>8840</v>
      </c>
      <c r="C4301" t="s">
        <v>549</v>
      </c>
      <c r="D4301" t="s">
        <v>8841</v>
      </c>
      <c r="E4301">
        <v>79</v>
      </c>
      <c r="F4301">
        <v>595871</v>
      </c>
      <c r="G4301">
        <v>24533</v>
      </c>
      <c r="H4301">
        <v>11535</v>
      </c>
      <c r="I4301" s="1">
        <v>44699</v>
      </c>
    </row>
    <row r="4302" spans="1:9" x14ac:dyDescent="0.3">
      <c r="A4302">
        <v>4300</v>
      </c>
      <c r="B4302" t="s">
        <v>8842</v>
      </c>
      <c r="C4302" t="s">
        <v>140</v>
      </c>
      <c r="D4302" t="s">
        <v>8843</v>
      </c>
      <c r="E4302">
        <v>205</v>
      </c>
      <c r="F4302">
        <v>622897</v>
      </c>
      <c r="G4302">
        <v>43114</v>
      </c>
      <c r="H4302">
        <v>970</v>
      </c>
      <c r="I4302" s="1">
        <v>44915</v>
      </c>
    </row>
    <row r="4303" spans="1:9" x14ac:dyDescent="0.3">
      <c r="A4303">
        <v>4301</v>
      </c>
      <c r="B4303" t="s">
        <v>8844</v>
      </c>
      <c r="C4303" t="s">
        <v>12</v>
      </c>
      <c r="D4303" t="s">
        <v>8845</v>
      </c>
      <c r="E4303">
        <v>129</v>
      </c>
      <c r="F4303">
        <v>556918</v>
      </c>
      <c r="G4303">
        <v>55520</v>
      </c>
      <c r="H4303">
        <v>9479</v>
      </c>
      <c r="I4303" s="1">
        <v>44634</v>
      </c>
    </row>
    <row r="4304" spans="1:9" x14ac:dyDescent="0.3">
      <c r="A4304">
        <v>4302</v>
      </c>
      <c r="B4304" t="s">
        <v>8846</v>
      </c>
      <c r="C4304" t="s">
        <v>325</v>
      </c>
      <c r="D4304" t="s">
        <v>8847</v>
      </c>
      <c r="E4304">
        <v>142</v>
      </c>
      <c r="F4304">
        <v>318680</v>
      </c>
      <c r="G4304">
        <v>7604</v>
      </c>
      <c r="H4304">
        <v>2652</v>
      </c>
      <c r="I4304" s="1">
        <v>44726</v>
      </c>
    </row>
    <row r="4305" spans="1:9" x14ac:dyDescent="0.3">
      <c r="A4305">
        <v>4303</v>
      </c>
      <c r="B4305" t="s">
        <v>8848</v>
      </c>
      <c r="C4305" t="s">
        <v>789</v>
      </c>
      <c r="D4305" t="s">
        <v>8849</v>
      </c>
      <c r="E4305">
        <v>492</v>
      </c>
      <c r="F4305">
        <v>481031</v>
      </c>
      <c r="G4305">
        <v>15229</v>
      </c>
      <c r="H4305">
        <v>9529</v>
      </c>
      <c r="I4305" s="1">
        <v>44882</v>
      </c>
    </row>
    <row r="4306" spans="1:9" x14ac:dyDescent="0.3">
      <c r="A4306">
        <v>4304</v>
      </c>
      <c r="B4306" t="s">
        <v>8850</v>
      </c>
      <c r="C4306" t="s">
        <v>594</v>
      </c>
      <c r="D4306" t="s">
        <v>8851</v>
      </c>
      <c r="E4306">
        <v>215</v>
      </c>
      <c r="F4306">
        <v>822857</v>
      </c>
      <c r="G4306">
        <v>66504</v>
      </c>
      <c r="H4306">
        <v>9413</v>
      </c>
      <c r="I4306" s="1">
        <v>44786</v>
      </c>
    </row>
    <row r="4307" spans="1:9" x14ac:dyDescent="0.3">
      <c r="A4307">
        <v>4305</v>
      </c>
      <c r="B4307" t="s">
        <v>8852</v>
      </c>
      <c r="C4307" t="s">
        <v>1078</v>
      </c>
      <c r="D4307" t="s">
        <v>8853</v>
      </c>
      <c r="E4307">
        <v>267</v>
      </c>
      <c r="F4307">
        <v>751218</v>
      </c>
      <c r="G4307">
        <v>71097</v>
      </c>
      <c r="H4307">
        <v>5483</v>
      </c>
      <c r="I4307" s="1">
        <v>44791</v>
      </c>
    </row>
    <row r="4308" spans="1:9" x14ac:dyDescent="0.3">
      <c r="A4308">
        <v>4306</v>
      </c>
      <c r="B4308" t="s">
        <v>8854</v>
      </c>
      <c r="C4308" t="s">
        <v>1466</v>
      </c>
      <c r="D4308" t="s">
        <v>8855</v>
      </c>
      <c r="E4308">
        <v>578</v>
      </c>
      <c r="F4308">
        <v>798750</v>
      </c>
      <c r="G4308">
        <v>57850</v>
      </c>
      <c r="H4308">
        <v>4299</v>
      </c>
      <c r="I4308" s="1">
        <v>44670</v>
      </c>
    </row>
    <row r="4309" spans="1:9" x14ac:dyDescent="0.3">
      <c r="A4309">
        <v>4307</v>
      </c>
      <c r="B4309" t="s">
        <v>8856</v>
      </c>
      <c r="C4309" t="s">
        <v>529</v>
      </c>
      <c r="D4309" t="s">
        <v>8857</v>
      </c>
      <c r="E4309">
        <v>346</v>
      </c>
      <c r="F4309">
        <v>251620</v>
      </c>
      <c r="G4309">
        <v>8335</v>
      </c>
      <c r="H4309">
        <v>710</v>
      </c>
      <c r="I4309" s="1">
        <v>44684</v>
      </c>
    </row>
    <row r="4310" spans="1:9" x14ac:dyDescent="0.3">
      <c r="A4310">
        <v>4308</v>
      </c>
      <c r="B4310" t="s">
        <v>8858</v>
      </c>
      <c r="C4310" t="s">
        <v>92</v>
      </c>
      <c r="D4310" t="s">
        <v>8859</v>
      </c>
      <c r="E4310">
        <v>306</v>
      </c>
      <c r="F4310">
        <v>680581</v>
      </c>
      <c r="G4310">
        <v>33713</v>
      </c>
      <c r="H4310">
        <v>5710</v>
      </c>
      <c r="I4310" s="1">
        <v>44747</v>
      </c>
    </row>
    <row r="4311" spans="1:9" x14ac:dyDescent="0.3">
      <c r="A4311">
        <v>4309</v>
      </c>
      <c r="B4311" t="s">
        <v>8860</v>
      </c>
      <c r="C4311" t="s">
        <v>161</v>
      </c>
      <c r="D4311" t="s">
        <v>8861</v>
      </c>
      <c r="E4311">
        <v>217</v>
      </c>
      <c r="F4311">
        <v>945088</v>
      </c>
      <c r="G4311">
        <v>19870</v>
      </c>
      <c r="H4311">
        <v>4668</v>
      </c>
      <c r="I4311" s="1">
        <v>44651</v>
      </c>
    </row>
    <row r="4312" spans="1:9" x14ac:dyDescent="0.3">
      <c r="A4312">
        <v>4310</v>
      </c>
      <c r="B4312" t="s">
        <v>8862</v>
      </c>
      <c r="C4312" t="s">
        <v>449</v>
      </c>
      <c r="D4312" t="s">
        <v>8863</v>
      </c>
      <c r="E4312">
        <v>555</v>
      </c>
      <c r="F4312">
        <v>125495</v>
      </c>
      <c r="G4312">
        <v>11768</v>
      </c>
      <c r="H4312">
        <v>936</v>
      </c>
      <c r="I4312" s="1">
        <v>44922</v>
      </c>
    </row>
    <row r="4313" spans="1:9" x14ac:dyDescent="0.3">
      <c r="A4313">
        <v>4311</v>
      </c>
      <c r="B4313" t="s">
        <v>8864</v>
      </c>
      <c r="C4313" t="s">
        <v>1237</v>
      </c>
      <c r="D4313" t="s">
        <v>8865</v>
      </c>
      <c r="E4313">
        <v>312</v>
      </c>
      <c r="F4313">
        <v>493077</v>
      </c>
      <c r="G4313">
        <v>24735</v>
      </c>
      <c r="H4313">
        <v>4639</v>
      </c>
      <c r="I4313" s="1">
        <v>44801</v>
      </c>
    </row>
    <row r="4314" spans="1:9" x14ac:dyDescent="0.3">
      <c r="A4314">
        <v>4312</v>
      </c>
      <c r="B4314" t="s">
        <v>8866</v>
      </c>
      <c r="C4314" t="s">
        <v>322</v>
      </c>
      <c r="D4314" t="s">
        <v>8867</v>
      </c>
      <c r="E4314">
        <v>297</v>
      </c>
      <c r="F4314">
        <v>552093</v>
      </c>
      <c r="G4314">
        <v>18637</v>
      </c>
      <c r="H4314">
        <v>4078</v>
      </c>
      <c r="I4314" s="1">
        <v>44710</v>
      </c>
    </row>
    <row r="4315" spans="1:9" x14ac:dyDescent="0.3">
      <c r="A4315">
        <v>4313</v>
      </c>
      <c r="B4315" t="s">
        <v>8868</v>
      </c>
      <c r="C4315" t="s">
        <v>804</v>
      </c>
      <c r="D4315" t="s">
        <v>8869</v>
      </c>
      <c r="E4315">
        <v>371</v>
      </c>
      <c r="F4315">
        <v>809474</v>
      </c>
      <c r="G4315">
        <v>45019</v>
      </c>
      <c r="H4315">
        <v>11953</v>
      </c>
      <c r="I4315" s="1">
        <v>44789</v>
      </c>
    </row>
    <row r="4316" spans="1:9" x14ac:dyDescent="0.3">
      <c r="A4316">
        <v>4314</v>
      </c>
      <c r="B4316" t="s">
        <v>8870</v>
      </c>
      <c r="C4316" t="s">
        <v>226</v>
      </c>
      <c r="D4316" t="s">
        <v>8871</v>
      </c>
      <c r="E4316">
        <v>371</v>
      </c>
      <c r="F4316">
        <v>976175</v>
      </c>
      <c r="G4316">
        <v>37737</v>
      </c>
      <c r="H4316">
        <v>12058</v>
      </c>
      <c r="I4316" s="1">
        <v>44797</v>
      </c>
    </row>
    <row r="4317" spans="1:9" x14ac:dyDescent="0.3">
      <c r="A4317">
        <v>4315</v>
      </c>
      <c r="B4317" t="s">
        <v>8872</v>
      </c>
      <c r="C4317" t="s">
        <v>1106</v>
      </c>
      <c r="D4317" t="s">
        <v>8873</v>
      </c>
      <c r="E4317">
        <v>371</v>
      </c>
      <c r="F4317">
        <v>352546</v>
      </c>
      <c r="G4317">
        <v>17590</v>
      </c>
      <c r="H4317">
        <v>5895</v>
      </c>
      <c r="I4317" s="1">
        <v>45428</v>
      </c>
    </row>
    <row r="4318" spans="1:9" x14ac:dyDescent="0.3">
      <c r="A4318">
        <v>4316</v>
      </c>
      <c r="B4318" t="s">
        <v>8874</v>
      </c>
      <c r="C4318" t="s">
        <v>335</v>
      </c>
      <c r="D4318" t="s">
        <v>8875</v>
      </c>
      <c r="E4318">
        <v>172</v>
      </c>
      <c r="F4318">
        <v>589318</v>
      </c>
      <c r="G4318">
        <v>49949</v>
      </c>
      <c r="H4318">
        <v>11051</v>
      </c>
      <c r="I4318" s="1">
        <v>44666</v>
      </c>
    </row>
    <row r="4319" spans="1:9" x14ac:dyDescent="0.3">
      <c r="A4319">
        <v>4317</v>
      </c>
      <c r="B4319" t="s">
        <v>8876</v>
      </c>
      <c r="C4319" t="s">
        <v>140</v>
      </c>
      <c r="D4319" t="s">
        <v>8877</v>
      </c>
      <c r="E4319">
        <v>404</v>
      </c>
      <c r="F4319">
        <v>126787</v>
      </c>
      <c r="G4319">
        <v>5991</v>
      </c>
      <c r="H4319">
        <v>1435</v>
      </c>
      <c r="I4319" s="1">
        <v>44660</v>
      </c>
    </row>
    <row r="4320" spans="1:9" x14ac:dyDescent="0.3">
      <c r="A4320">
        <v>4318</v>
      </c>
      <c r="B4320" t="s">
        <v>8878</v>
      </c>
      <c r="C4320" t="s">
        <v>335</v>
      </c>
      <c r="D4320" t="s">
        <v>8879</v>
      </c>
      <c r="E4320">
        <v>418</v>
      </c>
      <c r="F4320">
        <v>286086</v>
      </c>
      <c r="G4320">
        <v>3487</v>
      </c>
      <c r="H4320">
        <v>4621</v>
      </c>
      <c r="I4320" s="1">
        <v>44803</v>
      </c>
    </row>
    <row r="4321" spans="1:9" x14ac:dyDescent="0.3">
      <c r="A4321">
        <v>4319</v>
      </c>
      <c r="B4321" t="s">
        <v>8880</v>
      </c>
      <c r="C4321" t="s">
        <v>1200</v>
      </c>
      <c r="D4321" t="s">
        <v>8881</v>
      </c>
      <c r="E4321">
        <v>487</v>
      </c>
      <c r="F4321">
        <v>594939</v>
      </c>
      <c r="G4321">
        <v>21184</v>
      </c>
      <c r="H4321">
        <v>1461</v>
      </c>
      <c r="I4321" s="1">
        <v>44776</v>
      </c>
    </row>
    <row r="4322" spans="1:9" x14ac:dyDescent="0.3">
      <c r="A4322">
        <v>4320</v>
      </c>
      <c r="B4322" t="s">
        <v>8882</v>
      </c>
      <c r="C4322" t="s">
        <v>27</v>
      </c>
      <c r="D4322" t="s">
        <v>8883</v>
      </c>
      <c r="E4322">
        <v>346</v>
      </c>
      <c r="F4322">
        <v>798180</v>
      </c>
      <c r="G4322">
        <v>45194</v>
      </c>
      <c r="H4322">
        <v>1410</v>
      </c>
      <c r="I4322" s="1">
        <v>44635</v>
      </c>
    </row>
    <row r="4323" spans="1:9" x14ac:dyDescent="0.3">
      <c r="A4323">
        <v>4321</v>
      </c>
      <c r="B4323" t="s">
        <v>8884</v>
      </c>
      <c r="C4323" t="s">
        <v>112</v>
      </c>
      <c r="D4323" t="s">
        <v>8885</v>
      </c>
      <c r="E4323">
        <v>497</v>
      </c>
      <c r="F4323">
        <v>641757</v>
      </c>
      <c r="G4323">
        <v>42801</v>
      </c>
      <c r="H4323">
        <v>3539</v>
      </c>
      <c r="I4323" s="1">
        <v>44609</v>
      </c>
    </row>
    <row r="4324" spans="1:9" x14ac:dyDescent="0.3">
      <c r="A4324">
        <v>4322</v>
      </c>
      <c r="B4324" t="s">
        <v>8886</v>
      </c>
      <c r="C4324" t="s">
        <v>923</v>
      </c>
      <c r="D4324" t="s">
        <v>8887</v>
      </c>
      <c r="E4324">
        <v>235</v>
      </c>
      <c r="F4324">
        <v>338952</v>
      </c>
      <c r="G4324">
        <v>30590</v>
      </c>
      <c r="H4324">
        <v>4515</v>
      </c>
      <c r="I4324" s="1">
        <v>44690</v>
      </c>
    </row>
    <row r="4325" spans="1:9" x14ac:dyDescent="0.3">
      <c r="A4325">
        <v>4323</v>
      </c>
      <c r="B4325" t="s">
        <v>8888</v>
      </c>
      <c r="C4325" t="s">
        <v>173</v>
      </c>
      <c r="D4325" t="s">
        <v>8889</v>
      </c>
      <c r="E4325">
        <v>406</v>
      </c>
      <c r="F4325">
        <v>592039</v>
      </c>
      <c r="G4325">
        <v>28682</v>
      </c>
      <c r="H4325">
        <v>6480</v>
      </c>
      <c r="I4325" s="1">
        <v>44793</v>
      </c>
    </row>
    <row r="4326" spans="1:9" x14ac:dyDescent="0.3">
      <c r="A4326">
        <v>4324</v>
      </c>
      <c r="B4326" t="s">
        <v>8890</v>
      </c>
      <c r="C4326" t="s">
        <v>1177</v>
      </c>
      <c r="D4326" t="s">
        <v>8891</v>
      </c>
      <c r="E4326">
        <v>133</v>
      </c>
      <c r="F4326">
        <v>416892</v>
      </c>
      <c r="G4326">
        <v>27125</v>
      </c>
      <c r="H4326">
        <v>1680</v>
      </c>
      <c r="I4326" s="1">
        <v>44806</v>
      </c>
    </row>
    <row r="4327" spans="1:9" x14ac:dyDescent="0.3">
      <c r="A4327">
        <v>4325</v>
      </c>
      <c r="B4327" t="s">
        <v>8892</v>
      </c>
      <c r="C4327" t="s">
        <v>554</v>
      </c>
      <c r="D4327" t="s">
        <v>8893</v>
      </c>
      <c r="E4327">
        <v>78</v>
      </c>
      <c r="F4327">
        <v>452996</v>
      </c>
      <c r="G4327">
        <v>37250</v>
      </c>
      <c r="H4327">
        <v>610</v>
      </c>
      <c r="I4327" s="1">
        <v>44673</v>
      </c>
    </row>
    <row r="4328" spans="1:9" x14ac:dyDescent="0.3">
      <c r="A4328">
        <v>4326</v>
      </c>
      <c r="B4328" t="s">
        <v>8894</v>
      </c>
      <c r="C4328" t="s">
        <v>780</v>
      </c>
      <c r="D4328" t="s">
        <v>8895</v>
      </c>
      <c r="E4328">
        <v>435</v>
      </c>
      <c r="F4328">
        <v>312097</v>
      </c>
      <c r="G4328">
        <v>13594</v>
      </c>
      <c r="H4328">
        <v>4711</v>
      </c>
      <c r="I4328" s="1">
        <v>44840</v>
      </c>
    </row>
    <row r="4329" spans="1:9" x14ac:dyDescent="0.3">
      <c r="A4329">
        <v>4327</v>
      </c>
      <c r="B4329" t="s">
        <v>8896</v>
      </c>
      <c r="C4329" t="s">
        <v>9</v>
      </c>
      <c r="D4329" t="s">
        <v>8897</v>
      </c>
      <c r="E4329">
        <v>241</v>
      </c>
      <c r="F4329">
        <v>750787</v>
      </c>
      <c r="G4329">
        <v>61475</v>
      </c>
      <c r="H4329">
        <v>2670</v>
      </c>
      <c r="I4329" s="1">
        <v>44566</v>
      </c>
    </row>
    <row r="4330" spans="1:9" x14ac:dyDescent="0.3">
      <c r="A4330">
        <v>4328</v>
      </c>
      <c r="B4330" t="s">
        <v>8898</v>
      </c>
      <c r="C4330" t="s">
        <v>514</v>
      </c>
      <c r="D4330" t="s">
        <v>8899</v>
      </c>
      <c r="E4330">
        <v>557</v>
      </c>
      <c r="F4330">
        <v>772671</v>
      </c>
      <c r="G4330">
        <v>59593</v>
      </c>
      <c r="H4330">
        <v>6336</v>
      </c>
      <c r="I4330" s="1">
        <v>45428</v>
      </c>
    </row>
    <row r="4331" spans="1:9" x14ac:dyDescent="0.3">
      <c r="A4331">
        <v>4329</v>
      </c>
      <c r="B4331" t="s">
        <v>8900</v>
      </c>
      <c r="C4331" t="s">
        <v>780</v>
      </c>
      <c r="D4331" t="s">
        <v>8901</v>
      </c>
      <c r="E4331">
        <v>256</v>
      </c>
      <c r="F4331">
        <v>754635</v>
      </c>
      <c r="G4331">
        <v>67239</v>
      </c>
      <c r="H4331">
        <v>13496</v>
      </c>
      <c r="I4331" s="1">
        <v>44571</v>
      </c>
    </row>
    <row r="4332" spans="1:9" x14ac:dyDescent="0.3">
      <c r="A4332">
        <v>4330</v>
      </c>
      <c r="B4332" t="s">
        <v>8902</v>
      </c>
      <c r="C4332" t="s">
        <v>247</v>
      </c>
      <c r="D4332" t="s">
        <v>8903</v>
      </c>
      <c r="E4332">
        <v>170</v>
      </c>
      <c r="F4332">
        <v>200628</v>
      </c>
      <c r="G4332">
        <v>12859</v>
      </c>
      <c r="H4332">
        <v>675</v>
      </c>
      <c r="I4332" s="1">
        <v>44619</v>
      </c>
    </row>
    <row r="4333" spans="1:9" x14ac:dyDescent="0.3">
      <c r="A4333">
        <v>4331</v>
      </c>
      <c r="B4333" t="s">
        <v>8904</v>
      </c>
      <c r="C4333" t="s">
        <v>928</v>
      </c>
      <c r="D4333" t="s">
        <v>8905</v>
      </c>
      <c r="E4333">
        <v>217</v>
      </c>
      <c r="F4333">
        <v>31710</v>
      </c>
      <c r="G4333">
        <v>1491</v>
      </c>
      <c r="H4333">
        <v>320</v>
      </c>
      <c r="I4333" s="1">
        <v>44832</v>
      </c>
    </row>
    <row r="4334" spans="1:9" x14ac:dyDescent="0.3">
      <c r="A4334">
        <v>4332</v>
      </c>
      <c r="B4334" t="s">
        <v>8906</v>
      </c>
      <c r="C4334" t="s">
        <v>302</v>
      </c>
      <c r="D4334" t="s">
        <v>8907</v>
      </c>
      <c r="E4334">
        <v>538</v>
      </c>
      <c r="F4334">
        <v>820978</v>
      </c>
      <c r="G4334">
        <v>16707</v>
      </c>
      <c r="H4334">
        <v>9207</v>
      </c>
      <c r="I4334" s="1">
        <v>44626</v>
      </c>
    </row>
    <row r="4335" spans="1:9" x14ac:dyDescent="0.3">
      <c r="A4335">
        <v>4333</v>
      </c>
      <c r="B4335" t="s">
        <v>8908</v>
      </c>
      <c r="C4335" t="s">
        <v>511</v>
      </c>
      <c r="D4335" t="s">
        <v>8909</v>
      </c>
      <c r="E4335">
        <v>295</v>
      </c>
      <c r="F4335">
        <v>45769</v>
      </c>
      <c r="G4335">
        <v>2243</v>
      </c>
      <c r="H4335">
        <v>48</v>
      </c>
      <c r="I4335" s="1">
        <v>44762</v>
      </c>
    </row>
    <row r="4336" spans="1:9" x14ac:dyDescent="0.3">
      <c r="A4336">
        <v>4334</v>
      </c>
      <c r="B4336" t="s">
        <v>8910</v>
      </c>
      <c r="C4336" t="s">
        <v>398</v>
      </c>
      <c r="D4336" t="s">
        <v>8911</v>
      </c>
      <c r="E4336">
        <v>534</v>
      </c>
      <c r="F4336">
        <v>936806</v>
      </c>
      <c r="G4336">
        <v>69874</v>
      </c>
      <c r="H4336">
        <v>11036</v>
      </c>
      <c r="I4336" s="1">
        <v>44882</v>
      </c>
    </row>
    <row r="4337" spans="1:9" x14ac:dyDescent="0.3">
      <c r="A4337">
        <v>4335</v>
      </c>
      <c r="B4337" t="s">
        <v>8912</v>
      </c>
      <c r="C4337" t="s">
        <v>198</v>
      </c>
      <c r="D4337" t="s">
        <v>8913</v>
      </c>
      <c r="E4337">
        <v>549</v>
      </c>
      <c r="F4337">
        <v>966758</v>
      </c>
      <c r="G4337">
        <v>20473</v>
      </c>
      <c r="H4337">
        <v>3377</v>
      </c>
      <c r="I4337" s="1">
        <v>44835</v>
      </c>
    </row>
    <row r="4338" spans="1:9" x14ac:dyDescent="0.3">
      <c r="A4338">
        <v>4336</v>
      </c>
      <c r="B4338" t="s">
        <v>8914</v>
      </c>
      <c r="C4338" t="s">
        <v>449</v>
      </c>
      <c r="D4338" t="s">
        <v>8915</v>
      </c>
      <c r="E4338">
        <v>502</v>
      </c>
      <c r="F4338">
        <v>220149</v>
      </c>
      <c r="G4338">
        <v>19395</v>
      </c>
      <c r="H4338">
        <v>4165</v>
      </c>
      <c r="I4338" s="1">
        <v>44714</v>
      </c>
    </row>
    <row r="4339" spans="1:9" x14ac:dyDescent="0.3">
      <c r="A4339">
        <v>4337</v>
      </c>
      <c r="B4339" t="s">
        <v>8916</v>
      </c>
      <c r="C4339" t="s">
        <v>523</v>
      </c>
      <c r="D4339" t="s">
        <v>8917</v>
      </c>
      <c r="E4339">
        <v>334</v>
      </c>
      <c r="F4339">
        <v>603193</v>
      </c>
      <c r="G4339">
        <v>43876</v>
      </c>
      <c r="H4339">
        <v>10530</v>
      </c>
      <c r="I4339" s="1">
        <v>44675</v>
      </c>
    </row>
    <row r="4340" spans="1:9" x14ac:dyDescent="0.3">
      <c r="A4340">
        <v>4338</v>
      </c>
      <c r="B4340" t="s">
        <v>8918</v>
      </c>
      <c r="C4340" t="s">
        <v>87</v>
      </c>
      <c r="D4340" t="s">
        <v>8919</v>
      </c>
      <c r="E4340">
        <v>401</v>
      </c>
      <c r="F4340">
        <v>835982</v>
      </c>
      <c r="G4340">
        <v>65983</v>
      </c>
      <c r="H4340">
        <v>11911</v>
      </c>
      <c r="I4340" s="1">
        <v>44751</v>
      </c>
    </row>
    <row r="4341" spans="1:9" x14ac:dyDescent="0.3">
      <c r="A4341">
        <v>4339</v>
      </c>
      <c r="B4341" t="s">
        <v>8920</v>
      </c>
      <c r="C4341" t="s">
        <v>1045</v>
      </c>
      <c r="D4341" t="s">
        <v>8921</v>
      </c>
      <c r="E4341">
        <v>73</v>
      </c>
      <c r="F4341">
        <v>564979</v>
      </c>
      <c r="G4341">
        <v>34437</v>
      </c>
      <c r="H4341">
        <v>6586</v>
      </c>
      <c r="I4341" s="1">
        <v>44673</v>
      </c>
    </row>
    <row r="4342" spans="1:9" x14ac:dyDescent="0.3">
      <c r="A4342">
        <v>4340</v>
      </c>
      <c r="B4342" t="s">
        <v>8922</v>
      </c>
      <c r="C4342" t="s">
        <v>263</v>
      </c>
      <c r="D4342" t="s">
        <v>8923</v>
      </c>
      <c r="E4342">
        <v>366</v>
      </c>
      <c r="F4342">
        <v>108729</v>
      </c>
      <c r="G4342">
        <v>1516</v>
      </c>
      <c r="H4342">
        <v>1255</v>
      </c>
      <c r="I4342" s="1">
        <v>44597</v>
      </c>
    </row>
    <row r="4343" spans="1:9" x14ac:dyDescent="0.3">
      <c r="A4343">
        <v>4341</v>
      </c>
      <c r="B4343" t="s">
        <v>8924</v>
      </c>
      <c r="C4343" t="s">
        <v>335</v>
      </c>
      <c r="D4343" t="s">
        <v>8925</v>
      </c>
      <c r="E4343">
        <v>60</v>
      </c>
      <c r="F4343">
        <v>244081</v>
      </c>
      <c r="G4343">
        <v>21229</v>
      </c>
      <c r="H4343">
        <v>2607</v>
      </c>
      <c r="I4343" s="1">
        <v>44684</v>
      </c>
    </row>
    <row r="4344" spans="1:9" x14ac:dyDescent="0.3">
      <c r="A4344">
        <v>4342</v>
      </c>
      <c r="B4344" t="s">
        <v>8926</v>
      </c>
      <c r="C4344" t="s">
        <v>170</v>
      </c>
      <c r="D4344" t="s">
        <v>8927</v>
      </c>
      <c r="E4344">
        <v>315</v>
      </c>
      <c r="F4344">
        <v>806361</v>
      </c>
      <c r="G4344">
        <v>75142</v>
      </c>
      <c r="H4344">
        <v>15482</v>
      </c>
      <c r="I4344" s="1">
        <v>44858</v>
      </c>
    </row>
    <row r="4345" spans="1:9" x14ac:dyDescent="0.3">
      <c r="A4345">
        <v>4343</v>
      </c>
      <c r="B4345" t="s">
        <v>8928</v>
      </c>
      <c r="C4345" t="s">
        <v>12</v>
      </c>
      <c r="D4345" t="s">
        <v>8929</v>
      </c>
      <c r="E4345">
        <v>254</v>
      </c>
      <c r="F4345">
        <v>462899</v>
      </c>
      <c r="G4345">
        <v>27543</v>
      </c>
      <c r="H4345">
        <v>7208</v>
      </c>
      <c r="I4345" s="1">
        <v>44697</v>
      </c>
    </row>
    <row r="4346" spans="1:9" x14ac:dyDescent="0.3">
      <c r="A4346">
        <v>4344</v>
      </c>
      <c r="B4346" t="s">
        <v>8930</v>
      </c>
      <c r="C4346" t="s">
        <v>546</v>
      </c>
      <c r="D4346" t="s">
        <v>8931</v>
      </c>
      <c r="E4346">
        <v>366</v>
      </c>
      <c r="F4346">
        <v>888254</v>
      </c>
      <c r="G4346">
        <v>37858</v>
      </c>
      <c r="H4346">
        <v>6624</v>
      </c>
      <c r="I4346" s="1">
        <v>44660</v>
      </c>
    </row>
    <row r="4347" spans="1:9" x14ac:dyDescent="0.3">
      <c r="A4347">
        <v>4345</v>
      </c>
      <c r="B4347" t="s">
        <v>8932</v>
      </c>
      <c r="C4347" t="s">
        <v>460</v>
      </c>
      <c r="D4347" t="s">
        <v>8933</v>
      </c>
      <c r="E4347">
        <v>207</v>
      </c>
      <c r="F4347">
        <v>400913</v>
      </c>
      <c r="G4347">
        <v>9919</v>
      </c>
      <c r="H4347">
        <v>683</v>
      </c>
      <c r="I4347" s="1">
        <v>44740</v>
      </c>
    </row>
    <row r="4348" spans="1:9" x14ac:dyDescent="0.3">
      <c r="A4348">
        <v>4346</v>
      </c>
      <c r="B4348" t="s">
        <v>8934</v>
      </c>
      <c r="C4348" t="s">
        <v>1678</v>
      </c>
      <c r="D4348" t="s">
        <v>8935</v>
      </c>
      <c r="E4348">
        <v>72</v>
      </c>
      <c r="F4348">
        <v>637760</v>
      </c>
      <c r="G4348">
        <v>36817</v>
      </c>
      <c r="H4348">
        <v>7794</v>
      </c>
      <c r="I4348" s="1">
        <v>44627</v>
      </c>
    </row>
    <row r="4349" spans="1:9" x14ac:dyDescent="0.3">
      <c r="A4349">
        <v>4347</v>
      </c>
      <c r="B4349" t="s">
        <v>8936</v>
      </c>
      <c r="C4349" t="s">
        <v>87</v>
      </c>
      <c r="D4349" t="s">
        <v>8937</v>
      </c>
      <c r="E4349">
        <v>94</v>
      </c>
      <c r="F4349">
        <v>824449</v>
      </c>
      <c r="G4349">
        <v>32250</v>
      </c>
      <c r="H4349">
        <v>9999</v>
      </c>
      <c r="I4349" s="1">
        <v>44720</v>
      </c>
    </row>
    <row r="4350" spans="1:9" x14ac:dyDescent="0.3">
      <c r="A4350">
        <v>4348</v>
      </c>
      <c r="B4350" t="s">
        <v>8938</v>
      </c>
      <c r="C4350" t="s">
        <v>120</v>
      </c>
      <c r="D4350" t="s">
        <v>8939</v>
      </c>
      <c r="E4350">
        <v>514</v>
      </c>
      <c r="F4350">
        <v>927937</v>
      </c>
      <c r="G4350">
        <v>77163</v>
      </c>
      <c r="H4350">
        <v>1357</v>
      </c>
      <c r="I4350" s="1">
        <v>44774</v>
      </c>
    </row>
    <row r="4351" spans="1:9" x14ac:dyDescent="0.3">
      <c r="A4351">
        <v>4349</v>
      </c>
      <c r="B4351" t="s">
        <v>8940</v>
      </c>
      <c r="C4351" t="s">
        <v>789</v>
      </c>
      <c r="D4351" t="s">
        <v>8941</v>
      </c>
      <c r="E4351">
        <v>81</v>
      </c>
      <c r="F4351">
        <v>656600</v>
      </c>
      <c r="G4351">
        <v>60694</v>
      </c>
      <c r="H4351">
        <v>6095</v>
      </c>
      <c r="I4351" s="1">
        <v>44834</v>
      </c>
    </row>
    <row r="4352" spans="1:9" x14ac:dyDescent="0.3">
      <c r="A4352">
        <v>4350</v>
      </c>
      <c r="B4352" t="s">
        <v>8942</v>
      </c>
      <c r="C4352" t="s">
        <v>308</v>
      </c>
      <c r="D4352" t="s">
        <v>8943</v>
      </c>
      <c r="E4352">
        <v>355</v>
      </c>
      <c r="F4352">
        <v>456341</v>
      </c>
      <c r="G4352">
        <v>21374</v>
      </c>
      <c r="H4352">
        <v>5473</v>
      </c>
      <c r="I4352" s="1">
        <v>44614</v>
      </c>
    </row>
    <row r="4353" spans="1:9" x14ac:dyDescent="0.3">
      <c r="A4353">
        <v>4351</v>
      </c>
      <c r="B4353" t="s">
        <v>8944</v>
      </c>
      <c r="C4353" t="s">
        <v>332</v>
      </c>
      <c r="D4353" t="s">
        <v>8945</v>
      </c>
      <c r="E4353">
        <v>517</v>
      </c>
      <c r="F4353">
        <v>961643</v>
      </c>
      <c r="G4353">
        <v>35980</v>
      </c>
      <c r="H4353">
        <v>5238</v>
      </c>
      <c r="I4353" s="1">
        <v>44678</v>
      </c>
    </row>
    <row r="4354" spans="1:9" x14ac:dyDescent="0.3">
      <c r="A4354">
        <v>4352</v>
      </c>
      <c r="B4354" t="s">
        <v>8946</v>
      </c>
      <c r="C4354" t="s">
        <v>112</v>
      </c>
      <c r="D4354" t="s">
        <v>8947</v>
      </c>
      <c r="E4354">
        <v>208</v>
      </c>
      <c r="F4354">
        <v>576933</v>
      </c>
      <c r="G4354">
        <v>57306</v>
      </c>
      <c r="H4354">
        <v>3116</v>
      </c>
      <c r="I4354" s="1">
        <v>44798</v>
      </c>
    </row>
    <row r="4355" spans="1:9" x14ac:dyDescent="0.3">
      <c r="A4355">
        <v>4353</v>
      </c>
      <c r="B4355" t="s">
        <v>8948</v>
      </c>
      <c r="C4355" t="s">
        <v>12</v>
      </c>
      <c r="D4355" t="s">
        <v>8949</v>
      </c>
      <c r="E4355">
        <v>466</v>
      </c>
      <c r="F4355">
        <v>336369</v>
      </c>
      <c r="G4355">
        <v>14667</v>
      </c>
      <c r="H4355">
        <v>2138</v>
      </c>
      <c r="I4355" s="1">
        <v>44923</v>
      </c>
    </row>
    <row r="4356" spans="1:9" x14ac:dyDescent="0.3">
      <c r="A4356">
        <v>4354</v>
      </c>
      <c r="B4356" t="s">
        <v>8950</v>
      </c>
      <c r="C4356" t="s">
        <v>689</v>
      </c>
      <c r="D4356" t="s">
        <v>8951</v>
      </c>
      <c r="E4356">
        <v>92</v>
      </c>
      <c r="F4356">
        <v>389111</v>
      </c>
      <c r="G4356">
        <v>7937</v>
      </c>
      <c r="H4356">
        <v>573</v>
      </c>
      <c r="I4356" s="1">
        <v>44802</v>
      </c>
    </row>
    <row r="4357" spans="1:9" x14ac:dyDescent="0.3">
      <c r="A4357">
        <v>4355</v>
      </c>
      <c r="B4357" t="s">
        <v>8952</v>
      </c>
      <c r="C4357" t="s">
        <v>1109</v>
      </c>
      <c r="D4357" t="s">
        <v>8953</v>
      </c>
      <c r="E4357">
        <v>350</v>
      </c>
      <c r="F4357">
        <v>504036</v>
      </c>
      <c r="G4357">
        <v>43764</v>
      </c>
      <c r="H4357">
        <v>8827</v>
      </c>
      <c r="I4357" s="1">
        <v>44876</v>
      </c>
    </row>
    <row r="4358" spans="1:9" x14ac:dyDescent="0.3">
      <c r="A4358">
        <v>4356</v>
      </c>
      <c r="B4358" t="s">
        <v>8954</v>
      </c>
      <c r="C4358" t="s">
        <v>1139</v>
      </c>
      <c r="D4358" t="s">
        <v>8955</v>
      </c>
      <c r="E4358">
        <v>98</v>
      </c>
      <c r="F4358">
        <v>68048</v>
      </c>
      <c r="G4358">
        <v>6416</v>
      </c>
      <c r="H4358">
        <v>290</v>
      </c>
      <c r="I4358" s="1">
        <v>44806</v>
      </c>
    </row>
    <row r="4359" spans="1:9" x14ac:dyDescent="0.3">
      <c r="A4359">
        <v>4357</v>
      </c>
      <c r="B4359" t="s">
        <v>8956</v>
      </c>
      <c r="C4359" t="s">
        <v>107</v>
      </c>
      <c r="D4359" t="s">
        <v>8957</v>
      </c>
      <c r="E4359">
        <v>558</v>
      </c>
      <c r="F4359">
        <v>977600</v>
      </c>
      <c r="G4359">
        <v>10477</v>
      </c>
      <c r="H4359">
        <v>11792</v>
      </c>
      <c r="I4359" s="1">
        <v>44810</v>
      </c>
    </row>
    <row r="4360" spans="1:9" x14ac:dyDescent="0.3">
      <c r="A4360">
        <v>4358</v>
      </c>
      <c r="B4360" t="s">
        <v>8958</v>
      </c>
      <c r="C4360" t="s">
        <v>164</v>
      </c>
      <c r="D4360" t="s">
        <v>8959</v>
      </c>
      <c r="E4360">
        <v>125</v>
      </c>
      <c r="F4360">
        <v>887749</v>
      </c>
      <c r="G4360">
        <v>20646</v>
      </c>
      <c r="H4360">
        <v>6833</v>
      </c>
      <c r="I4360" s="1">
        <v>44589</v>
      </c>
    </row>
    <row r="4361" spans="1:9" x14ac:dyDescent="0.3">
      <c r="A4361">
        <v>4359</v>
      </c>
      <c r="B4361" t="s">
        <v>8960</v>
      </c>
      <c r="C4361" t="s">
        <v>149</v>
      </c>
      <c r="D4361" t="s">
        <v>8961</v>
      </c>
      <c r="E4361">
        <v>404</v>
      </c>
      <c r="F4361">
        <v>507359</v>
      </c>
      <c r="G4361">
        <v>41752</v>
      </c>
      <c r="H4361">
        <v>7263</v>
      </c>
      <c r="I4361" s="1">
        <v>44590</v>
      </c>
    </row>
    <row r="4362" spans="1:9" x14ac:dyDescent="0.3">
      <c r="A4362">
        <v>4360</v>
      </c>
      <c r="B4362" t="s">
        <v>8962</v>
      </c>
      <c r="C4362" t="s">
        <v>54</v>
      </c>
      <c r="D4362" t="s">
        <v>8963</v>
      </c>
      <c r="E4362">
        <v>105</v>
      </c>
      <c r="F4362">
        <v>36596</v>
      </c>
      <c r="G4362">
        <v>2331</v>
      </c>
      <c r="H4362">
        <v>343</v>
      </c>
      <c r="I4362" s="1">
        <v>44639</v>
      </c>
    </row>
    <row r="4363" spans="1:9" x14ac:dyDescent="0.3">
      <c r="A4363">
        <v>4361</v>
      </c>
      <c r="B4363" t="s">
        <v>8964</v>
      </c>
      <c r="C4363" t="s">
        <v>1675</v>
      </c>
      <c r="D4363" t="s">
        <v>8965</v>
      </c>
      <c r="E4363">
        <v>391</v>
      </c>
      <c r="F4363">
        <v>576587</v>
      </c>
      <c r="G4363">
        <v>18885</v>
      </c>
      <c r="H4363">
        <v>10534</v>
      </c>
      <c r="I4363" s="1">
        <v>44762</v>
      </c>
    </row>
    <row r="4364" spans="1:9" x14ac:dyDescent="0.3">
      <c r="A4364">
        <v>4362</v>
      </c>
      <c r="B4364" t="s">
        <v>8966</v>
      </c>
      <c r="C4364" t="s">
        <v>1122</v>
      </c>
      <c r="D4364" t="s">
        <v>8967</v>
      </c>
      <c r="E4364">
        <v>442</v>
      </c>
      <c r="F4364">
        <v>867164</v>
      </c>
      <c r="G4364">
        <v>74680</v>
      </c>
      <c r="H4364">
        <v>14743</v>
      </c>
      <c r="I4364" s="1">
        <v>44807</v>
      </c>
    </row>
    <row r="4365" spans="1:9" x14ac:dyDescent="0.3">
      <c r="A4365">
        <v>4363</v>
      </c>
      <c r="B4365" t="s">
        <v>8968</v>
      </c>
      <c r="C4365" t="s">
        <v>39</v>
      </c>
      <c r="D4365" t="s">
        <v>8969</v>
      </c>
      <c r="E4365">
        <v>585</v>
      </c>
      <c r="F4365">
        <v>122493</v>
      </c>
      <c r="G4365">
        <v>9822</v>
      </c>
      <c r="H4365">
        <v>1371</v>
      </c>
      <c r="I4365" s="1">
        <v>44779</v>
      </c>
    </row>
    <row r="4366" spans="1:9" x14ac:dyDescent="0.3">
      <c r="A4366">
        <v>4364</v>
      </c>
      <c r="B4366" t="s">
        <v>8970</v>
      </c>
      <c r="C4366" t="s">
        <v>549</v>
      </c>
      <c r="D4366" t="s">
        <v>8971</v>
      </c>
      <c r="E4366">
        <v>211</v>
      </c>
      <c r="F4366">
        <v>518698</v>
      </c>
      <c r="G4366">
        <v>13695</v>
      </c>
      <c r="H4366">
        <v>6769</v>
      </c>
      <c r="I4366" s="1">
        <v>44765</v>
      </c>
    </row>
    <row r="4367" spans="1:9" x14ac:dyDescent="0.3">
      <c r="A4367">
        <v>4365</v>
      </c>
      <c r="B4367" t="s">
        <v>8972</v>
      </c>
      <c r="C4367" t="s">
        <v>1678</v>
      </c>
      <c r="D4367" t="s">
        <v>8973</v>
      </c>
      <c r="E4367">
        <v>301</v>
      </c>
      <c r="F4367">
        <v>799028</v>
      </c>
      <c r="G4367">
        <v>70060</v>
      </c>
      <c r="H4367">
        <v>9944</v>
      </c>
      <c r="I4367" s="1">
        <v>44866</v>
      </c>
    </row>
    <row r="4368" spans="1:9" x14ac:dyDescent="0.3">
      <c r="A4368">
        <v>4366</v>
      </c>
      <c r="B4368" t="s">
        <v>8974</v>
      </c>
      <c r="C4368" t="s">
        <v>1010</v>
      </c>
      <c r="D4368" t="s">
        <v>8975</v>
      </c>
      <c r="E4368">
        <v>438</v>
      </c>
      <c r="F4368">
        <v>453171</v>
      </c>
      <c r="G4368">
        <v>18347</v>
      </c>
      <c r="H4368">
        <v>2473</v>
      </c>
      <c r="I4368" s="1">
        <v>44809</v>
      </c>
    </row>
    <row r="4369" spans="1:9" x14ac:dyDescent="0.3">
      <c r="A4369">
        <v>4367</v>
      </c>
      <c r="B4369" t="s">
        <v>8976</v>
      </c>
      <c r="C4369" t="s">
        <v>269</v>
      </c>
      <c r="D4369" t="s">
        <v>8977</v>
      </c>
      <c r="E4369">
        <v>102</v>
      </c>
      <c r="F4369">
        <v>655576</v>
      </c>
      <c r="G4369">
        <v>9723</v>
      </c>
      <c r="H4369">
        <v>11772</v>
      </c>
      <c r="I4369" s="1">
        <v>44573</v>
      </c>
    </row>
    <row r="4370" spans="1:9" x14ac:dyDescent="0.3">
      <c r="A4370">
        <v>4368</v>
      </c>
      <c r="B4370" t="s">
        <v>8978</v>
      </c>
      <c r="C4370" t="s">
        <v>1341</v>
      </c>
      <c r="D4370" t="s">
        <v>8979</v>
      </c>
      <c r="E4370">
        <v>233</v>
      </c>
      <c r="F4370">
        <v>806995</v>
      </c>
      <c r="G4370">
        <v>13138</v>
      </c>
      <c r="H4370">
        <v>1871</v>
      </c>
      <c r="I4370" s="1">
        <v>44564</v>
      </c>
    </row>
    <row r="4371" spans="1:9" x14ac:dyDescent="0.3">
      <c r="A4371">
        <v>4369</v>
      </c>
      <c r="B4371" t="s">
        <v>8980</v>
      </c>
      <c r="C4371" t="s">
        <v>442</v>
      </c>
      <c r="D4371" t="s">
        <v>8981</v>
      </c>
      <c r="E4371">
        <v>269</v>
      </c>
      <c r="F4371">
        <v>510382</v>
      </c>
      <c r="G4371">
        <v>47117</v>
      </c>
      <c r="H4371">
        <v>5939</v>
      </c>
      <c r="I4371" s="1">
        <v>44702</v>
      </c>
    </row>
    <row r="4372" spans="1:9" x14ac:dyDescent="0.3">
      <c r="A4372">
        <v>4370</v>
      </c>
      <c r="B4372" t="s">
        <v>8982</v>
      </c>
      <c r="C4372" t="s">
        <v>349</v>
      </c>
      <c r="D4372" t="s">
        <v>8983</v>
      </c>
      <c r="E4372">
        <v>117</v>
      </c>
      <c r="F4372">
        <v>443932</v>
      </c>
      <c r="G4372">
        <v>16570</v>
      </c>
      <c r="H4372">
        <v>1029</v>
      </c>
      <c r="I4372" s="1">
        <v>44585</v>
      </c>
    </row>
    <row r="4373" spans="1:9" x14ac:dyDescent="0.3">
      <c r="A4373">
        <v>4371</v>
      </c>
      <c r="B4373" t="s">
        <v>8984</v>
      </c>
      <c r="C4373" t="s">
        <v>637</v>
      </c>
      <c r="D4373" t="s">
        <v>8985</v>
      </c>
      <c r="E4373">
        <v>120</v>
      </c>
      <c r="F4373">
        <v>735102</v>
      </c>
      <c r="G4373">
        <v>42047</v>
      </c>
      <c r="H4373">
        <v>7642</v>
      </c>
      <c r="I4373" s="1">
        <v>44918</v>
      </c>
    </row>
    <row r="4374" spans="1:9" x14ac:dyDescent="0.3">
      <c r="A4374">
        <v>4372</v>
      </c>
      <c r="B4374" t="s">
        <v>8986</v>
      </c>
      <c r="C4374" t="s">
        <v>1237</v>
      </c>
      <c r="D4374" t="s">
        <v>8987</v>
      </c>
      <c r="E4374">
        <v>184</v>
      </c>
      <c r="F4374">
        <v>866758</v>
      </c>
      <c r="G4374">
        <v>86345</v>
      </c>
      <c r="H4374">
        <v>2569</v>
      </c>
      <c r="I4374" s="1">
        <v>44594</v>
      </c>
    </row>
    <row r="4375" spans="1:9" x14ac:dyDescent="0.3">
      <c r="A4375">
        <v>4373</v>
      </c>
      <c r="B4375" t="s">
        <v>8988</v>
      </c>
      <c r="C4375" t="s">
        <v>554</v>
      </c>
      <c r="D4375" t="s">
        <v>8989</v>
      </c>
      <c r="E4375">
        <v>379</v>
      </c>
      <c r="F4375">
        <v>285880</v>
      </c>
      <c r="G4375">
        <v>16573</v>
      </c>
      <c r="H4375">
        <v>363</v>
      </c>
      <c r="I4375" s="1">
        <v>44748</v>
      </c>
    </row>
    <row r="4376" spans="1:9" x14ac:dyDescent="0.3">
      <c r="A4376">
        <v>4374</v>
      </c>
      <c r="B4376" t="s">
        <v>8990</v>
      </c>
      <c r="C4376" t="s">
        <v>594</v>
      </c>
      <c r="D4376" t="s">
        <v>8991</v>
      </c>
      <c r="E4376">
        <v>154</v>
      </c>
      <c r="F4376">
        <v>156656</v>
      </c>
      <c r="G4376">
        <v>5121</v>
      </c>
      <c r="H4376">
        <v>1524</v>
      </c>
      <c r="I4376" s="1">
        <v>44715</v>
      </c>
    </row>
    <row r="4377" spans="1:9" x14ac:dyDescent="0.3">
      <c r="A4377">
        <v>4375</v>
      </c>
      <c r="B4377" t="s">
        <v>8992</v>
      </c>
      <c r="C4377" t="s">
        <v>24</v>
      </c>
      <c r="D4377" t="s">
        <v>8993</v>
      </c>
      <c r="E4377">
        <v>423</v>
      </c>
      <c r="F4377">
        <v>345216</v>
      </c>
      <c r="G4377">
        <v>21479</v>
      </c>
      <c r="H4377">
        <v>2598</v>
      </c>
      <c r="I4377" s="1">
        <v>44562</v>
      </c>
    </row>
    <row r="4378" spans="1:9" x14ac:dyDescent="0.3">
      <c r="A4378">
        <v>4376</v>
      </c>
      <c r="B4378" t="s">
        <v>8994</v>
      </c>
      <c r="C4378" t="s">
        <v>534</v>
      </c>
      <c r="D4378" t="s">
        <v>8995</v>
      </c>
      <c r="E4378">
        <v>248</v>
      </c>
      <c r="F4378">
        <v>831992</v>
      </c>
      <c r="G4378">
        <v>8719</v>
      </c>
      <c r="H4378">
        <v>1923</v>
      </c>
      <c r="I4378" s="1">
        <v>44605</v>
      </c>
    </row>
    <row r="4379" spans="1:9" x14ac:dyDescent="0.3">
      <c r="A4379">
        <v>4377</v>
      </c>
      <c r="B4379" t="s">
        <v>8996</v>
      </c>
      <c r="C4379" t="s">
        <v>572</v>
      </c>
      <c r="D4379" t="s">
        <v>8997</v>
      </c>
      <c r="E4379">
        <v>251</v>
      </c>
      <c r="F4379">
        <v>995475</v>
      </c>
      <c r="G4379">
        <v>33694</v>
      </c>
      <c r="H4379">
        <v>6071</v>
      </c>
      <c r="I4379" s="1">
        <v>44801</v>
      </c>
    </row>
    <row r="4380" spans="1:9" x14ac:dyDescent="0.3">
      <c r="A4380">
        <v>4378</v>
      </c>
      <c r="B4380" t="s">
        <v>8998</v>
      </c>
      <c r="C4380" t="s">
        <v>344</v>
      </c>
      <c r="D4380" t="s">
        <v>8999</v>
      </c>
      <c r="E4380">
        <v>358</v>
      </c>
      <c r="F4380">
        <v>755329</v>
      </c>
      <c r="G4380">
        <v>31470</v>
      </c>
      <c r="H4380">
        <v>14505</v>
      </c>
      <c r="I4380" s="1">
        <v>44617</v>
      </c>
    </row>
    <row r="4381" spans="1:9" x14ac:dyDescent="0.3">
      <c r="A4381">
        <v>4379</v>
      </c>
      <c r="B4381" t="s">
        <v>9000</v>
      </c>
      <c r="C4381" t="s">
        <v>15</v>
      </c>
      <c r="D4381" t="s">
        <v>9001</v>
      </c>
      <c r="E4381">
        <v>168</v>
      </c>
      <c r="F4381">
        <v>936123</v>
      </c>
      <c r="G4381">
        <v>31839</v>
      </c>
      <c r="H4381">
        <v>9954</v>
      </c>
      <c r="I4381" s="1">
        <v>44784</v>
      </c>
    </row>
    <row r="4382" spans="1:9" x14ac:dyDescent="0.3">
      <c r="A4382">
        <v>4380</v>
      </c>
      <c r="B4382" t="s">
        <v>9002</v>
      </c>
      <c r="C4382" t="s">
        <v>557</v>
      </c>
      <c r="D4382" t="s">
        <v>9003</v>
      </c>
      <c r="E4382">
        <v>483</v>
      </c>
      <c r="F4382">
        <v>748213</v>
      </c>
      <c r="G4382">
        <v>43834</v>
      </c>
      <c r="H4382">
        <v>2448</v>
      </c>
      <c r="I4382" s="1">
        <v>44613</v>
      </c>
    </row>
    <row r="4383" spans="1:9" x14ac:dyDescent="0.3">
      <c r="A4383">
        <v>4381</v>
      </c>
      <c r="B4383" t="s">
        <v>9004</v>
      </c>
      <c r="C4383" t="s">
        <v>1374</v>
      </c>
      <c r="D4383" t="s">
        <v>9005</v>
      </c>
      <c r="E4383">
        <v>466</v>
      </c>
      <c r="F4383">
        <v>229253</v>
      </c>
      <c r="G4383">
        <v>21649</v>
      </c>
      <c r="H4383">
        <v>928</v>
      </c>
      <c r="I4383" s="1">
        <v>45428</v>
      </c>
    </row>
    <row r="4384" spans="1:9" x14ac:dyDescent="0.3">
      <c r="A4384">
        <v>4382</v>
      </c>
      <c r="B4384" t="s">
        <v>9006</v>
      </c>
      <c r="C4384" t="s">
        <v>161</v>
      </c>
      <c r="D4384" t="s">
        <v>9007</v>
      </c>
      <c r="E4384">
        <v>501</v>
      </c>
      <c r="F4384">
        <v>819514</v>
      </c>
      <c r="G4384">
        <v>10366</v>
      </c>
      <c r="H4384">
        <v>12429</v>
      </c>
      <c r="I4384" s="1">
        <v>44862</v>
      </c>
    </row>
    <row r="4385" spans="1:9" x14ac:dyDescent="0.3">
      <c r="A4385">
        <v>4383</v>
      </c>
      <c r="B4385" t="s">
        <v>9008</v>
      </c>
      <c r="C4385" t="s">
        <v>717</v>
      </c>
      <c r="D4385" t="s">
        <v>9009</v>
      </c>
      <c r="E4385">
        <v>282</v>
      </c>
      <c r="F4385">
        <v>423061</v>
      </c>
      <c r="G4385">
        <v>9739</v>
      </c>
      <c r="H4385">
        <v>2668</v>
      </c>
      <c r="I4385" s="1">
        <v>44695</v>
      </c>
    </row>
    <row r="4386" spans="1:9" x14ac:dyDescent="0.3">
      <c r="A4386">
        <v>4384</v>
      </c>
      <c r="B4386" t="s">
        <v>9010</v>
      </c>
      <c r="C4386" t="s">
        <v>1621</v>
      </c>
      <c r="D4386" t="s">
        <v>9011</v>
      </c>
      <c r="E4386">
        <v>139</v>
      </c>
      <c r="F4386">
        <v>257489</v>
      </c>
      <c r="G4386">
        <v>18639</v>
      </c>
      <c r="H4386">
        <v>2702</v>
      </c>
      <c r="I4386" s="1">
        <v>44734</v>
      </c>
    </row>
    <row r="4387" spans="1:9" x14ac:dyDescent="0.3">
      <c r="A4387">
        <v>4385</v>
      </c>
      <c r="B4387" t="s">
        <v>9012</v>
      </c>
      <c r="C4387" t="s">
        <v>666</v>
      </c>
      <c r="D4387" t="s">
        <v>9013</v>
      </c>
      <c r="E4387">
        <v>317</v>
      </c>
      <c r="F4387">
        <v>56509</v>
      </c>
      <c r="G4387">
        <v>1167</v>
      </c>
      <c r="H4387">
        <v>1004</v>
      </c>
      <c r="I4387" s="1">
        <v>44658</v>
      </c>
    </row>
    <row r="4388" spans="1:9" x14ac:dyDescent="0.3">
      <c r="A4388">
        <v>4386</v>
      </c>
      <c r="B4388" t="s">
        <v>9014</v>
      </c>
      <c r="C4388" t="s">
        <v>689</v>
      </c>
      <c r="D4388" t="s">
        <v>9015</v>
      </c>
      <c r="E4388">
        <v>552</v>
      </c>
      <c r="F4388">
        <v>675431</v>
      </c>
      <c r="G4388">
        <v>39497</v>
      </c>
      <c r="H4388">
        <v>5712</v>
      </c>
      <c r="I4388" s="1">
        <v>44570</v>
      </c>
    </row>
    <row r="4389" spans="1:9" x14ac:dyDescent="0.3">
      <c r="A4389">
        <v>4387</v>
      </c>
      <c r="B4389" t="s">
        <v>9016</v>
      </c>
      <c r="C4389" t="s">
        <v>235</v>
      </c>
      <c r="D4389" t="s">
        <v>9017</v>
      </c>
      <c r="E4389">
        <v>99</v>
      </c>
      <c r="F4389">
        <v>363988</v>
      </c>
      <c r="G4389">
        <v>28779</v>
      </c>
      <c r="H4389">
        <v>2857</v>
      </c>
      <c r="I4389" s="1">
        <v>44719</v>
      </c>
    </row>
    <row r="4390" spans="1:9" x14ac:dyDescent="0.3">
      <c r="A4390">
        <v>4388</v>
      </c>
      <c r="B4390" t="s">
        <v>9018</v>
      </c>
      <c r="C4390" t="s">
        <v>385</v>
      </c>
      <c r="D4390" t="s">
        <v>9019</v>
      </c>
      <c r="E4390">
        <v>165</v>
      </c>
      <c r="F4390">
        <v>781312</v>
      </c>
      <c r="G4390">
        <v>26844</v>
      </c>
      <c r="H4390">
        <v>10210</v>
      </c>
      <c r="I4390" s="1">
        <v>44821</v>
      </c>
    </row>
    <row r="4391" spans="1:9" x14ac:dyDescent="0.3">
      <c r="A4391">
        <v>4389</v>
      </c>
      <c r="B4391" t="s">
        <v>9020</v>
      </c>
      <c r="C4391" t="s">
        <v>726</v>
      </c>
      <c r="D4391" t="s">
        <v>9021</v>
      </c>
      <c r="E4391">
        <v>109</v>
      </c>
      <c r="F4391">
        <v>72238</v>
      </c>
      <c r="G4391">
        <v>5670</v>
      </c>
      <c r="H4391">
        <v>192</v>
      </c>
      <c r="I4391" s="1">
        <v>44860</v>
      </c>
    </row>
    <row r="4392" spans="1:9" x14ac:dyDescent="0.3">
      <c r="A4392">
        <v>4390</v>
      </c>
      <c r="B4392" t="s">
        <v>9022</v>
      </c>
      <c r="C4392" t="s">
        <v>1058</v>
      </c>
      <c r="D4392" t="s">
        <v>9023</v>
      </c>
      <c r="E4392">
        <v>493</v>
      </c>
      <c r="F4392">
        <v>241736</v>
      </c>
      <c r="G4392">
        <v>2529</v>
      </c>
      <c r="H4392">
        <v>381</v>
      </c>
      <c r="I4392" s="1">
        <v>44911</v>
      </c>
    </row>
    <row r="4393" spans="1:9" x14ac:dyDescent="0.3">
      <c r="A4393">
        <v>4391</v>
      </c>
      <c r="B4393" t="s">
        <v>9024</v>
      </c>
      <c r="C4393" t="s">
        <v>192</v>
      </c>
      <c r="D4393" t="s">
        <v>9025</v>
      </c>
      <c r="E4393">
        <v>499</v>
      </c>
      <c r="F4393">
        <v>951723</v>
      </c>
      <c r="G4393">
        <v>84322</v>
      </c>
      <c r="H4393">
        <v>8172</v>
      </c>
      <c r="I4393" s="1">
        <v>44571</v>
      </c>
    </row>
    <row r="4394" spans="1:9" x14ac:dyDescent="0.3">
      <c r="A4394">
        <v>4392</v>
      </c>
      <c r="B4394" t="s">
        <v>9026</v>
      </c>
      <c r="C4394" t="s">
        <v>176</v>
      </c>
      <c r="D4394" t="s">
        <v>9027</v>
      </c>
      <c r="E4394">
        <v>588</v>
      </c>
      <c r="F4394">
        <v>808959</v>
      </c>
      <c r="G4394">
        <v>47083</v>
      </c>
      <c r="H4394">
        <v>10495</v>
      </c>
      <c r="I4394" s="1">
        <v>44899</v>
      </c>
    </row>
    <row r="4395" spans="1:9" x14ac:dyDescent="0.3">
      <c r="A4395">
        <v>4393</v>
      </c>
      <c r="B4395" t="s">
        <v>9028</v>
      </c>
      <c r="C4395" t="s">
        <v>12</v>
      </c>
      <c r="D4395" t="s">
        <v>9029</v>
      </c>
      <c r="E4395">
        <v>180</v>
      </c>
      <c r="F4395">
        <v>8516</v>
      </c>
      <c r="G4395">
        <v>821</v>
      </c>
      <c r="H4395">
        <v>20</v>
      </c>
      <c r="I4395" s="1">
        <v>44858</v>
      </c>
    </row>
    <row r="4396" spans="1:9" x14ac:dyDescent="0.3">
      <c r="A4396">
        <v>4394</v>
      </c>
      <c r="B4396" t="s">
        <v>9030</v>
      </c>
      <c r="C4396" t="s">
        <v>416</v>
      </c>
      <c r="D4396" t="s">
        <v>9031</v>
      </c>
      <c r="E4396">
        <v>136</v>
      </c>
      <c r="F4396">
        <v>292745</v>
      </c>
      <c r="G4396">
        <v>24491</v>
      </c>
      <c r="H4396">
        <v>1091</v>
      </c>
      <c r="I4396" s="1">
        <v>44697</v>
      </c>
    </row>
    <row r="4397" spans="1:9" x14ac:dyDescent="0.3">
      <c r="A4397">
        <v>4395</v>
      </c>
      <c r="B4397" t="s">
        <v>9032</v>
      </c>
      <c r="C4397" t="s">
        <v>57</v>
      </c>
      <c r="D4397" t="s">
        <v>9033</v>
      </c>
      <c r="E4397">
        <v>372</v>
      </c>
      <c r="F4397">
        <v>645693</v>
      </c>
      <c r="G4397">
        <v>16798</v>
      </c>
      <c r="H4397">
        <v>7482</v>
      </c>
      <c r="I4397" s="1">
        <v>45428</v>
      </c>
    </row>
    <row r="4398" spans="1:9" x14ac:dyDescent="0.3">
      <c r="A4398">
        <v>4396</v>
      </c>
      <c r="B4398" t="s">
        <v>9034</v>
      </c>
      <c r="C4398" t="s">
        <v>235</v>
      </c>
      <c r="D4398" t="s">
        <v>9035</v>
      </c>
      <c r="E4398">
        <v>155</v>
      </c>
      <c r="F4398">
        <v>886402</v>
      </c>
      <c r="G4398">
        <v>17879</v>
      </c>
      <c r="H4398">
        <v>15130</v>
      </c>
      <c r="I4398" s="1">
        <v>44600</v>
      </c>
    </row>
    <row r="4399" spans="1:9" x14ac:dyDescent="0.3">
      <c r="A4399">
        <v>4397</v>
      </c>
      <c r="B4399" t="s">
        <v>9036</v>
      </c>
      <c r="C4399" t="s">
        <v>775</v>
      </c>
      <c r="D4399" t="s">
        <v>9037</v>
      </c>
      <c r="E4399">
        <v>336</v>
      </c>
      <c r="F4399">
        <v>702054</v>
      </c>
      <c r="G4399">
        <v>15546</v>
      </c>
      <c r="H4399">
        <v>13964</v>
      </c>
      <c r="I4399" s="1">
        <v>44652</v>
      </c>
    </row>
    <row r="4400" spans="1:9" x14ac:dyDescent="0.3">
      <c r="A4400">
        <v>4398</v>
      </c>
      <c r="B4400" t="s">
        <v>9038</v>
      </c>
      <c r="C4400" t="s">
        <v>72</v>
      </c>
      <c r="D4400" t="s">
        <v>9039</v>
      </c>
      <c r="E4400">
        <v>407</v>
      </c>
      <c r="F4400">
        <v>958722</v>
      </c>
      <c r="G4400">
        <v>87791</v>
      </c>
      <c r="H4400">
        <v>16067</v>
      </c>
      <c r="I4400" s="1">
        <v>44734</v>
      </c>
    </row>
    <row r="4401" spans="1:9" x14ac:dyDescent="0.3">
      <c r="A4401">
        <v>4399</v>
      </c>
      <c r="B4401" t="s">
        <v>9040</v>
      </c>
      <c r="C4401" t="s">
        <v>485</v>
      </c>
      <c r="D4401" t="s">
        <v>9041</v>
      </c>
      <c r="E4401">
        <v>507</v>
      </c>
      <c r="F4401">
        <v>63401</v>
      </c>
      <c r="G4401">
        <v>4984</v>
      </c>
      <c r="H4401">
        <v>813</v>
      </c>
      <c r="I4401" s="1">
        <v>44619</v>
      </c>
    </row>
    <row r="4402" spans="1:9" x14ac:dyDescent="0.3">
      <c r="A4402">
        <v>4400</v>
      </c>
      <c r="B4402" t="s">
        <v>9042</v>
      </c>
      <c r="C4402" t="s">
        <v>131</v>
      </c>
      <c r="D4402" t="s">
        <v>9043</v>
      </c>
      <c r="E4402">
        <v>538</v>
      </c>
      <c r="F4402">
        <v>545325</v>
      </c>
      <c r="G4402">
        <v>39257</v>
      </c>
      <c r="H4402">
        <v>6643</v>
      </c>
      <c r="I4402" s="1">
        <v>44606</v>
      </c>
    </row>
    <row r="4403" spans="1:9" x14ac:dyDescent="0.3">
      <c r="A4403">
        <v>4401</v>
      </c>
      <c r="B4403" t="s">
        <v>9044</v>
      </c>
      <c r="C4403" t="s">
        <v>287</v>
      </c>
      <c r="D4403" t="s">
        <v>9045</v>
      </c>
      <c r="E4403">
        <v>334</v>
      </c>
      <c r="F4403">
        <v>957934</v>
      </c>
      <c r="G4403">
        <v>42155</v>
      </c>
      <c r="H4403">
        <v>1746</v>
      </c>
      <c r="I4403" s="1">
        <v>44894</v>
      </c>
    </row>
    <row r="4404" spans="1:9" x14ac:dyDescent="0.3">
      <c r="A4404">
        <v>4402</v>
      </c>
      <c r="B4404" t="s">
        <v>9046</v>
      </c>
      <c r="C4404" t="s">
        <v>229</v>
      </c>
      <c r="D4404" t="s">
        <v>9047</v>
      </c>
      <c r="E4404">
        <v>280</v>
      </c>
      <c r="F4404">
        <v>439928</v>
      </c>
      <c r="G4404">
        <v>30426</v>
      </c>
      <c r="H4404">
        <v>7288</v>
      </c>
      <c r="I4404" s="1">
        <v>44772</v>
      </c>
    </row>
    <row r="4405" spans="1:9" x14ac:dyDescent="0.3">
      <c r="A4405">
        <v>4403</v>
      </c>
      <c r="B4405" t="s">
        <v>9048</v>
      </c>
      <c r="C4405" t="s">
        <v>140</v>
      </c>
      <c r="D4405" t="s">
        <v>9049</v>
      </c>
      <c r="E4405">
        <v>575</v>
      </c>
      <c r="F4405">
        <v>666657</v>
      </c>
      <c r="G4405">
        <v>31518</v>
      </c>
      <c r="H4405">
        <v>6907</v>
      </c>
      <c r="I4405" s="1">
        <v>44883</v>
      </c>
    </row>
    <row r="4406" spans="1:9" x14ac:dyDescent="0.3">
      <c r="A4406">
        <v>4404</v>
      </c>
      <c r="B4406" t="s">
        <v>9050</v>
      </c>
      <c r="C4406" t="s">
        <v>179</v>
      </c>
      <c r="D4406" t="s">
        <v>9051</v>
      </c>
      <c r="E4406">
        <v>186</v>
      </c>
      <c r="F4406">
        <v>838088</v>
      </c>
      <c r="G4406">
        <v>13500</v>
      </c>
      <c r="H4406">
        <v>2932</v>
      </c>
      <c r="I4406" s="1">
        <v>44575</v>
      </c>
    </row>
    <row r="4407" spans="1:9" x14ac:dyDescent="0.3">
      <c r="A4407">
        <v>4405</v>
      </c>
      <c r="B4407" t="s">
        <v>9052</v>
      </c>
      <c r="C4407" t="s">
        <v>2072</v>
      </c>
      <c r="D4407" t="s">
        <v>9053</v>
      </c>
      <c r="E4407">
        <v>199</v>
      </c>
      <c r="F4407">
        <v>592464</v>
      </c>
      <c r="G4407">
        <v>23887</v>
      </c>
      <c r="H4407">
        <v>6697</v>
      </c>
      <c r="I4407" s="1">
        <v>44897</v>
      </c>
    </row>
    <row r="4408" spans="1:9" x14ac:dyDescent="0.3">
      <c r="A4408">
        <v>4406</v>
      </c>
      <c r="B4408" t="s">
        <v>9054</v>
      </c>
      <c r="C4408" t="s">
        <v>140</v>
      </c>
      <c r="D4408" t="s">
        <v>9055</v>
      </c>
      <c r="E4408">
        <v>491</v>
      </c>
      <c r="F4408">
        <v>791002</v>
      </c>
      <c r="G4408">
        <v>26153</v>
      </c>
      <c r="H4408">
        <v>5224</v>
      </c>
      <c r="I4408" s="1">
        <v>44690</v>
      </c>
    </row>
    <row r="4409" spans="1:9" x14ac:dyDescent="0.3">
      <c r="A4409">
        <v>4407</v>
      </c>
      <c r="B4409" t="s">
        <v>9056</v>
      </c>
      <c r="C4409" t="s">
        <v>523</v>
      </c>
      <c r="D4409" t="s">
        <v>9057</v>
      </c>
      <c r="E4409">
        <v>346</v>
      </c>
      <c r="F4409">
        <v>68137</v>
      </c>
      <c r="G4409">
        <v>5891</v>
      </c>
      <c r="H4409">
        <v>378</v>
      </c>
      <c r="I4409" s="1">
        <v>44689</v>
      </c>
    </row>
    <row r="4410" spans="1:9" x14ac:dyDescent="0.3">
      <c r="A4410">
        <v>4408</v>
      </c>
      <c r="B4410" t="s">
        <v>9058</v>
      </c>
      <c r="C4410" t="s">
        <v>646</v>
      </c>
      <c r="D4410" t="s">
        <v>9059</v>
      </c>
      <c r="E4410">
        <v>161</v>
      </c>
      <c r="F4410">
        <v>132224</v>
      </c>
      <c r="G4410">
        <v>8965</v>
      </c>
      <c r="H4410">
        <v>655</v>
      </c>
      <c r="I4410" s="1">
        <v>44812</v>
      </c>
    </row>
    <row r="4411" spans="1:9" x14ac:dyDescent="0.3">
      <c r="A4411">
        <v>4409</v>
      </c>
      <c r="B4411" t="s">
        <v>9060</v>
      </c>
      <c r="C4411" t="s">
        <v>455</v>
      </c>
      <c r="D4411" t="s">
        <v>9061</v>
      </c>
      <c r="E4411">
        <v>189</v>
      </c>
      <c r="F4411">
        <v>929195</v>
      </c>
      <c r="G4411">
        <v>68828</v>
      </c>
      <c r="H4411">
        <v>12811</v>
      </c>
      <c r="I4411" s="1">
        <v>44681</v>
      </c>
    </row>
    <row r="4412" spans="1:9" x14ac:dyDescent="0.3">
      <c r="A4412">
        <v>4410</v>
      </c>
      <c r="B4412" t="s">
        <v>9062</v>
      </c>
      <c r="C4412" t="s">
        <v>2553</v>
      </c>
      <c r="D4412" t="s">
        <v>9063</v>
      </c>
      <c r="E4412">
        <v>399</v>
      </c>
      <c r="F4412">
        <v>332938</v>
      </c>
      <c r="G4412">
        <v>13562</v>
      </c>
      <c r="H4412">
        <v>3420</v>
      </c>
      <c r="I4412" s="1">
        <v>44775</v>
      </c>
    </row>
    <row r="4413" spans="1:9" x14ac:dyDescent="0.3">
      <c r="A4413">
        <v>4411</v>
      </c>
      <c r="B4413" t="s">
        <v>9064</v>
      </c>
      <c r="C4413" t="s">
        <v>335</v>
      </c>
      <c r="D4413" t="s">
        <v>9065</v>
      </c>
      <c r="E4413">
        <v>84</v>
      </c>
      <c r="F4413">
        <v>730555</v>
      </c>
      <c r="G4413">
        <v>33640</v>
      </c>
      <c r="H4413">
        <v>5147</v>
      </c>
      <c r="I4413" s="1">
        <v>44902</v>
      </c>
    </row>
    <row r="4414" spans="1:9" x14ac:dyDescent="0.3">
      <c r="A4414">
        <v>4412</v>
      </c>
      <c r="B4414" t="s">
        <v>9066</v>
      </c>
      <c r="C4414" t="s">
        <v>349</v>
      </c>
      <c r="D4414" t="s">
        <v>9067</v>
      </c>
      <c r="E4414">
        <v>72</v>
      </c>
      <c r="F4414">
        <v>10895</v>
      </c>
      <c r="G4414">
        <v>778</v>
      </c>
      <c r="H4414">
        <v>86</v>
      </c>
      <c r="I4414" s="1">
        <v>44576</v>
      </c>
    </row>
    <row r="4415" spans="1:9" x14ac:dyDescent="0.3">
      <c r="A4415">
        <v>4413</v>
      </c>
      <c r="B4415" t="s">
        <v>9068</v>
      </c>
      <c r="C4415" t="s">
        <v>66</v>
      </c>
      <c r="D4415" t="s">
        <v>9069</v>
      </c>
      <c r="E4415">
        <v>92</v>
      </c>
      <c r="F4415">
        <v>909558</v>
      </c>
      <c r="G4415">
        <v>16726</v>
      </c>
      <c r="H4415">
        <v>2426</v>
      </c>
      <c r="I4415" s="1">
        <v>44821</v>
      </c>
    </row>
    <row r="4416" spans="1:9" x14ac:dyDescent="0.3">
      <c r="A4416">
        <v>4414</v>
      </c>
      <c r="B4416" t="s">
        <v>9070</v>
      </c>
      <c r="C4416" t="s">
        <v>54</v>
      </c>
      <c r="D4416" t="s">
        <v>9071</v>
      </c>
      <c r="E4416">
        <v>159</v>
      </c>
      <c r="F4416">
        <v>975184</v>
      </c>
      <c r="G4416">
        <v>82379</v>
      </c>
      <c r="H4416">
        <v>9006</v>
      </c>
      <c r="I4416" s="1">
        <v>44907</v>
      </c>
    </row>
    <row r="4417" spans="1:9" x14ac:dyDescent="0.3">
      <c r="A4417">
        <v>4415</v>
      </c>
      <c r="B4417" t="s">
        <v>9072</v>
      </c>
      <c r="C4417" t="s">
        <v>772</v>
      </c>
      <c r="D4417" t="s">
        <v>9073</v>
      </c>
      <c r="E4417">
        <v>200</v>
      </c>
      <c r="F4417">
        <v>105548</v>
      </c>
      <c r="G4417">
        <v>10164</v>
      </c>
      <c r="H4417">
        <v>765</v>
      </c>
      <c r="I4417" s="1">
        <v>44698</v>
      </c>
    </row>
    <row r="4418" spans="1:9" x14ac:dyDescent="0.3">
      <c r="A4418">
        <v>4416</v>
      </c>
      <c r="B4418" t="s">
        <v>9074</v>
      </c>
      <c r="C4418" t="s">
        <v>863</v>
      </c>
      <c r="D4418" t="s">
        <v>9075</v>
      </c>
      <c r="E4418">
        <v>568</v>
      </c>
      <c r="F4418">
        <v>517583</v>
      </c>
      <c r="G4418">
        <v>8741</v>
      </c>
      <c r="H4418">
        <v>1256</v>
      </c>
      <c r="I4418" s="1">
        <v>44884</v>
      </c>
    </row>
    <row r="4419" spans="1:9" x14ac:dyDescent="0.3">
      <c r="A4419">
        <v>4417</v>
      </c>
      <c r="B4419" t="s">
        <v>9076</v>
      </c>
      <c r="C4419" t="s">
        <v>564</v>
      </c>
      <c r="D4419" t="s">
        <v>9077</v>
      </c>
      <c r="E4419">
        <v>579</v>
      </c>
      <c r="F4419">
        <v>889610</v>
      </c>
      <c r="G4419">
        <v>26290</v>
      </c>
      <c r="H4419">
        <v>11181</v>
      </c>
      <c r="I4419" s="1">
        <v>44736</v>
      </c>
    </row>
    <row r="4420" spans="1:9" x14ac:dyDescent="0.3">
      <c r="A4420">
        <v>4418</v>
      </c>
      <c r="B4420" t="s">
        <v>9078</v>
      </c>
      <c r="C4420" t="s">
        <v>923</v>
      </c>
      <c r="D4420" t="s">
        <v>9079</v>
      </c>
      <c r="E4420">
        <v>310</v>
      </c>
      <c r="F4420">
        <v>243481</v>
      </c>
      <c r="G4420">
        <v>12220</v>
      </c>
      <c r="H4420">
        <v>2725</v>
      </c>
      <c r="I4420" s="1">
        <v>44604</v>
      </c>
    </row>
    <row r="4421" spans="1:9" x14ac:dyDescent="0.3">
      <c r="A4421">
        <v>4419</v>
      </c>
      <c r="B4421" t="s">
        <v>9080</v>
      </c>
      <c r="C4421" t="s">
        <v>238</v>
      </c>
      <c r="D4421" t="s">
        <v>9081</v>
      </c>
      <c r="E4421">
        <v>561</v>
      </c>
      <c r="F4421">
        <v>161460</v>
      </c>
      <c r="G4421">
        <v>3719</v>
      </c>
      <c r="H4421">
        <v>558</v>
      </c>
      <c r="I4421" s="1">
        <v>44869</v>
      </c>
    </row>
    <row r="4422" spans="1:9" x14ac:dyDescent="0.3">
      <c r="A4422">
        <v>4420</v>
      </c>
      <c r="B4422" t="s">
        <v>9082</v>
      </c>
      <c r="C4422" t="s">
        <v>928</v>
      </c>
      <c r="D4422" t="s">
        <v>9083</v>
      </c>
      <c r="E4422">
        <v>263</v>
      </c>
      <c r="F4422">
        <v>456049</v>
      </c>
      <c r="G4422">
        <v>45575</v>
      </c>
      <c r="H4422">
        <v>678</v>
      </c>
      <c r="I4422" s="1">
        <v>44654</v>
      </c>
    </row>
    <row r="4423" spans="1:9" x14ac:dyDescent="0.3">
      <c r="A4423">
        <v>4421</v>
      </c>
      <c r="B4423" t="s">
        <v>9084</v>
      </c>
      <c r="C4423" t="s">
        <v>1477</v>
      </c>
      <c r="D4423" t="s">
        <v>9085</v>
      </c>
      <c r="E4423">
        <v>465</v>
      </c>
      <c r="F4423">
        <v>729153</v>
      </c>
      <c r="G4423">
        <v>46663</v>
      </c>
      <c r="H4423">
        <v>9494</v>
      </c>
      <c r="I4423" s="1">
        <v>44564</v>
      </c>
    </row>
    <row r="4424" spans="1:9" x14ac:dyDescent="0.3">
      <c r="A4424">
        <v>4422</v>
      </c>
      <c r="B4424" t="s">
        <v>9086</v>
      </c>
      <c r="C4424" t="s">
        <v>1244</v>
      </c>
      <c r="D4424" t="s">
        <v>9087</v>
      </c>
      <c r="E4424">
        <v>540</v>
      </c>
      <c r="F4424">
        <v>849619</v>
      </c>
      <c r="G4424">
        <v>82515</v>
      </c>
      <c r="H4424">
        <v>3742</v>
      </c>
      <c r="I4424" s="1">
        <v>44737</v>
      </c>
    </row>
    <row r="4425" spans="1:9" x14ac:dyDescent="0.3">
      <c r="A4425">
        <v>4423</v>
      </c>
      <c r="B4425" t="s">
        <v>9088</v>
      </c>
      <c r="C4425" t="s">
        <v>104</v>
      </c>
      <c r="D4425" t="s">
        <v>9089</v>
      </c>
      <c r="E4425">
        <v>418</v>
      </c>
      <c r="F4425">
        <v>918395</v>
      </c>
      <c r="G4425">
        <v>42790</v>
      </c>
      <c r="H4425">
        <v>5575</v>
      </c>
      <c r="I4425" s="1">
        <v>44819</v>
      </c>
    </row>
    <row r="4426" spans="1:9" x14ac:dyDescent="0.3">
      <c r="A4426">
        <v>4424</v>
      </c>
      <c r="B4426" t="s">
        <v>9090</v>
      </c>
      <c r="C4426" t="s">
        <v>101</v>
      </c>
      <c r="D4426" t="s">
        <v>9091</v>
      </c>
      <c r="E4426">
        <v>177</v>
      </c>
      <c r="F4426">
        <v>153379</v>
      </c>
      <c r="G4426">
        <v>7255</v>
      </c>
      <c r="H4426">
        <v>844</v>
      </c>
      <c r="I4426" s="1">
        <v>44609</v>
      </c>
    </row>
    <row r="4427" spans="1:9" x14ac:dyDescent="0.3">
      <c r="A4427">
        <v>4425</v>
      </c>
      <c r="B4427" t="s">
        <v>9092</v>
      </c>
      <c r="C4427" t="s">
        <v>21</v>
      </c>
      <c r="D4427" t="s">
        <v>9093</v>
      </c>
      <c r="E4427">
        <v>131</v>
      </c>
      <c r="F4427">
        <v>41797</v>
      </c>
      <c r="G4427">
        <v>562</v>
      </c>
      <c r="H4427">
        <v>502</v>
      </c>
      <c r="I4427" s="1">
        <v>44688</v>
      </c>
    </row>
    <row r="4428" spans="1:9" x14ac:dyDescent="0.3">
      <c r="A4428">
        <v>4426</v>
      </c>
      <c r="B4428" t="s">
        <v>9094</v>
      </c>
      <c r="C4428" t="s">
        <v>187</v>
      </c>
      <c r="D4428" t="s">
        <v>9095</v>
      </c>
      <c r="E4428">
        <v>119</v>
      </c>
      <c r="F4428">
        <v>12650</v>
      </c>
      <c r="G4428">
        <v>647</v>
      </c>
      <c r="H4428">
        <v>206</v>
      </c>
      <c r="I4428" s="1">
        <v>44863</v>
      </c>
    </row>
    <row r="4429" spans="1:9" x14ac:dyDescent="0.3">
      <c r="A4429">
        <v>4427</v>
      </c>
      <c r="B4429" t="s">
        <v>9096</v>
      </c>
      <c r="C4429" t="s">
        <v>203</v>
      </c>
      <c r="D4429" t="s">
        <v>9097</v>
      </c>
      <c r="E4429">
        <v>487</v>
      </c>
      <c r="F4429">
        <v>39927</v>
      </c>
      <c r="G4429">
        <v>1034</v>
      </c>
      <c r="H4429">
        <v>593</v>
      </c>
      <c r="I4429" s="1">
        <v>44607</v>
      </c>
    </row>
    <row r="4430" spans="1:9" x14ac:dyDescent="0.3">
      <c r="A4430">
        <v>4428</v>
      </c>
      <c r="B4430" t="s">
        <v>9098</v>
      </c>
      <c r="C4430" t="s">
        <v>170</v>
      </c>
      <c r="D4430" t="s">
        <v>9099</v>
      </c>
      <c r="E4430">
        <v>447</v>
      </c>
      <c r="F4430">
        <v>824994</v>
      </c>
      <c r="G4430">
        <v>21373</v>
      </c>
      <c r="H4430">
        <v>14105</v>
      </c>
      <c r="I4430" s="1">
        <v>44859</v>
      </c>
    </row>
    <row r="4431" spans="1:9" x14ac:dyDescent="0.3">
      <c r="A4431">
        <v>4429</v>
      </c>
      <c r="B4431" t="s">
        <v>9100</v>
      </c>
      <c r="C4431" t="s">
        <v>1244</v>
      </c>
      <c r="D4431" t="s">
        <v>9101</v>
      </c>
      <c r="E4431">
        <v>453</v>
      </c>
      <c r="F4431">
        <v>317685</v>
      </c>
      <c r="G4431">
        <v>30738</v>
      </c>
      <c r="H4431">
        <v>1135</v>
      </c>
      <c r="I4431" s="1">
        <v>44757</v>
      </c>
    </row>
    <row r="4432" spans="1:9" x14ac:dyDescent="0.3">
      <c r="A4432">
        <v>4430</v>
      </c>
      <c r="B4432" t="s">
        <v>9102</v>
      </c>
      <c r="C4432" t="s">
        <v>615</v>
      </c>
      <c r="D4432" t="s">
        <v>9103</v>
      </c>
      <c r="E4432">
        <v>338</v>
      </c>
      <c r="F4432">
        <v>712962</v>
      </c>
      <c r="G4432">
        <v>65609</v>
      </c>
      <c r="H4432">
        <v>11312</v>
      </c>
      <c r="I4432" s="1">
        <v>44790</v>
      </c>
    </row>
    <row r="4433" spans="1:9" x14ac:dyDescent="0.3">
      <c r="A4433">
        <v>4431</v>
      </c>
      <c r="B4433" t="s">
        <v>9104</v>
      </c>
      <c r="C4433" t="s">
        <v>382</v>
      </c>
      <c r="D4433" t="s">
        <v>9105</v>
      </c>
      <c r="E4433">
        <v>455</v>
      </c>
      <c r="F4433">
        <v>289405</v>
      </c>
      <c r="G4433">
        <v>6762</v>
      </c>
      <c r="H4433">
        <v>2242</v>
      </c>
      <c r="I4433" s="1">
        <v>44719</v>
      </c>
    </row>
    <row r="4434" spans="1:9" x14ac:dyDescent="0.3">
      <c r="A4434">
        <v>4432</v>
      </c>
      <c r="B4434" t="s">
        <v>9106</v>
      </c>
      <c r="C4434" t="s">
        <v>669</v>
      </c>
      <c r="D4434" t="s">
        <v>9107</v>
      </c>
      <c r="E4434">
        <v>488</v>
      </c>
      <c r="F4434">
        <v>687681</v>
      </c>
      <c r="G4434">
        <v>61949</v>
      </c>
      <c r="H4434">
        <v>10948</v>
      </c>
      <c r="I4434" s="1">
        <v>44858</v>
      </c>
    </row>
    <row r="4435" spans="1:9" x14ac:dyDescent="0.3">
      <c r="A4435">
        <v>4433</v>
      </c>
      <c r="B4435" t="s">
        <v>9108</v>
      </c>
      <c r="C4435" t="s">
        <v>1244</v>
      </c>
      <c r="D4435" t="s">
        <v>9109</v>
      </c>
      <c r="E4435">
        <v>421</v>
      </c>
      <c r="F4435">
        <v>547435</v>
      </c>
      <c r="G4435">
        <v>39045</v>
      </c>
      <c r="H4435">
        <v>10263</v>
      </c>
      <c r="I4435" s="1">
        <v>44925</v>
      </c>
    </row>
    <row r="4436" spans="1:9" x14ac:dyDescent="0.3">
      <c r="A4436">
        <v>4434</v>
      </c>
      <c r="B4436" t="s">
        <v>9110</v>
      </c>
      <c r="C4436" t="s">
        <v>837</v>
      </c>
      <c r="D4436" t="s">
        <v>9111</v>
      </c>
      <c r="E4436">
        <v>65</v>
      </c>
      <c r="F4436">
        <v>259981</v>
      </c>
      <c r="G4436">
        <v>24910</v>
      </c>
      <c r="H4436">
        <v>2083</v>
      </c>
      <c r="I4436" s="1">
        <v>44880</v>
      </c>
    </row>
    <row r="4437" spans="1:9" x14ac:dyDescent="0.3">
      <c r="A4437">
        <v>4435</v>
      </c>
      <c r="B4437" t="s">
        <v>9112</v>
      </c>
      <c r="C4437" t="s">
        <v>229</v>
      </c>
      <c r="D4437" t="s">
        <v>9113</v>
      </c>
      <c r="E4437">
        <v>284</v>
      </c>
      <c r="F4437">
        <v>251305</v>
      </c>
      <c r="G4437">
        <v>12842</v>
      </c>
      <c r="H4437">
        <v>1924</v>
      </c>
      <c r="I4437" s="1">
        <v>44690</v>
      </c>
    </row>
    <row r="4438" spans="1:9" x14ac:dyDescent="0.3">
      <c r="A4438">
        <v>4436</v>
      </c>
      <c r="B4438" t="s">
        <v>9114</v>
      </c>
      <c r="C4438" t="s">
        <v>341</v>
      </c>
      <c r="D4438" t="s">
        <v>9115</v>
      </c>
      <c r="E4438">
        <v>76</v>
      </c>
      <c r="F4438">
        <v>475150</v>
      </c>
      <c r="G4438">
        <v>16427</v>
      </c>
      <c r="H4438">
        <v>3185</v>
      </c>
      <c r="I4438" s="1">
        <v>44752</v>
      </c>
    </row>
    <row r="4439" spans="1:9" x14ac:dyDescent="0.3">
      <c r="A4439">
        <v>4437</v>
      </c>
      <c r="B4439" t="s">
        <v>9116</v>
      </c>
      <c r="C4439" t="s">
        <v>12</v>
      </c>
      <c r="D4439" t="s">
        <v>9117</v>
      </c>
      <c r="E4439">
        <v>313</v>
      </c>
      <c r="F4439">
        <v>593383</v>
      </c>
      <c r="G4439">
        <v>54144</v>
      </c>
      <c r="H4439">
        <v>2666</v>
      </c>
      <c r="I4439" s="1">
        <v>44598</v>
      </c>
    </row>
    <row r="4440" spans="1:9" x14ac:dyDescent="0.3">
      <c r="A4440">
        <v>4438</v>
      </c>
      <c r="B4440" t="s">
        <v>9118</v>
      </c>
      <c r="C4440" t="s">
        <v>637</v>
      </c>
      <c r="D4440" t="s">
        <v>9119</v>
      </c>
      <c r="E4440">
        <v>339</v>
      </c>
      <c r="F4440">
        <v>108839</v>
      </c>
      <c r="G4440">
        <v>4752</v>
      </c>
      <c r="H4440">
        <v>1521</v>
      </c>
      <c r="I4440" s="1">
        <v>44785</v>
      </c>
    </row>
    <row r="4441" spans="1:9" x14ac:dyDescent="0.3">
      <c r="A4441">
        <v>4439</v>
      </c>
      <c r="B4441" t="s">
        <v>9120</v>
      </c>
      <c r="C4441" t="s">
        <v>332</v>
      </c>
      <c r="D4441" t="s">
        <v>9121</v>
      </c>
      <c r="E4441">
        <v>398</v>
      </c>
      <c r="F4441">
        <v>448896</v>
      </c>
      <c r="G4441">
        <v>44011</v>
      </c>
      <c r="H4441">
        <v>2820</v>
      </c>
      <c r="I4441" s="1">
        <v>45428</v>
      </c>
    </row>
    <row r="4442" spans="1:9" x14ac:dyDescent="0.3">
      <c r="A4442">
        <v>4440</v>
      </c>
      <c r="B4442" t="s">
        <v>9122</v>
      </c>
      <c r="C4442" t="s">
        <v>98</v>
      </c>
      <c r="D4442" t="s">
        <v>9123</v>
      </c>
      <c r="E4442">
        <v>339</v>
      </c>
      <c r="F4442">
        <v>683808</v>
      </c>
      <c r="G4442">
        <v>30224</v>
      </c>
      <c r="H4442">
        <v>3577</v>
      </c>
      <c r="I4442" s="1">
        <v>44896</v>
      </c>
    </row>
    <row r="4443" spans="1:9" x14ac:dyDescent="0.3">
      <c r="A4443">
        <v>4441</v>
      </c>
      <c r="B4443" t="s">
        <v>9124</v>
      </c>
      <c r="C4443" t="s">
        <v>370</v>
      </c>
      <c r="D4443" t="s">
        <v>9125</v>
      </c>
      <c r="E4443">
        <v>374</v>
      </c>
      <c r="F4443">
        <v>640453</v>
      </c>
      <c r="G4443">
        <v>39252</v>
      </c>
      <c r="H4443">
        <v>10927</v>
      </c>
      <c r="I4443" s="1">
        <v>44880</v>
      </c>
    </row>
    <row r="4444" spans="1:9" x14ac:dyDescent="0.3">
      <c r="A4444">
        <v>4442</v>
      </c>
      <c r="B4444" t="s">
        <v>9126</v>
      </c>
      <c r="C4444" t="s">
        <v>146</v>
      </c>
      <c r="D4444" t="s">
        <v>9127</v>
      </c>
      <c r="E4444">
        <v>190</v>
      </c>
      <c r="F4444">
        <v>759309</v>
      </c>
      <c r="G4444">
        <v>15792</v>
      </c>
      <c r="H4444">
        <v>7226</v>
      </c>
      <c r="I4444" s="1">
        <v>44803</v>
      </c>
    </row>
    <row r="4445" spans="1:9" x14ac:dyDescent="0.3">
      <c r="A4445">
        <v>4443</v>
      </c>
      <c r="B4445" t="s">
        <v>9128</v>
      </c>
      <c r="C4445" t="s">
        <v>692</v>
      </c>
      <c r="D4445" t="s">
        <v>9129</v>
      </c>
      <c r="E4445">
        <v>316</v>
      </c>
      <c r="F4445">
        <v>430324</v>
      </c>
      <c r="G4445">
        <v>10699</v>
      </c>
      <c r="H4445">
        <v>7129</v>
      </c>
      <c r="I4445" s="1">
        <v>44838</v>
      </c>
    </row>
    <row r="4446" spans="1:9" x14ac:dyDescent="0.3">
      <c r="A4446">
        <v>4444</v>
      </c>
      <c r="B4446" t="s">
        <v>9130</v>
      </c>
      <c r="C4446" t="s">
        <v>492</v>
      </c>
      <c r="D4446" t="s">
        <v>9131</v>
      </c>
      <c r="E4446">
        <v>469</v>
      </c>
      <c r="F4446">
        <v>967336</v>
      </c>
      <c r="G4446">
        <v>21338</v>
      </c>
      <c r="H4446">
        <v>18651</v>
      </c>
      <c r="I4446" s="1">
        <v>44676</v>
      </c>
    </row>
    <row r="4447" spans="1:9" x14ac:dyDescent="0.3">
      <c r="A4447">
        <v>4445</v>
      </c>
      <c r="B4447" t="s">
        <v>9132</v>
      </c>
      <c r="C4447" t="s">
        <v>1316</v>
      </c>
      <c r="D4447" t="s">
        <v>9133</v>
      </c>
      <c r="E4447">
        <v>182</v>
      </c>
      <c r="F4447">
        <v>626289</v>
      </c>
      <c r="G4447">
        <v>39644</v>
      </c>
      <c r="H4447">
        <v>7566</v>
      </c>
      <c r="I4447" s="1">
        <v>45428</v>
      </c>
    </row>
    <row r="4448" spans="1:9" x14ac:dyDescent="0.3">
      <c r="A4448">
        <v>4446</v>
      </c>
      <c r="B4448" t="s">
        <v>9134</v>
      </c>
      <c r="C4448" t="s">
        <v>589</v>
      </c>
      <c r="D4448" t="s">
        <v>9135</v>
      </c>
      <c r="E4448">
        <v>69</v>
      </c>
      <c r="F4448">
        <v>201743</v>
      </c>
      <c r="G4448">
        <v>10378</v>
      </c>
      <c r="H4448">
        <v>1025</v>
      </c>
      <c r="I4448" s="1">
        <v>44833</v>
      </c>
    </row>
    <row r="4449" spans="1:9" x14ac:dyDescent="0.3">
      <c r="A4449">
        <v>4447</v>
      </c>
      <c r="B4449" t="s">
        <v>9136</v>
      </c>
      <c r="C4449" t="s">
        <v>1304</v>
      </c>
      <c r="D4449" t="s">
        <v>9137</v>
      </c>
      <c r="E4449">
        <v>564</v>
      </c>
      <c r="F4449">
        <v>978368</v>
      </c>
      <c r="G4449">
        <v>52397</v>
      </c>
      <c r="H4449">
        <v>14228</v>
      </c>
      <c r="I4449" s="1">
        <v>44680</v>
      </c>
    </row>
    <row r="4450" spans="1:9" x14ac:dyDescent="0.3">
      <c r="A4450">
        <v>4448</v>
      </c>
      <c r="B4450" t="s">
        <v>9138</v>
      </c>
      <c r="C4450" t="s">
        <v>546</v>
      </c>
      <c r="D4450" t="s">
        <v>9139</v>
      </c>
      <c r="E4450">
        <v>504</v>
      </c>
      <c r="F4450">
        <v>673798</v>
      </c>
      <c r="G4450">
        <v>25502</v>
      </c>
      <c r="H4450">
        <v>6026</v>
      </c>
      <c r="I4450" s="1">
        <v>44890</v>
      </c>
    </row>
    <row r="4451" spans="1:9" x14ac:dyDescent="0.3">
      <c r="A4451">
        <v>4449</v>
      </c>
      <c r="B4451" t="s">
        <v>9140</v>
      </c>
      <c r="C4451" t="s">
        <v>1816</v>
      </c>
      <c r="D4451" t="s">
        <v>9141</v>
      </c>
      <c r="E4451">
        <v>476</v>
      </c>
      <c r="F4451">
        <v>466473</v>
      </c>
      <c r="G4451">
        <v>7531</v>
      </c>
      <c r="H4451">
        <v>3412</v>
      </c>
      <c r="I4451" s="1">
        <v>44806</v>
      </c>
    </row>
    <row r="4452" spans="1:9" x14ac:dyDescent="0.3">
      <c r="A4452">
        <v>4450</v>
      </c>
      <c r="B4452" t="s">
        <v>9142</v>
      </c>
      <c r="C4452" t="s">
        <v>1164</v>
      </c>
      <c r="D4452" t="s">
        <v>9143</v>
      </c>
      <c r="E4452">
        <v>337</v>
      </c>
      <c r="F4452">
        <v>359758</v>
      </c>
      <c r="G4452">
        <v>29680</v>
      </c>
      <c r="H4452">
        <v>2802</v>
      </c>
      <c r="I4452" s="1">
        <v>44813</v>
      </c>
    </row>
    <row r="4453" spans="1:9" x14ac:dyDescent="0.3">
      <c r="A4453">
        <v>4451</v>
      </c>
      <c r="B4453" t="s">
        <v>9144</v>
      </c>
      <c r="C4453" t="s">
        <v>1316</v>
      </c>
      <c r="D4453" t="s">
        <v>9145</v>
      </c>
      <c r="E4453">
        <v>546</v>
      </c>
      <c r="F4453">
        <v>571935</v>
      </c>
      <c r="G4453">
        <v>56195</v>
      </c>
      <c r="H4453">
        <v>2663</v>
      </c>
      <c r="I4453" s="1">
        <v>44569</v>
      </c>
    </row>
    <row r="4454" spans="1:9" x14ac:dyDescent="0.3">
      <c r="A4454">
        <v>4452</v>
      </c>
      <c r="B4454" t="s">
        <v>9146</v>
      </c>
      <c r="C4454" t="s">
        <v>92</v>
      </c>
      <c r="D4454" t="s">
        <v>9147</v>
      </c>
      <c r="E4454">
        <v>275</v>
      </c>
      <c r="F4454">
        <v>934305</v>
      </c>
      <c r="G4454">
        <v>69524</v>
      </c>
      <c r="H4454">
        <v>6839</v>
      </c>
      <c r="I4454" s="1">
        <v>44608</v>
      </c>
    </row>
    <row r="4455" spans="1:9" x14ac:dyDescent="0.3">
      <c r="A4455">
        <v>4453</v>
      </c>
      <c r="B4455" t="s">
        <v>9148</v>
      </c>
      <c r="C4455" t="s">
        <v>125</v>
      </c>
      <c r="D4455" t="s">
        <v>9149</v>
      </c>
      <c r="E4455">
        <v>107</v>
      </c>
      <c r="F4455">
        <v>946355</v>
      </c>
      <c r="G4455">
        <v>65331</v>
      </c>
      <c r="H4455">
        <v>7998</v>
      </c>
      <c r="I4455" s="1">
        <v>44781</v>
      </c>
    </row>
    <row r="4456" spans="1:9" x14ac:dyDescent="0.3">
      <c r="A4456">
        <v>4454</v>
      </c>
      <c r="B4456" t="s">
        <v>9150</v>
      </c>
      <c r="C4456" t="s">
        <v>42</v>
      </c>
      <c r="D4456" t="s">
        <v>9151</v>
      </c>
      <c r="E4456">
        <v>139</v>
      </c>
      <c r="F4456">
        <v>440159</v>
      </c>
      <c r="G4456">
        <v>17278</v>
      </c>
      <c r="H4456">
        <v>1420</v>
      </c>
      <c r="I4456" s="1">
        <v>44610</v>
      </c>
    </row>
    <row r="4457" spans="1:9" x14ac:dyDescent="0.3">
      <c r="A4457">
        <v>4455</v>
      </c>
      <c r="B4457" t="s">
        <v>9152</v>
      </c>
      <c r="C4457" t="s">
        <v>66</v>
      </c>
      <c r="D4457" t="s">
        <v>9153</v>
      </c>
      <c r="E4457">
        <v>114</v>
      </c>
      <c r="F4457">
        <v>84250</v>
      </c>
      <c r="G4457">
        <v>4561</v>
      </c>
      <c r="H4457">
        <v>350</v>
      </c>
      <c r="I4457" s="1">
        <v>44593</v>
      </c>
    </row>
    <row r="4458" spans="1:9" x14ac:dyDescent="0.3">
      <c r="A4458">
        <v>4456</v>
      </c>
      <c r="B4458" t="s">
        <v>9154</v>
      </c>
      <c r="C4458" t="s">
        <v>482</v>
      </c>
      <c r="D4458" t="s">
        <v>9155</v>
      </c>
      <c r="E4458">
        <v>527</v>
      </c>
      <c r="F4458">
        <v>923964</v>
      </c>
      <c r="G4458">
        <v>81073</v>
      </c>
      <c r="H4458">
        <v>18130</v>
      </c>
      <c r="I4458" s="1">
        <v>44737</v>
      </c>
    </row>
    <row r="4459" spans="1:9" x14ac:dyDescent="0.3">
      <c r="A4459">
        <v>4457</v>
      </c>
      <c r="B4459" t="s">
        <v>9156</v>
      </c>
      <c r="C4459" t="s">
        <v>332</v>
      </c>
      <c r="D4459" t="s">
        <v>9157</v>
      </c>
      <c r="E4459">
        <v>528</v>
      </c>
      <c r="F4459">
        <v>470472</v>
      </c>
      <c r="G4459">
        <v>33365</v>
      </c>
      <c r="H4459">
        <v>4246</v>
      </c>
      <c r="I4459" s="1">
        <v>44843</v>
      </c>
    </row>
    <row r="4460" spans="1:9" x14ac:dyDescent="0.3">
      <c r="A4460">
        <v>4458</v>
      </c>
      <c r="B4460" t="s">
        <v>9158</v>
      </c>
      <c r="C4460" t="s">
        <v>104</v>
      </c>
      <c r="D4460" t="s">
        <v>9159</v>
      </c>
      <c r="E4460">
        <v>550</v>
      </c>
      <c r="F4460">
        <v>540366</v>
      </c>
      <c r="G4460">
        <v>11155</v>
      </c>
      <c r="H4460">
        <v>9814</v>
      </c>
      <c r="I4460" s="1">
        <v>44853</v>
      </c>
    </row>
    <row r="4461" spans="1:9" x14ac:dyDescent="0.3">
      <c r="A4461">
        <v>4459</v>
      </c>
      <c r="B4461" t="s">
        <v>9160</v>
      </c>
      <c r="C4461" t="s">
        <v>965</v>
      </c>
      <c r="D4461" t="s">
        <v>9161</v>
      </c>
      <c r="E4461">
        <v>397</v>
      </c>
      <c r="F4461">
        <v>775586</v>
      </c>
      <c r="G4461">
        <v>75842</v>
      </c>
      <c r="H4461">
        <v>9632</v>
      </c>
      <c r="I4461" s="1">
        <v>44625</v>
      </c>
    </row>
    <row r="4462" spans="1:9" x14ac:dyDescent="0.3">
      <c r="A4462">
        <v>4460</v>
      </c>
      <c r="B4462" t="s">
        <v>9162</v>
      </c>
      <c r="C4462" t="s">
        <v>2072</v>
      </c>
      <c r="D4462" t="s">
        <v>9163</v>
      </c>
      <c r="E4462">
        <v>178</v>
      </c>
      <c r="F4462">
        <v>855063</v>
      </c>
      <c r="G4462">
        <v>35058</v>
      </c>
      <c r="H4462">
        <v>5132</v>
      </c>
      <c r="I4462" s="1">
        <v>44822</v>
      </c>
    </row>
    <row r="4463" spans="1:9" x14ac:dyDescent="0.3">
      <c r="A4463">
        <v>4461</v>
      </c>
      <c r="B4463" t="s">
        <v>9164</v>
      </c>
      <c r="C4463" t="s">
        <v>666</v>
      </c>
      <c r="D4463" t="s">
        <v>9165</v>
      </c>
      <c r="E4463">
        <v>64</v>
      </c>
      <c r="F4463">
        <v>57867</v>
      </c>
      <c r="G4463">
        <v>981</v>
      </c>
      <c r="H4463">
        <v>143</v>
      </c>
      <c r="I4463" s="1">
        <v>44590</v>
      </c>
    </row>
    <row r="4464" spans="1:9" x14ac:dyDescent="0.3">
      <c r="A4464">
        <v>4462</v>
      </c>
      <c r="B4464" t="s">
        <v>9166</v>
      </c>
      <c r="C4464" t="s">
        <v>1304</v>
      </c>
      <c r="D4464" t="s">
        <v>9167</v>
      </c>
      <c r="E4464">
        <v>541</v>
      </c>
      <c r="F4464">
        <v>9927</v>
      </c>
      <c r="G4464">
        <v>781</v>
      </c>
      <c r="H4464">
        <v>158</v>
      </c>
      <c r="I4464" s="1">
        <v>44818</v>
      </c>
    </row>
    <row r="4465" spans="1:9" x14ac:dyDescent="0.3">
      <c r="A4465">
        <v>4463</v>
      </c>
      <c r="B4465" t="s">
        <v>9168</v>
      </c>
      <c r="C4465" t="s">
        <v>482</v>
      </c>
      <c r="D4465" t="s">
        <v>9169</v>
      </c>
      <c r="E4465">
        <v>214</v>
      </c>
      <c r="F4465">
        <v>487268</v>
      </c>
      <c r="G4465">
        <v>23292</v>
      </c>
      <c r="H4465">
        <v>6839</v>
      </c>
      <c r="I4465" s="1">
        <v>44578</v>
      </c>
    </row>
    <row r="4466" spans="1:9" x14ac:dyDescent="0.3">
      <c r="A4466">
        <v>4464</v>
      </c>
      <c r="B4466" t="s">
        <v>9170</v>
      </c>
      <c r="C4466" t="s">
        <v>24</v>
      </c>
      <c r="D4466" t="s">
        <v>9171</v>
      </c>
      <c r="E4466">
        <v>65</v>
      </c>
      <c r="F4466">
        <v>890050</v>
      </c>
      <c r="G4466">
        <v>45666</v>
      </c>
      <c r="H4466">
        <v>6206</v>
      </c>
      <c r="I4466" s="1">
        <v>44856</v>
      </c>
    </row>
    <row r="4467" spans="1:9" x14ac:dyDescent="0.3">
      <c r="A4467">
        <v>4465</v>
      </c>
      <c r="B4467" t="s">
        <v>9172</v>
      </c>
      <c r="C4467" t="s">
        <v>965</v>
      </c>
      <c r="D4467" t="s">
        <v>9173</v>
      </c>
      <c r="E4467">
        <v>393</v>
      </c>
      <c r="F4467">
        <v>918890</v>
      </c>
      <c r="G4467">
        <v>82836</v>
      </c>
      <c r="H4467">
        <v>13204</v>
      </c>
      <c r="I4467" s="1">
        <v>44837</v>
      </c>
    </row>
    <row r="4468" spans="1:9" x14ac:dyDescent="0.3">
      <c r="A4468">
        <v>4466</v>
      </c>
      <c r="B4468" t="s">
        <v>9174</v>
      </c>
      <c r="C4468" t="s">
        <v>772</v>
      </c>
      <c r="D4468" t="s">
        <v>9175</v>
      </c>
      <c r="E4468">
        <v>560</v>
      </c>
      <c r="F4468">
        <v>162493</v>
      </c>
      <c r="G4468">
        <v>6444</v>
      </c>
      <c r="H4468">
        <v>424</v>
      </c>
      <c r="I4468" s="1">
        <v>44909</v>
      </c>
    </row>
    <row r="4469" spans="1:9" x14ac:dyDescent="0.3">
      <c r="A4469">
        <v>4467</v>
      </c>
      <c r="B4469" t="s">
        <v>9176</v>
      </c>
      <c r="C4469" t="s">
        <v>923</v>
      </c>
      <c r="D4469" t="s">
        <v>9177</v>
      </c>
      <c r="E4469">
        <v>582</v>
      </c>
      <c r="F4469">
        <v>388233</v>
      </c>
      <c r="G4469">
        <v>16152</v>
      </c>
      <c r="H4469">
        <v>6631</v>
      </c>
      <c r="I4469" s="1">
        <v>44782</v>
      </c>
    </row>
    <row r="4470" spans="1:9" x14ac:dyDescent="0.3">
      <c r="A4470">
        <v>4468</v>
      </c>
      <c r="B4470" t="s">
        <v>9178</v>
      </c>
      <c r="C4470" t="s">
        <v>161</v>
      </c>
      <c r="D4470" t="s">
        <v>9179</v>
      </c>
      <c r="E4470">
        <v>216</v>
      </c>
      <c r="F4470">
        <v>747611</v>
      </c>
      <c r="G4470">
        <v>11093</v>
      </c>
      <c r="H4470">
        <v>12468</v>
      </c>
      <c r="I4470" s="1">
        <v>44624</v>
      </c>
    </row>
    <row r="4471" spans="1:9" x14ac:dyDescent="0.3">
      <c r="A4471">
        <v>4469</v>
      </c>
      <c r="B4471" t="s">
        <v>9180</v>
      </c>
      <c r="C4471" t="s">
        <v>33</v>
      </c>
      <c r="D4471" t="s">
        <v>9181</v>
      </c>
      <c r="E4471">
        <v>565</v>
      </c>
      <c r="F4471">
        <v>463508</v>
      </c>
      <c r="G4471">
        <v>24987</v>
      </c>
      <c r="H4471">
        <v>4030</v>
      </c>
      <c r="I4471" s="1">
        <v>44653</v>
      </c>
    </row>
    <row r="4472" spans="1:9" x14ac:dyDescent="0.3">
      <c r="A4472">
        <v>4470</v>
      </c>
      <c r="B4472" t="s">
        <v>9182</v>
      </c>
      <c r="C4472" t="s">
        <v>628</v>
      </c>
      <c r="D4472" t="s">
        <v>9183</v>
      </c>
      <c r="E4472">
        <v>377</v>
      </c>
      <c r="F4472">
        <v>814631</v>
      </c>
      <c r="G4472">
        <v>57839</v>
      </c>
      <c r="H4472">
        <v>13856</v>
      </c>
      <c r="I4472" s="1">
        <v>44572</v>
      </c>
    </row>
    <row r="4473" spans="1:9" x14ac:dyDescent="0.3">
      <c r="A4473">
        <v>4471</v>
      </c>
      <c r="B4473" t="s">
        <v>9184</v>
      </c>
      <c r="C4473" t="s">
        <v>2373</v>
      </c>
      <c r="D4473" t="s">
        <v>9185</v>
      </c>
      <c r="E4473">
        <v>551</v>
      </c>
      <c r="F4473">
        <v>650473</v>
      </c>
      <c r="G4473">
        <v>60120</v>
      </c>
      <c r="H4473">
        <v>5464</v>
      </c>
      <c r="I4473" s="1">
        <v>44718</v>
      </c>
    </row>
    <row r="4474" spans="1:9" x14ac:dyDescent="0.3">
      <c r="A4474">
        <v>4472</v>
      </c>
      <c r="B4474" t="s">
        <v>9186</v>
      </c>
      <c r="C4474" t="s">
        <v>411</v>
      </c>
      <c r="D4474" t="s">
        <v>9187</v>
      </c>
      <c r="E4474">
        <v>224</v>
      </c>
      <c r="F4474">
        <v>536935</v>
      </c>
      <c r="G4474">
        <v>27396</v>
      </c>
      <c r="H4474">
        <v>6225</v>
      </c>
      <c r="I4474" s="1">
        <v>44582</v>
      </c>
    </row>
    <row r="4475" spans="1:9" x14ac:dyDescent="0.3">
      <c r="A4475">
        <v>4473</v>
      </c>
      <c r="B4475" t="s">
        <v>9188</v>
      </c>
      <c r="C4475" t="s">
        <v>137</v>
      </c>
      <c r="D4475" t="s">
        <v>9189</v>
      </c>
      <c r="E4475">
        <v>221</v>
      </c>
      <c r="F4475">
        <v>604656</v>
      </c>
      <c r="G4475">
        <v>40644</v>
      </c>
      <c r="H4475">
        <v>11133</v>
      </c>
      <c r="I4475" s="1">
        <v>44770</v>
      </c>
    </row>
    <row r="4476" spans="1:9" x14ac:dyDescent="0.3">
      <c r="A4476">
        <v>4474</v>
      </c>
      <c r="B4476" t="s">
        <v>9190</v>
      </c>
      <c r="C4476" t="s">
        <v>388</v>
      </c>
      <c r="D4476" t="s">
        <v>9191</v>
      </c>
      <c r="E4476">
        <v>477</v>
      </c>
      <c r="F4476">
        <v>501015</v>
      </c>
      <c r="G4476">
        <v>34740</v>
      </c>
      <c r="H4476">
        <v>5461</v>
      </c>
      <c r="I4476" s="1">
        <v>44926</v>
      </c>
    </row>
    <row r="4477" spans="1:9" x14ac:dyDescent="0.3">
      <c r="A4477">
        <v>4475</v>
      </c>
      <c r="B4477" t="s">
        <v>9192</v>
      </c>
      <c r="C4477" t="s">
        <v>27</v>
      </c>
      <c r="D4477" t="s">
        <v>9193</v>
      </c>
      <c r="E4477">
        <v>520</v>
      </c>
      <c r="F4477">
        <v>847347</v>
      </c>
      <c r="G4477">
        <v>9448</v>
      </c>
      <c r="H4477">
        <v>14993</v>
      </c>
      <c r="I4477" s="1">
        <v>44845</v>
      </c>
    </row>
    <row r="4478" spans="1:9" x14ac:dyDescent="0.3">
      <c r="A4478">
        <v>4476</v>
      </c>
      <c r="B4478" t="s">
        <v>9194</v>
      </c>
      <c r="C4478" t="s">
        <v>442</v>
      </c>
      <c r="D4478" t="s">
        <v>9195</v>
      </c>
      <c r="E4478">
        <v>483</v>
      </c>
      <c r="F4478">
        <v>360757</v>
      </c>
      <c r="G4478">
        <v>25834</v>
      </c>
      <c r="H4478">
        <v>1981</v>
      </c>
      <c r="I4478" s="1">
        <v>44623</v>
      </c>
    </row>
    <row r="4479" spans="1:9" x14ac:dyDescent="0.3">
      <c r="A4479">
        <v>4477</v>
      </c>
      <c r="B4479" t="s">
        <v>9196</v>
      </c>
      <c r="C4479" t="s">
        <v>152</v>
      </c>
      <c r="D4479" t="s">
        <v>9197</v>
      </c>
      <c r="E4479">
        <v>253</v>
      </c>
      <c r="F4479">
        <v>488569</v>
      </c>
      <c r="G4479">
        <v>44306</v>
      </c>
      <c r="H4479">
        <v>9422</v>
      </c>
      <c r="I4479" s="1">
        <v>44563</v>
      </c>
    </row>
    <row r="4480" spans="1:9" x14ac:dyDescent="0.3">
      <c r="A4480">
        <v>4478</v>
      </c>
      <c r="B4480" t="s">
        <v>9198</v>
      </c>
      <c r="C4480" t="s">
        <v>804</v>
      </c>
      <c r="D4480" t="s">
        <v>9199</v>
      </c>
      <c r="E4480">
        <v>584</v>
      </c>
      <c r="F4480">
        <v>366782</v>
      </c>
      <c r="G4480">
        <v>4434</v>
      </c>
      <c r="H4480">
        <v>7311</v>
      </c>
      <c r="I4480" s="1">
        <v>44568</v>
      </c>
    </row>
    <row r="4481" spans="1:9" x14ac:dyDescent="0.3">
      <c r="A4481">
        <v>4479</v>
      </c>
      <c r="B4481" t="s">
        <v>9200</v>
      </c>
      <c r="C4481" t="s">
        <v>1477</v>
      </c>
      <c r="D4481" t="s">
        <v>9201</v>
      </c>
      <c r="E4481">
        <v>401</v>
      </c>
      <c r="F4481">
        <v>79924</v>
      </c>
      <c r="G4481">
        <v>1400</v>
      </c>
      <c r="H4481">
        <v>982</v>
      </c>
      <c r="I4481" s="1">
        <v>44782</v>
      </c>
    </row>
    <row r="4482" spans="1:9" x14ac:dyDescent="0.3">
      <c r="A4482">
        <v>4480</v>
      </c>
      <c r="B4482" t="s">
        <v>9202</v>
      </c>
      <c r="C4482" t="s">
        <v>1095</v>
      </c>
      <c r="D4482" t="s">
        <v>9203</v>
      </c>
      <c r="E4482">
        <v>94</v>
      </c>
      <c r="F4482">
        <v>467453</v>
      </c>
      <c r="G4482">
        <v>9708</v>
      </c>
      <c r="H4482">
        <v>3856</v>
      </c>
      <c r="I4482" s="1">
        <v>44712</v>
      </c>
    </row>
    <row r="4483" spans="1:9" x14ac:dyDescent="0.3">
      <c r="A4483">
        <v>4481</v>
      </c>
      <c r="B4483" t="s">
        <v>9204</v>
      </c>
      <c r="C4483" t="s">
        <v>146</v>
      </c>
      <c r="D4483" t="s">
        <v>9205</v>
      </c>
      <c r="E4483">
        <v>234</v>
      </c>
      <c r="F4483">
        <v>60561</v>
      </c>
      <c r="G4483">
        <v>2470</v>
      </c>
      <c r="H4483">
        <v>525</v>
      </c>
      <c r="I4483" s="1">
        <v>44892</v>
      </c>
    </row>
    <row r="4484" spans="1:9" x14ac:dyDescent="0.3">
      <c r="A4484">
        <v>4482</v>
      </c>
      <c r="B4484" t="s">
        <v>9206</v>
      </c>
      <c r="C4484" t="s">
        <v>101</v>
      </c>
      <c r="D4484" t="s">
        <v>9207</v>
      </c>
      <c r="E4484">
        <v>209</v>
      </c>
      <c r="F4484">
        <v>536139</v>
      </c>
      <c r="G4484">
        <v>34876</v>
      </c>
      <c r="H4484">
        <v>5207</v>
      </c>
      <c r="I4484" s="1">
        <v>44778</v>
      </c>
    </row>
    <row r="4485" spans="1:9" x14ac:dyDescent="0.3">
      <c r="A4485">
        <v>4483</v>
      </c>
      <c r="B4485" t="s">
        <v>9208</v>
      </c>
      <c r="C4485" t="s">
        <v>101</v>
      </c>
      <c r="D4485" t="s">
        <v>9209</v>
      </c>
      <c r="E4485">
        <v>83</v>
      </c>
      <c r="F4485">
        <v>841698</v>
      </c>
      <c r="G4485">
        <v>74812</v>
      </c>
      <c r="H4485">
        <v>4632</v>
      </c>
      <c r="I4485" s="1">
        <v>44868</v>
      </c>
    </row>
    <row r="4486" spans="1:9" x14ac:dyDescent="0.3">
      <c r="A4486">
        <v>4484</v>
      </c>
      <c r="B4486" t="s">
        <v>9210</v>
      </c>
      <c r="C4486" t="s">
        <v>894</v>
      </c>
      <c r="D4486" t="s">
        <v>9211</v>
      </c>
      <c r="E4486">
        <v>185</v>
      </c>
      <c r="F4486">
        <v>902188</v>
      </c>
      <c r="G4486">
        <v>28496</v>
      </c>
      <c r="H4486">
        <v>3523</v>
      </c>
      <c r="I4486" s="1">
        <v>44703</v>
      </c>
    </row>
    <row r="4487" spans="1:9" x14ac:dyDescent="0.3">
      <c r="A4487">
        <v>4485</v>
      </c>
      <c r="B4487" t="s">
        <v>9212</v>
      </c>
      <c r="C4487" t="s">
        <v>1177</v>
      </c>
      <c r="D4487" t="s">
        <v>9213</v>
      </c>
      <c r="E4487">
        <v>352</v>
      </c>
      <c r="F4487">
        <v>555392</v>
      </c>
      <c r="G4487">
        <v>52888</v>
      </c>
      <c r="H4487">
        <v>4884</v>
      </c>
      <c r="I4487" s="1">
        <v>44664</v>
      </c>
    </row>
    <row r="4488" spans="1:9" x14ac:dyDescent="0.3">
      <c r="A4488">
        <v>4486</v>
      </c>
      <c r="B4488" t="s">
        <v>9214</v>
      </c>
      <c r="C4488" t="s">
        <v>206</v>
      </c>
      <c r="D4488" t="s">
        <v>9215</v>
      </c>
      <c r="E4488">
        <v>168</v>
      </c>
      <c r="F4488">
        <v>417547</v>
      </c>
      <c r="G4488">
        <v>30938</v>
      </c>
      <c r="H4488">
        <v>5427</v>
      </c>
      <c r="I4488" s="1">
        <v>44755</v>
      </c>
    </row>
    <row r="4489" spans="1:9" x14ac:dyDescent="0.3">
      <c r="A4489">
        <v>4487</v>
      </c>
      <c r="B4489" t="s">
        <v>9216</v>
      </c>
      <c r="C4489" t="s">
        <v>349</v>
      </c>
      <c r="D4489" t="s">
        <v>9217</v>
      </c>
      <c r="E4489">
        <v>334</v>
      </c>
      <c r="F4489">
        <v>861806</v>
      </c>
      <c r="G4489">
        <v>85114</v>
      </c>
      <c r="H4489">
        <v>4535</v>
      </c>
      <c r="I4489" s="1">
        <v>45428</v>
      </c>
    </row>
    <row r="4490" spans="1:9" x14ac:dyDescent="0.3">
      <c r="A4490">
        <v>4488</v>
      </c>
      <c r="B4490" t="s">
        <v>9218</v>
      </c>
      <c r="C4490" t="s">
        <v>804</v>
      </c>
      <c r="D4490" t="s">
        <v>9219</v>
      </c>
      <c r="E4490">
        <v>328</v>
      </c>
      <c r="F4490">
        <v>691910</v>
      </c>
      <c r="G4490">
        <v>59831</v>
      </c>
      <c r="H4490">
        <v>2343</v>
      </c>
      <c r="I4490" s="1">
        <v>44832</v>
      </c>
    </row>
    <row r="4491" spans="1:9" x14ac:dyDescent="0.3">
      <c r="A4491">
        <v>4489</v>
      </c>
      <c r="B4491" t="s">
        <v>9220</v>
      </c>
      <c r="C4491" t="s">
        <v>149</v>
      </c>
      <c r="D4491" t="s">
        <v>9221</v>
      </c>
      <c r="E4491">
        <v>493</v>
      </c>
      <c r="F4491">
        <v>92447</v>
      </c>
      <c r="G4491">
        <v>5827</v>
      </c>
      <c r="H4491">
        <v>500</v>
      </c>
      <c r="I4491" s="1">
        <v>44817</v>
      </c>
    </row>
    <row r="4492" spans="1:9" x14ac:dyDescent="0.3">
      <c r="A4492">
        <v>4490</v>
      </c>
      <c r="B4492" t="s">
        <v>9222</v>
      </c>
      <c r="C4492" t="s">
        <v>1028</v>
      </c>
      <c r="D4492" t="s">
        <v>9223</v>
      </c>
      <c r="E4492">
        <v>223</v>
      </c>
      <c r="F4492">
        <v>359703</v>
      </c>
      <c r="G4492">
        <v>11449</v>
      </c>
      <c r="H4492">
        <v>2676</v>
      </c>
      <c r="I4492" s="1">
        <v>44892</v>
      </c>
    </row>
    <row r="4493" spans="1:9" x14ac:dyDescent="0.3">
      <c r="A4493">
        <v>4491</v>
      </c>
      <c r="B4493" t="s">
        <v>9224</v>
      </c>
      <c r="C4493" t="s">
        <v>299</v>
      </c>
      <c r="D4493" t="s">
        <v>9225</v>
      </c>
      <c r="E4493">
        <v>440</v>
      </c>
      <c r="F4493">
        <v>396197</v>
      </c>
      <c r="G4493">
        <v>39379</v>
      </c>
      <c r="H4493">
        <v>5562</v>
      </c>
      <c r="I4493" s="1">
        <v>44765</v>
      </c>
    </row>
    <row r="4494" spans="1:9" x14ac:dyDescent="0.3">
      <c r="A4494">
        <v>4492</v>
      </c>
      <c r="B4494" t="s">
        <v>9226</v>
      </c>
      <c r="C4494" t="s">
        <v>155</v>
      </c>
      <c r="D4494" t="s">
        <v>9227</v>
      </c>
      <c r="E4494">
        <v>490</v>
      </c>
      <c r="F4494">
        <v>66921</v>
      </c>
      <c r="G4494">
        <v>1092</v>
      </c>
      <c r="H4494">
        <v>224</v>
      </c>
      <c r="I4494" s="1">
        <v>44578</v>
      </c>
    </row>
    <row r="4495" spans="1:9" x14ac:dyDescent="0.3">
      <c r="A4495">
        <v>4493</v>
      </c>
      <c r="B4495" t="s">
        <v>9228</v>
      </c>
      <c r="C4495" t="s">
        <v>1374</v>
      </c>
      <c r="D4495" t="s">
        <v>9229</v>
      </c>
      <c r="E4495">
        <v>506</v>
      </c>
      <c r="F4495">
        <v>61614</v>
      </c>
      <c r="G4495">
        <v>4262</v>
      </c>
      <c r="H4495">
        <v>833</v>
      </c>
      <c r="I4495" s="1">
        <v>44816</v>
      </c>
    </row>
    <row r="4496" spans="1:9" x14ac:dyDescent="0.3">
      <c r="A4496">
        <v>4494</v>
      </c>
      <c r="B4496" t="s">
        <v>9230</v>
      </c>
      <c r="C4496" t="s">
        <v>1132</v>
      </c>
      <c r="D4496" t="s">
        <v>9231</v>
      </c>
      <c r="E4496">
        <v>563</v>
      </c>
      <c r="F4496">
        <v>137099</v>
      </c>
      <c r="G4496">
        <v>2646</v>
      </c>
      <c r="H4496">
        <v>392</v>
      </c>
      <c r="I4496" s="1">
        <v>44784</v>
      </c>
    </row>
    <row r="4497" spans="1:9" x14ac:dyDescent="0.3">
      <c r="A4497">
        <v>4495</v>
      </c>
      <c r="B4497" t="s">
        <v>9232</v>
      </c>
      <c r="C4497" t="s">
        <v>78</v>
      </c>
      <c r="D4497" t="s">
        <v>9233</v>
      </c>
      <c r="E4497">
        <v>111</v>
      </c>
      <c r="F4497">
        <v>6004</v>
      </c>
      <c r="G4497">
        <v>277</v>
      </c>
      <c r="H4497">
        <v>50</v>
      </c>
      <c r="I4497" s="1">
        <v>44879</v>
      </c>
    </row>
    <row r="4498" spans="1:9" x14ac:dyDescent="0.3">
      <c r="A4498">
        <v>4496</v>
      </c>
      <c r="B4498" t="s">
        <v>9234</v>
      </c>
      <c r="C4498" t="s">
        <v>539</v>
      </c>
      <c r="D4498" t="s">
        <v>9235</v>
      </c>
      <c r="E4498">
        <v>488</v>
      </c>
      <c r="F4498">
        <v>831428</v>
      </c>
      <c r="G4498">
        <v>34184</v>
      </c>
      <c r="H4498">
        <v>14447</v>
      </c>
      <c r="I4498" s="1">
        <v>44722</v>
      </c>
    </row>
    <row r="4499" spans="1:9" x14ac:dyDescent="0.3">
      <c r="A4499">
        <v>4497</v>
      </c>
      <c r="B4499" t="s">
        <v>9236</v>
      </c>
      <c r="C4499" t="s">
        <v>256</v>
      </c>
      <c r="D4499" t="s">
        <v>9237</v>
      </c>
      <c r="E4499">
        <v>264</v>
      </c>
      <c r="F4499">
        <v>401330</v>
      </c>
      <c r="G4499">
        <v>32219</v>
      </c>
      <c r="H4499">
        <v>3223</v>
      </c>
      <c r="I4499" s="1">
        <v>44585</v>
      </c>
    </row>
    <row r="4500" spans="1:9" x14ac:dyDescent="0.3">
      <c r="A4500">
        <v>4498</v>
      </c>
      <c r="B4500" t="s">
        <v>9238</v>
      </c>
      <c r="C4500" t="s">
        <v>442</v>
      </c>
      <c r="D4500" t="s">
        <v>9239</v>
      </c>
      <c r="E4500">
        <v>69</v>
      </c>
      <c r="F4500">
        <v>593403</v>
      </c>
      <c r="G4500">
        <v>43071</v>
      </c>
      <c r="H4500">
        <v>729</v>
      </c>
      <c r="I4500" s="1">
        <v>44927</v>
      </c>
    </row>
    <row r="4501" spans="1:9" x14ac:dyDescent="0.3">
      <c r="A4501">
        <v>4499</v>
      </c>
      <c r="B4501" t="s">
        <v>9240</v>
      </c>
      <c r="C4501" t="s">
        <v>549</v>
      </c>
      <c r="D4501" t="s">
        <v>9241</v>
      </c>
      <c r="E4501">
        <v>290</v>
      </c>
      <c r="F4501">
        <v>655856</v>
      </c>
      <c r="G4501">
        <v>23608</v>
      </c>
      <c r="H4501">
        <v>2107</v>
      </c>
      <c r="I4501" s="1">
        <v>44772</v>
      </c>
    </row>
    <row r="4502" spans="1:9" x14ac:dyDescent="0.3">
      <c r="A4502">
        <v>4500</v>
      </c>
      <c r="B4502" t="s">
        <v>9242</v>
      </c>
      <c r="C4502" t="s">
        <v>39</v>
      </c>
      <c r="D4502" t="s">
        <v>9243</v>
      </c>
      <c r="E4502">
        <v>334</v>
      </c>
      <c r="F4502">
        <v>482981</v>
      </c>
      <c r="G4502">
        <v>42491</v>
      </c>
      <c r="H4502">
        <v>8255</v>
      </c>
      <c r="I4502" s="1">
        <v>44893</v>
      </c>
    </row>
    <row r="4503" spans="1:9" x14ac:dyDescent="0.3">
      <c r="A4503">
        <v>4501</v>
      </c>
      <c r="B4503" t="s">
        <v>9244</v>
      </c>
      <c r="C4503" t="s">
        <v>686</v>
      </c>
      <c r="D4503" t="s">
        <v>9245</v>
      </c>
      <c r="E4503">
        <v>415</v>
      </c>
      <c r="F4503">
        <v>8159</v>
      </c>
      <c r="G4503">
        <v>729</v>
      </c>
      <c r="H4503">
        <v>113</v>
      </c>
      <c r="I4503" s="1">
        <v>44808</v>
      </c>
    </row>
    <row r="4504" spans="1:9" x14ac:dyDescent="0.3">
      <c r="A4504">
        <v>4502</v>
      </c>
      <c r="B4504" t="s">
        <v>9246</v>
      </c>
      <c r="C4504" t="s">
        <v>1678</v>
      </c>
      <c r="D4504" t="s">
        <v>9247</v>
      </c>
      <c r="E4504">
        <v>446</v>
      </c>
      <c r="F4504">
        <v>746664</v>
      </c>
      <c r="G4504">
        <v>36312</v>
      </c>
      <c r="H4504">
        <v>4824</v>
      </c>
      <c r="I4504" s="1">
        <v>44629</v>
      </c>
    </row>
    <row r="4505" spans="1:9" x14ac:dyDescent="0.3">
      <c r="A4505">
        <v>4503</v>
      </c>
      <c r="B4505" t="s">
        <v>9248</v>
      </c>
      <c r="C4505" t="s">
        <v>1816</v>
      </c>
      <c r="D4505" t="s">
        <v>9249</v>
      </c>
      <c r="E4505">
        <v>487</v>
      </c>
      <c r="F4505">
        <v>950252</v>
      </c>
      <c r="G4505">
        <v>18890</v>
      </c>
      <c r="H4505">
        <v>8834</v>
      </c>
      <c r="I4505" s="1">
        <v>44747</v>
      </c>
    </row>
    <row r="4506" spans="1:9" x14ac:dyDescent="0.3">
      <c r="A4506">
        <v>4504</v>
      </c>
      <c r="B4506" t="s">
        <v>9250</v>
      </c>
      <c r="C4506" t="s">
        <v>449</v>
      </c>
      <c r="D4506" t="s">
        <v>9251</v>
      </c>
      <c r="E4506">
        <v>183</v>
      </c>
      <c r="F4506">
        <v>65134</v>
      </c>
      <c r="G4506">
        <v>2776</v>
      </c>
      <c r="H4506">
        <v>523</v>
      </c>
      <c r="I4506" s="1">
        <v>44874</v>
      </c>
    </row>
    <row r="4507" spans="1:9" x14ac:dyDescent="0.3">
      <c r="A4507">
        <v>4505</v>
      </c>
      <c r="B4507" t="s">
        <v>9252</v>
      </c>
      <c r="C4507" t="s">
        <v>299</v>
      </c>
      <c r="D4507" t="s">
        <v>9253</v>
      </c>
      <c r="E4507">
        <v>221</v>
      </c>
      <c r="F4507">
        <v>902194</v>
      </c>
      <c r="G4507">
        <v>27627</v>
      </c>
      <c r="H4507">
        <v>5806</v>
      </c>
      <c r="I4507" s="1">
        <v>44811</v>
      </c>
    </row>
    <row r="4508" spans="1:9" x14ac:dyDescent="0.3">
      <c r="A4508">
        <v>4506</v>
      </c>
      <c r="B4508" t="s">
        <v>9254</v>
      </c>
      <c r="C4508" t="s">
        <v>1078</v>
      </c>
      <c r="D4508" t="s">
        <v>9255</v>
      </c>
      <c r="E4508">
        <v>530</v>
      </c>
      <c r="F4508">
        <v>635927</v>
      </c>
      <c r="G4508">
        <v>21688</v>
      </c>
      <c r="H4508">
        <v>5266</v>
      </c>
      <c r="I4508" s="1">
        <v>44840</v>
      </c>
    </row>
    <row r="4509" spans="1:9" x14ac:dyDescent="0.3">
      <c r="A4509">
        <v>4507</v>
      </c>
      <c r="B4509" t="s">
        <v>9256</v>
      </c>
      <c r="C4509" t="s">
        <v>594</v>
      </c>
      <c r="D4509" t="s">
        <v>9257</v>
      </c>
      <c r="E4509">
        <v>66</v>
      </c>
      <c r="F4509">
        <v>314279</v>
      </c>
      <c r="G4509">
        <v>4292</v>
      </c>
      <c r="H4509">
        <v>4054</v>
      </c>
      <c r="I4509" s="1">
        <v>44848</v>
      </c>
    </row>
    <row r="4510" spans="1:9" x14ac:dyDescent="0.3">
      <c r="A4510">
        <v>4508</v>
      </c>
      <c r="B4510" t="s">
        <v>9258</v>
      </c>
      <c r="C4510" t="s">
        <v>789</v>
      </c>
      <c r="D4510" t="s">
        <v>9259</v>
      </c>
      <c r="E4510">
        <v>485</v>
      </c>
      <c r="F4510">
        <v>262700</v>
      </c>
      <c r="G4510">
        <v>13541</v>
      </c>
      <c r="H4510">
        <v>3262</v>
      </c>
      <c r="I4510" s="1">
        <v>44824</v>
      </c>
    </row>
    <row r="4511" spans="1:9" x14ac:dyDescent="0.3">
      <c r="A4511">
        <v>4509</v>
      </c>
      <c r="B4511" t="s">
        <v>9260</v>
      </c>
      <c r="C4511" t="s">
        <v>107</v>
      </c>
      <c r="D4511" t="s">
        <v>9261</v>
      </c>
      <c r="E4511">
        <v>586</v>
      </c>
      <c r="F4511">
        <v>576361</v>
      </c>
      <c r="G4511">
        <v>45060</v>
      </c>
      <c r="H4511">
        <v>4639</v>
      </c>
      <c r="I4511" s="1">
        <v>44642</v>
      </c>
    </row>
    <row r="4512" spans="1:9" x14ac:dyDescent="0.3">
      <c r="A4512">
        <v>4510</v>
      </c>
      <c r="B4512" t="s">
        <v>9262</v>
      </c>
      <c r="C4512" t="s">
        <v>1621</v>
      </c>
      <c r="D4512" t="s">
        <v>9263</v>
      </c>
      <c r="E4512">
        <v>283</v>
      </c>
      <c r="F4512">
        <v>184295</v>
      </c>
      <c r="G4512">
        <v>15186</v>
      </c>
      <c r="H4512">
        <v>2473</v>
      </c>
      <c r="I4512" s="1">
        <v>44906</v>
      </c>
    </row>
    <row r="4513" spans="1:9" x14ac:dyDescent="0.3">
      <c r="A4513">
        <v>4511</v>
      </c>
      <c r="B4513" t="s">
        <v>9264</v>
      </c>
      <c r="C4513" t="s">
        <v>965</v>
      </c>
      <c r="D4513" t="s">
        <v>9265</v>
      </c>
      <c r="E4513">
        <v>425</v>
      </c>
      <c r="F4513">
        <v>686373</v>
      </c>
      <c r="G4513">
        <v>55691</v>
      </c>
      <c r="H4513">
        <v>1295</v>
      </c>
      <c r="I4513" s="1">
        <v>44713</v>
      </c>
    </row>
    <row r="4514" spans="1:9" x14ac:dyDescent="0.3">
      <c r="A4514">
        <v>4512</v>
      </c>
      <c r="B4514" t="s">
        <v>9266</v>
      </c>
      <c r="C4514" t="s">
        <v>385</v>
      </c>
      <c r="D4514" t="s">
        <v>9267</v>
      </c>
      <c r="E4514">
        <v>510</v>
      </c>
      <c r="F4514">
        <v>825223</v>
      </c>
      <c r="G4514">
        <v>78158</v>
      </c>
      <c r="H4514">
        <v>9131</v>
      </c>
      <c r="I4514" s="1">
        <v>44901</v>
      </c>
    </row>
    <row r="4515" spans="1:9" x14ac:dyDescent="0.3">
      <c r="A4515">
        <v>4513</v>
      </c>
      <c r="B4515" t="s">
        <v>9268</v>
      </c>
      <c r="C4515" t="s">
        <v>511</v>
      </c>
      <c r="D4515" t="s">
        <v>9269</v>
      </c>
      <c r="E4515">
        <v>111</v>
      </c>
      <c r="F4515">
        <v>531241</v>
      </c>
      <c r="G4515">
        <v>48524</v>
      </c>
      <c r="H4515">
        <v>2802</v>
      </c>
      <c r="I4515" s="1">
        <v>44748</v>
      </c>
    </row>
    <row r="4516" spans="1:9" x14ac:dyDescent="0.3">
      <c r="A4516">
        <v>4514</v>
      </c>
      <c r="B4516" t="s">
        <v>9270</v>
      </c>
      <c r="C4516" t="s">
        <v>1304</v>
      </c>
      <c r="D4516" t="s">
        <v>9271</v>
      </c>
      <c r="E4516">
        <v>85</v>
      </c>
      <c r="F4516">
        <v>750676</v>
      </c>
      <c r="G4516">
        <v>70972</v>
      </c>
      <c r="H4516">
        <v>1880</v>
      </c>
      <c r="I4516" s="1">
        <v>44732</v>
      </c>
    </row>
    <row r="4517" spans="1:9" x14ac:dyDescent="0.3">
      <c r="A4517">
        <v>4515</v>
      </c>
      <c r="B4517" t="s">
        <v>9272</v>
      </c>
      <c r="C4517" t="s">
        <v>92</v>
      </c>
      <c r="D4517" t="s">
        <v>9273</v>
      </c>
      <c r="E4517">
        <v>566</v>
      </c>
      <c r="F4517">
        <v>884323</v>
      </c>
      <c r="G4517">
        <v>85384</v>
      </c>
      <c r="H4517">
        <v>4407</v>
      </c>
      <c r="I4517" s="1">
        <v>44695</v>
      </c>
    </row>
    <row r="4518" spans="1:9" x14ac:dyDescent="0.3">
      <c r="A4518">
        <v>4516</v>
      </c>
      <c r="B4518" t="s">
        <v>9274</v>
      </c>
      <c r="C4518" t="s">
        <v>48</v>
      </c>
      <c r="D4518" t="s">
        <v>9275</v>
      </c>
      <c r="E4518">
        <v>460</v>
      </c>
      <c r="F4518">
        <v>403427</v>
      </c>
      <c r="G4518">
        <v>19972</v>
      </c>
      <c r="H4518">
        <v>1297</v>
      </c>
      <c r="I4518" s="1">
        <v>44889</v>
      </c>
    </row>
    <row r="4519" spans="1:9" x14ac:dyDescent="0.3">
      <c r="A4519">
        <v>4517</v>
      </c>
      <c r="B4519" t="s">
        <v>9276</v>
      </c>
      <c r="C4519" t="s">
        <v>1816</v>
      </c>
      <c r="D4519" t="s">
        <v>9277</v>
      </c>
      <c r="E4519">
        <v>119</v>
      </c>
      <c r="F4519">
        <v>461179</v>
      </c>
      <c r="G4519">
        <v>37887</v>
      </c>
      <c r="H4519">
        <v>8078</v>
      </c>
      <c r="I4519" s="1">
        <v>44760</v>
      </c>
    </row>
    <row r="4520" spans="1:9" x14ac:dyDescent="0.3">
      <c r="A4520">
        <v>4518</v>
      </c>
      <c r="B4520" t="s">
        <v>9278</v>
      </c>
      <c r="C4520" t="s">
        <v>218</v>
      </c>
      <c r="D4520" t="s">
        <v>9279</v>
      </c>
      <c r="E4520">
        <v>208</v>
      </c>
      <c r="F4520">
        <v>898209</v>
      </c>
      <c r="G4520">
        <v>83074</v>
      </c>
      <c r="H4520">
        <v>14549</v>
      </c>
      <c r="I4520" s="1">
        <v>44742</v>
      </c>
    </row>
    <row r="4521" spans="1:9" x14ac:dyDescent="0.3">
      <c r="A4521">
        <v>4519</v>
      </c>
      <c r="B4521" t="s">
        <v>9280</v>
      </c>
      <c r="C4521" t="s">
        <v>60</v>
      </c>
      <c r="D4521" t="s">
        <v>9281</v>
      </c>
      <c r="E4521">
        <v>286</v>
      </c>
      <c r="F4521">
        <v>671750</v>
      </c>
      <c r="G4521">
        <v>43867</v>
      </c>
      <c r="H4521">
        <v>826</v>
      </c>
      <c r="I4521" s="1">
        <v>44838</v>
      </c>
    </row>
    <row r="4522" spans="1:9" x14ac:dyDescent="0.3">
      <c r="A4522">
        <v>4520</v>
      </c>
      <c r="B4522" t="s">
        <v>9282</v>
      </c>
      <c r="C4522" t="s">
        <v>287</v>
      </c>
      <c r="D4522" t="s">
        <v>9283</v>
      </c>
      <c r="E4522">
        <v>495</v>
      </c>
      <c r="F4522">
        <v>594109</v>
      </c>
      <c r="G4522">
        <v>45996</v>
      </c>
      <c r="H4522">
        <v>2713</v>
      </c>
      <c r="I4522" s="1">
        <v>45428</v>
      </c>
    </row>
    <row r="4523" spans="1:9" x14ac:dyDescent="0.3">
      <c r="A4523">
        <v>4521</v>
      </c>
      <c r="B4523" t="s">
        <v>9284</v>
      </c>
      <c r="C4523" t="s">
        <v>514</v>
      </c>
      <c r="D4523" t="s">
        <v>9285</v>
      </c>
      <c r="E4523">
        <v>200</v>
      </c>
      <c r="F4523">
        <v>344360</v>
      </c>
      <c r="G4523">
        <v>21948</v>
      </c>
      <c r="H4523">
        <v>835</v>
      </c>
      <c r="I4523" s="1">
        <v>44588</v>
      </c>
    </row>
    <row r="4524" spans="1:9" x14ac:dyDescent="0.3">
      <c r="A4524">
        <v>4522</v>
      </c>
      <c r="B4524" t="s">
        <v>9286</v>
      </c>
      <c r="C4524" t="s">
        <v>134</v>
      </c>
      <c r="D4524" t="s">
        <v>9287</v>
      </c>
      <c r="E4524">
        <v>330</v>
      </c>
      <c r="F4524">
        <v>101443</v>
      </c>
      <c r="G4524">
        <v>7364</v>
      </c>
      <c r="H4524">
        <v>1966</v>
      </c>
      <c r="I4524" s="1">
        <v>44866</v>
      </c>
    </row>
    <row r="4525" spans="1:9" x14ac:dyDescent="0.3">
      <c r="A4525">
        <v>4523</v>
      </c>
      <c r="B4525" t="s">
        <v>9288</v>
      </c>
      <c r="C4525" t="s">
        <v>704</v>
      </c>
      <c r="D4525" t="s">
        <v>9289</v>
      </c>
      <c r="E4525">
        <v>109</v>
      </c>
      <c r="F4525">
        <v>60828</v>
      </c>
      <c r="G4525">
        <v>4231</v>
      </c>
      <c r="H4525">
        <v>862</v>
      </c>
      <c r="I4525" s="1">
        <v>44729</v>
      </c>
    </row>
    <row r="4526" spans="1:9" x14ac:dyDescent="0.3">
      <c r="A4526">
        <v>4524</v>
      </c>
      <c r="B4526" t="s">
        <v>9290</v>
      </c>
      <c r="C4526" t="s">
        <v>101</v>
      </c>
      <c r="D4526" t="s">
        <v>9291</v>
      </c>
      <c r="E4526">
        <v>336</v>
      </c>
      <c r="F4526">
        <v>468147</v>
      </c>
      <c r="G4526">
        <v>27457</v>
      </c>
      <c r="H4526">
        <v>6823</v>
      </c>
      <c r="I4526" s="1">
        <v>45428</v>
      </c>
    </row>
    <row r="4527" spans="1:9" x14ac:dyDescent="0.3">
      <c r="A4527">
        <v>4525</v>
      </c>
      <c r="B4527" t="s">
        <v>9292</v>
      </c>
      <c r="C4527" t="s">
        <v>149</v>
      </c>
      <c r="D4527" t="s">
        <v>9293</v>
      </c>
      <c r="E4527">
        <v>92</v>
      </c>
      <c r="F4527">
        <v>832010</v>
      </c>
      <c r="G4527">
        <v>16001</v>
      </c>
      <c r="H4527">
        <v>11485</v>
      </c>
      <c r="I4527" s="1">
        <v>44602</v>
      </c>
    </row>
    <row r="4528" spans="1:9" x14ac:dyDescent="0.3">
      <c r="A4528">
        <v>4526</v>
      </c>
      <c r="B4528" t="s">
        <v>9294</v>
      </c>
      <c r="C4528" t="s">
        <v>54</v>
      </c>
      <c r="D4528" t="s">
        <v>9295</v>
      </c>
      <c r="E4528">
        <v>263</v>
      </c>
      <c r="F4528">
        <v>867696</v>
      </c>
      <c r="G4528">
        <v>36873</v>
      </c>
      <c r="H4528">
        <v>2511</v>
      </c>
      <c r="I4528" s="1">
        <v>44874</v>
      </c>
    </row>
    <row r="4529" spans="1:9" x14ac:dyDescent="0.3">
      <c r="A4529">
        <v>4527</v>
      </c>
      <c r="B4529" t="s">
        <v>9296</v>
      </c>
      <c r="C4529" t="s">
        <v>247</v>
      </c>
      <c r="D4529" t="s">
        <v>9297</v>
      </c>
      <c r="E4529">
        <v>310</v>
      </c>
      <c r="F4529">
        <v>99151</v>
      </c>
      <c r="G4529">
        <v>4333</v>
      </c>
      <c r="H4529">
        <v>751</v>
      </c>
      <c r="I4529" s="1">
        <v>44642</v>
      </c>
    </row>
    <row r="4530" spans="1:9" x14ac:dyDescent="0.3">
      <c r="A4530">
        <v>4528</v>
      </c>
      <c r="B4530" t="s">
        <v>9298</v>
      </c>
      <c r="C4530" t="s">
        <v>411</v>
      </c>
      <c r="D4530" t="s">
        <v>9299</v>
      </c>
      <c r="E4530">
        <v>224</v>
      </c>
      <c r="F4530">
        <v>91281</v>
      </c>
      <c r="G4530">
        <v>7379</v>
      </c>
      <c r="H4530">
        <v>1563</v>
      </c>
      <c r="I4530" s="1">
        <v>44854</v>
      </c>
    </row>
    <row r="4531" spans="1:9" x14ac:dyDescent="0.3">
      <c r="A4531">
        <v>4529</v>
      </c>
      <c r="B4531" t="s">
        <v>9300</v>
      </c>
      <c r="C4531" t="s">
        <v>492</v>
      </c>
      <c r="D4531" t="s">
        <v>9301</v>
      </c>
      <c r="E4531">
        <v>428</v>
      </c>
      <c r="F4531">
        <v>210362</v>
      </c>
      <c r="G4531">
        <v>2358</v>
      </c>
      <c r="H4531">
        <v>329</v>
      </c>
      <c r="I4531" s="1">
        <v>44629</v>
      </c>
    </row>
    <row r="4532" spans="1:9" x14ac:dyDescent="0.3">
      <c r="A4532">
        <v>4530</v>
      </c>
      <c r="B4532" t="s">
        <v>9302</v>
      </c>
      <c r="C4532" t="s">
        <v>452</v>
      </c>
      <c r="D4532" t="s">
        <v>9303</v>
      </c>
      <c r="E4532">
        <v>183</v>
      </c>
      <c r="F4532">
        <v>652161</v>
      </c>
      <c r="G4532">
        <v>13370</v>
      </c>
      <c r="H4532">
        <v>3949</v>
      </c>
      <c r="I4532" s="1">
        <v>44663</v>
      </c>
    </row>
    <row r="4533" spans="1:9" x14ac:dyDescent="0.3">
      <c r="A4533">
        <v>4531</v>
      </c>
      <c r="B4533" t="s">
        <v>9304</v>
      </c>
      <c r="C4533" t="s">
        <v>546</v>
      </c>
      <c r="D4533" t="s">
        <v>9305</v>
      </c>
      <c r="E4533">
        <v>543</v>
      </c>
      <c r="F4533">
        <v>291145</v>
      </c>
      <c r="G4533">
        <v>11053</v>
      </c>
      <c r="H4533">
        <v>3186</v>
      </c>
      <c r="I4533" s="1">
        <v>44742</v>
      </c>
    </row>
    <row r="4534" spans="1:9" x14ac:dyDescent="0.3">
      <c r="A4534">
        <v>4532</v>
      </c>
      <c r="B4534" t="s">
        <v>9306</v>
      </c>
      <c r="C4534" t="s">
        <v>198</v>
      </c>
      <c r="D4534" t="s">
        <v>9307</v>
      </c>
      <c r="E4534">
        <v>152</v>
      </c>
      <c r="F4534">
        <v>897380</v>
      </c>
      <c r="G4534">
        <v>77600</v>
      </c>
      <c r="H4534">
        <v>11148</v>
      </c>
      <c r="I4534" s="1">
        <v>44680</v>
      </c>
    </row>
    <row r="4535" spans="1:9" x14ac:dyDescent="0.3">
      <c r="A4535">
        <v>4533</v>
      </c>
      <c r="B4535" t="s">
        <v>9308</v>
      </c>
      <c r="C4535" t="s">
        <v>666</v>
      </c>
      <c r="D4535" t="s">
        <v>9309</v>
      </c>
      <c r="E4535">
        <v>538</v>
      </c>
      <c r="F4535">
        <v>450203</v>
      </c>
      <c r="G4535">
        <v>27948</v>
      </c>
      <c r="H4535">
        <v>5145</v>
      </c>
      <c r="I4535" s="1">
        <v>44837</v>
      </c>
    </row>
    <row r="4536" spans="1:9" x14ac:dyDescent="0.3">
      <c r="A4536">
        <v>4534</v>
      </c>
      <c r="B4536" t="s">
        <v>9310</v>
      </c>
      <c r="C4536" t="s">
        <v>69</v>
      </c>
      <c r="D4536" t="s">
        <v>9311</v>
      </c>
      <c r="E4536">
        <v>250</v>
      </c>
      <c r="F4536">
        <v>755539</v>
      </c>
      <c r="G4536">
        <v>60840</v>
      </c>
      <c r="H4536">
        <v>11607</v>
      </c>
      <c r="I4536" s="1">
        <v>44915</v>
      </c>
    </row>
    <row r="4537" spans="1:9" x14ac:dyDescent="0.3">
      <c r="A4537">
        <v>4535</v>
      </c>
      <c r="B4537" t="s">
        <v>9312</v>
      </c>
      <c r="C4537" t="s">
        <v>382</v>
      </c>
      <c r="D4537" t="s">
        <v>9313</v>
      </c>
      <c r="E4537">
        <v>120</v>
      </c>
      <c r="F4537">
        <v>581420</v>
      </c>
      <c r="G4537">
        <v>7416</v>
      </c>
      <c r="H4537">
        <v>2750</v>
      </c>
      <c r="I4537" s="1">
        <v>44748</v>
      </c>
    </row>
    <row r="4538" spans="1:9" x14ac:dyDescent="0.3">
      <c r="A4538">
        <v>4536</v>
      </c>
      <c r="B4538" t="s">
        <v>9314</v>
      </c>
      <c r="C4538" t="s">
        <v>637</v>
      </c>
      <c r="D4538" t="s">
        <v>9315</v>
      </c>
      <c r="E4538">
        <v>325</v>
      </c>
      <c r="F4538">
        <v>569557</v>
      </c>
      <c r="G4538">
        <v>42164</v>
      </c>
      <c r="H4538">
        <v>3291</v>
      </c>
      <c r="I4538" s="1">
        <v>44710</v>
      </c>
    </row>
    <row r="4539" spans="1:9" x14ac:dyDescent="0.3">
      <c r="A4539">
        <v>4537</v>
      </c>
      <c r="B4539" t="s">
        <v>9316</v>
      </c>
      <c r="C4539" t="s">
        <v>1621</v>
      </c>
      <c r="D4539" t="s">
        <v>9317</v>
      </c>
      <c r="E4539">
        <v>184</v>
      </c>
      <c r="F4539">
        <v>369302</v>
      </c>
      <c r="G4539">
        <v>33428</v>
      </c>
      <c r="H4539">
        <v>3550</v>
      </c>
      <c r="I4539" s="1">
        <v>44659</v>
      </c>
    </row>
    <row r="4540" spans="1:9" x14ac:dyDescent="0.3">
      <c r="A4540">
        <v>4538</v>
      </c>
      <c r="B4540" t="s">
        <v>9318</v>
      </c>
      <c r="C4540" t="s">
        <v>385</v>
      </c>
      <c r="D4540" t="s">
        <v>9319</v>
      </c>
      <c r="E4540">
        <v>324</v>
      </c>
      <c r="F4540">
        <v>608823</v>
      </c>
      <c r="G4540">
        <v>16353</v>
      </c>
      <c r="H4540">
        <v>5585</v>
      </c>
      <c r="I4540" s="1">
        <v>44620</v>
      </c>
    </row>
    <row r="4541" spans="1:9" x14ac:dyDescent="0.3">
      <c r="A4541">
        <v>4539</v>
      </c>
      <c r="B4541" t="s">
        <v>9320</v>
      </c>
      <c r="C4541" t="s">
        <v>452</v>
      </c>
      <c r="D4541" t="s">
        <v>9321</v>
      </c>
      <c r="E4541">
        <v>343</v>
      </c>
      <c r="F4541">
        <v>529935</v>
      </c>
      <c r="G4541">
        <v>49217</v>
      </c>
      <c r="H4541">
        <v>7771</v>
      </c>
      <c r="I4541" s="1">
        <v>44882</v>
      </c>
    </row>
    <row r="4542" spans="1:9" x14ac:dyDescent="0.3">
      <c r="A4542">
        <v>4540</v>
      </c>
      <c r="B4542" t="s">
        <v>9322</v>
      </c>
      <c r="C4542" t="s">
        <v>75</v>
      </c>
      <c r="D4542" t="s">
        <v>9323</v>
      </c>
      <c r="E4542">
        <v>583</v>
      </c>
      <c r="F4542">
        <v>472724</v>
      </c>
      <c r="G4542">
        <v>15875</v>
      </c>
      <c r="H4542">
        <v>2276</v>
      </c>
      <c r="I4542" s="1">
        <v>44902</v>
      </c>
    </row>
    <row r="4543" spans="1:9" x14ac:dyDescent="0.3">
      <c r="A4543">
        <v>4541</v>
      </c>
      <c r="B4543" t="s">
        <v>9324</v>
      </c>
      <c r="C4543" t="s">
        <v>1010</v>
      </c>
      <c r="D4543" t="s">
        <v>9325</v>
      </c>
      <c r="E4543">
        <v>98</v>
      </c>
      <c r="F4543">
        <v>552389</v>
      </c>
      <c r="G4543">
        <v>36396</v>
      </c>
      <c r="H4543">
        <v>4496</v>
      </c>
      <c r="I4543" s="1">
        <v>44573</v>
      </c>
    </row>
    <row r="4544" spans="1:9" x14ac:dyDescent="0.3">
      <c r="A4544">
        <v>4542</v>
      </c>
      <c r="B4544" t="s">
        <v>9326</v>
      </c>
      <c r="C4544" t="s">
        <v>416</v>
      </c>
      <c r="D4544" t="s">
        <v>9327</v>
      </c>
      <c r="E4544">
        <v>178</v>
      </c>
      <c r="F4544">
        <v>697725</v>
      </c>
      <c r="G4544">
        <v>10692</v>
      </c>
      <c r="H4544">
        <v>8440</v>
      </c>
      <c r="I4544" s="1">
        <v>44856</v>
      </c>
    </row>
    <row r="4545" spans="1:9" x14ac:dyDescent="0.3">
      <c r="A4545">
        <v>4543</v>
      </c>
      <c r="B4545" t="s">
        <v>9328</v>
      </c>
      <c r="C4545" t="s">
        <v>117</v>
      </c>
      <c r="D4545" t="s">
        <v>9329</v>
      </c>
      <c r="E4545">
        <v>571</v>
      </c>
      <c r="F4545">
        <v>781303</v>
      </c>
      <c r="G4545">
        <v>56632</v>
      </c>
      <c r="H4545">
        <v>1746</v>
      </c>
      <c r="I4545" s="1">
        <v>44690</v>
      </c>
    </row>
    <row r="4546" spans="1:9" x14ac:dyDescent="0.3">
      <c r="A4546">
        <v>4544</v>
      </c>
      <c r="B4546" t="s">
        <v>9330</v>
      </c>
      <c r="C4546" t="s">
        <v>131</v>
      </c>
      <c r="D4546" t="s">
        <v>9331</v>
      </c>
      <c r="E4546">
        <v>420</v>
      </c>
      <c r="F4546">
        <v>306066</v>
      </c>
      <c r="G4546">
        <v>17476</v>
      </c>
      <c r="H4546">
        <v>4166</v>
      </c>
      <c r="I4546" s="1">
        <v>44621</v>
      </c>
    </row>
    <row r="4547" spans="1:9" x14ac:dyDescent="0.3">
      <c r="A4547">
        <v>4545</v>
      </c>
      <c r="B4547" t="s">
        <v>9332</v>
      </c>
      <c r="C4547" t="s">
        <v>1816</v>
      </c>
      <c r="D4547" t="s">
        <v>9333</v>
      </c>
      <c r="E4547">
        <v>437</v>
      </c>
      <c r="F4547">
        <v>3405</v>
      </c>
      <c r="G4547">
        <v>52</v>
      </c>
      <c r="H4547">
        <v>26</v>
      </c>
      <c r="I4547" s="1">
        <v>44662</v>
      </c>
    </row>
    <row r="4548" spans="1:9" x14ac:dyDescent="0.3">
      <c r="A4548">
        <v>4546</v>
      </c>
      <c r="B4548" t="s">
        <v>9334</v>
      </c>
      <c r="C4548" t="s">
        <v>572</v>
      </c>
      <c r="D4548" t="s">
        <v>9335</v>
      </c>
      <c r="E4548">
        <v>180</v>
      </c>
      <c r="F4548">
        <v>188567</v>
      </c>
      <c r="G4548">
        <v>12471</v>
      </c>
      <c r="H4548">
        <v>2411</v>
      </c>
      <c r="I4548" s="1">
        <v>44766</v>
      </c>
    </row>
    <row r="4549" spans="1:9" x14ac:dyDescent="0.3">
      <c r="A4549">
        <v>4547</v>
      </c>
      <c r="B4549" t="s">
        <v>9336</v>
      </c>
      <c r="C4549" t="s">
        <v>405</v>
      </c>
      <c r="D4549" t="s">
        <v>9337</v>
      </c>
      <c r="E4549">
        <v>413</v>
      </c>
      <c r="F4549">
        <v>138150</v>
      </c>
      <c r="G4549">
        <v>8753</v>
      </c>
      <c r="H4549">
        <v>1645</v>
      </c>
      <c r="I4549" s="1">
        <v>44793</v>
      </c>
    </row>
    <row r="4550" spans="1:9" x14ac:dyDescent="0.3">
      <c r="A4550">
        <v>4548</v>
      </c>
      <c r="B4550" t="s">
        <v>9338</v>
      </c>
      <c r="C4550" t="s">
        <v>72</v>
      </c>
      <c r="D4550" t="s">
        <v>9339</v>
      </c>
      <c r="E4550">
        <v>502</v>
      </c>
      <c r="F4550">
        <v>477539</v>
      </c>
      <c r="G4550">
        <v>21135</v>
      </c>
      <c r="H4550">
        <v>7798</v>
      </c>
      <c r="I4550" s="1">
        <v>44867</v>
      </c>
    </row>
    <row r="4551" spans="1:9" x14ac:dyDescent="0.3">
      <c r="A4551">
        <v>4549</v>
      </c>
      <c r="B4551" t="s">
        <v>9340</v>
      </c>
      <c r="C4551" t="s">
        <v>393</v>
      </c>
      <c r="D4551" t="s">
        <v>9341</v>
      </c>
      <c r="E4551">
        <v>244</v>
      </c>
      <c r="F4551">
        <v>928421</v>
      </c>
      <c r="G4551">
        <v>53216</v>
      </c>
      <c r="H4551">
        <v>4860</v>
      </c>
      <c r="I4551" s="1">
        <v>44706</v>
      </c>
    </row>
    <row r="4552" spans="1:9" x14ac:dyDescent="0.3">
      <c r="A4552">
        <v>4550</v>
      </c>
      <c r="B4552" t="s">
        <v>9342</v>
      </c>
      <c r="C4552" t="s">
        <v>1010</v>
      </c>
      <c r="D4552" t="s">
        <v>9343</v>
      </c>
      <c r="E4552">
        <v>529</v>
      </c>
      <c r="F4552">
        <v>351137</v>
      </c>
      <c r="G4552">
        <v>33040</v>
      </c>
      <c r="H4552">
        <v>3552</v>
      </c>
      <c r="I4552" s="1">
        <v>44790</v>
      </c>
    </row>
    <row r="4553" spans="1:9" x14ac:dyDescent="0.3">
      <c r="A4553">
        <v>4551</v>
      </c>
      <c r="B4553" t="s">
        <v>9344</v>
      </c>
      <c r="C4553" t="s">
        <v>485</v>
      </c>
      <c r="D4553" t="s">
        <v>9345</v>
      </c>
      <c r="E4553">
        <v>364</v>
      </c>
      <c r="F4553">
        <v>652158</v>
      </c>
      <c r="G4553">
        <v>42904</v>
      </c>
      <c r="H4553">
        <v>2309</v>
      </c>
      <c r="I4553" s="1">
        <v>44724</v>
      </c>
    </row>
    <row r="4554" spans="1:9" x14ac:dyDescent="0.3">
      <c r="A4554">
        <v>4552</v>
      </c>
      <c r="B4554" t="s">
        <v>9346</v>
      </c>
      <c r="C4554" t="s">
        <v>618</v>
      </c>
      <c r="D4554" t="s">
        <v>9347</v>
      </c>
      <c r="E4554">
        <v>567</v>
      </c>
      <c r="F4554">
        <v>335224</v>
      </c>
      <c r="G4554">
        <v>16657</v>
      </c>
      <c r="H4554">
        <v>399</v>
      </c>
      <c r="I4554" s="1">
        <v>44859</v>
      </c>
    </row>
    <row r="4555" spans="1:9" x14ac:dyDescent="0.3">
      <c r="A4555">
        <v>4553</v>
      </c>
      <c r="B4555" t="s">
        <v>9348</v>
      </c>
      <c r="C4555" t="s">
        <v>416</v>
      </c>
      <c r="D4555" t="s">
        <v>9349</v>
      </c>
      <c r="E4555">
        <v>523</v>
      </c>
      <c r="F4555">
        <v>43301</v>
      </c>
      <c r="G4555">
        <v>3619</v>
      </c>
      <c r="H4555">
        <v>401</v>
      </c>
      <c r="I4555" s="1">
        <v>44829</v>
      </c>
    </row>
    <row r="4556" spans="1:9" x14ac:dyDescent="0.3">
      <c r="A4556">
        <v>4554</v>
      </c>
      <c r="B4556" t="s">
        <v>9350</v>
      </c>
      <c r="C4556" t="s">
        <v>198</v>
      </c>
      <c r="D4556" t="s">
        <v>9351</v>
      </c>
      <c r="E4556">
        <v>341</v>
      </c>
      <c r="F4556">
        <v>192961</v>
      </c>
      <c r="G4556">
        <v>3870</v>
      </c>
      <c r="H4556">
        <v>1786</v>
      </c>
      <c r="I4556" s="1">
        <v>44742</v>
      </c>
    </row>
    <row r="4557" spans="1:9" x14ac:dyDescent="0.3">
      <c r="A4557">
        <v>4555</v>
      </c>
      <c r="B4557" t="s">
        <v>9352</v>
      </c>
      <c r="C4557" t="s">
        <v>51</v>
      </c>
      <c r="D4557" t="s">
        <v>9353</v>
      </c>
      <c r="E4557">
        <v>574</v>
      </c>
      <c r="F4557">
        <v>370898</v>
      </c>
      <c r="G4557">
        <v>6143</v>
      </c>
      <c r="H4557">
        <v>6422</v>
      </c>
      <c r="I4557" s="1">
        <v>44633</v>
      </c>
    </row>
    <row r="4558" spans="1:9" x14ac:dyDescent="0.3">
      <c r="A4558">
        <v>4556</v>
      </c>
      <c r="B4558" t="s">
        <v>9354</v>
      </c>
      <c r="C4558" t="s">
        <v>2051</v>
      </c>
      <c r="D4558" t="s">
        <v>9355</v>
      </c>
      <c r="E4558">
        <v>377</v>
      </c>
      <c r="F4558">
        <v>958903</v>
      </c>
      <c r="G4558">
        <v>73203</v>
      </c>
      <c r="H4558">
        <v>4425</v>
      </c>
      <c r="I4558" s="1">
        <v>44910</v>
      </c>
    </row>
    <row r="4559" spans="1:9" x14ac:dyDescent="0.3">
      <c r="A4559">
        <v>4557</v>
      </c>
      <c r="B4559" t="s">
        <v>9356</v>
      </c>
      <c r="C4559" t="s">
        <v>95</v>
      </c>
      <c r="D4559" t="s">
        <v>9357</v>
      </c>
      <c r="E4559">
        <v>209</v>
      </c>
      <c r="F4559">
        <v>441617</v>
      </c>
      <c r="G4559">
        <v>43580</v>
      </c>
      <c r="H4559">
        <v>548</v>
      </c>
      <c r="I4559" s="1">
        <v>44661</v>
      </c>
    </row>
    <row r="4560" spans="1:9" x14ac:dyDescent="0.3">
      <c r="A4560">
        <v>4558</v>
      </c>
      <c r="B4560" t="s">
        <v>9358</v>
      </c>
      <c r="C4560" t="s">
        <v>149</v>
      </c>
      <c r="D4560" t="s">
        <v>9359</v>
      </c>
      <c r="E4560">
        <v>485</v>
      </c>
      <c r="F4560">
        <v>31753</v>
      </c>
      <c r="G4560">
        <v>2439</v>
      </c>
      <c r="H4560">
        <v>184</v>
      </c>
      <c r="I4560" s="1">
        <v>44879</v>
      </c>
    </row>
    <row r="4561" spans="1:9" x14ac:dyDescent="0.3">
      <c r="A4561">
        <v>4559</v>
      </c>
      <c r="B4561" t="s">
        <v>9360</v>
      </c>
      <c r="C4561" t="s">
        <v>1420</v>
      </c>
      <c r="D4561" t="s">
        <v>9361</v>
      </c>
      <c r="E4561">
        <v>429</v>
      </c>
      <c r="F4561">
        <v>155345</v>
      </c>
      <c r="G4561">
        <v>13556</v>
      </c>
      <c r="H4561">
        <v>1405</v>
      </c>
      <c r="I4561" s="1">
        <v>44838</v>
      </c>
    </row>
    <row r="4562" spans="1:9" x14ac:dyDescent="0.3">
      <c r="A4562">
        <v>4560</v>
      </c>
      <c r="B4562" t="s">
        <v>9362</v>
      </c>
      <c r="C4562" t="s">
        <v>92</v>
      </c>
      <c r="D4562" t="s">
        <v>9363</v>
      </c>
      <c r="E4562">
        <v>216</v>
      </c>
      <c r="F4562">
        <v>151608</v>
      </c>
      <c r="G4562">
        <v>3675</v>
      </c>
      <c r="H4562">
        <v>1053</v>
      </c>
      <c r="I4562" s="1">
        <v>44843</v>
      </c>
    </row>
    <row r="4563" spans="1:9" x14ac:dyDescent="0.3">
      <c r="A4563">
        <v>4561</v>
      </c>
      <c r="B4563" t="s">
        <v>9364</v>
      </c>
      <c r="C4563" t="s">
        <v>45</v>
      </c>
      <c r="D4563" t="s">
        <v>9365</v>
      </c>
      <c r="E4563">
        <v>92</v>
      </c>
      <c r="F4563">
        <v>642154</v>
      </c>
      <c r="G4563">
        <v>21160</v>
      </c>
      <c r="H4563">
        <v>4867</v>
      </c>
      <c r="I4563" s="1">
        <v>44732</v>
      </c>
    </row>
    <row r="4564" spans="1:9" x14ac:dyDescent="0.3">
      <c r="A4564">
        <v>4562</v>
      </c>
      <c r="B4564" t="s">
        <v>9366</v>
      </c>
      <c r="C4564" t="s">
        <v>460</v>
      </c>
      <c r="D4564" t="s">
        <v>9367</v>
      </c>
      <c r="E4564">
        <v>447</v>
      </c>
      <c r="F4564">
        <v>803829</v>
      </c>
      <c r="G4564">
        <v>58952</v>
      </c>
      <c r="H4564">
        <v>2117</v>
      </c>
      <c r="I4564" s="1">
        <v>44806</v>
      </c>
    </row>
    <row r="4565" spans="1:9" x14ac:dyDescent="0.3">
      <c r="A4565">
        <v>4563</v>
      </c>
      <c r="B4565" t="s">
        <v>9368</v>
      </c>
      <c r="C4565" t="s">
        <v>128</v>
      </c>
      <c r="D4565" t="s">
        <v>9369</v>
      </c>
      <c r="E4565">
        <v>466</v>
      </c>
      <c r="F4565">
        <v>358213</v>
      </c>
      <c r="G4565">
        <v>26883</v>
      </c>
      <c r="H4565">
        <v>6762</v>
      </c>
      <c r="I4565" s="1">
        <v>44899</v>
      </c>
    </row>
    <row r="4566" spans="1:9" x14ac:dyDescent="0.3">
      <c r="A4566">
        <v>4564</v>
      </c>
      <c r="B4566" t="s">
        <v>9370</v>
      </c>
      <c r="C4566" t="s">
        <v>198</v>
      </c>
      <c r="D4566" t="s">
        <v>9371</v>
      </c>
      <c r="E4566">
        <v>192</v>
      </c>
      <c r="F4566">
        <v>56596</v>
      </c>
      <c r="G4566">
        <v>1725</v>
      </c>
      <c r="H4566">
        <v>309</v>
      </c>
      <c r="I4566" s="1">
        <v>44902</v>
      </c>
    </row>
    <row r="4567" spans="1:9" x14ac:dyDescent="0.3">
      <c r="A4567">
        <v>4565</v>
      </c>
      <c r="B4567" t="s">
        <v>9372</v>
      </c>
      <c r="C4567" t="s">
        <v>263</v>
      </c>
      <c r="D4567" t="s">
        <v>9373</v>
      </c>
      <c r="E4567">
        <v>348</v>
      </c>
      <c r="F4567">
        <v>79937</v>
      </c>
      <c r="G4567">
        <v>5775</v>
      </c>
      <c r="H4567">
        <v>1380</v>
      </c>
      <c r="I4567" s="1">
        <v>44854</v>
      </c>
    </row>
    <row r="4568" spans="1:9" x14ac:dyDescent="0.3">
      <c r="A4568">
        <v>4566</v>
      </c>
      <c r="B4568" t="s">
        <v>9374</v>
      </c>
      <c r="C4568" t="s">
        <v>1177</v>
      </c>
      <c r="D4568" t="s">
        <v>9375</v>
      </c>
      <c r="E4568">
        <v>335</v>
      </c>
      <c r="F4568">
        <v>241342</v>
      </c>
      <c r="G4568">
        <v>16659</v>
      </c>
      <c r="H4568">
        <v>1446</v>
      </c>
      <c r="I4568" s="1">
        <v>44889</v>
      </c>
    </row>
    <row r="4569" spans="1:9" x14ac:dyDescent="0.3">
      <c r="A4569">
        <v>4567</v>
      </c>
      <c r="B4569" t="s">
        <v>9376</v>
      </c>
      <c r="C4569" t="s">
        <v>198</v>
      </c>
      <c r="D4569" t="s">
        <v>9377</v>
      </c>
      <c r="E4569">
        <v>163</v>
      </c>
      <c r="F4569">
        <v>969935</v>
      </c>
      <c r="G4569">
        <v>14830</v>
      </c>
      <c r="H4569">
        <v>16809</v>
      </c>
      <c r="I4569" s="1">
        <v>44787</v>
      </c>
    </row>
    <row r="4570" spans="1:9" x14ac:dyDescent="0.3">
      <c r="A4570">
        <v>4568</v>
      </c>
      <c r="B4570" t="s">
        <v>9378</v>
      </c>
      <c r="C4570" t="s">
        <v>112</v>
      </c>
      <c r="D4570" t="s">
        <v>9379</v>
      </c>
      <c r="E4570">
        <v>349</v>
      </c>
      <c r="F4570">
        <v>688144</v>
      </c>
      <c r="G4570">
        <v>15698</v>
      </c>
      <c r="H4570">
        <v>3160</v>
      </c>
      <c r="I4570" s="1">
        <v>44901</v>
      </c>
    </row>
    <row r="4571" spans="1:9" x14ac:dyDescent="0.3">
      <c r="A4571">
        <v>4569</v>
      </c>
      <c r="B4571" t="s">
        <v>9380</v>
      </c>
      <c r="C4571" t="s">
        <v>1186</v>
      </c>
      <c r="D4571" t="s">
        <v>9381</v>
      </c>
      <c r="E4571">
        <v>75</v>
      </c>
      <c r="F4571">
        <v>942558</v>
      </c>
      <c r="G4571">
        <v>72581</v>
      </c>
      <c r="H4571">
        <v>18064</v>
      </c>
      <c r="I4571" s="1">
        <v>44876</v>
      </c>
    </row>
    <row r="4572" spans="1:9" x14ac:dyDescent="0.3">
      <c r="A4572">
        <v>4570</v>
      </c>
      <c r="B4572" t="s">
        <v>9382</v>
      </c>
      <c r="C4572" t="s">
        <v>1289</v>
      </c>
      <c r="D4572" t="s">
        <v>9383</v>
      </c>
      <c r="E4572">
        <v>254</v>
      </c>
      <c r="F4572">
        <v>79964</v>
      </c>
      <c r="G4572">
        <v>1658</v>
      </c>
      <c r="H4572">
        <v>652</v>
      </c>
      <c r="I4572" s="1">
        <v>44637</v>
      </c>
    </row>
    <row r="4573" spans="1:9" x14ac:dyDescent="0.3">
      <c r="A4573">
        <v>4571</v>
      </c>
      <c r="B4573" t="s">
        <v>9384</v>
      </c>
      <c r="C4573" t="s">
        <v>1675</v>
      </c>
      <c r="D4573" t="s">
        <v>9385</v>
      </c>
      <c r="E4573">
        <v>484</v>
      </c>
      <c r="F4573">
        <v>814191</v>
      </c>
      <c r="G4573">
        <v>25113</v>
      </c>
      <c r="H4573">
        <v>2691</v>
      </c>
      <c r="I4573" s="1">
        <v>44569</v>
      </c>
    </row>
    <row r="4574" spans="1:9" x14ac:dyDescent="0.3">
      <c r="A4574">
        <v>4572</v>
      </c>
      <c r="B4574" t="s">
        <v>9386</v>
      </c>
      <c r="C4574" t="s">
        <v>689</v>
      </c>
      <c r="D4574" t="s">
        <v>9387</v>
      </c>
      <c r="E4574">
        <v>359</v>
      </c>
      <c r="F4574">
        <v>793311</v>
      </c>
      <c r="G4574">
        <v>64479</v>
      </c>
      <c r="H4574">
        <v>4838</v>
      </c>
      <c r="I4574" s="1">
        <v>44888</v>
      </c>
    </row>
    <row r="4575" spans="1:9" x14ac:dyDescent="0.3">
      <c r="A4575">
        <v>4573</v>
      </c>
      <c r="B4575" t="s">
        <v>9388</v>
      </c>
      <c r="C4575" t="s">
        <v>125</v>
      </c>
      <c r="D4575" t="s">
        <v>9389</v>
      </c>
      <c r="E4575">
        <v>327</v>
      </c>
      <c r="F4575">
        <v>897842</v>
      </c>
      <c r="G4575">
        <v>76264</v>
      </c>
      <c r="H4575">
        <v>6667</v>
      </c>
      <c r="I4575" s="1">
        <v>44821</v>
      </c>
    </row>
    <row r="4576" spans="1:9" x14ac:dyDescent="0.3">
      <c r="A4576">
        <v>4574</v>
      </c>
      <c r="B4576" t="s">
        <v>9390</v>
      </c>
      <c r="C4576" t="s">
        <v>431</v>
      </c>
      <c r="D4576" t="s">
        <v>9391</v>
      </c>
      <c r="E4576">
        <v>418</v>
      </c>
      <c r="F4576">
        <v>287097</v>
      </c>
      <c r="G4576">
        <v>10920</v>
      </c>
      <c r="H4576">
        <v>4623</v>
      </c>
      <c r="I4576" s="1">
        <v>44589</v>
      </c>
    </row>
    <row r="4577" spans="1:9" x14ac:dyDescent="0.3">
      <c r="A4577">
        <v>4575</v>
      </c>
      <c r="B4577" t="s">
        <v>9392</v>
      </c>
      <c r="C4577" t="s">
        <v>63</v>
      </c>
      <c r="D4577" t="s">
        <v>9393</v>
      </c>
      <c r="E4577">
        <v>278</v>
      </c>
      <c r="F4577">
        <v>16039</v>
      </c>
      <c r="G4577">
        <v>251</v>
      </c>
      <c r="H4577">
        <v>160</v>
      </c>
      <c r="I4577" s="1">
        <v>44754</v>
      </c>
    </row>
    <row r="4578" spans="1:9" x14ac:dyDescent="0.3">
      <c r="A4578">
        <v>4576</v>
      </c>
      <c r="B4578" t="s">
        <v>9394</v>
      </c>
      <c r="C4578" t="s">
        <v>137</v>
      </c>
      <c r="D4578" t="s">
        <v>9395</v>
      </c>
      <c r="E4578">
        <v>205</v>
      </c>
      <c r="F4578">
        <v>954536</v>
      </c>
      <c r="G4578">
        <v>34772</v>
      </c>
      <c r="H4578">
        <v>8142</v>
      </c>
      <c r="I4578" s="1">
        <v>44637</v>
      </c>
    </row>
    <row r="4579" spans="1:9" x14ac:dyDescent="0.3">
      <c r="A4579">
        <v>4577</v>
      </c>
      <c r="B4579" t="s">
        <v>9396</v>
      </c>
      <c r="C4579" t="s">
        <v>1058</v>
      </c>
      <c r="D4579" t="s">
        <v>9397</v>
      </c>
      <c r="E4579">
        <v>331</v>
      </c>
      <c r="F4579">
        <v>40950</v>
      </c>
      <c r="G4579">
        <v>3733</v>
      </c>
      <c r="H4579">
        <v>319</v>
      </c>
      <c r="I4579" s="1">
        <v>44792</v>
      </c>
    </row>
    <row r="4580" spans="1:9" x14ac:dyDescent="0.3">
      <c r="A4580">
        <v>4578</v>
      </c>
      <c r="B4580" t="s">
        <v>9398</v>
      </c>
      <c r="C4580" t="s">
        <v>824</v>
      </c>
      <c r="D4580" t="s">
        <v>9399</v>
      </c>
      <c r="E4580">
        <v>482</v>
      </c>
      <c r="F4580">
        <v>910012</v>
      </c>
      <c r="G4580">
        <v>44263</v>
      </c>
      <c r="H4580">
        <v>15488</v>
      </c>
      <c r="I4580" s="1">
        <v>44817</v>
      </c>
    </row>
    <row r="4581" spans="1:9" x14ac:dyDescent="0.3">
      <c r="A4581">
        <v>4579</v>
      </c>
      <c r="B4581" t="s">
        <v>9400</v>
      </c>
      <c r="C4581" t="s">
        <v>95</v>
      </c>
      <c r="D4581" t="s">
        <v>9401</v>
      </c>
      <c r="E4581">
        <v>410</v>
      </c>
      <c r="F4581">
        <v>911540</v>
      </c>
      <c r="G4581">
        <v>21293</v>
      </c>
      <c r="H4581">
        <v>3112</v>
      </c>
      <c r="I4581" s="1">
        <v>44564</v>
      </c>
    </row>
    <row r="4582" spans="1:9" x14ac:dyDescent="0.3">
      <c r="A4582">
        <v>4580</v>
      </c>
      <c r="B4582" t="s">
        <v>9402</v>
      </c>
      <c r="C4582" t="s">
        <v>1678</v>
      </c>
      <c r="D4582" t="s">
        <v>9403</v>
      </c>
      <c r="E4582">
        <v>139</v>
      </c>
      <c r="F4582">
        <v>791269</v>
      </c>
      <c r="G4582">
        <v>12226</v>
      </c>
      <c r="H4582">
        <v>6918</v>
      </c>
      <c r="I4582" s="1">
        <v>44605</v>
      </c>
    </row>
    <row r="4583" spans="1:9" x14ac:dyDescent="0.3">
      <c r="A4583">
        <v>4581</v>
      </c>
      <c r="B4583" t="s">
        <v>9404</v>
      </c>
      <c r="C4583" t="s">
        <v>226</v>
      </c>
      <c r="D4583" t="s">
        <v>9405</v>
      </c>
      <c r="E4583">
        <v>273</v>
      </c>
      <c r="F4583">
        <v>801788</v>
      </c>
      <c r="G4583">
        <v>73926</v>
      </c>
      <c r="H4583">
        <v>9845</v>
      </c>
      <c r="I4583" s="1">
        <v>44607</v>
      </c>
    </row>
    <row r="4584" spans="1:9" x14ac:dyDescent="0.3">
      <c r="A4584">
        <v>4582</v>
      </c>
      <c r="B4584" t="s">
        <v>9406</v>
      </c>
      <c r="C4584" t="s">
        <v>1621</v>
      </c>
      <c r="D4584" t="s">
        <v>9407</v>
      </c>
      <c r="E4584">
        <v>458</v>
      </c>
      <c r="F4584">
        <v>994627</v>
      </c>
      <c r="G4584">
        <v>40734</v>
      </c>
      <c r="H4584">
        <v>11287</v>
      </c>
      <c r="I4584" s="1">
        <v>45428</v>
      </c>
    </row>
    <row r="4585" spans="1:9" x14ac:dyDescent="0.3">
      <c r="A4585">
        <v>4583</v>
      </c>
      <c r="B4585" t="s">
        <v>9408</v>
      </c>
      <c r="C4585" t="s">
        <v>322</v>
      </c>
      <c r="D4585" t="s">
        <v>9409</v>
      </c>
      <c r="E4585">
        <v>571</v>
      </c>
      <c r="F4585">
        <v>761052</v>
      </c>
      <c r="G4585">
        <v>10324</v>
      </c>
      <c r="H4585">
        <v>10207</v>
      </c>
      <c r="I4585" s="1">
        <v>44608</v>
      </c>
    </row>
    <row r="4586" spans="1:9" x14ac:dyDescent="0.3">
      <c r="A4586">
        <v>4584</v>
      </c>
      <c r="B4586" t="s">
        <v>9410</v>
      </c>
      <c r="C4586" t="s">
        <v>155</v>
      </c>
      <c r="D4586" t="s">
        <v>9411</v>
      </c>
      <c r="E4586">
        <v>343</v>
      </c>
      <c r="F4586">
        <v>987701</v>
      </c>
      <c r="G4586">
        <v>33566</v>
      </c>
      <c r="H4586">
        <v>3327</v>
      </c>
      <c r="I4586" s="1">
        <v>44763</v>
      </c>
    </row>
    <row r="4587" spans="1:9" x14ac:dyDescent="0.3">
      <c r="A4587">
        <v>4585</v>
      </c>
      <c r="B4587" t="s">
        <v>9412</v>
      </c>
      <c r="C4587" t="s">
        <v>232</v>
      </c>
      <c r="D4587" t="s">
        <v>9413</v>
      </c>
      <c r="E4587">
        <v>103</v>
      </c>
      <c r="F4587">
        <v>526492</v>
      </c>
      <c r="G4587">
        <v>28327</v>
      </c>
      <c r="H4587">
        <v>9706</v>
      </c>
      <c r="I4587" s="1">
        <v>44567</v>
      </c>
    </row>
    <row r="4588" spans="1:9" x14ac:dyDescent="0.3">
      <c r="A4588">
        <v>4586</v>
      </c>
      <c r="B4588" t="s">
        <v>9414</v>
      </c>
      <c r="C4588" t="s">
        <v>539</v>
      </c>
      <c r="D4588" t="s">
        <v>9415</v>
      </c>
      <c r="E4588">
        <v>279</v>
      </c>
      <c r="F4588">
        <v>301253</v>
      </c>
      <c r="G4588">
        <v>27726</v>
      </c>
      <c r="H4588">
        <v>3071</v>
      </c>
      <c r="I4588" s="1">
        <v>44923</v>
      </c>
    </row>
    <row r="4589" spans="1:9" x14ac:dyDescent="0.3">
      <c r="A4589">
        <v>4587</v>
      </c>
      <c r="B4589" t="s">
        <v>9416</v>
      </c>
      <c r="C4589" t="s">
        <v>923</v>
      </c>
      <c r="D4589" t="s">
        <v>9417</v>
      </c>
      <c r="E4589">
        <v>111</v>
      </c>
      <c r="F4589">
        <v>385391</v>
      </c>
      <c r="G4589">
        <v>28180</v>
      </c>
      <c r="H4589">
        <v>4286</v>
      </c>
      <c r="I4589" s="1">
        <v>44834</v>
      </c>
    </row>
    <row r="4590" spans="1:9" x14ac:dyDescent="0.3">
      <c r="A4590">
        <v>4588</v>
      </c>
      <c r="B4590" t="s">
        <v>9418</v>
      </c>
      <c r="C4590" t="s">
        <v>385</v>
      </c>
      <c r="D4590" t="s">
        <v>9419</v>
      </c>
      <c r="E4590">
        <v>342</v>
      </c>
      <c r="F4590">
        <v>939758</v>
      </c>
      <c r="G4590">
        <v>53268</v>
      </c>
      <c r="H4590">
        <v>8127</v>
      </c>
      <c r="I4590" s="1">
        <v>44749</v>
      </c>
    </row>
    <row r="4591" spans="1:9" x14ac:dyDescent="0.3">
      <c r="A4591">
        <v>4589</v>
      </c>
      <c r="B4591" t="s">
        <v>9420</v>
      </c>
      <c r="C4591" t="s">
        <v>2077</v>
      </c>
      <c r="D4591" t="s">
        <v>9421</v>
      </c>
      <c r="E4591">
        <v>554</v>
      </c>
      <c r="F4591">
        <v>503300</v>
      </c>
      <c r="G4591">
        <v>15176</v>
      </c>
      <c r="H4591">
        <v>5745</v>
      </c>
      <c r="I4591" s="1">
        <v>44663</v>
      </c>
    </row>
    <row r="4592" spans="1:9" x14ac:dyDescent="0.3">
      <c r="A4592">
        <v>4590</v>
      </c>
      <c r="B4592" t="s">
        <v>9422</v>
      </c>
      <c r="C4592" t="s">
        <v>335</v>
      </c>
      <c r="D4592" t="s">
        <v>9423</v>
      </c>
      <c r="E4592">
        <v>234</v>
      </c>
      <c r="F4592">
        <v>221838</v>
      </c>
      <c r="G4592">
        <v>15150</v>
      </c>
      <c r="H4592">
        <v>3599</v>
      </c>
      <c r="I4592" s="1">
        <v>44901</v>
      </c>
    </row>
    <row r="4593" spans="1:9" x14ac:dyDescent="0.3">
      <c r="A4593">
        <v>4591</v>
      </c>
      <c r="B4593" t="s">
        <v>9424</v>
      </c>
      <c r="C4593" t="s">
        <v>325</v>
      </c>
      <c r="D4593" t="s">
        <v>9425</v>
      </c>
      <c r="E4593">
        <v>241</v>
      </c>
      <c r="F4593">
        <v>652105</v>
      </c>
      <c r="G4593">
        <v>17793</v>
      </c>
      <c r="H4593">
        <v>6434</v>
      </c>
      <c r="I4593" s="1">
        <v>44566</v>
      </c>
    </row>
    <row r="4594" spans="1:9" x14ac:dyDescent="0.3">
      <c r="A4594">
        <v>4592</v>
      </c>
      <c r="B4594" t="s">
        <v>9426</v>
      </c>
      <c r="C4594" t="s">
        <v>1078</v>
      </c>
      <c r="D4594" t="s">
        <v>9427</v>
      </c>
      <c r="E4594">
        <v>502</v>
      </c>
      <c r="F4594">
        <v>906901</v>
      </c>
      <c r="G4594">
        <v>32251</v>
      </c>
      <c r="H4594">
        <v>11345</v>
      </c>
      <c r="I4594" s="1">
        <v>44752</v>
      </c>
    </row>
    <row r="4595" spans="1:9" x14ac:dyDescent="0.3">
      <c r="A4595">
        <v>4593</v>
      </c>
      <c r="B4595" t="s">
        <v>9428</v>
      </c>
      <c r="C4595" t="s">
        <v>325</v>
      </c>
      <c r="D4595" t="s">
        <v>9429</v>
      </c>
      <c r="E4595">
        <v>80</v>
      </c>
      <c r="F4595">
        <v>443816</v>
      </c>
      <c r="G4595">
        <v>7248</v>
      </c>
      <c r="H4595">
        <v>3388</v>
      </c>
      <c r="I4595" s="1">
        <v>44761</v>
      </c>
    </row>
    <row r="4596" spans="1:9" x14ac:dyDescent="0.3">
      <c r="A4596">
        <v>4594</v>
      </c>
      <c r="B4596" t="s">
        <v>9430</v>
      </c>
      <c r="C4596" t="s">
        <v>1045</v>
      </c>
      <c r="D4596" t="s">
        <v>9431</v>
      </c>
      <c r="E4596">
        <v>536</v>
      </c>
      <c r="F4596">
        <v>564769</v>
      </c>
      <c r="G4596">
        <v>15288</v>
      </c>
      <c r="H4596">
        <v>8173</v>
      </c>
      <c r="I4596" s="1">
        <v>44689</v>
      </c>
    </row>
    <row r="4597" spans="1:9" x14ac:dyDescent="0.3">
      <c r="A4597">
        <v>4595</v>
      </c>
      <c r="B4597" t="s">
        <v>9432</v>
      </c>
      <c r="C4597" t="s">
        <v>717</v>
      </c>
      <c r="D4597" t="s">
        <v>9433</v>
      </c>
      <c r="E4597">
        <v>280</v>
      </c>
      <c r="F4597">
        <v>264923</v>
      </c>
      <c r="G4597">
        <v>14780</v>
      </c>
      <c r="H4597">
        <v>3829</v>
      </c>
      <c r="I4597" s="1">
        <v>44615</v>
      </c>
    </row>
    <row r="4598" spans="1:9" x14ac:dyDescent="0.3">
      <c r="A4598">
        <v>4596</v>
      </c>
      <c r="B4598" t="s">
        <v>9434</v>
      </c>
      <c r="C4598" t="s">
        <v>277</v>
      </c>
      <c r="D4598" t="s">
        <v>9435</v>
      </c>
      <c r="E4598">
        <v>179</v>
      </c>
      <c r="F4598">
        <v>199162</v>
      </c>
      <c r="G4598">
        <v>12427</v>
      </c>
      <c r="H4598">
        <v>1729</v>
      </c>
      <c r="I4598" s="1">
        <v>44773</v>
      </c>
    </row>
    <row r="4599" spans="1:9" x14ac:dyDescent="0.3">
      <c r="A4599">
        <v>4597</v>
      </c>
      <c r="B4599" t="s">
        <v>9436</v>
      </c>
      <c r="C4599" t="s">
        <v>780</v>
      </c>
      <c r="D4599" t="s">
        <v>9437</v>
      </c>
      <c r="E4599">
        <v>537</v>
      </c>
      <c r="F4599">
        <v>361906</v>
      </c>
      <c r="G4599">
        <v>33872</v>
      </c>
      <c r="H4599">
        <v>4230</v>
      </c>
      <c r="I4599" s="1">
        <v>44925</v>
      </c>
    </row>
    <row r="4600" spans="1:9" x14ac:dyDescent="0.3">
      <c r="A4600">
        <v>4598</v>
      </c>
      <c r="B4600" t="s">
        <v>9438</v>
      </c>
      <c r="C4600" t="s">
        <v>218</v>
      </c>
      <c r="D4600" t="s">
        <v>9439</v>
      </c>
      <c r="E4600">
        <v>108</v>
      </c>
      <c r="F4600">
        <v>651798</v>
      </c>
      <c r="G4600">
        <v>60835</v>
      </c>
      <c r="H4600">
        <v>6085</v>
      </c>
      <c r="I4600" s="1">
        <v>44699</v>
      </c>
    </row>
    <row r="4601" spans="1:9" x14ac:dyDescent="0.3">
      <c r="A4601">
        <v>4599</v>
      </c>
      <c r="B4601" t="s">
        <v>9440</v>
      </c>
      <c r="C4601" t="s">
        <v>514</v>
      </c>
      <c r="D4601" t="s">
        <v>9441</v>
      </c>
      <c r="E4601">
        <v>79</v>
      </c>
      <c r="F4601">
        <v>620560</v>
      </c>
      <c r="G4601">
        <v>20136</v>
      </c>
      <c r="H4601">
        <v>11290</v>
      </c>
      <c r="I4601" s="1">
        <v>44590</v>
      </c>
    </row>
    <row r="4602" spans="1:9" x14ac:dyDescent="0.3">
      <c r="A4602">
        <v>4600</v>
      </c>
      <c r="B4602" t="s">
        <v>9442</v>
      </c>
      <c r="C4602" t="s">
        <v>1010</v>
      </c>
      <c r="D4602" t="s">
        <v>9443</v>
      </c>
      <c r="E4602">
        <v>287</v>
      </c>
      <c r="F4602">
        <v>241067</v>
      </c>
      <c r="G4602">
        <v>23500</v>
      </c>
      <c r="H4602">
        <v>316</v>
      </c>
      <c r="I4602" s="1">
        <v>44595</v>
      </c>
    </row>
    <row r="4603" spans="1:9" x14ac:dyDescent="0.3">
      <c r="A4603">
        <v>4601</v>
      </c>
      <c r="B4603" t="s">
        <v>9444</v>
      </c>
      <c r="C4603" t="s">
        <v>539</v>
      </c>
      <c r="D4603" t="s">
        <v>9445</v>
      </c>
      <c r="E4603">
        <v>183</v>
      </c>
      <c r="F4603">
        <v>891816</v>
      </c>
      <c r="G4603">
        <v>44065</v>
      </c>
      <c r="H4603">
        <v>7738</v>
      </c>
      <c r="I4603" s="1">
        <v>44596</v>
      </c>
    </row>
    <row r="4604" spans="1:9" x14ac:dyDescent="0.3">
      <c r="A4604">
        <v>4602</v>
      </c>
      <c r="B4604" t="s">
        <v>9446</v>
      </c>
      <c r="C4604" t="s">
        <v>263</v>
      </c>
      <c r="D4604" t="s">
        <v>9447</v>
      </c>
      <c r="E4604">
        <v>377</v>
      </c>
      <c r="F4604">
        <v>593015</v>
      </c>
      <c r="G4604">
        <v>42948</v>
      </c>
      <c r="H4604">
        <v>10257</v>
      </c>
      <c r="I4604" s="1">
        <v>44899</v>
      </c>
    </row>
    <row r="4605" spans="1:9" x14ac:dyDescent="0.3">
      <c r="A4605">
        <v>4603</v>
      </c>
      <c r="B4605" t="s">
        <v>9448</v>
      </c>
      <c r="C4605" t="s">
        <v>316</v>
      </c>
      <c r="D4605" t="s">
        <v>9449</v>
      </c>
      <c r="E4605">
        <v>180</v>
      </c>
      <c r="F4605">
        <v>597202</v>
      </c>
      <c r="G4605">
        <v>57649</v>
      </c>
      <c r="H4605">
        <v>4007</v>
      </c>
      <c r="I4605" s="1">
        <v>44720</v>
      </c>
    </row>
    <row r="4606" spans="1:9" x14ac:dyDescent="0.3">
      <c r="A4606">
        <v>4604</v>
      </c>
      <c r="B4606" t="s">
        <v>9450</v>
      </c>
      <c r="C4606" t="s">
        <v>750</v>
      </c>
      <c r="D4606" t="s">
        <v>9451</v>
      </c>
      <c r="E4606">
        <v>249</v>
      </c>
      <c r="F4606">
        <v>95164</v>
      </c>
      <c r="G4606">
        <v>7163</v>
      </c>
      <c r="H4606">
        <v>102</v>
      </c>
      <c r="I4606" s="1">
        <v>44882</v>
      </c>
    </row>
    <row r="4607" spans="1:9" x14ac:dyDescent="0.3">
      <c r="A4607">
        <v>4605</v>
      </c>
      <c r="B4607" t="s">
        <v>9452</v>
      </c>
      <c r="C4607" t="s">
        <v>1675</v>
      </c>
      <c r="D4607" t="s">
        <v>9453</v>
      </c>
      <c r="E4607">
        <v>430</v>
      </c>
      <c r="F4607">
        <v>477383</v>
      </c>
      <c r="G4607">
        <v>21484</v>
      </c>
      <c r="H4607">
        <v>4991</v>
      </c>
      <c r="I4607" s="1">
        <v>44901</v>
      </c>
    </row>
    <row r="4608" spans="1:9" x14ac:dyDescent="0.3">
      <c r="A4608">
        <v>4606</v>
      </c>
      <c r="B4608" t="s">
        <v>9454</v>
      </c>
      <c r="C4608" t="s">
        <v>1668</v>
      </c>
      <c r="D4608" t="s">
        <v>9455</v>
      </c>
      <c r="E4608">
        <v>379</v>
      </c>
      <c r="F4608">
        <v>537835</v>
      </c>
      <c r="G4608">
        <v>47220</v>
      </c>
      <c r="H4608">
        <v>7126</v>
      </c>
      <c r="I4608" s="1">
        <v>44713</v>
      </c>
    </row>
    <row r="4609" spans="1:9" x14ac:dyDescent="0.3">
      <c r="A4609">
        <v>4607</v>
      </c>
      <c r="B4609" t="s">
        <v>9456</v>
      </c>
      <c r="C4609" t="s">
        <v>492</v>
      </c>
      <c r="D4609" t="s">
        <v>9457</v>
      </c>
      <c r="E4609">
        <v>431</v>
      </c>
      <c r="F4609">
        <v>864729</v>
      </c>
      <c r="G4609">
        <v>50753</v>
      </c>
      <c r="H4609">
        <v>2560</v>
      </c>
      <c r="I4609" s="1">
        <v>44730</v>
      </c>
    </row>
    <row r="4610" spans="1:9" x14ac:dyDescent="0.3">
      <c r="A4610">
        <v>4608</v>
      </c>
      <c r="B4610" t="s">
        <v>9458</v>
      </c>
      <c r="C4610" t="s">
        <v>804</v>
      </c>
      <c r="D4610" t="s">
        <v>9459</v>
      </c>
      <c r="E4610">
        <v>471</v>
      </c>
      <c r="F4610">
        <v>453996</v>
      </c>
      <c r="G4610">
        <v>23198</v>
      </c>
      <c r="H4610">
        <v>2089</v>
      </c>
      <c r="I4610" s="1">
        <v>44657</v>
      </c>
    </row>
    <row r="4611" spans="1:9" x14ac:dyDescent="0.3">
      <c r="A4611">
        <v>4609</v>
      </c>
      <c r="B4611" t="s">
        <v>9460</v>
      </c>
      <c r="C4611" t="s">
        <v>511</v>
      </c>
      <c r="D4611" t="s">
        <v>9461</v>
      </c>
      <c r="E4611">
        <v>547</v>
      </c>
      <c r="F4611">
        <v>492229</v>
      </c>
      <c r="G4611">
        <v>25381</v>
      </c>
      <c r="H4611">
        <v>6086</v>
      </c>
      <c r="I4611" s="1">
        <v>44807</v>
      </c>
    </row>
    <row r="4612" spans="1:9" x14ac:dyDescent="0.3">
      <c r="A4612">
        <v>4610</v>
      </c>
      <c r="B4612" t="s">
        <v>9462</v>
      </c>
      <c r="C4612" t="s">
        <v>277</v>
      </c>
      <c r="D4612" t="s">
        <v>9463</v>
      </c>
      <c r="E4612">
        <v>268</v>
      </c>
      <c r="F4612">
        <v>367374</v>
      </c>
      <c r="G4612">
        <v>23537</v>
      </c>
      <c r="H4612">
        <v>1149</v>
      </c>
      <c r="I4612" s="1">
        <v>44784</v>
      </c>
    </row>
    <row r="4613" spans="1:9" x14ac:dyDescent="0.3">
      <c r="A4613">
        <v>4611</v>
      </c>
      <c r="B4613" t="s">
        <v>9464</v>
      </c>
      <c r="C4613" t="s">
        <v>968</v>
      </c>
      <c r="D4613" t="s">
        <v>9465</v>
      </c>
      <c r="E4613">
        <v>86</v>
      </c>
      <c r="F4613">
        <v>69063</v>
      </c>
      <c r="G4613">
        <v>1295</v>
      </c>
      <c r="H4613">
        <v>1190</v>
      </c>
      <c r="I4613" s="1">
        <v>44866</v>
      </c>
    </row>
    <row r="4614" spans="1:9" x14ac:dyDescent="0.3">
      <c r="A4614">
        <v>4612</v>
      </c>
      <c r="B4614" t="s">
        <v>9466</v>
      </c>
      <c r="C4614" t="s">
        <v>87</v>
      </c>
      <c r="D4614" t="s">
        <v>9467</v>
      </c>
      <c r="E4614">
        <v>410</v>
      </c>
      <c r="F4614">
        <v>703692</v>
      </c>
      <c r="G4614">
        <v>41063</v>
      </c>
      <c r="H4614">
        <v>9321</v>
      </c>
      <c r="I4614" s="1">
        <v>44690</v>
      </c>
    </row>
    <row r="4615" spans="1:9" x14ac:dyDescent="0.3">
      <c r="A4615">
        <v>4613</v>
      </c>
      <c r="B4615" t="s">
        <v>9468</v>
      </c>
      <c r="C4615" t="s">
        <v>637</v>
      </c>
      <c r="D4615" t="s">
        <v>9469</v>
      </c>
      <c r="E4615">
        <v>441</v>
      </c>
      <c r="F4615">
        <v>183860</v>
      </c>
      <c r="G4615">
        <v>7543</v>
      </c>
      <c r="H4615">
        <v>1580</v>
      </c>
      <c r="I4615" s="1">
        <v>44804</v>
      </c>
    </row>
    <row r="4616" spans="1:9" x14ac:dyDescent="0.3">
      <c r="A4616">
        <v>4614</v>
      </c>
      <c r="B4616" t="s">
        <v>9470</v>
      </c>
      <c r="C4616" t="s">
        <v>187</v>
      </c>
      <c r="D4616" t="s">
        <v>9471</v>
      </c>
      <c r="E4616">
        <v>544</v>
      </c>
      <c r="F4616">
        <v>750899</v>
      </c>
      <c r="G4616">
        <v>73721</v>
      </c>
      <c r="H4616">
        <v>6815</v>
      </c>
      <c r="I4616" s="1">
        <v>44788</v>
      </c>
    </row>
    <row r="4617" spans="1:9" x14ac:dyDescent="0.3">
      <c r="A4617">
        <v>4615</v>
      </c>
      <c r="B4617" t="s">
        <v>9472</v>
      </c>
      <c r="C4617" t="s">
        <v>149</v>
      </c>
      <c r="D4617" t="s">
        <v>9473</v>
      </c>
      <c r="E4617">
        <v>476</v>
      </c>
      <c r="F4617">
        <v>392239</v>
      </c>
      <c r="G4617">
        <v>11243</v>
      </c>
      <c r="H4617">
        <v>7278</v>
      </c>
      <c r="I4617" s="1">
        <v>45428</v>
      </c>
    </row>
    <row r="4618" spans="1:9" x14ac:dyDescent="0.3">
      <c r="A4618">
        <v>4616</v>
      </c>
      <c r="B4618" t="s">
        <v>9474</v>
      </c>
      <c r="C4618" t="s">
        <v>98</v>
      </c>
      <c r="D4618" t="s">
        <v>9475</v>
      </c>
      <c r="E4618">
        <v>75</v>
      </c>
      <c r="F4618">
        <v>988142</v>
      </c>
      <c r="G4618">
        <v>66560</v>
      </c>
      <c r="H4618">
        <v>4719</v>
      </c>
      <c r="I4618" s="1">
        <v>44585</v>
      </c>
    </row>
    <row r="4619" spans="1:9" x14ac:dyDescent="0.3">
      <c r="A4619">
        <v>4617</v>
      </c>
      <c r="B4619" t="s">
        <v>9476</v>
      </c>
      <c r="C4619" t="s">
        <v>817</v>
      </c>
      <c r="D4619" t="s">
        <v>9477</v>
      </c>
      <c r="E4619">
        <v>83</v>
      </c>
      <c r="F4619">
        <v>655948</v>
      </c>
      <c r="G4619">
        <v>33678</v>
      </c>
      <c r="H4619">
        <v>2682</v>
      </c>
      <c r="I4619" s="1">
        <v>44693</v>
      </c>
    </row>
    <row r="4620" spans="1:9" x14ac:dyDescent="0.3">
      <c r="A4620">
        <v>4618</v>
      </c>
      <c r="B4620" t="s">
        <v>9478</v>
      </c>
      <c r="C4620" t="s">
        <v>1139</v>
      </c>
      <c r="D4620" t="s">
        <v>9479</v>
      </c>
      <c r="E4620">
        <v>136</v>
      </c>
      <c r="F4620">
        <v>692146</v>
      </c>
      <c r="G4620">
        <v>34627</v>
      </c>
      <c r="H4620">
        <v>5052</v>
      </c>
      <c r="I4620" s="1">
        <v>44682</v>
      </c>
    </row>
    <row r="4621" spans="1:9" x14ac:dyDescent="0.3">
      <c r="A4621">
        <v>4619</v>
      </c>
      <c r="B4621" t="s">
        <v>9480</v>
      </c>
      <c r="C4621" t="s">
        <v>677</v>
      </c>
      <c r="D4621" t="s">
        <v>9481</v>
      </c>
      <c r="E4621">
        <v>444</v>
      </c>
      <c r="F4621">
        <v>371988</v>
      </c>
      <c r="G4621">
        <v>29709</v>
      </c>
      <c r="H4621">
        <v>1269</v>
      </c>
      <c r="I4621" s="1">
        <v>44628</v>
      </c>
    </row>
    <row r="4622" spans="1:9" x14ac:dyDescent="0.3">
      <c r="A4622">
        <v>4620</v>
      </c>
      <c r="B4622" t="s">
        <v>9482</v>
      </c>
      <c r="C4622" t="s">
        <v>95</v>
      </c>
      <c r="D4622" t="s">
        <v>9483</v>
      </c>
      <c r="E4622">
        <v>414</v>
      </c>
      <c r="F4622">
        <v>483666</v>
      </c>
      <c r="G4622">
        <v>31342</v>
      </c>
      <c r="H4622">
        <v>5976</v>
      </c>
      <c r="I4622" s="1">
        <v>44821</v>
      </c>
    </row>
    <row r="4623" spans="1:9" x14ac:dyDescent="0.3">
      <c r="A4623">
        <v>4621</v>
      </c>
      <c r="B4623" t="s">
        <v>9484</v>
      </c>
      <c r="C4623" t="s">
        <v>101</v>
      </c>
      <c r="D4623" t="s">
        <v>9485</v>
      </c>
      <c r="E4623">
        <v>106</v>
      </c>
      <c r="F4623">
        <v>310291</v>
      </c>
      <c r="G4623">
        <v>9520</v>
      </c>
      <c r="H4623">
        <v>1071</v>
      </c>
      <c r="I4623" s="1">
        <v>44854</v>
      </c>
    </row>
    <row r="4624" spans="1:9" x14ac:dyDescent="0.3">
      <c r="A4624">
        <v>4622</v>
      </c>
      <c r="B4624" t="s">
        <v>9486</v>
      </c>
      <c r="C4624" t="s">
        <v>48</v>
      </c>
      <c r="D4624" t="s">
        <v>9487</v>
      </c>
      <c r="E4624">
        <v>169</v>
      </c>
      <c r="F4624">
        <v>384929</v>
      </c>
      <c r="G4624">
        <v>36983</v>
      </c>
      <c r="H4624">
        <v>6982</v>
      </c>
      <c r="I4624" s="1">
        <v>44707</v>
      </c>
    </row>
    <row r="4625" spans="1:9" x14ac:dyDescent="0.3">
      <c r="A4625">
        <v>4623</v>
      </c>
      <c r="B4625" t="s">
        <v>9488</v>
      </c>
      <c r="C4625" t="s">
        <v>1122</v>
      </c>
      <c r="D4625" t="s">
        <v>9489</v>
      </c>
      <c r="E4625">
        <v>432</v>
      </c>
      <c r="F4625">
        <v>339204</v>
      </c>
      <c r="G4625">
        <v>17372</v>
      </c>
      <c r="H4625">
        <v>5974</v>
      </c>
      <c r="I4625" s="1">
        <v>44652</v>
      </c>
    </row>
    <row r="4626" spans="1:9" x14ac:dyDescent="0.3">
      <c r="A4626">
        <v>4624</v>
      </c>
      <c r="B4626" t="s">
        <v>9490</v>
      </c>
      <c r="C4626" t="s">
        <v>1127</v>
      </c>
      <c r="D4626" t="s">
        <v>9491</v>
      </c>
      <c r="E4626">
        <v>219</v>
      </c>
      <c r="F4626">
        <v>290908</v>
      </c>
      <c r="G4626">
        <v>10623</v>
      </c>
      <c r="H4626">
        <v>5642</v>
      </c>
      <c r="I4626" s="1">
        <v>45428</v>
      </c>
    </row>
    <row r="4627" spans="1:9" x14ac:dyDescent="0.3">
      <c r="A4627">
        <v>4625</v>
      </c>
      <c r="B4627" t="s">
        <v>9492</v>
      </c>
      <c r="C4627" t="s">
        <v>1155</v>
      </c>
      <c r="D4627" t="s">
        <v>9493</v>
      </c>
      <c r="E4627">
        <v>149</v>
      </c>
      <c r="F4627">
        <v>354201</v>
      </c>
      <c r="G4627">
        <v>27117</v>
      </c>
      <c r="H4627">
        <v>2546</v>
      </c>
      <c r="I4627" s="1">
        <v>44908</v>
      </c>
    </row>
    <row r="4628" spans="1:9" x14ac:dyDescent="0.3">
      <c r="A4628">
        <v>4626</v>
      </c>
      <c r="B4628" t="s">
        <v>9494</v>
      </c>
      <c r="C4628" t="s">
        <v>269</v>
      </c>
      <c r="D4628" t="s">
        <v>9495</v>
      </c>
      <c r="E4628">
        <v>308</v>
      </c>
      <c r="F4628">
        <v>937830</v>
      </c>
      <c r="G4628">
        <v>31980</v>
      </c>
      <c r="H4628">
        <v>11645</v>
      </c>
      <c r="I4628" s="1">
        <v>44925</v>
      </c>
    </row>
    <row r="4629" spans="1:9" x14ac:dyDescent="0.3">
      <c r="A4629">
        <v>4627</v>
      </c>
      <c r="B4629" t="s">
        <v>9496</v>
      </c>
      <c r="C4629" t="s">
        <v>460</v>
      </c>
      <c r="D4629" t="s">
        <v>9497</v>
      </c>
      <c r="E4629">
        <v>423</v>
      </c>
      <c r="F4629">
        <v>776455</v>
      </c>
      <c r="G4629">
        <v>30545</v>
      </c>
      <c r="H4629">
        <v>6947</v>
      </c>
      <c r="I4629" s="1">
        <v>44925</v>
      </c>
    </row>
    <row r="4630" spans="1:9" x14ac:dyDescent="0.3">
      <c r="A4630">
        <v>4628</v>
      </c>
      <c r="B4630" t="s">
        <v>9498</v>
      </c>
      <c r="C4630" t="s">
        <v>894</v>
      </c>
      <c r="D4630" t="s">
        <v>9499</v>
      </c>
      <c r="E4630">
        <v>276</v>
      </c>
      <c r="F4630">
        <v>811186</v>
      </c>
      <c r="G4630">
        <v>26936</v>
      </c>
      <c r="H4630">
        <v>16176</v>
      </c>
      <c r="I4630" s="1">
        <v>45428</v>
      </c>
    </row>
    <row r="4631" spans="1:9" x14ac:dyDescent="0.3">
      <c r="A4631">
        <v>4629</v>
      </c>
      <c r="B4631" t="s">
        <v>9500</v>
      </c>
      <c r="C4631" t="s">
        <v>39</v>
      </c>
      <c r="D4631" t="s">
        <v>9501</v>
      </c>
      <c r="E4631">
        <v>352</v>
      </c>
      <c r="F4631">
        <v>946850</v>
      </c>
      <c r="G4631">
        <v>20181</v>
      </c>
      <c r="H4631">
        <v>1179</v>
      </c>
      <c r="I4631" s="1">
        <v>44662</v>
      </c>
    </row>
    <row r="4632" spans="1:9" x14ac:dyDescent="0.3">
      <c r="A4632">
        <v>4630</v>
      </c>
      <c r="B4632" t="s">
        <v>9502</v>
      </c>
      <c r="C4632" t="s">
        <v>2520</v>
      </c>
      <c r="D4632" t="s">
        <v>9503</v>
      </c>
      <c r="E4632">
        <v>416</v>
      </c>
      <c r="F4632">
        <v>273784</v>
      </c>
      <c r="G4632">
        <v>8973</v>
      </c>
      <c r="H4632">
        <v>2945</v>
      </c>
      <c r="I4632" s="1">
        <v>44910</v>
      </c>
    </row>
    <row r="4633" spans="1:9" x14ac:dyDescent="0.3">
      <c r="A4633">
        <v>4631</v>
      </c>
      <c r="B4633" t="s">
        <v>9504</v>
      </c>
      <c r="C4633" t="s">
        <v>2373</v>
      </c>
      <c r="D4633" t="s">
        <v>9505</v>
      </c>
      <c r="E4633">
        <v>238</v>
      </c>
      <c r="F4633">
        <v>434891</v>
      </c>
      <c r="G4633">
        <v>5000</v>
      </c>
      <c r="H4633">
        <v>1345</v>
      </c>
      <c r="I4633" s="1">
        <v>44673</v>
      </c>
    </row>
    <row r="4634" spans="1:9" x14ac:dyDescent="0.3">
      <c r="A4634">
        <v>4632</v>
      </c>
      <c r="B4634" t="s">
        <v>9506</v>
      </c>
      <c r="C4634" t="s">
        <v>388</v>
      </c>
      <c r="D4634" t="s">
        <v>9507</v>
      </c>
      <c r="E4634">
        <v>459</v>
      </c>
      <c r="F4634">
        <v>358310</v>
      </c>
      <c r="G4634">
        <v>30334</v>
      </c>
      <c r="H4634">
        <v>1442</v>
      </c>
      <c r="I4634" s="1">
        <v>44814</v>
      </c>
    </row>
    <row r="4635" spans="1:9" x14ac:dyDescent="0.3">
      <c r="A4635">
        <v>4633</v>
      </c>
      <c r="B4635" t="s">
        <v>9508</v>
      </c>
      <c r="C4635" t="s">
        <v>1065</v>
      </c>
      <c r="D4635" t="s">
        <v>9509</v>
      </c>
      <c r="E4635">
        <v>591</v>
      </c>
      <c r="F4635">
        <v>477157</v>
      </c>
      <c r="G4635">
        <v>43166</v>
      </c>
      <c r="H4635">
        <v>9346</v>
      </c>
      <c r="I4635" s="1">
        <v>44798</v>
      </c>
    </row>
    <row r="4636" spans="1:9" x14ac:dyDescent="0.3">
      <c r="A4636">
        <v>4634</v>
      </c>
      <c r="B4636" t="s">
        <v>9510</v>
      </c>
      <c r="C4636" t="s">
        <v>341</v>
      </c>
      <c r="D4636" t="s">
        <v>9511</v>
      </c>
      <c r="E4636">
        <v>256</v>
      </c>
      <c r="F4636">
        <v>552083</v>
      </c>
      <c r="G4636">
        <v>6618</v>
      </c>
      <c r="H4636">
        <v>1231</v>
      </c>
      <c r="I4636" s="1">
        <v>44871</v>
      </c>
    </row>
    <row r="4637" spans="1:9" x14ac:dyDescent="0.3">
      <c r="A4637">
        <v>4635</v>
      </c>
      <c r="B4637" t="s">
        <v>9512</v>
      </c>
      <c r="C4637" t="s">
        <v>804</v>
      </c>
      <c r="D4637" t="s">
        <v>9513</v>
      </c>
      <c r="E4637">
        <v>83</v>
      </c>
      <c r="F4637">
        <v>345053</v>
      </c>
      <c r="G4637">
        <v>22864</v>
      </c>
      <c r="H4637">
        <v>2843</v>
      </c>
      <c r="I4637" s="1">
        <v>45428</v>
      </c>
    </row>
    <row r="4638" spans="1:9" x14ac:dyDescent="0.3">
      <c r="A4638">
        <v>4636</v>
      </c>
      <c r="B4638" t="s">
        <v>9514</v>
      </c>
      <c r="C4638" t="s">
        <v>628</v>
      </c>
      <c r="D4638" t="s">
        <v>9515</v>
      </c>
      <c r="E4638">
        <v>419</v>
      </c>
      <c r="F4638">
        <v>981145</v>
      </c>
      <c r="G4638">
        <v>11219</v>
      </c>
      <c r="H4638">
        <v>13075</v>
      </c>
      <c r="I4638" s="1">
        <v>44760</v>
      </c>
    </row>
    <row r="4639" spans="1:9" x14ac:dyDescent="0.3">
      <c r="A4639">
        <v>4637</v>
      </c>
      <c r="B4639" t="s">
        <v>9516</v>
      </c>
      <c r="C4639" t="s">
        <v>854</v>
      </c>
      <c r="D4639" t="s">
        <v>9517</v>
      </c>
      <c r="E4639">
        <v>206</v>
      </c>
      <c r="F4639">
        <v>585691</v>
      </c>
      <c r="G4639">
        <v>23744</v>
      </c>
      <c r="H4639">
        <v>959</v>
      </c>
      <c r="I4639" s="1">
        <v>44863</v>
      </c>
    </row>
    <row r="4640" spans="1:9" x14ac:dyDescent="0.3">
      <c r="A4640">
        <v>4638</v>
      </c>
      <c r="B4640" t="s">
        <v>9518</v>
      </c>
      <c r="C4640" t="s">
        <v>965</v>
      </c>
      <c r="D4640" t="s">
        <v>9519</v>
      </c>
      <c r="E4640">
        <v>529</v>
      </c>
      <c r="F4640">
        <v>47498</v>
      </c>
      <c r="G4640">
        <v>2239</v>
      </c>
      <c r="H4640">
        <v>446</v>
      </c>
      <c r="I4640" s="1">
        <v>44795</v>
      </c>
    </row>
    <row r="4641" spans="1:9" x14ac:dyDescent="0.3">
      <c r="A4641">
        <v>4639</v>
      </c>
      <c r="B4641" t="s">
        <v>9520</v>
      </c>
      <c r="C4641" t="s">
        <v>1668</v>
      </c>
      <c r="D4641" t="s">
        <v>9521</v>
      </c>
      <c r="E4641">
        <v>105</v>
      </c>
      <c r="F4641">
        <v>276955</v>
      </c>
      <c r="G4641">
        <v>14277</v>
      </c>
      <c r="H4641">
        <v>1657</v>
      </c>
      <c r="I4641" s="1">
        <v>44737</v>
      </c>
    </row>
    <row r="4642" spans="1:9" x14ac:dyDescent="0.3">
      <c r="A4642">
        <v>4640</v>
      </c>
      <c r="B4642" t="s">
        <v>9522</v>
      </c>
      <c r="C4642" t="s">
        <v>21</v>
      </c>
      <c r="D4642" t="s">
        <v>9523</v>
      </c>
      <c r="E4642">
        <v>256</v>
      </c>
      <c r="F4642">
        <v>642655</v>
      </c>
      <c r="G4642">
        <v>36382</v>
      </c>
      <c r="H4642">
        <v>744</v>
      </c>
      <c r="I4642" s="1">
        <v>44623</v>
      </c>
    </row>
    <row r="4643" spans="1:9" x14ac:dyDescent="0.3">
      <c r="A4643">
        <v>4641</v>
      </c>
      <c r="B4643" t="s">
        <v>9524</v>
      </c>
      <c r="C4643" t="s">
        <v>1675</v>
      </c>
      <c r="D4643" t="s">
        <v>9525</v>
      </c>
      <c r="E4643">
        <v>96</v>
      </c>
      <c r="F4643">
        <v>404458</v>
      </c>
      <c r="G4643">
        <v>33722</v>
      </c>
      <c r="H4643">
        <v>4382</v>
      </c>
      <c r="I4643" s="1">
        <v>44787</v>
      </c>
    </row>
    <row r="4644" spans="1:9" x14ac:dyDescent="0.3">
      <c r="A4644">
        <v>4642</v>
      </c>
      <c r="B4644" t="s">
        <v>9526</v>
      </c>
      <c r="C4644" t="s">
        <v>167</v>
      </c>
      <c r="D4644" t="s">
        <v>9527</v>
      </c>
      <c r="E4644">
        <v>241</v>
      </c>
      <c r="F4644">
        <v>559403</v>
      </c>
      <c r="G4644">
        <v>35367</v>
      </c>
      <c r="H4644">
        <v>1938</v>
      </c>
      <c r="I4644" s="1">
        <v>44657</v>
      </c>
    </row>
    <row r="4645" spans="1:9" x14ac:dyDescent="0.3">
      <c r="A4645">
        <v>4643</v>
      </c>
      <c r="B4645" t="s">
        <v>9528</v>
      </c>
      <c r="C4645" t="s">
        <v>523</v>
      </c>
      <c r="D4645" t="s">
        <v>9529</v>
      </c>
      <c r="E4645">
        <v>136</v>
      </c>
      <c r="F4645">
        <v>768868</v>
      </c>
      <c r="G4645">
        <v>73082</v>
      </c>
      <c r="H4645">
        <v>3379</v>
      </c>
      <c r="I4645" s="1">
        <v>44701</v>
      </c>
    </row>
    <row r="4646" spans="1:9" x14ac:dyDescent="0.3">
      <c r="A4646">
        <v>4644</v>
      </c>
      <c r="B4646" t="s">
        <v>9530</v>
      </c>
      <c r="C4646" t="s">
        <v>1045</v>
      </c>
      <c r="D4646" t="s">
        <v>9531</v>
      </c>
      <c r="E4646">
        <v>131</v>
      </c>
      <c r="F4646">
        <v>660445</v>
      </c>
      <c r="G4646">
        <v>13802</v>
      </c>
      <c r="H4646">
        <v>6874</v>
      </c>
      <c r="I4646" s="1">
        <v>44873</v>
      </c>
    </row>
    <row r="4647" spans="1:9" x14ac:dyDescent="0.3">
      <c r="A4647">
        <v>4645</v>
      </c>
      <c r="B4647" t="s">
        <v>9532</v>
      </c>
      <c r="C4647" t="s">
        <v>546</v>
      </c>
      <c r="D4647" t="s">
        <v>9533</v>
      </c>
      <c r="E4647">
        <v>94</v>
      </c>
      <c r="F4647">
        <v>382360</v>
      </c>
      <c r="G4647">
        <v>35935</v>
      </c>
      <c r="H4647">
        <v>1572</v>
      </c>
      <c r="I4647" s="1">
        <v>44584</v>
      </c>
    </row>
    <row r="4648" spans="1:9" x14ac:dyDescent="0.3">
      <c r="A4648">
        <v>4646</v>
      </c>
      <c r="B4648" t="s">
        <v>9534</v>
      </c>
      <c r="C4648" t="s">
        <v>1109</v>
      </c>
      <c r="D4648" t="s">
        <v>9535</v>
      </c>
      <c r="E4648">
        <v>503</v>
      </c>
      <c r="F4648">
        <v>430061</v>
      </c>
      <c r="G4648">
        <v>25243</v>
      </c>
      <c r="H4648">
        <v>2198</v>
      </c>
      <c r="I4648" s="1">
        <v>44772</v>
      </c>
    </row>
    <row r="4649" spans="1:9" x14ac:dyDescent="0.3">
      <c r="A4649">
        <v>4647</v>
      </c>
      <c r="B4649" t="s">
        <v>9536</v>
      </c>
      <c r="C4649" t="s">
        <v>101</v>
      </c>
      <c r="D4649" t="s">
        <v>9537</v>
      </c>
      <c r="E4649">
        <v>455</v>
      </c>
      <c r="F4649">
        <v>944395</v>
      </c>
      <c r="G4649">
        <v>44874</v>
      </c>
      <c r="H4649">
        <v>6563</v>
      </c>
      <c r="I4649" s="1">
        <v>44902</v>
      </c>
    </row>
    <row r="4650" spans="1:9" x14ac:dyDescent="0.3">
      <c r="A4650">
        <v>4648</v>
      </c>
      <c r="B4650" t="s">
        <v>9538</v>
      </c>
      <c r="C4650" t="s">
        <v>824</v>
      </c>
      <c r="D4650" t="s">
        <v>9539</v>
      </c>
      <c r="E4650">
        <v>302</v>
      </c>
      <c r="F4650">
        <v>929533</v>
      </c>
      <c r="G4650">
        <v>43397</v>
      </c>
      <c r="H4650">
        <v>9648</v>
      </c>
      <c r="I4650" s="1">
        <v>44590</v>
      </c>
    </row>
    <row r="4651" spans="1:9" x14ac:dyDescent="0.3">
      <c r="A4651">
        <v>4649</v>
      </c>
      <c r="B4651" t="s">
        <v>9540</v>
      </c>
      <c r="C4651" t="s">
        <v>634</v>
      </c>
      <c r="D4651" t="s">
        <v>9541</v>
      </c>
      <c r="E4651">
        <v>445</v>
      </c>
      <c r="F4651">
        <v>613448</v>
      </c>
      <c r="G4651">
        <v>21761</v>
      </c>
      <c r="H4651">
        <v>2111</v>
      </c>
      <c r="I4651" s="1">
        <v>44681</v>
      </c>
    </row>
    <row r="4652" spans="1:9" x14ac:dyDescent="0.3">
      <c r="A4652">
        <v>4650</v>
      </c>
      <c r="B4652" t="s">
        <v>9542</v>
      </c>
      <c r="C4652" t="s">
        <v>21</v>
      </c>
      <c r="D4652" t="s">
        <v>9543</v>
      </c>
      <c r="E4652">
        <v>592</v>
      </c>
      <c r="F4652">
        <v>207579</v>
      </c>
      <c r="G4652">
        <v>5022</v>
      </c>
      <c r="H4652">
        <v>2597</v>
      </c>
      <c r="I4652" s="1">
        <v>44922</v>
      </c>
    </row>
    <row r="4653" spans="1:9" x14ac:dyDescent="0.3">
      <c r="A4653">
        <v>4651</v>
      </c>
      <c r="B4653" t="s">
        <v>9544</v>
      </c>
      <c r="C4653" t="s">
        <v>149</v>
      </c>
      <c r="D4653" t="s">
        <v>9545</v>
      </c>
      <c r="E4653">
        <v>445</v>
      </c>
      <c r="F4653">
        <v>300991</v>
      </c>
      <c r="G4653">
        <v>26010</v>
      </c>
      <c r="H4653">
        <v>603</v>
      </c>
      <c r="I4653" s="1">
        <v>44672</v>
      </c>
    </row>
    <row r="4654" spans="1:9" x14ac:dyDescent="0.3">
      <c r="A4654">
        <v>4652</v>
      </c>
      <c r="B4654" t="s">
        <v>9546</v>
      </c>
      <c r="C4654" t="s">
        <v>57</v>
      </c>
      <c r="D4654" t="s">
        <v>9547</v>
      </c>
      <c r="E4654">
        <v>404</v>
      </c>
      <c r="F4654">
        <v>600321</v>
      </c>
      <c r="G4654">
        <v>56138</v>
      </c>
      <c r="H4654">
        <v>2382</v>
      </c>
      <c r="I4654" s="1">
        <v>44639</v>
      </c>
    </row>
    <row r="4655" spans="1:9" x14ac:dyDescent="0.3">
      <c r="A4655">
        <v>4653</v>
      </c>
      <c r="B4655" t="s">
        <v>9548</v>
      </c>
      <c r="C4655" t="s">
        <v>741</v>
      </c>
      <c r="D4655" t="s">
        <v>9549</v>
      </c>
      <c r="E4655">
        <v>75</v>
      </c>
      <c r="F4655">
        <v>854501</v>
      </c>
      <c r="G4655">
        <v>58718</v>
      </c>
      <c r="H4655">
        <v>13331</v>
      </c>
      <c r="I4655" s="1">
        <v>44666</v>
      </c>
    </row>
    <row r="4656" spans="1:9" x14ac:dyDescent="0.3">
      <c r="A4656">
        <v>4654</v>
      </c>
      <c r="B4656" t="s">
        <v>9550</v>
      </c>
      <c r="C4656" t="s">
        <v>1341</v>
      </c>
      <c r="D4656" t="s">
        <v>9551</v>
      </c>
      <c r="E4656">
        <v>423</v>
      </c>
      <c r="F4656">
        <v>250790</v>
      </c>
      <c r="G4656">
        <v>6423</v>
      </c>
      <c r="H4656">
        <v>3642</v>
      </c>
      <c r="I4656" s="1">
        <v>44714</v>
      </c>
    </row>
    <row r="4657" spans="1:9" x14ac:dyDescent="0.3">
      <c r="A4657">
        <v>4655</v>
      </c>
      <c r="B4657" t="s">
        <v>9552</v>
      </c>
      <c r="C4657" t="s">
        <v>313</v>
      </c>
      <c r="D4657" t="s">
        <v>9553</v>
      </c>
      <c r="E4657">
        <v>110</v>
      </c>
      <c r="F4657">
        <v>393583</v>
      </c>
      <c r="G4657">
        <v>21355</v>
      </c>
      <c r="H4657">
        <v>6326</v>
      </c>
      <c r="I4657" s="1">
        <v>44655</v>
      </c>
    </row>
    <row r="4658" spans="1:9" x14ac:dyDescent="0.3">
      <c r="A4658">
        <v>4656</v>
      </c>
      <c r="B4658" t="s">
        <v>9554</v>
      </c>
      <c r="C4658" t="s">
        <v>623</v>
      </c>
      <c r="D4658" t="s">
        <v>9555</v>
      </c>
      <c r="E4658">
        <v>485</v>
      </c>
      <c r="F4658">
        <v>218731</v>
      </c>
      <c r="G4658">
        <v>15646</v>
      </c>
      <c r="H4658">
        <v>1764</v>
      </c>
      <c r="I4658" s="1">
        <v>44625</v>
      </c>
    </row>
    <row r="4659" spans="1:9" x14ac:dyDescent="0.3">
      <c r="A4659">
        <v>4657</v>
      </c>
      <c r="B4659" t="s">
        <v>9556</v>
      </c>
      <c r="C4659" t="s">
        <v>54</v>
      </c>
      <c r="D4659" t="s">
        <v>9557</v>
      </c>
      <c r="E4659">
        <v>93</v>
      </c>
      <c r="F4659">
        <v>265713</v>
      </c>
      <c r="G4659">
        <v>25470</v>
      </c>
      <c r="H4659">
        <v>1371</v>
      </c>
      <c r="I4659" s="1">
        <v>44796</v>
      </c>
    </row>
    <row r="4660" spans="1:9" x14ac:dyDescent="0.3">
      <c r="A4660">
        <v>4658</v>
      </c>
      <c r="B4660" t="s">
        <v>9558</v>
      </c>
      <c r="C4660" t="s">
        <v>689</v>
      </c>
      <c r="D4660" t="s">
        <v>9559</v>
      </c>
      <c r="E4660">
        <v>236</v>
      </c>
      <c r="F4660">
        <v>113835</v>
      </c>
      <c r="G4660">
        <v>3126</v>
      </c>
      <c r="H4660">
        <v>395</v>
      </c>
      <c r="I4660" s="1">
        <v>44667</v>
      </c>
    </row>
    <row r="4661" spans="1:9" x14ac:dyDescent="0.3">
      <c r="A4661">
        <v>4659</v>
      </c>
      <c r="B4661" t="s">
        <v>9560</v>
      </c>
      <c r="C4661" t="s">
        <v>45</v>
      </c>
      <c r="D4661" t="s">
        <v>9561</v>
      </c>
      <c r="E4661">
        <v>297</v>
      </c>
      <c r="F4661">
        <v>859192</v>
      </c>
      <c r="G4661">
        <v>74137</v>
      </c>
      <c r="H4661">
        <v>4590</v>
      </c>
      <c r="I4661" s="1">
        <v>44764</v>
      </c>
    </row>
    <row r="4662" spans="1:9" x14ac:dyDescent="0.3">
      <c r="A4662">
        <v>4660</v>
      </c>
      <c r="B4662" t="s">
        <v>9562</v>
      </c>
      <c r="C4662" t="s">
        <v>804</v>
      </c>
      <c r="D4662" t="s">
        <v>9563</v>
      </c>
      <c r="E4662">
        <v>530</v>
      </c>
      <c r="F4662">
        <v>648118</v>
      </c>
      <c r="G4662">
        <v>22767</v>
      </c>
      <c r="H4662">
        <v>2946</v>
      </c>
      <c r="I4662" s="1">
        <v>44653</v>
      </c>
    </row>
    <row r="4663" spans="1:9" x14ac:dyDescent="0.3">
      <c r="A4663">
        <v>4661</v>
      </c>
      <c r="B4663" t="s">
        <v>9564</v>
      </c>
      <c r="C4663" t="s">
        <v>1244</v>
      </c>
      <c r="D4663" t="s">
        <v>9565</v>
      </c>
      <c r="E4663">
        <v>459</v>
      </c>
      <c r="F4663">
        <v>218766</v>
      </c>
      <c r="G4663">
        <v>18759</v>
      </c>
      <c r="H4663">
        <v>245</v>
      </c>
      <c r="I4663" s="1">
        <v>44673</v>
      </c>
    </row>
    <row r="4664" spans="1:9" x14ac:dyDescent="0.3">
      <c r="A4664">
        <v>4662</v>
      </c>
      <c r="B4664" t="s">
        <v>9566</v>
      </c>
      <c r="C4664" t="s">
        <v>523</v>
      </c>
      <c r="D4664" t="s">
        <v>9567</v>
      </c>
      <c r="E4664">
        <v>97</v>
      </c>
      <c r="F4664">
        <v>510502</v>
      </c>
      <c r="G4664">
        <v>50930</v>
      </c>
      <c r="H4664">
        <v>4064</v>
      </c>
      <c r="I4664" s="1">
        <v>44689</v>
      </c>
    </row>
    <row r="4665" spans="1:9" x14ac:dyDescent="0.3">
      <c r="A4665">
        <v>4663</v>
      </c>
      <c r="B4665" t="s">
        <v>9568</v>
      </c>
      <c r="C4665" t="s">
        <v>677</v>
      </c>
      <c r="D4665" t="s">
        <v>9569</v>
      </c>
      <c r="E4665">
        <v>422</v>
      </c>
      <c r="F4665">
        <v>205764</v>
      </c>
      <c r="G4665">
        <v>3760</v>
      </c>
      <c r="H4665">
        <v>521</v>
      </c>
      <c r="I4665" s="1">
        <v>44789</v>
      </c>
    </row>
    <row r="4666" spans="1:9" x14ac:dyDescent="0.3">
      <c r="A4666">
        <v>4664</v>
      </c>
      <c r="B4666" t="s">
        <v>9570</v>
      </c>
      <c r="C4666" t="s">
        <v>1374</v>
      </c>
      <c r="D4666" t="s">
        <v>9571</v>
      </c>
      <c r="E4666">
        <v>73</v>
      </c>
      <c r="F4666">
        <v>657455</v>
      </c>
      <c r="G4666">
        <v>65703</v>
      </c>
      <c r="H4666">
        <v>3485</v>
      </c>
      <c r="I4666" s="1">
        <v>44807</v>
      </c>
    </row>
    <row r="4667" spans="1:9" x14ac:dyDescent="0.3">
      <c r="A4667">
        <v>4665</v>
      </c>
      <c r="B4667" t="s">
        <v>9572</v>
      </c>
      <c r="C4667" t="s">
        <v>408</v>
      </c>
      <c r="D4667" t="s">
        <v>9573</v>
      </c>
      <c r="E4667">
        <v>252</v>
      </c>
      <c r="F4667">
        <v>120690</v>
      </c>
      <c r="G4667">
        <v>6818</v>
      </c>
      <c r="H4667">
        <v>604</v>
      </c>
      <c r="I4667" s="1">
        <v>44609</v>
      </c>
    </row>
    <row r="4668" spans="1:9" x14ac:dyDescent="0.3">
      <c r="A4668">
        <v>4666</v>
      </c>
      <c r="B4668" t="s">
        <v>9574</v>
      </c>
      <c r="C4668" t="s">
        <v>411</v>
      </c>
      <c r="D4668" t="s">
        <v>9575</v>
      </c>
      <c r="E4668">
        <v>582</v>
      </c>
      <c r="F4668">
        <v>833165</v>
      </c>
      <c r="G4668">
        <v>55632</v>
      </c>
      <c r="H4668">
        <v>13110</v>
      </c>
      <c r="I4668" s="1">
        <v>45428</v>
      </c>
    </row>
    <row r="4669" spans="1:9" x14ac:dyDescent="0.3">
      <c r="A4669">
        <v>4667</v>
      </c>
      <c r="B4669" t="s">
        <v>9576</v>
      </c>
      <c r="C4669" t="s">
        <v>750</v>
      </c>
      <c r="D4669" t="s">
        <v>9577</v>
      </c>
      <c r="E4669">
        <v>208</v>
      </c>
      <c r="F4669">
        <v>596660</v>
      </c>
      <c r="G4669">
        <v>13889</v>
      </c>
      <c r="H4669">
        <v>5431</v>
      </c>
      <c r="I4669" s="1">
        <v>44920</v>
      </c>
    </row>
    <row r="4670" spans="1:9" x14ac:dyDescent="0.3">
      <c r="A4670">
        <v>4668</v>
      </c>
      <c r="B4670" t="s">
        <v>9578</v>
      </c>
      <c r="C4670" t="s">
        <v>1621</v>
      </c>
      <c r="D4670" t="s">
        <v>9579</v>
      </c>
      <c r="E4670">
        <v>336</v>
      </c>
      <c r="F4670">
        <v>855736</v>
      </c>
      <c r="G4670">
        <v>65644</v>
      </c>
      <c r="H4670">
        <v>9149</v>
      </c>
      <c r="I4670" s="1">
        <v>44791</v>
      </c>
    </row>
    <row r="4671" spans="1:9" x14ac:dyDescent="0.3">
      <c r="A4671">
        <v>4669</v>
      </c>
      <c r="B4671" t="s">
        <v>9580</v>
      </c>
      <c r="C4671" t="s">
        <v>253</v>
      </c>
      <c r="D4671" t="s">
        <v>9581</v>
      </c>
      <c r="E4671">
        <v>381</v>
      </c>
      <c r="F4671">
        <v>430511</v>
      </c>
      <c r="G4671">
        <v>29601</v>
      </c>
      <c r="H4671">
        <v>5387</v>
      </c>
      <c r="I4671" s="1">
        <v>44792</v>
      </c>
    </row>
    <row r="4672" spans="1:9" x14ac:dyDescent="0.3">
      <c r="A4672">
        <v>4670</v>
      </c>
      <c r="B4672" t="s">
        <v>9582</v>
      </c>
      <c r="C4672" t="s">
        <v>2240</v>
      </c>
      <c r="D4672" t="s">
        <v>9583</v>
      </c>
      <c r="E4672">
        <v>243</v>
      </c>
      <c r="F4672">
        <v>775199</v>
      </c>
      <c r="G4672">
        <v>41531</v>
      </c>
      <c r="H4672">
        <v>3714</v>
      </c>
      <c r="I4672" s="1">
        <v>44801</v>
      </c>
    </row>
    <row r="4673" spans="1:9" x14ac:dyDescent="0.3">
      <c r="A4673">
        <v>4671</v>
      </c>
      <c r="B4673" t="s">
        <v>9584</v>
      </c>
      <c r="C4673" t="s">
        <v>284</v>
      </c>
      <c r="D4673" t="s">
        <v>9585</v>
      </c>
      <c r="E4673">
        <v>114</v>
      </c>
      <c r="F4673">
        <v>146554</v>
      </c>
      <c r="G4673">
        <v>6542</v>
      </c>
      <c r="H4673">
        <v>1724</v>
      </c>
      <c r="I4673" s="1">
        <v>44599</v>
      </c>
    </row>
    <row r="4674" spans="1:9" x14ac:dyDescent="0.3">
      <c r="A4674">
        <v>4672</v>
      </c>
      <c r="B4674" t="s">
        <v>9586</v>
      </c>
      <c r="C4674" t="s">
        <v>824</v>
      </c>
      <c r="D4674" t="s">
        <v>9587</v>
      </c>
      <c r="E4674">
        <v>323</v>
      </c>
      <c r="F4674">
        <v>444203</v>
      </c>
      <c r="G4674">
        <v>10552</v>
      </c>
      <c r="H4674">
        <v>3776</v>
      </c>
      <c r="I4674" s="1">
        <v>44838</v>
      </c>
    </row>
    <row r="4675" spans="1:9" x14ac:dyDescent="0.3">
      <c r="A4675">
        <v>4673</v>
      </c>
      <c r="B4675" t="s">
        <v>9588</v>
      </c>
      <c r="C4675" t="s">
        <v>125</v>
      </c>
      <c r="D4675" t="s">
        <v>9589</v>
      </c>
      <c r="E4675">
        <v>526</v>
      </c>
      <c r="F4675">
        <v>647647</v>
      </c>
      <c r="G4675">
        <v>57445</v>
      </c>
      <c r="H4675">
        <v>1351</v>
      </c>
      <c r="I4675" s="1">
        <v>45428</v>
      </c>
    </row>
    <row r="4676" spans="1:9" x14ac:dyDescent="0.3">
      <c r="A4676">
        <v>4674</v>
      </c>
      <c r="B4676" t="s">
        <v>9590</v>
      </c>
      <c r="C4676" t="s">
        <v>1244</v>
      </c>
      <c r="D4676" t="s">
        <v>9591</v>
      </c>
      <c r="E4676">
        <v>577</v>
      </c>
      <c r="F4676">
        <v>846057</v>
      </c>
      <c r="G4676">
        <v>72969</v>
      </c>
      <c r="H4676">
        <v>10634</v>
      </c>
      <c r="I4676" s="1">
        <v>44576</v>
      </c>
    </row>
    <row r="4677" spans="1:9" x14ac:dyDescent="0.3">
      <c r="A4677">
        <v>4675</v>
      </c>
      <c r="B4677" t="s">
        <v>9592</v>
      </c>
      <c r="C4677" t="s">
        <v>637</v>
      </c>
      <c r="D4677" t="s">
        <v>9593</v>
      </c>
      <c r="E4677">
        <v>270</v>
      </c>
      <c r="F4677">
        <v>256240</v>
      </c>
      <c r="G4677">
        <v>18814</v>
      </c>
      <c r="H4677">
        <v>2573</v>
      </c>
      <c r="I4677" s="1">
        <v>44826</v>
      </c>
    </row>
    <row r="4678" spans="1:9" x14ac:dyDescent="0.3">
      <c r="A4678">
        <v>4676</v>
      </c>
      <c r="B4678" t="s">
        <v>9594</v>
      </c>
      <c r="C4678" t="s">
        <v>534</v>
      </c>
      <c r="D4678" t="s">
        <v>9595</v>
      </c>
      <c r="E4678">
        <v>298</v>
      </c>
      <c r="F4678">
        <v>629946</v>
      </c>
      <c r="G4678">
        <v>25862</v>
      </c>
      <c r="H4678">
        <v>2198</v>
      </c>
      <c r="I4678" s="1">
        <v>44564</v>
      </c>
    </row>
    <row r="4679" spans="1:9" x14ac:dyDescent="0.3">
      <c r="A4679">
        <v>4677</v>
      </c>
      <c r="B4679" t="s">
        <v>9596</v>
      </c>
      <c r="C4679" t="s">
        <v>419</v>
      </c>
      <c r="D4679" t="s">
        <v>9597</v>
      </c>
      <c r="E4679">
        <v>341</v>
      </c>
      <c r="F4679">
        <v>885215</v>
      </c>
      <c r="G4679">
        <v>38234</v>
      </c>
      <c r="H4679">
        <v>14314</v>
      </c>
      <c r="I4679" s="1">
        <v>44879</v>
      </c>
    </row>
    <row r="4680" spans="1:9" x14ac:dyDescent="0.3">
      <c r="A4680">
        <v>4678</v>
      </c>
      <c r="B4680" t="s">
        <v>9598</v>
      </c>
      <c r="C4680" t="s">
        <v>928</v>
      </c>
      <c r="D4680" t="s">
        <v>9599</v>
      </c>
      <c r="E4680">
        <v>74</v>
      </c>
      <c r="F4680">
        <v>35323</v>
      </c>
      <c r="G4680">
        <v>2390</v>
      </c>
      <c r="H4680">
        <v>256</v>
      </c>
      <c r="I4680" s="1">
        <v>44726</v>
      </c>
    </row>
    <row r="4681" spans="1:9" x14ac:dyDescent="0.3">
      <c r="A4681">
        <v>4679</v>
      </c>
      <c r="B4681" t="s">
        <v>9600</v>
      </c>
      <c r="C4681" t="s">
        <v>646</v>
      </c>
      <c r="D4681" t="s">
        <v>9601</v>
      </c>
      <c r="E4681">
        <v>370</v>
      </c>
      <c r="F4681">
        <v>189502</v>
      </c>
      <c r="G4681">
        <v>4071</v>
      </c>
      <c r="H4681">
        <v>2610</v>
      </c>
      <c r="I4681" s="1">
        <v>44694</v>
      </c>
    </row>
    <row r="4682" spans="1:9" x14ac:dyDescent="0.3">
      <c r="A4682">
        <v>4680</v>
      </c>
      <c r="B4682" t="s">
        <v>9602</v>
      </c>
      <c r="C4682" t="s">
        <v>564</v>
      </c>
      <c r="D4682" t="s">
        <v>9603</v>
      </c>
      <c r="E4682">
        <v>430</v>
      </c>
      <c r="F4682">
        <v>333004</v>
      </c>
      <c r="G4682">
        <v>21078</v>
      </c>
      <c r="H4682">
        <v>2545</v>
      </c>
      <c r="I4682" s="1">
        <v>44927</v>
      </c>
    </row>
    <row r="4683" spans="1:9" x14ac:dyDescent="0.3">
      <c r="A4683">
        <v>4681</v>
      </c>
      <c r="B4683" t="s">
        <v>9604</v>
      </c>
      <c r="C4683" t="s">
        <v>263</v>
      </c>
      <c r="D4683" t="s">
        <v>9605</v>
      </c>
      <c r="E4683">
        <v>142</v>
      </c>
      <c r="F4683">
        <v>831340</v>
      </c>
      <c r="G4683">
        <v>82156</v>
      </c>
      <c r="H4683">
        <v>4036</v>
      </c>
      <c r="I4683" s="1">
        <v>44729</v>
      </c>
    </row>
    <row r="4684" spans="1:9" x14ac:dyDescent="0.3">
      <c r="A4684">
        <v>4682</v>
      </c>
      <c r="B4684" t="s">
        <v>9606</v>
      </c>
      <c r="C4684" t="s">
        <v>539</v>
      </c>
      <c r="D4684" t="s">
        <v>9607</v>
      </c>
      <c r="E4684">
        <v>528</v>
      </c>
      <c r="F4684">
        <v>12856</v>
      </c>
      <c r="G4684">
        <v>1257</v>
      </c>
      <c r="H4684">
        <v>242</v>
      </c>
      <c r="I4684" s="1">
        <v>44922</v>
      </c>
    </row>
    <row r="4685" spans="1:9" x14ac:dyDescent="0.3">
      <c r="A4685">
        <v>4683</v>
      </c>
      <c r="B4685" t="s">
        <v>9608</v>
      </c>
      <c r="C4685" t="s">
        <v>39</v>
      </c>
      <c r="D4685" t="s">
        <v>9609</v>
      </c>
      <c r="E4685">
        <v>125</v>
      </c>
      <c r="F4685">
        <v>476369</v>
      </c>
      <c r="G4685">
        <v>15811</v>
      </c>
      <c r="H4685">
        <v>6047</v>
      </c>
      <c r="I4685" s="1">
        <v>44854</v>
      </c>
    </row>
    <row r="4686" spans="1:9" x14ac:dyDescent="0.3">
      <c r="A4686">
        <v>4684</v>
      </c>
      <c r="B4686" t="s">
        <v>9610</v>
      </c>
      <c r="C4686" t="s">
        <v>221</v>
      </c>
      <c r="D4686" t="s">
        <v>9611</v>
      </c>
      <c r="E4686">
        <v>114</v>
      </c>
      <c r="F4686">
        <v>33041</v>
      </c>
      <c r="G4686">
        <v>2824</v>
      </c>
      <c r="H4686">
        <v>344</v>
      </c>
      <c r="I4686" s="1">
        <v>45428</v>
      </c>
    </row>
    <row r="4687" spans="1:9" x14ac:dyDescent="0.3">
      <c r="A4687">
        <v>4685</v>
      </c>
      <c r="B4687" t="s">
        <v>9612</v>
      </c>
      <c r="C4687" t="s">
        <v>235</v>
      </c>
      <c r="D4687" t="s">
        <v>9613</v>
      </c>
      <c r="E4687">
        <v>479</v>
      </c>
      <c r="F4687">
        <v>509561</v>
      </c>
      <c r="G4687">
        <v>36197</v>
      </c>
      <c r="H4687">
        <v>7507</v>
      </c>
      <c r="I4687" s="1">
        <v>44843</v>
      </c>
    </row>
    <row r="4688" spans="1:9" x14ac:dyDescent="0.3">
      <c r="A4688">
        <v>4686</v>
      </c>
      <c r="B4688" t="s">
        <v>9614</v>
      </c>
      <c r="C4688" t="s">
        <v>455</v>
      </c>
      <c r="D4688" t="s">
        <v>9615</v>
      </c>
      <c r="E4688">
        <v>330</v>
      </c>
      <c r="F4688">
        <v>37880</v>
      </c>
      <c r="G4688">
        <v>3498</v>
      </c>
      <c r="H4688">
        <v>418</v>
      </c>
      <c r="I4688" s="1">
        <v>44630</v>
      </c>
    </row>
    <row r="4689" spans="1:9" x14ac:dyDescent="0.3">
      <c r="A4689">
        <v>4687</v>
      </c>
      <c r="B4689" t="s">
        <v>9616</v>
      </c>
      <c r="C4689" t="s">
        <v>408</v>
      </c>
      <c r="D4689" t="s">
        <v>9617</v>
      </c>
      <c r="E4689">
        <v>503</v>
      </c>
      <c r="F4689">
        <v>676543</v>
      </c>
      <c r="G4689">
        <v>30185</v>
      </c>
      <c r="H4689">
        <v>7715</v>
      </c>
      <c r="I4689" s="1">
        <v>44920</v>
      </c>
    </row>
    <row r="4690" spans="1:9" x14ac:dyDescent="0.3">
      <c r="A4690">
        <v>4688</v>
      </c>
      <c r="B4690" t="s">
        <v>9618</v>
      </c>
      <c r="C4690" t="s">
        <v>1675</v>
      </c>
      <c r="D4690" t="s">
        <v>9619</v>
      </c>
      <c r="E4690">
        <v>554</v>
      </c>
      <c r="F4690">
        <v>514434</v>
      </c>
      <c r="G4690">
        <v>26777</v>
      </c>
      <c r="H4690">
        <v>5415</v>
      </c>
      <c r="I4690" s="1">
        <v>44651</v>
      </c>
    </row>
    <row r="4691" spans="1:9" x14ac:dyDescent="0.3">
      <c r="A4691">
        <v>4689</v>
      </c>
      <c r="B4691" t="s">
        <v>9620</v>
      </c>
      <c r="C4691" t="s">
        <v>637</v>
      </c>
      <c r="D4691" t="s">
        <v>9621</v>
      </c>
      <c r="E4691">
        <v>477</v>
      </c>
      <c r="F4691">
        <v>77355</v>
      </c>
      <c r="G4691">
        <v>5311</v>
      </c>
      <c r="H4691">
        <v>1050</v>
      </c>
      <c r="I4691" s="1">
        <v>44629</v>
      </c>
    </row>
    <row r="4692" spans="1:9" x14ac:dyDescent="0.3">
      <c r="A4692">
        <v>4690</v>
      </c>
      <c r="B4692" t="s">
        <v>9622</v>
      </c>
      <c r="C4692" t="s">
        <v>170</v>
      </c>
      <c r="D4692" t="s">
        <v>9623</v>
      </c>
      <c r="E4692">
        <v>213</v>
      </c>
      <c r="F4692">
        <v>799185</v>
      </c>
      <c r="G4692">
        <v>65065</v>
      </c>
      <c r="H4692">
        <v>3614</v>
      </c>
      <c r="I4692" s="1">
        <v>44855</v>
      </c>
    </row>
    <row r="4693" spans="1:9" x14ac:dyDescent="0.3">
      <c r="A4693">
        <v>4691</v>
      </c>
      <c r="B4693" t="s">
        <v>9624</v>
      </c>
      <c r="C4693" t="s">
        <v>187</v>
      </c>
      <c r="D4693" t="s">
        <v>9625</v>
      </c>
      <c r="E4693">
        <v>522</v>
      </c>
      <c r="F4693">
        <v>394472</v>
      </c>
      <c r="G4693">
        <v>19474</v>
      </c>
      <c r="H4693">
        <v>2583</v>
      </c>
      <c r="I4693" s="1">
        <v>44858</v>
      </c>
    </row>
    <row r="4694" spans="1:9" x14ac:dyDescent="0.3">
      <c r="A4694">
        <v>4692</v>
      </c>
      <c r="B4694" t="s">
        <v>9626</v>
      </c>
      <c r="C4694" t="s">
        <v>1311</v>
      </c>
      <c r="D4694" t="s">
        <v>9627</v>
      </c>
      <c r="E4694">
        <v>388</v>
      </c>
      <c r="F4694">
        <v>489788</v>
      </c>
      <c r="G4694">
        <v>5149</v>
      </c>
      <c r="H4694">
        <v>4892</v>
      </c>
      <c r="I4694" s="1">
        <v>44564</v>
      </c>
    </row>
    <row r="4695" spans="1:9" x14ac:dyDescent="0.3">
      <c r="A4695">
        <v>4693</v>
      </c>
      <c r="B4695" t="s">
        <v>9628</v>
      </c>
      <c r="C4695" t="s">
        <v>131</v>
      </c>
      <c r="D4695" t="s">
        <v>9629</v>
      </c>
      <c r="E4695">
        <v>234</v>
      </c>
      <c r="F4695">
        <v>34179</v>
      </c>
      <c r="G4695">
        <v>2391</v>
      </c>
      <c r="H4695">
        <v>436</v>
      </c>
      <c r="I4695" s="1">
        <v>44585</v>
      </c>
    </row>
    <row r="4696" spans="1:9" x14ac:dyDescent="0.3">
      <c r="A4696">
        <v>4694</v>
      </c>
      <c r="B4696" t="s">
        <v>9630</v>
      </c>
      <c r="C4696" t="s">
        <v>60</v>
      </c>
      <c r="D4696" t="s">
        <v>9631</v>
      </c>
      <c r="E4696">
        <v>358</v>
      </c>
      <c r="F4696">
        <v>10698</v>
      </c>
      <c r="G4696">
        <v>806</v>
      </c>
      <c r="H4696">
        <v>206</v>
      </c>
      <c r="I4696" s="1">
        <v>44588</v>
      </c>
    </row>
    <row r="4697" spans="1:9" x14ac:dyDescent="0.3">
      <c r="A4697">
        <v>4695</v>
      </c>
      <c r="B4697" t="s">
        <v>9632</v>
      </c>
      <c r="C4697" t="s">
        <v>1164</v>
      </c>
      <c r="D4697" t="s">
        <v>9633</v>
      </c>
      <c r="E4697">
        <v>549</v>
      </c>
      <c r="F4697">
        <v>589141</v>
      </c>
      <c r="G4697">
        <v>29199</v>
      </c>
      <c r="H4697">
        <v>892</v>
      </c>
      <c r="I4697" s="1">
        <v>44769</v>
      </c>
    </row>
    <row r="4698" spans="1:9" x14ac:dyDescent="0.3">
      <c r="A4698">
        <v>4696</v>
      </c>
      <c r="B4698" t="s">
        <v>9634</v>
      </c>
      <c r="C4698" t="s">
        <v>179</v>
      </c>
      <c r="D4698" t="s">
        <v>9635</v>
      </c>
      <c r="E4698">
        <v>461</v>
      </c>
      <c r="F4698">
        <v>315749</v>
      </c>
      <c r="G4698">
        <v>27026</v>
      </c>
      <c r="H4698">
        <v>3270</v>
      </c>
      <c r="I4698" s="1">
        <v>44846</v>
      </c>
    </row>
    <row r="4699" spans="1:9" x14ac:dyDescent="0.3">
      <c r="A4699">
        <v>4697</v>
      </c>
      <c r="B4699" t="s">
        <v>9636</v>
      </c>
      <c r="C4699" t="s">
        <v>539</v>
      </c>
      <c r="D4699" t="s">
        <v>9637</v>
      </c>
      <c r="E4699">
        <v>183</v>
      </c>
      <c r="F4699">
        <v>318675</v>
      </c>
      <c r="G4699">
        <v>25562</v>
      </c>
      <c r="H4699">
        <v>2495</v>
      </c>
      <c r="I4699" s="1">
        <v>44927</v>
      </c>
    </row>
    <row r="4700" spans="1:9" x14ac:dyDescent="0.3">
      <c r="A4700">
        <v>4698</v>
      </c>
      <c r="B4700" t="s">
        <v>9638</v>
      </c>
      <c r="C4700" t="s">
        <v>416</v>
      </c>
      <c r="D4700" t="s">
        <v>9639</v>
      </c>
      <c r="E4700">
        <v>68</v>
      </c>
      <c r="F4700">
        <v>775249</v>
      </c>
      <c r="G4700">
        <v>37701</v>
      </c>
      <c r="H4700">
        <v>11527</v>
      </c>
      <c r="I4700" s="1">
        <v>44657</v>
      </c>
    </row>
    <row r="4701" spans="1:9" x14ac:dyDescent="0.3">
      <c r="A4701">
        <v>4699</v>
      </c>
      <c r="B4701" t="s">
        <v>9640</v>
      </c>
      <c r="C4701" t="s">
        <v>393</v>
      </c>
      <c r="D4701" t="s">
        <v>9641</v>
      </c>
      <c r="E4701">
        <v>83</v>
      </c>
      <c r="F4701">
        <v>687753</v>
      </c>
      <c r="G4701">
        <v>14252</v>
      </c>
      <c r="H4701">
        <v>7697</v>
      </c>
      <c r="I4701" s="1">
        <v>44693</v>
      </c>
    </row>
    <row r="4702" spans="1:9" x14ac:dyDescent="0.3">
      <c r="A4702">
        <v>4700</v>
      </c>
      <c r="B4702" t="s">
        <v>9642</v>
      </c>
      <c r="C4702" t="s">
        <v>305</v>
      </c>
      <c r="D4702" t="s">
        <v>9643</v>
      </c>
      <c r="E4702">
        <v>313</v>
      </c>
      <c r="F4702">
        <v>591830</v>
      </c>
      <c r="G4702">
        <v>19645</v>
      </c>
      <c r="H4702">
        <v>11680</v>
      </c>
      <c r="I4702" s="1">
        <v>44877</v>
      </c>
    </row>
    <row r="4703" spans="1:9" x14ac:dyDescent="0.3">
      <c r="A4703">
        <v>4701</v>
      </c>
      <c r="B4703" t="s">
        <v>9644</v>
      </c>
      <c r="C4703" t="s">
        <v>426</v>
      </c>
      <c r="D4703" t="s">
        <v>9645</v>
      </c>
      <c r="E4703">
        <v>175</v>
      </c>
      <c r="F4703">
        <v>997421</v>
      </c>
      <c r="G4703">
        <v>26712</v>
      </c>
      <c r="H4703">
        <v>5358</v>
      </c>
      <c r="I4703" s="1">
        <v>44789</v>
      </c>
    </row>
    <row r="4704" spans="1:9" x14ac:dyDescent="0.3">
      <c r="A4704">
        <v>4702</v>
      </c>
      <c r="B4704" t="s">
        <v>9646</v>
      </c>
      <c r="C4704" t="s">
        <v>167</v>
      </c>
      <c r="D4704" t="s">
        <v>9647</v>
      </c>
      <c r="E4704">
        <v>138</v>
      </c>
      <c r="F4704">
        <v>297030</v>
      </c>
      <c r="G4704">
        <v>7246</v>
      </c>
      <c r="H4704">
        <v>3237</v>
      </c>
      <c r="I4704" s="1">
        <v>44883</v>
      </c>
    </row>
    <row r="4705" spans="1:9" x14ac:dyDescent="0.3">
      <c r="A4705">
        <v>4703</v>
      </c>
      <c r="B4705" t="s">
        <v>9648</v>
      </c>
      <c r="C4705" t="s">
        <v>192</v>
      </c>
      <c r="D4705" t="s">
        <v>9649</v>
      </c>
      <c r="E4705">
        <v>186</v>
      </c>
      <c r="F4705">
        <v>419718</v>
      </c>
      <c r="G4705">
        <v>11395</v>
      </c>
      <c r="H4705">
        <v>3527</v>
      </c>
      <c r="I4705" s="1">
        <v>44710</v>
      </c>
    </row>
    <row r="4706" spans="1:9" x14ac:dyDescent="0.3">
      <c r="A4706">
        <v>4704</v>
      </c>
      <c r="B4706" t="s">
        <v>9650</v>
      </c>
      <c r="C4706" t="s">
        <v>161</v>
      </c>
      <c r="D4706" t="s">
        <v>9651</v>
      </c>
      <c r="E4706">
        <v>524</v>
      </c>
      <c r="F4706">
        <v>828342</v>
      </c>
      <c r="G4706">
        <v>79980</v>
      </c>
      <c r="H4706">
        <v>13098</v>
      </c>
      <c r="I4706" s="1">
        <v>44880</v>
      </c>
    </row>
    <row r="4707" spans="1:9" x14ac:dyDescent="0.3">
      <c r="A4707">
        <v>4705</v>
      </c>
      <c r="B4707" t="s">
        <v>9652</v>
      </c>
      <c r="C4707" t="s">
        <v>529</v>
      </c>
      <c r="D4707" t="s">
        <v>9653</v>
      </c>
      <c r="E4707">
        <v>538</v>
      </c>
      <c r="F4707">
        <v>325963</v>
      </c>
      <c r="G4707">
        <v>12271</v>
      </c>
      <c r="H4707">
        <v>395</v>
      </c>
      <c r="I4707" s="1">
        <v>44756</v>
      </c>
    </row>
    <row r="4708" spans="1:9" x14ac:dyDescent="0.3">
      <c r="A4708">
        <v>4706</v>
      </c>
      <c r="B4708" t="s">
        <v>9654</v>
      </c>
      <c r="C4708" t="s">
        <v>349</v>
      </c>
      <c r="D4708" t="s">
        <v>9655</v>
      </c>
      <c r="E4708">
        <v>327</v>
      </c>
      <c r="F4708">
        <v>854878</v>
      </c>
      <c r="G4708">
        <v>45009</v>
      </c>
      <c r="H4708">
        <v>5712</v>
      </c>
      <c r="I4708" s="1">
        <v>44616</v>
      </c>
    </row>
    <row r="4709" spans="1:9" x14ac:dyDescent="0.3">
      <c r="A4709">
        <v>4707</v>
      </c>
      <c r="B4709" t="s">
        <v>9656</v>
      </c>
      <c r="C4709" t="s">
        <v>689</v>
      </c>
      <c r="D4709" t="s">
        <v>9657</v>
      </c>
      <c r="E4709">
        <v>104</v>
      </c>
      <c r="F4709">
        <v>405626</v>
      </c>
      <c r="G4709">
        <v>18565</v>
      </c>
      <c r="H4709">
        <v>3420</v>
      </c>
      <c r="I4709" s="1">
        <v>44752</v>
      </c>
    </row>
    <row r="4710" spans="1:9" x14ac:dyDescent="0.3">
      <c r="A4710">
        <v>4708</v>
      </c>
      <c r="B4710" t="s">
        <v>9658</v>
      </c>
      <c r="C4710" t="s">
        <v>572</v>
      </c>
      <c r="D4710" t="s">
        <v>9659</v>
      </c>
      <c r="E4710">
        <v>570</v>
      </c>
      <c r="F4710">
        <v>414371</v>
      </c>
      <c r="G4710">
        <v>6255</v>
      </c>
      <c r="H4710">
        <v>2623</v>
      </c>
      <c r="I4710" s="1">
        <v>44799</v>
      </c>
    </row>
    <row r="4711" spans="1:9" x14ac:dyDescent="0.3">
      <c r="A4711">
        <v>4709</v>
      </c>
      <c r="B4711" t="s">
        <v>9660</v>
      </c>
      <c r="C4711" t="s">
        <v>226</v>
      </c>
      <c r="D4711" t="s">
        <v>9661</v>
      </c>
      <c r="E4711">
        <v>145</v>
      </c>
      <c r="F4711">
        <v>122793</v>
      </c>
      <c r="G4711">
        <v>10377</v>
      </c>
      <c r="H4711">
        <v>1397</v>
      </c>
      <c r="I4711" s="1">
        <v>44847</v>
      </c>
    </row>
    <row r="4712" spans="1:9" x14ac:dyDescent="0.3">
      <c r="A4712">
        <v>4710</v>
      </c>
      <c r="B4712" t="s">
        <v>9662</v>
      </c>
      <c r="C4712" t="s">
        <v>232</v>
      </c>
      <c r="D4712" t="s">
        <v>9663</v>
      </c>
      <c r="E4712">
        <v>545</v>
      </c>
      <c r="F4712">
        <v>406601</v>
      </c>
      <c r="G4712">
        <v>28762</v>
      </c>
      <c r="H4712">
        <v>4138</v>
      </c>
      <c r="I4712" s="1">
        <v>44903</v>
      </c>
    </row>
    <row r="4713" spans="1:9" x14ac:dyDescent="0.3">
      <c r="A4713">
        <v>4711</v>
      </c>
      <c r="B4713" t="s">
        <v>9664</v>
      </c>
      <c r="C4713" t="s">
        <v>405</v>
      </c>
      <c r="D4713" t="s">
        <v>9665</v>
      </c>
      <c r="E4713">
        <v>301</v>
      </c>
      <c r="F4713">
        <v>993228</v>
      </c>
      <c r="G4713">
        <v>46927</v>
      </c>
      <c r="H4713">
        <v>10490</v>
      </c>
      <c r="I4713" s="1">
        <v>44571</v>
      </c>
    </row>
    <row r="4714" spans="1:9" x14ac:dyDescent="0.3">
      <c r="A4714">
        <v>4712</v>
      </c>
      <c r="B4714" t="s">
        <v>9666</v>
      </c>
      <c r="C4714" t="s">
        <v>235</v>
      </c>
      <c r="D4714" t="s">
        <v>9667</v>
      </c>
      <c r="E4714">
        <v>492</v>
      </c>
      <c r="F4714">
        <v>300207</v>
      </c>
      <c r="G4714">
        <v>11745</v>
      </c>
      <c r="H4714">
        <v>5441</v>
      </c>
      <c r="I4714" s="1">
        <v>44772</v>
      </c>
    </row>
    <row r="4715" spans="1:9" x14ac:dyDescent="0.3">
      <c r="A4715">
        <v>4713</v>
      </c>
      <c r="B4715" t="s">
        <v>9668</v>
      </c>
      <c r="C4715" t="s">
        <v>1058</v>
      </c>
      <c r="D4715" t="s">
        <v>9669</v>
      </c>
      <c r="E4715">
        <v>470</v>
      </c>
      <c r="F4715">
        <v>859659</v>
      </c>
      <c r="G4715">
        <v>58846</v>
      </c>
      <c r="H4715">
        <v>16832</v>
      </c>
      <c r="I4715" s="1">
        <v>44838</v>
      </c>
    </row>
    <row r="4716" spans="1:9" x14ac:dyDescent="0.3">
      <c r="A4716">
        <v>4714</v>
      </c>
      <c r="B4716" t="s">
        <v>9670</v>
      </c>
      <c r="C4716" t="s">
        <v>277</v>
      </c>
      <c r="D4716" t="s">
        <v>9671</v>
      </c>
      <c r="E4716">
        <v>274</v>
      </c>
      <c r="F4716">
        <v>900489</v>
      </c>
      <c r="G4716">
        <v>81087</v>
      </c>
      <c r="H4716">
        <v>7881</v>
      </c>
      <c r="I4716" s="1">
        <v>44578</v>
      </c>
    </row>
    <row r="4717" spans="1:9" x14ac:dyDescent="0.3">
      <c r="A4717">
        <v>4715</v>
      </c>
      <c r="B4717" t="s">
        <v>9672</v>
      </c>
      <c r="C4717" t="s">
        <v>1374</v>
      </c>
      <c r="D4717" t="s">
        <v>9673</v>
      </c>
      <c r="E4717">
        <v>396</v>
      </c>
      <c r="F4717">
        <v>275667</v>
      </c>
      <c r="G4717">
        <v>25005</v>
      </c>
      <c r="H4717">
        <v>1363</v>
      </c>
      <c r="I4717" s="1">
        <v>45428</v>
      </c>
    </row>
    <row r="4718" spans="1:9" x14ac:dyDescent="0.3">
      <c r="A4718">
        <v>4716</v>
      </c>
      <c r="B4718" t="s">
        <v>9674</v>
      </c>
      <c r="C4718" t="s">
        <v>164</v>
      </c>
      <c r="D4718" t="s">
        <v>9675</v>
      </c>
      <c r="E4718">
        <v>222</v>
      </c>
      <c r="F4718">
        <v>197282</v>
      </c>
      <c r="G4718">
        <v>10001</v>
      </c>
      <c r="H4718">
        <v>3841</v>
      </c>
      <c r="I4718" s="1">
        <v>44658</v>
      </c>
    </row>
    <row r="4719" spans="1:9" x14ac:dyDescent="0.3">
      <c r="A4719">
        <v>4717</v>
      </c>
      <c r="B4719" t="s">
        <v>9676</v>
      </c>
      <c r="C4719" t="s">
        <v>229</v>
      </c>
      <c r="D4719" t="s">
        <v>9677</v>
      </c>
      <c r="E4719">
        <v>404</v>
      </c>
      <c r="F4719">
        <v>454543</v>
      </c>
      <c r="G4719">
        <v>38420</v>
      </c>
      <c r="H4719">
        <v>5670</v>
      </c>
      <c r="I4719" s="1">
        <v>44859</v>
      </c>
    </row>
    <row r="4720" spans="1:9" x14ac:dyDescent="0.3">
      <c r="A4720">
        <v>4718</v>
      </c>
      <c r="B4720" t="s">
        <v>9678</v>
      </c>
      <c r="C4720" t="s">
        <v>750</v>
      </c>
      <c r="D4720" t="s">
        <v>9679</v>
      </c>
      <c r="E4720">
        <v>336</v>
      </c>
      <c r="F4720">
        <v>226253</v>
      </c>
      <c r="G4720">
        <v>11177</v>
      </c>
      <c r="H4720">
        <v>2035</v>
      </c>
      <c r="I4720" s="1">
        <v>44871</v>
      </c>
    </row>
    <row r="4721" spans="1:9" x14ac:dyDescent="0.3">
      <c r="A4721">
        <v>4719</v>
      </c>
      <c r="B4721" t="s">
        <v>9680</v>
      </c>
      <c r="C4721" t="s">
        <v>179</v>
      </c>
      <c r="D4721" t="s">
        <v>9681</v>
      </c>
      <c r="E4721">
        <v>352</v>
      </c>
      <c r="F4721">
        <v>336558</v>
      </c>
      <c r="G4721">
        <v>31540</v>
      </c>
      <c r="H4721">
        <v>3669</v>
      </c>
      <c r="I4721" s="1">
        <v>44713</v>
      </c>
    </row>
    <row r="4722" spans="1:9" x14ac:dyDescent="0.3">
      <c r="A4722">
        <v>4720</v>
      </c>
      <c r="B4722" t="s">
        <v>9682</v>
      </c>
      <c r="C4722" t="s">
        <v>101</v>
      </c>
      <c r="D4722" t="s">
        <v>9683</v>
      </c>
      <c r="E4722">
        <v>281</v>
      </c>
      <c r="F4722">
        <v>693149</v>
      </c>
      <c r="G4722">
        <v>26516</v>
      </c>
      <c r="H4722">
        <v>5534</v>
      </c>
      <c r="I4722" s="1">
        <v>44689</v>
      </c>
    </row>
    <row r="4723" spans="1:9" x14ac:dyDescent="0.3">
      <c r="A4723">
        <v>4721</v>
      </c>
      <c r="B4723" t="s">
        <v>9684</v>
      </c>
      <c r="C4723" t="s">
        <v>187</v>
      </c>
      <c r="D4723" t="s">
        <v>9685</v>
      </c>
      <c r="E4723">
        <v>489</v>
      </c>
      <c r="F4723">
        <v>211919</v>
      </c>
      <c r="G4723">
        <v>5957</v>
      </c>
      <c r="H4723">
        <v>3883</v>
      </c>
      <c r="I4723" s="1">
        <v>44792</v>
      </c>
    </row>
    <row r="4724" spans="1:9" x14ac:dyDescent="0.3">
      <c r="A4724">
        <v>4722</v>
      </c>
      <c r="B4724" t="s">
        <v>9686</v>
      </c>
      <c r="C4724" t="s">
        <v>523</v>
      </c>
      <c r="D4724" t="s">
        <v>9687</v>
      </c>
      <c r="E4724">
        <v>322</v>
      </c>
      <c r="F4724">
        <v>968868</v>
      </c>
      <c r="G4724">
        <v>75576</v>
      </c>
      <c r="H4724">
        <v>10215</v>
      </c>
      <c r="I4724" s="1">
        <v>44697</v>
      </c>
    </row>
    <row r="4725" spans="1:9" x14ac:dyDescent="0.3">
      <c r="A4725">
        <v>4723</v>
      </c>
      <c r="B4725" t="s">
        <v>9688</v>
      </c>
      <c r="C4725" t="s">
        <v>965</v>
      </c>
      <c r="D4725" t="s">
        <v>9689</v>
      </c>
      <c r="E4725">
        <v>162</v>
      </c>
      <c r="F4725">
        <v>218626</v>
      </c>
      <c r="G4725">
        <v>6981</v>
      </c>
      <c r="H4725">
        <v>1518</v>
      </c>
      <c r="I4725" s="1">
        <v>44796</v>
      </c>
    </row>
    <row r="4726" spans="1:9" x14ac:dyDescent="0.3">
      <c r="A4726">
        <v>4724</v>
      </c>
      <c r="B4726" t="s">
        <v>9690</v>
      </c>
      <c r="C4726" t="s">
        <v>637</v>
      </c>
      <c r="D4726" t="s">
        <v>9691</v>
      </c>
      <c r="E4726">
        <v>484</v>
      </c>
      <c r="F4726">
        <v>914780</v>
      </c>
      <c r="G4726">
        <v>73070</v>
      </c>
      <c r="H4726">
        <v>8509</v>
      </c>
      <c r="I4726" s="1">
        <v>45428</v>
      </c>
    </row>
    <row r="4727" spans="1:9" x14ac:dyDescent="0.3">
      <c r="A4727">
        <v>4725</v>
      </c>
      <c r="B4727" t="s">
        <v>9692</v>
      </c>
      <c r="C4727" t="s">
        <v>534</v>
      </c>
      <c r="D4727" t="s">
        <v>9693</v>
      </c>
      <c r="E4727">
        <v>296</v>
      </c>
      <c r="F4727">
        <v>32132</v>
      </c>
      <c r="G4727">
        <v>1283</v>
      </c>
      <c r="H4727">
        <v>203</v>
      </c>
      <c r="I4727" s="1">
        <v>44725</v>
      </c>
    </row>
    <row r="4728" spans="1:9" x14ac:dyDescent="0.3">
      <c r="A4728">
        <v>4726</v>
      </c>
      <c r="B4728" t="s">
        <v>9694</v>
      </c>
      <c r="C4728" t="s">
        <v>1678</v>
      </c>
      <c r="D4728" t="s">
        <v>9695</v>
      </c>
      <c r="E4728">
        <v>528</v>
      </c>
      <c r="F4728">
        <v>949332</v>
      </c>
      <c r="G4728">
        <v>39068</v>
      </c>
      <c r="H4728">
        <v>12116</v>
      </c>
      <c r="I4728" s="1">
        <v>44881</v>
      </c>
    </row>
    <row r="4729" spans="1:9" x14ac:dyDescent="0.3">
      <c r="A4729">
        <v>4727</v>
      </c>
      <c r="B4729" t="s">
        <v>9696</v>
      </c>
      <c r="C4729" t="s">
        <v>284</v>
      </c>
      <c r="D4729" t="s">
        <v>9697</v>
      </c>
      <c r="E4729">
        <v>473</v>
      </c>
      <c r="F4729">
        <v>349524</v>
      </c>
      <c r="G4729">
        <v>30302</v>
      </c>
      <c r="H4729">
        <v>3512</v>
      </c>
      <c r="I4729" s="1">
        <v>44565</v>
      </c>
    </row>
    <row r="4730" spans="1:9" x14ac:dyDescent="0.3">
      <c r="A4730">
        <v>4728</v>
      </c>
      <c r="B4730" t="s">
        <v>9698</v>
      </c>
      <c r="C4730" t="s">
        <v>332</v>
      </c>
      <c r="D4730" t="s">
        <v>9699</v>
      </c>
      <c r="E4730">
        <v>492</v>
      </c>
      <c r="F4730">
        <v>971257</v>
      </c>
      <c r="G4730">
        <v>66564</v>
      </c>
      <c r="H4730">
        <v>11256</v>
      </c>
      <c r="I4730" s="1">
        <v>44707</v>
      </c>
    </row>
    <row r="4731" spans="1:9" x14ac:dyDescent="0.3">
      <c r="A4731">
        <v>4729</v>
      </c>
      <c r="B4731" t="s">
        <v>9700</v>
      </c>
      <c r="C4731" t="s">
        <v>263</v>
      </c>
      <c r="D4731" t="s">
        <v>9701</v>
      </c>
      <c r="E4731">
        <v>351</v>
      </c>
      <c r="F4731">
        <v>372585</v>
      </c>
      <c r="G4731">
        <v>29627</v>
      </c>
      <c r="H4731">
        <v>3665</v>
      </c>
      <c r="I4731" s="1">
        <v>44708</v>
      </c>
    </row>
    <row r="4732" spans="1:9" x14ac:dyDescent="0.3">
      <c r="A4732">
        <v>4730</v>
      </c>
      <c r="B4732" t="s">
        <v>9702</v>
      </c>
      <c r="C4732" t="s">
        <v>1678</v>
      </c>
      <c r="D4732" t="s">
        <v>9703</v>
      </c>
      <c r="E4732">
        <v>246</v>
      </c>
      <c r="F4732">
        <v>841599</v>
      </c>
      <c r="G4732">
        <v>33070</v>
      </c>
      <c r="H4732">
        <v>15250</v>
      </c>
      <c r="I4732" s="1">
        <v>44746</v>
      </c>
    </row>
    <row r="4733" spans="1:9" x14ac:dyDescent="0.3">
      <c r="A4733">
        <v>4731</v>
      </c>
      <c r="B4733" t="s">
        <v>9704</v>
      </c>
      <c r="C4733" t="s">
        <v>15</v>
      </c>
      <c r="D4733" t="s">
        <v>9705</v>
      </c>
      <c r="E4733">
        <v>280</v>
      </c>
      <c r="F4733">
        <v>870783</v>
      </c>
      <c r="G4733">
        <v>41650</v>
      </c>
      <c r="H4733">
        <v>13395</v>
      </c>
      <c r="I4733" s="1">
        <v>44601</v>
      </c>
    </row>
    <row r="4734" spans="1:9" x14ac:dyDescent="0.3">
      <c r="A4734">
        <v>4732</v>
      </c>
      <c r="B4734" t="s">
        <v>9706</v>
      </c>
      <c r="C4734" t="s">
        <v>594</v>
      </c>
      <c r="D4734" t="s">
        <v>9707</v>
      </c>
      <c r="E4734">
        <v>541</v>
      </c>
      <c r="F4734">
        <v>787999</v>
      </c>
      <c r="G4734">
        <v>15399</v>
      </c>
      <c r="H4734">
        <v>8171</v>
      </c>
      <c r="I4734" s="1">
        <v>44769</v>
      </c>
    </row>
    <row r="4735" spans="1:9" x14ac:dyDescent="0.3">
      <c r="A4735">
        <v>4733</v>
      </c>
      <c r="B4735" t="s">
        <v>9708</v>
      </c>
      <c r="C4735" t="s">
        <v>666</v>
      </c>
      <c r="D4735" t="s">
        <v>9709</v>
      </c>
      <c r="E4735">
        <v>348</v>
      </c>
      <c r="F4735">
        <v>389215</v>
      </c>
      <c r="G4735">
        <v>38117</v>
      </c>
      <c r="H4735">
        <v>3796</v>
      </c>
      <c r="I4735" s="1">
        <v>44641</v>
      </c>
    </row>
    <row r="4736" spans="1:9" x14ac:dyDescent="0.3">
      <c r="A4736">
        <v>4734</v>
      </c>
      <c r="B4736" t="s">
        <v>9710</v>
      </c>
      <c r="C4736" t="s">
        <v>137</v>
      </c>
      <c r="D4736" t="s">
        <v>9711</v>
      </c>
      <c r="E4736">
        <v>395</v>
      </c>
      <c r="F4736">
        <v>554055</v>
      </c>
      <c r="G4736">
        <v>44924</v>
      </c>
      <c r="H4736">
        <v>9774</v>
      </c>
      <c r="I4736" s="1">
        <v>44773</v>
      </c>
    </row>
    <row r="4737" spans="1:9" x14ac:dyDescent="0.3">
      <c r="A4737">
        <v>4735</v>
      </c>
      <c r="B4737" t="s">
        <v>9712</v>
      </c>
      <c r="C4737" t="s">
        <v>66</v>
      </c>
      <c r="D4737" t="s">
        <v>9713</v>
      </c>
      <c r="E4737">
        <v>432</v>
      </c>
      <c r="F4737">
        <v>492730</v>
      </c>
      <c r="G4737">
        <v>36051</v>
      </c>
      <c r="H4737">
        <v>6683</v>
      </c>
      <c r="I4737" s="1">
        <v>44855</v>
      </c>
    </row>
    <row r="4738" spans="1:9" x14ac:dyDescent="0.3">
      <c r="A4738">
        <v>4736</v>
      </c>
      <c r="B4738" t="s">
        <v>9714</v>
      </c>
      <c r="C4738" t="s">
        <v>1304</v>
      </c>
      <c r="D4738" t="s">
        <v>9715</v>
      </c>
      <c r="E4738">
        <v>510</v>
      </c>
      <c r="F4738">
        <v>554063</v>
      </c>
      <c r="G4738">
        <v>46892</v>
      </c>
      <c r="H4738">
        <v>6772</v>
      </c>
      <c r="I4738" s="1">
        <v>44565</v>
      </c>
    </row>
    <row r="4739" spans="1:9" x14ac:dyDescent="0.3">
      <c r="A4739">
        <v>4737</v>
      </c>
      <c r="B4739" t="s">
        <v>9716</v>
      </c>
      <c r="C4739" t="s">
        <v>187</v>
      </c>
      <c r="D4739" t="s">
        <v>9717</v>
      </c>
      <c r="E4739">
        <v>189</v>
      </c>
      <c r="F4739">
        <v>862566</v>
      </c>
      <c r="G4739">
        <v>77124</v>
      </c>
      <c r="H4739">
        <v>8026</v>
      </c>
      <c r="I4739" s="1">
        <v>44841</v>
      </c>
    </row>
    <row r="4740" spans="1:9" x14ac:dyDescent="0.3">
      <c r="A4740">
        <v>4738</v>
      </c>
      <c r="B4740" t="s">
        <v>9718</v>
      </c>
      <c r="C4740" t="s">
        <v>112</v>
      </c>
      <c r="D4740" t="s">
        <v>9719</v>
      </c>
      <c r="E4740">
        <v>588</v>
      </c>
      <c r="F4740">
        <v>223748</v>
      </c>
      <c r="G4740">
        <v>3308</v>
      </c>
      <c r="H4740">
        <v>3688</v>
      </c>
      <c r="I4740" s="1">
        <v>44924</v>
      </c>
    </row>
    <row r="4741" spans="1:9" x14ac:dyDescent="0.3">
      <c r="A4741">
        <v>4739</v>
      </c>
      <c r="B4741" t="s">
        <v>9720</v>
      </c>
      <c r="C4741" t="s">
        <v>206</v>
      </c>
      <c r="D4741" t="s">
        <v>9721</v>
      </c>
      <c r="E4741">
        <v>385</v>
      </c>
      <c r="F4741">
        <v>975494</v>
      </c>
      <c r="G4741">
        <v>52667</v>
      </c>
      <c r="H4741">
        <v>16486</v>
      </c>
      <c r="I4741" s="1">
        <v>44563</v>
      </c>
    </row>
    <row r="4742" spans="1:9" x14ac:dyDescent="0.3">
      <c r="A4742">
        <v>4740</v>
      </c>
      <c r="B4742" t="s">
        <v>9722</v>
      </c>
      <c r="C4742" t="s">
        <v>229</v>
      </c>
      <c r="D4742" t="s">
        <v>9723</v>
      </c>
      <c r="E4742">
        <v>588</v>
      </c>
      <c r="F4742">
        <v>862047</v>
      </c>
      <c r="G4742">
        <v>68915</v>
      </c>
      <c r="H4742">
        <v>9566</v>
      </c>
      <c r="I4742" s="1">
        <v>45428</v>
      </c>
    </row>
    <row r="4743" spans="1:9" x14ac:dyDescent="0.3">
      <c r="A4743">
        <v>4741</v>
      </c>
      <c r="B4743" t="s">
        <v>9724</v>
      </c>
      <c r="C4743" t="s">
        <v>750</v>
      </c>
      <c r="D4743" t="s">
        <v>9725</v>
      </c>
      <c r="E4743">
        <v>169</v>
      </c>
      <c r="F4743">
        <v>348192</v>
      </c>
      <c r="G4743">
        <v>32296</v>
      </c>
      <c r="H4743">
        <v>4121</v>
      </c>
      <c r="I4743" s="1">
        <v>44616</v>
      </c>
    </row>
    <row r="4744" spans="1:9" x14ac:dyDescent="0.3">
      <c r="A4744">
        <v>4742</v>
      </c>
      <c r="B4744" t="s">
        <v>9726</v>
      </c>
      <c r="C4744" t="s">
        <v>45</v>
      </c>
      <c r="D4744" t="s">
        <v>9727</v>
      </c>
      <c r="E4744">
        <v>307</v>
      </c>
      <c r="F4744">
        <v>535436</v>
      </c>
      <c r="G4744">
        <v>44893</v>
      </c>
      <c r="H4744">
        <v>7889</v>
      </c>
      <c r="I4744" s="1">
        <v>44746</v>
      </c>
    </row>
    <row r="4745" spans="1:9" x14ac:dyDescent="0.3">
      <c r="A4745">
        <v>4743</v>
      </c>
      <c r="B4745" t="s">
        <v>9728</v>
      </c>
      <c r="C4745" t="s">
        <v>203</v>
      </c>
      <c r="D4745" t="s">
        <v>9729</v>
      </c>
      <c r="E4745">
        <v>132</v>
      </c>
      <c r="F4745">
        <v>910044</v>
      </c>
      <c r="G4745">
        <v>21914</v>
      </c>
      <c r="H4745">
        <v>2974</v>
      </c>
      <c r="I4745" s="1">
        <v>44855</v>
      </c>
    </row>
    <row r="4746" spans="1:9" x14ac:dyDescent="0.3">
      <c r="A4746">
        <v>4744</v>
      </c>
      <c r="B4746" t="s">
        <v>9730</v>
      </c>
      <c r="C4746" t="s">
        <v>54</v>
      </c>
      <c r="D4746" t="s">
        <v>9731</v>
      </c>
      <c r="E4746">
        <v>584</v>
      </c>
      <c r="F4746">
        <v>437066</v>
      </c>
      <c r="G4746">
        <v>42320</v>
      </c>
      <c r="H4746">
        <v>4683</v>
      </c>
      <c r="I4746" s="1">
        <v>44574</v>
      </c>
    </row>
    <row r="4747" spans="1:9" x14ac:dyDescent="0.3">
      <c r="A4747">
        <v>4745</v>
      </c>
      <c r="B4747" t="s">
        <v>9732</v>
      </c>
      <c r="C4747" t="s">
        <v>203</v>
      </c>
      <c r="D4747" t="s">
        <v>9733</v>
      </c>
      <c r="E4747">
        <v>420</v>
      </c>
      <c r="F4747">
        <v>636431</v>
      </c>
      <c r="G4747">
        <v>46463</v>
      </c>
      <c r="H4747">
        <v>8064</v>
      </c>
      <c r="I4747" s="1">
        <v>44667</v>
      </c>
    </row>
    <row r="4748" spans="1:9" x14ac:dyDescent="0.3">
      <c r="A4748">
        <v>4746</v>
      </c>
      <c r="B4748" t="s">
        <v>9734</v>
      </c>
      <c r="C4748" t="s">
        <v>1237</v>
      </c>
      <c r="D4748" t="s">
        <v>9735</v>
      </c>
      <c r="E4748">
        <v>389</v>
      </c>
      <c r="F4748">
        <v>22218</v>
      </c>
      <c r="G4748">
        <v>648</v>
      </c>
      <c r="H4748">
        <v>383</v>
      </c>
      <c r="I4748" s="1">
        <v>44672</v>
      </c>
    </row>
    <row r="4749" spans="1:9" x14ac:dyDescent="0.3">
      <c r="A4749">
        <v>4747</v>
      </c>
      <c r="B4749" t="s">
        <v>9736</v>
      </c>
      <c r="C4749" t="s">
        <v>45</v>
      </c>
      <c r="D4749" t="s">
        <v>9737</v>
      </c>
      <c r="E4749">
        <v>126</v>
      </c>
      <c r="F4749">
        <v>167530</v>
      </c>
      <c r="G4749">
        <v>7618</v>
      </c>
      <c r="H4749">
        <v>1101</v>
      </c>
      <c r="I4749" s="1">
        <v>44887</v>
      </c>
    </row>
    <row r="4750" spans="1:9" x14ac:dyDescent="0.3">
      <c r="A4750">
        <v>4748</v>
      </c>
      <c r="B4750" t="s">
        <v>9738</v>
      </c>
      <c r="C4750" t="s">
        <v>1244</v>
      </c>
      <c r="D4750" t="s">
        <v>9739</v>
      </c>
      <c r="E4750">
        <v>519</v>
      </c>
      <c r="F4750">
        <v>664476</v>
      </c>
      <c r="G4750">
        <v>31516</v>
      </c>
      <c r="H4750">
        <v>5946</v>
      </c>
      <c r="I4750" s="1">
        <v>44648</v>
      </c>
    </row>
    <row r="4751" spans="1:9" x14ac:dyDescent="0.3">
      <c r="A4751">
        <v>4749</v>
      </c>
      <c r="B4751" t="s">
        <v>9740</v>
      </c>
      <c r="C4751" t="s">
        <v>539</v>
      </c>
      <c r="D4751" t="s">
        <v>9741</v>
      </c>
      <c r="E4751">
        <v>497</v>
      </c>
      <c r="F4751">
        <v>239651</v>
      </c>
      <c r="G4751">
        <v>8827</v>
      </c>
      <c r="H4751">
        <v>3220</v>
      </c>
      <c r="I4751" s="1">
        <v>45428</v>
      </c>
    </row>
    <row r="4752" spans="1:9" x14ac:dyDescent="0.3">
      <c r="A4752">
        <v>4750</v>
      </c>
      <c r="B4752" t="s">
        <v>9742</v>
      </c>
      <c r="C4752" t="s">
        <v>1556</v>
      </c>
      <c r="D4752" t="s">
        <v>9743</v>
      </c>
      <c r="E4752">
        <v>355</v>
      </c>
      <c r="F4752">
        <v>963847</v>
      </c>
      <c r="G4752">
        <v>45413</v>
      </c>
      <c r="H4752">
        <v>17666</v>
      </c>
      <c r="I4752" s="1">
        <v>44909</v>
      </c>
    </row>
    <row r="4753" spans="1:9" x14ac:dyDescent="0.3">
      <c r="A4753">
        <v>4751</v>
      </c>
      <c r="B4753" t="s">
        <v>9744</v>
      </c>
      <c r="C4753" t="s">
        <v>824</v>
      </c>
      <c r="D4753" t="s">
        <v>9745</v>
      </c>
      <c r="E4753">
        <v>239</v>
      </c>
      <c r="F4753">
        <v>29737</v>
      </c>
      <c r="G4753">
        <v>696</v>
      </c>
      <c r="H4753">
        <v>273</v>
      </c>
      <c r="I4753" s="1">
        <v>44721</v>
      </c>
    </row>
    <row r="4754" spans="1:9" x14ac:dyDescent="0.3">
      <c r="A4754">
        <v>4752</v>
      </c>
      <c r="B4754" t="s">
        <v>9746</v>
      </c>
      <c r="C4754" t="s">
        <v>1341</v>
      </c>
      <c r="D4754" t="s">
        <v>9747</v>
      </c>
      <c r="E4754">
        <v>337</v>
      </c>
      <c r="F4754">
        <v>543777</v>
      </c>
      <c r="G4754">
        <v>12392</v>
      </c>
      <c r="H4754">
        <v>670</v>
      </c>
      <c r="I4754" s="1">
        <v>44898</v>
      </c>
    </row>
    <row r="4755" spans="1:9" x14ac:dyDescent="0.3">
      <c r="A4755">
        <v>4753</v>
      </c>
      <c r="B4755" t="s">
        <v>9748</v>
      </c>
      <c r="C4755" t="s">
        <v>606</v>
      </c>
      <c r="D4755" t="s">
        <v>9749</v>
      </c>
      <c r="E4755">
        <v>263</v>
      </c>
      <c r="F4755">
        <v>163398</v>
      </c>
      <c r="G4755">
        <v>9635</v>
      </c>
      <c r="H4755">
        <v>1249</v>
      </c>
      <c r="I4755" s="1">
        <v>44906</v>
      </c>
    </row>
    <row r="4756" spans="1:9" x14ac:dyDescent="0.3">
      <c r="A4756">
        <v>4754</v>
      </c>
      <c r="B4756" t="s">
        <v>9750</v>
      </c>
      <c r="C4756" t="s">
        <v>1374</v>
      </c>
      <c r="D4756" t="s">
        <v>9751</v>
      </c>
      <c r="E4756">
        <v>490</v>
      </c>
      <c r="F4756">
        <v>189544</v>
      </c>
      <c r="G4756">
        <v>17857</v>
      </c>
      <c r="H4756">
        <v>705</v>
      </c>
      <c r="I4756" s="1">
        <v>44605</v>
      </c>
    </row>
    <row r="4757" spans="1:9" x14ac:dyDescent="0.3">
      <c r="A4757">
        <v>4755</v>
      </c>
      <c r="B4757" t="s">
        <v>9752</v>
      </c>
      <c r="C4757" t="s">
        <v>385</v>
      </c>
      <c r="D4757" t="s">
        <v>9753</v>
      </c>
      <c r="E4757">
        <v>473</v>
      </c>
      <c r="F4757">
        <v>210290</v>
      </c>
      <c r="G4757">
        <v>19882</v>
      </c>
      <c r="H4757">
        <v>1639</v>
      </c>
      <c r="I4757" s="1">
        <v>44574</v>
      </c>
    </row>
    <row r="4758" spans="1:9" x14ac:dyDescent="0.3">
      <c r="A4758">
        <v>4756</v>
      </c>
      <c r="B4758" t="s">
        <v>9754</v>
      </c>
      <c r="C4758" t="s">
        <v>182</v>
      </c>
      <c r="D4758" t="s">
        <v>9755</v>
      </c>
      <c r="E4758">
        <v>144</v>
      </c>
      <c r="F4758">
        <v>49951</v>
      </c>
      <c r="G4758">
        <v>2478</v>
      </c>
      <c r="H4758">
        <v>894</v>
      </c>
      <c r="I4758" s="1">
        <v>44876</v>
      </c>
    </row>
    <row r="4759" spans="1:9" x14ac:dyDescent="0.3">
      <c r="A4759">
        <v>4757</v>
      </c>
      <c r="B4759" t="s">
        <v>9756</v>
      </c>
      <c r="C4759" t="s">
        <v>308</v>
      </c>
      <c r="D4759" t="s">
        <v>9757</v>
      </c>
      <c r="E4759">
        <v>215</v>
      </c>
      <c r="F4759">
        <v>481051</v>
      </c>
      <c r="G4759">
        <v>46532</v>
      </c>
      <c r="H4759">
        <v>3546</v>
      </c>
      <c r="I4759" s="1">
        <v>44783</v>
      </c>
    </row>
    <row r="4760" spans="1:9" x14ac:dyDescent="0.3">
      <c r="A4760">
        <v>4758</v>
      </c>
      <c r="B4760" t="s">
        <v>9758</v>
      </c>
      <c r="C4760" t="s">
        <v>931</v>
      </c>
      <c r="D4760" t="s">
        <v>9759</v>
      </c>
      <c r="E4760">
        <v>109</v>
      </c>
      <c r="F4760">
        <v>348237</v>
      </c>
      <c r="G4760">
        <v>13081</v>
      </c>
      <c r="H4760">
        <v>1315</v>
      </c>
      <c r="I4760" s="1">
        <v>44586</v>
      </c>
    </row>
    <row r="4761" spans="1:9" x14ac:dyDescent="0.3">
      <c r="A4761">
        <v>4759</v>
      </c>
      <c r="B4761" t="s">
        <v>9760</v>
      </c>
      <c r="C4761" t="s">
        <v>302</v>
      </c>
      <c r="D4761" t="s">
        <v>9761</v>
      </c>
      <c r="E4761">
        <v>568</v>
      </c>
      <c r="F4761">
        <v>83383</v>
      </c>
      <c r="G4761">
        <v>2257</v>
      </c>
      <c r="H4761">
        <v>220</v>
      </c>
      <c r="I4761" s="1">
        <v>44739</v>
      </c>
    </row>
    <row r="4762" spans="1:9" x14ac:dyDescent="0.3">
      <c r="A4762">
        <v>4760</v>
      </c>
      <c r="B4762" t="s">
        <v>9762</v>
      </c>
      <c r="C4762" t="s">
        <v>60</v>
      </c>
      <c r="D4762" t="s">
        <v>9763</v>
      </c>
      <c r="E4762">
        <v>246</v>
      </c>
      <c r="F4762">
        <v>613198</v>
      </c>
      <c r="G4762">
        <v>44020</v>
      </c>
      <c r="H4762">
        <v>10870</v>
      </c>
      <c r="I4762" s="1">
        <v>44709</v>
      </c>
    </row>
    <row r="4763" spans="1:9" x14ac:dyDescent="0.3">
      <c r="A4763">
        <v>4761</v>
      </c>
      <c r="B4763" t="s">
        <v>9764</v>
      </c>
      <c r="C4763" t="s">
        <v>2373</v>
      </c>
      <c r="D4763" t="s">
        <v>9765</v>
      </c>
      <c r="E4763">
        <v>159</v>
      </c>
      <c r="F4763">
        <v>309910</v>
      </c>
      <c r="G4763">
        <v>12261</v>
      </c>
      <c r="H4763">
        <v>2182</v>
      </c>
      <c r="I4763" s="1">
        <v>44826</v>
      </c>
    </row>
    <row r="4764" spans="1:9" x14ac:dyDescent="0.3">
      <c r="A4764">
        <v>4762</v>
      </c>
      <c r="B4764" t="s">
        <v>9766</v>
      </c>
      <c r="C4764" t="s">
        <v>2730</v>
      </c>
      <c r="D4764" t="s">
        <v>9767</v>
      </c>
      <c r="E4764">
        <v>518</v>
      </c>
      <c r="F4764">
        <v>391569</v>
      </c>
      <c r="G4764">
        <v>32052</v>
      </c>
      <c r="H4764">
        <v>396</v>
      </c>
      <c r="I4764" s="1">
        <v>44614</v>
      </c>
    </row>
    <row r="4765" spans="1:9" x14ac:dyDescent="0.3">
      <c r="A4765">
        <v>4763</v>
      </c>
      <c r="B4765" t="s">
        <v>9768</v>
      </c>
      <c r="C4765" t="s">
        <v>290</v>
      </c>
      <c r="D4765" t="s">
        <v>9769</v>
      </c>
      <c r="E4765">
        <v>304</v>
      </c>
      <c r="F4765">
        <v>648075</v>
      </c>
      <c r="G4765">
        <v>32539</v>
      </c>
      <c r="H4765">
        <v>8931</v>
      </c>
      <c r="I4765" s="1">
        <v>44581</v>
      </c>
    </row>
    <row r="4766" spans="1:9" x14ac:dyDescent="0.3">
      <c r="A4766">
        <v>4764</v>
      </c>
      <c r="B4766" t="s">
        <v>9770</v>
      </c>
      <c r="C4766" t="s">
        <v>460</v>
      </c>
      <c r="D4766" t="s">
        <v>9771</v>
      </c>
      <c r="E4766">
        <v>592</v>
      </c>
      <c r="F4766">
        <v>741278</v>
      </c>
      <c r="G4766">
        <v>11605</v>
      </c>
      <c r="H4766">
        <v>14792</v>
      </c>
      <c r="I4766" s="1">
        <v>44568</v>
      </c>
    </row>
    <row r="4767" spans="1:9" x14ac:dyDescent="0.3">
      <c r="A4767">
        <v>4765</v>
      </c>
      <c r="B4767" t="s">
        <v>9772</v>
      </c>
      <c r="C4767" t="s">
        <v>290</v>
      </c>
      <c r="D4767" t="s">
        <v>9773</v>
      </c>
      <c r="E4767">
        <v>357</v>
      </c>
      <c r="F4767">
        <v>933763</v>
      </c>
      <c r="G4767">
        <v>30365</v>
      </c>
      <c r="H4767">
        <v>6317</v>
      </c>
      <c r="I4767" s="1">
        <v>44733</v>
      </c>
    </row>
    <row r="4768" spans="1:9" x14ac:dyDescent="0.3">
      <c r="A4768">
        <v>4766</v>
      </c>
      <c r="B4768" t="s">
        <v>9774</v>
      </c>
      <c r="C4768" t="s">
        <v>2072</v>
      </c>
      <c r="D4768" t="s">
        <v>9775</v>
      </c>
      <c r="E4768">
        <v>86</v>
      </c>
      <c r="F4768">
        <v>626607</v>
      </c>
      <c r="G4768">
        <v>58977</v>
      </c>
      <c r="H4768">
        <v>9197</v>
      </c>
      <c r="I4768" s="1">
        <v>44665</v>
      </c>
    </row>
    <row r="4769" spans="1:9" x14ac:dyDescent="0.3">
      <c r="A4769">
        <v>4767</v>
      </c>
      <c r="B4769" t="s">
        <v>9776</v>
      </c>
      <c r="C4769" t="s">
        <v>335</v>
      </c>
      <c r="D4769" t="s">
        <v>9777</v>
      </c>
      <c r="E4769">
        <v>354</v>
      </c>
      <c r="F4769">
        <v>603580</v>
      </c>
      <c r="G4769">
        <v>11580</v>
      </c>
      <c r="H4769">
        <v>4161</v>
      </c>
      <c r="I4769" s="1">
        <v>45428</v>
      </c>
    </row>
    <row r="4770" spans="1:9" x14ac:dyDescent="0.3">
      <c r="A4770">
        <v>4768</v>
      </c>
      <c r="B4770" t="s">
        <v>9778</v>
      </c>
      <c r="C4770" t="s">
        <v>287</v>
      </c>
      <c r="D4770" t="s">
        <v>9779</v>
      </c>
      <c r="E4770">
        <v>477</v>
      </c>
      <c r="F4770">
        <v>574250</v>
      </c>
      <c r="G4770">
        <v>37907</v>
      </c>
      <c r="H4770">
        <v>1428</v>
      </c>
      <c r="I4770" s="1">
        <v>44791</v>
      </c>
    </row>
    <row r="4771" spans="1:9" x14ac:dyDescent="0.3">
      <c r="A4771">
        <v>4769</v>
      </c>
      <c r="B4771" t="s">
        <v>9780</v>
      </c>
      <c r="C4771" t="s">
        <v>741</v>
      </c>
      <c r="D4771" t="s">
        <v>9781</v>
      </c>
      <c r="E4771">
        <v>120</v>
      </c>
      <c r="F4771">
        <v>559459</v>
      </c>
      <c r="G4771">
        <v>6358</v>
      </c>
      <c r="H4771">
        <v>6508</v>
      </c>
      <c r="I4771" s="1">
        <v>44782</v>
      </c>
    </row>
    <row r="4772" spans="1:9" x14ac:dyDescent="0.3">
      <c r="A4772">
        <v>4770</v>
      </c>
      <c r="B4772" t="s">
        <v>9782</v>
      </c>
      <c r="C4772" t="s">
        <v>601</v>
      </c>
      <c r="D4772" t="s">
        <v>9783</v>
      </c>
      <c r="E4772">
        <v>387</v>
      </c>
      <c r="F4772">
        <v>216895</v>
      </c>
      <c r="G4772">
        <v>13841</v>
      </c>
      <c r="H4772">
        <v>3157</v>
      </c>
      <c r="I4772" s="1">
        <v>44811</v>
      </c>
    </row>
    <row r="4773" spans="1:9" x14ac:dyDescent="0.3">
      <c r="A4773">
        <v>4771</v>
      </c>
      <c r="B4773" t="s">
        <v>9784</v>
      </c>
      <c r="C4773" t="s">
        <v>523</v>
      </c>
      <c r="D4773" t="s">
        <v>9785</v>
      </c>
      <c r="E4773">
        <v>442</v>
      </c>
      <c r="F4773">
        <v>74313</v>
      </c>
      <c r="G4773">
        <v>2386</v>
      </c>
      <c r="H4773">
        <v>116</v>
      </c>
      <c r="I4773" s="1">
        <v>45428</v>
      </c>
    </row>
    <row r="4774" spans="1:9" x14ac:dyDescent="0.3">
      <c r="A4774">
        <v>4772</v>
      </c>
      <c r="B4774" t="s">
        <v>9786</v>
      </c>
      <c r="C4774" t="s">
        <v>158</v>
      </c>
      <c r="D4774" t="s">
        <v>9787</v>
      </c>
      <c r="E4774">
        <v>419</v>
      </c>
      <c r="F4774">
        <v>46634</v>
      </c>
      <c r="G4774">
        <v>509</v>
      </c>
      <c r="H4774">
        <v>203</v>
      </c>
      <c r="I4774" s="1">
        <v>44650</v>
      </c>
    </row>
    <row r="4775" spans="1:9" x14ac:dyDescent="0.3">
      <c r="A4775">
        <v>4773</v>
      </c>
      <c r="B4775" t="s">
        <v>9788</v>
      </c>
      <c r="C4775" t="s">
        <v>824</v>
      </c>
      <c r="D4775" t="s">
        <v>9789</v>
      </c>
      <c r="E4775">
        <v>385</v>
      </c>
      <c r="F4775">
        <v>696141</v>
      </c>
      <c r="G4775">
        <v>43708</v>
      </c>
      <c r="H4775">
        <v>7883</v>
      </c>
      <c r="I4775" s="1">
        <v>44565</v>
      </c>
    </row>
    <row r="4776" spans="1:9" x14ac:dyDescent="0.3">
      <c r="A4776">
        <v>4774</v>
      </c>
      <c r="B4776" t="s">
        <v>9790</v>
      </c>
      <c r="C4776" t="s">
        <v>341</v>
      </c>
      <c r="D4776" t="s">
        <v>9791</v>
      </c>
      <c r="E4776">
        <v>487</v>
      </c>
      <c r="F4776">
        <v>301000</v>
      </c>
      <c r="G4776">
        <v>17568</v>
      </c>
      <c r="H4776">
        <v>2227</v>
      </c>
      <c r="I4776" s="1">
        <v>44589</v>
      </c>
    </row>
    <row r="4777" spans="1:9" x14ac:dyDescent="0.3">
      <c r="A4777">
        <v>4775</v>
      </c>
      <c r="B4777" t="s">
        <v>9792</v>
      </c>
      <c r="C4777" t="s">
        <v>1311</v>
      </c>
      <c r="D4777" t="s">
        <v>9793</v>
      </c>
      <c r="E4777">
        <v>512</v>
      </c>
      <c r="F4777">
        <v>380485</v>
      </c>
      <c r="G4777">
        <v>15155</v>
      </c>
      <c r="H4777">
        <v>7376</v>
      </c>
      <c r="I4777" s="1">
        <v>44681</v>
      </c>
    </row>
    <row r="4778" spans="1:9" x14ac:dyDescent="0.3">
      <c r="A4778">
        <v>4776</v>
      </c>
      <c r="B4778" t="s">
        <v>9794</v>
      </c>
      <c r="C4778" t="s">
        <v>434</v>
      </c>
      <c r="D4778" t="s">
        <v>9795</v>
      </c>
      <c r="E4778">
        <v>391</v>
      </c>
      <c r="F4778">
        <v>256786</v>
      </c>
      <c r="G4778">
        <v>8671</v>
      </c>
      <c r="H4778">
        <v>4054</v>
      </c>
      <c r="I4778" s="1">
        <v>44888</v>
      </c>
    </row>
    <row r="4779" spans="1:9" x14ac:dyDescent="0.3">
      <c r="A4779">
        <v>4777</v>
      </c>
      <c r="B4779" t="s">
        <v>9796</v>
      </c>
      <c r="C4779" t="s">
        <v>775</v>
      </c>
      <c r="D4779" t="s">
        <v>9797</v>
      </c>
      <c r="E4779">
        <v>177</v>
      </c>
      <c r="F4779">
        <v>98489</v>
      </c>
      <c r="G4779">
        <v>5597</v>
      </c>
      <c r="H4779">
        <v>1094</v>
      </c>
      <c r="I4779" s="1">
        <v>44648</v>
      </c>
    </row>
    <row r="4780" spans="1:9" x14ac:dyDescent="0.3">
      <c r="A4780">
        <v>4778</v>
      </c>
      <c r="B4780" t="s">
        <v>9798</v>
      </c>
      <c r="C4780" t="s">
        <v>654</v>
      </c>
      <c r="D4780" t="s">
        <v>9799</v>
      </c>
      <c r="E4780">
        <v>293</v>
      </c>
      <c r="F4780">
        <v>920466</v>
      </c>
      <c r="G4780">
        <v>52486</v>
      </c>
      <c r="H4780">
        <v>5123</v>
      </c>
      <c r="I4780" s="1">
        <v>44881</v>
      </c>
    </row>
    <row r="4781" spans="1:9" x14ac:dyDescent="0.3">
      <c r="A4781">
        <v>4779</v>
      </c>
      <c r="B4781" t="s">
        <v>9800</v>
      </c>
      <c r="C4781" t="s">
        <v>954</v>
      </c>
      <c r="D4781" t="s">
        <v>9801</v>
      </c>
      <c r="E4781">
        <v>189</v>
      </c>
      <c r="F4781">
        <v>629530</v>
      </c>
      <c r="G4781">
        <v>44571</v>
      </c>
      <c r="H4781">
        <v>8292</v>
      </c>
      <c r="I4781" s="1">
        <v>44692</v>
      </c>
    </row>
    <row r="4782" spans="1:9" x14ac:dyDescent="0.3">
      <c r="A4782">
        <v>4780</v>
      </c>
      <c r="B4782" t="s">
        <v>9802</v>
      </c>
      <c r="C4782" t="s">
        <v>1429</v>
      </c>
      <c r="D4782" t="s">
        <v>9803</v>
      </c>
      <c r="E4782">
        <v>286</v>
      </c>
      <c r="F4782">
        <v>654453</v>
      </c>
      <c r="G4782">
        <v>28386</v>
      </c>
      <c r="H4782">
        <v>3934</v>
      </c>
      <c r="I4782" s="1">
        <v>44719</v>
      </c>
    </row>
    <row r="4783" spans="1:9" x14ac:dyDescent="0.3">
      <c r="A4783">
        <v>4781</v>
      </c>
      <c r="B4783" t="s">
        <v>9804</v>
      </c>
      <c r="C4783" t="s">
        <v>1197</v>
      </c>
      <c r="D4783" t="s">
        <v>9805</v>
      </c>
      <c r="E4783">
        <v>579</v>
      </c>
      <c r="F4783">
        <v>508252</v>
      </c>
      <c r="G4783">
        <v>44661</v>
      </c>
      <c r="H4783">
        <v>6923</v>
      </c>
      <c r="I4783" s="1">
        <v>44758</v>
      </c>
    </row>
    <row r="4784" spans="1:9" x14ac:dyDescent="0.3">
      <c r="A4784">
        <v>4782</v>
      </c>
      <c r="B4784" t="s">
        <v>9806</v>
      </c>
      <c r="C4784" t="s">
        <v>256</v>
      </c>
      <c r="D4784" t="s">
        <v>9807</v>
      </c>
      <c r="E4784">
        <v>598</v>
      </c>
      <c r="F4784">
        <v>200981</v>
      </c>
      <c r="G4784">
        <v>3566</v>
      </c>
      <c r="H4784">
        <v>307</v>
      </c>
      <c r="I4784" s="1">
        <v>44796</v>
      </c>
    </row>
    <row r="4785" spans="1:9" x14ac:dyDescent="0.3">
      <c r="A4785">
        <v>4783</v>
      </c>
      <c r="B4785" t="s">
        <v>9808</v>
      </c>
      <c r="C4785" t="s">
        <v>63</v>
      </c>
      <c r="D4785" t="s">
        <v>9809</v>
      </c>
      <c r="E4785">
        <v>266</v>
      </c>
      <c r="F4785">
        <v>36653</v>
      </c>
      <c r="G4785">
        <v>573</v>
      </c>
      <c r="H4785">
        <v>725</v>
      </c>
      <c r="I4785" s="1">
        <v>44695</v>
      </c>
    </row>
    <row r="4786" spans="1:9" x14ac:dyDescent="0.3">
      <c r="A4786">
        <v>4784</v>
      </c>
      <c r="B4786" t="s">
        <v>9810</v>
      </c>
      <c r="C4786" t="s">
        <v>247</v>
      </c>
      <c r="D4786" t="s">
        <v>9811</v>
      </c>
      <c r="E4786">
        <v>401</v>
      </c>
      <c r="F4786">
        <v>247775</v>
      </c>
      <c r="G4786">
        <v>18576</v>
      </c>
      <c r="H4786">
        <v>2226</v>
      </c>
      <c r="I4786" s="1">
        <v>44911</v>
      </c>
    </row>
    <row r="4787" spans="1:9" x14ac:dyDescent="0.3">
      <c r="A4787">
        <v>4785</v>
      </c>
      <c r="B4787" t="s">
        <v>9812</v>
      </c>
      <c r="C4787" t="s">
        <v>511</v>
      </c>
      <c r="D4787" t="s">
        <v>9813</v>
      </c>
      <c r="E4787">
        <v>385</v>
      </c>
      <c r="F4787">
        <v>173012</v>
      </c>
      <c r="G4787">
        <v>10919</v>
      </c>
      <c r="H4787">
        <v>1065</v>
      </c>
      <c r="I4787" s="1">
        <v>44653</v>
      </c>
    </row>
    <row r="4788" spans="1:9" x14ac:dyDescent="0.3">
      <c r="A4788">
        <v>4786</v>
      </c>
      <c r="B4788" t="s">
        <v>9814</v>
      </c>
      <c r="C4788" t="s">
        <v>1127</v>
      </c>
      <c r="D4788" t="s">
        <v>9815</v>
      </c>
      <c r="E4788">
        <v>475</v>
      </c>
      <c r="F4788">
        <v>241301</v>
      </c>
      <c r="G4788">
        <v>17871</v>
      </c>
      <c r="H4788">
        <v>481</v>
      </c>
      <c r="I4788" s="1">
        <v>44906</v>
      </c>
    </row>
    <row r="4789" spans="1:9" x14ac:dyDescent="0.3">
      <c r="A4789">
        <v>4787</v>
      </c>
      <c r="B4789" t="s">
        <v>9816</v>
      </c>
      <c r="C4789" t="s">
        <v>1028</v>
      </c>
      <c r="D4789" t="s">
        <v>9817</v>
      </c>
      <c r="E4789">
        <v>241</v>
      </c>
      <c r="F4789">
        <v>589022</v>
      </c>
      <c r="G4789">
        <v>29752</v>
      </c>
      <c r="H4789">
        <v>11768</v>
      </c>
      <c r="I4789" s="1">
        <v>44624</v>
      </c>
    </row>
    <row r="4790" spans="1:9" x14ac:dyDescent="0.3">
      <c r="A4790">
        <v>4788</v>
      </c>
      <c r="B4790" t="s">
        <v>9818</v>
      </c>
      <c r="C4790" t="s">
        <v>631</v>
      </c>
      <c r="D4790" t="s">
        <v>9819</v>
      </c>
      <c r="E4790">
        <v>542</v>
      </c>
      <c r="F4790">
        <v>643630</v>
      </c>
      <c r="G4790">
        <v>22419</v>
      </c>
      <c r="H4790">
        <v>5743</v>
      </c>
      <c r="I4790" s="1">
        <v>44823</v>
      </c>
    </row>
    <row r="4791" spans="1:9" x14ac:dyDescent="0.3">
      <c r="A4791">
        <v>4789</v>
      </c>
      <c r="B4791" t="s">
        <v>9820</v>
      </c>
      <c r="C4791" t="s">
        <v>741</v>
      </c>
      <c r="D4791" t="s">
        <v>9821</v>
      </c>
      <c r="E4791">
        <v>482</v>
      </c>
      <c r="F4791">
        <v>60394</v>
      </c>
      <c r="G4791">
        <v>4521</v>
      </c>
      <c r="H4791">
        <v>908</v>
      </c>
      <c r="I4791" s="1">
        <v>44855</v>
      </c>
    </row>
    <row r="4792" spans="1:9" x14ac:dyDescent="0.3">
      <c r="A4792">
        <v>4790</v>
      </c>
      <c r="B4792" t="s">
        <v>9822</v>
      </c>
      <c r="C4792" t="s">
        <v>1417</v>
      </c>
      <c r="D4792" t="s">
        <v>9823</v>
      </c>
      <c r="E4792">
        <v>565</v>
      </c>
      <c r="F4792">
        <v>523180</v>
      </c>
      <c r="G4792">
        <v>47131</v>
      </c>
      <c r="H4792">
        <v>6235</v>
      </c>
      <c r="I4792" s="1">
        <v>44765</v>
      </c>
    </row>
    <row r="4793" spans="1:9" x14ac:dyDescent="0.3">
      <c r="A4793">
        <v>4791</v>
      </c>
      <c r="B4793" t="s">
        <v>9824</v>
      </c>
      <c r="C4793" t="s">
        <v>1127</v>
      </c>
      <c r="D4793" t="s">
        <v>9825</v>
      </c>
      <c r="E4793">
        <v>269</v>
      </c>
      <c r="F4793">
        <v>634386</v>
      </c>
      <c r="G4793">
        <v>32942</v>
      </c>
      <c r="H4793">
        <v>8490</v>
      </c>
      <c r="I4793" s="1">
        <v>44621</v>
      </c>
    </row>
    <row r="4794" spans="1:9" x14ac:dyDescent="0.3">
      <c r="A4794">
        <v>4792</v>
      </c>
      <c r="B4794" t="s">
        <v>9826</v>
      </c>
      <c r="C4794" t="s">
        <v>837</v>
      </c>
      <c r="D4794" t="s">
        <v>9827</v>
      </c>
      <c r="E4794">
        <v>411</v>
      </c>
      <c r="F4794">
        <v>707137</v>
      </c>
      <c r="G4794">
        <v>65951</v>
      </c>
      <c r="H4794">
        <v>8948</v>
      </c>
      <c r="I4794" s="1">
        <v>44873</v>
      </c>
    </row>
    <row r="4795" spans="1:9" x14ac:dyDescent="0.3">
      <c r="A4795">
        <v>4793</v>
      </c>
      <c r="B4795" t="s">
        <v>9828</v>
      </c>
      <c r="C4795" t="s">
        <v>176</v>
      </c>
      <c r="D4795" t="s">
        <v>9829</v>
      </c>
      <c r="E4795">
        <v>262</v>
      </c>
      <c r="F4795">
        <v>13482</v>
      </c>
      <c r="G4795">
        <v>674</v>
      </c>
      <c r="H4795">
        <v>145</v>
      </c>
      <c r="I4795" s="1">
        <v>44682</v>
      </c>
    </row>
    <row r="4796" spans="1:9" x14ac:dyDescent="0.3">
      <c r="A4796">
        <v>4794</v>
      </c>
      <c r="B4796" t="s">
        <v>9830</v>
      </c>
      <c r="C4796" t="s">
        <v>256</v>
      </c>
      <c r="D4796" t="s">
        <v>9831</v>
      </c>
      <c r="E4796">
        <v>223</v>
      </c>
      <c r="F4796">
        <v>614384</v>
      </c>
      <c r="G4796">
        <v>21509</v>
      </c>
      <c r="H4796">
        <v>6604</v>
      </c>
      <c r="I4796" s="1">
        <v>44784</v>
      </c>
    </row>
    <row r="4797" spans="1:9" x14ac:dyDescent="0.3">
      <c r="A4797">
        <v>4795</v>
      </c>
      <c r="B4797" t="s">
        <v>9832</v>
      </c>
      <c r="C4797" t="s">
        <v>2553</v>
      </c>
      <c r="D4797" t="s">
        <v>9833</v>
      </c>
      <c r="E4797">
        <v>466</v>
      </c>
      <c r="F4797">
        <v>536390</v>
      </c>
      <c r="G4797">
        <v>25942</v>
      </c>
      <c r="H4797">
        <v>8752</v>
      </c>
      <c r="I4797" s="1">
        <v>44830</v>
      </c>
    </row>
    <row r="4798" spans="1:9" x14ac:dyDescent="0.3">
      <c r="A4798">
        <v>4796</v>
      </c>
      <c r="B4798" t="s">
        <v>9834</v>
      </c>
      <c r="C4798" t="s">
        <v>965</v>
      </c>
      <c r="D4798" t="s">
        <v>9835</v>
      </c>
      <c r="E4798">
        <v>549</v>
      </c>
      <c r="F4798">
        <v>901709</v>
      </c>
      <c r="G4798">
        <v>41070</v>
      </c>
      <c r="H4798">
        <v>13611</v>
      </c>
      <c r="I4798" s="1">
        <v>44824</v>
      </c>
    </row>
    <row r="4799" spans="1:9" x14ac:dyDescent="0.3">
      <c r="A4799">
        <v>4797</v>
      </c>
      <c r="B4799" t="s">
        <v>9836</v>
      </c>
      <c r="C4799" t="s">
        <v>140</v>
      </c>
      <c r="D4799" t="s">
        <v>9837</v>
      </c>
      <c r="E4799">
        <v>393</v>
      </c>
      <c r="F4799">
        <v>88832</v>
      </c>
      <c r="G4799">
        <v>2454</v>
      </c>
      <c r="H4799">
        <v>1748</v>
      </c>
      <c r="I4799" s="1">
        <v>45428</v>
      </c>
    </row>
    <row r="4800" spans="1:9" x14ac:dyDescent="0.3">
      <c r="A4800">
        <v>4798</v>
      </c>
      <c r="B4800" t="s">
        <v>9838</v>
      </c>
      <c r="C4800" t="s">
        <v>87</v>
      </c>
      <c r="D4800" t="s">
        <v>9839</v>
      </c>
      <c r="E4800">
        <v>341</v>
      </c>
      <c r="F4800">
        <v>862160</v>
      </c>
      <c r="G4800">
        <v>47432</v>
      </c>
      <c r="H4800">
        <v>8582</v>
      </c>
      <c r="I4800" s="1">
        <v>44856</v>
      </c>
    </row>
    <row r="4801" spans="1:9" x14ac:dyDescent="0.3">
      <c r="A4801">
        <v>4799</v>
      </c>
      <c r="B4801" t="s">
        <v>9840</v>
      </c>
      <c r="C4801" t="s">
        <v>761</v>
      </c>
      <c r="D4801" t="s">
        <v>9841</v>
      </c>
      <c r="E4801">
        <v>519</v>
      </c>
      <c r="F4801">
        <v>670607</v>
      </c>
      <c r="G4801">
        <v>54585</v>
      </c>
      <c r="H4801">
        <v>12357</v>
      </c>
      <c r="I4801" s="1">
        <v>44655</v>
      </c>
    </row>
    <row r="4802" spans="1:9" x14ac:dyDescent="0.3">
      <c r="A4802">
        <v>4800</v>
      </c>
      <c r="B4802" t="s">
        <v>9842</v>
      </c>
      <c r="C4802" t="s">
        <v>36</v>
      </c>
      <c r="D4802" t="s">
        <v>9843</v>
      </c>
      <c r="E4802">
        <v>439</v>
      </c>
      <c r="F4802">
        <v>507247</v>
      </c>
      <c r="G4802">
        <v>8268</v>
      </c>
      <c r="H4802">
        <v>4226</v>
      </c>
      <c r="I4802" s="1">
        <v>44652</v>
      </c>
    </row>
    <row r="4803" spans="1:9" x14ac:dyDescent="0.3">
      <c r="A4803">
        <v>4801</v>
      </c>
      <c r="B4803" t="s">
        <v>9844</v>
      </c>
      <c r="C4803" t="s">
        <v>824</v>
      </c>
      <c r="D4803" t="s">
        <v>9845</v>
      </c>
      <c r="E4803">
        <v>85</v>
      </c>
      <c r="F4803">
        <v>742816</v>
      </c>
      <c r="G4803">
        <v>40719</v>
      </c>
      <c r="H4803">
        <v>5890</v>
      </c>
      <c r="I4803" s="1">
        <v>44677</v>
      </c>
    </row>
    <row r="4804" spans="1:9" x14ac:dyDescent="0.3">
      <c r="A4804">
        <v>4802</v>
      </c>
      <c r="B4804" t="s">
        <v>9846</v>
      </c>
      <c r="C4804" t="s">
        <v>302</v>
      </c>
      <c r="D4804" t="s">
        <v>9847</v>
      </c>
      <c r="E4804">
        <v>232</v>
      </c>
      <c r="F4804">
        <v>759967</v>
      </c>
      <c r="G4804">
        <v>72034</v>
      </c>
      <c r="H4804">
        <v>4318</v>
      </c>
      <c r="I4804" s="1">
        <v>44834</v>
      </c>
    </row>
    <row r="4805" spans="1:9" x14ac:dyDescent="0.3">
      <c r="A4805">
        <v>4803</v>
      </c>
      <c r="B4805" t="s">
        <v>9848</v>
      </c>
      <c r="C4805" t="s">
        <v>256</v>
      </c>
      <c r="D4805" t="s">
        <v>9849</v>
      </c>
      <c r="E4805">
        <v>587</v>
      </c>
      <c r="F4805">
        <v>291870</v>
      </c>
      <c r="G4805">
        <v>4068</v>
      </c>
      <c r="H4805">
        <v>3803</v>
      </c>
      <c r="I4805" s="1">
        <v>44795</v>
      </c>
    </row>
    <row r="4806" spans="1:9" x14ac:dyDescent="0.3">
      <c r="A4806">
        <v>4804</v>
      </c>
      <c r="B4806" t="s">
        <v>9850</v>
      </c>
      <c r="C4806" t="s">
        <v>344</v>
      </c>
      <c r="D4806" t="s">
        <v>9851</v>
      </c>
      <c r="E4806">
        <v>445</v>
      </c>
      <c r="F4806">
        <v>255139</v>
      </c>
      <c r="G4806">
        <v>14006</v>
      </c>
      <c r="H4806">
        <v>4504</v>
      </c>
      <c r="I4806" s="1">
        <v>44924</v>
      </c>
    </row>
    <row r="4807" spans="1:9" x14ac:dyDescent="0.3">
      <c r="A4807">
        <v>4805</v>
      </c>
      <c r="B4807" t="s">
        <v>9852</v>
      </c>
      <c r="C4807" t="s">
        <v>27</v>
      </c>
      <c r="D4807" t="s">
        <v>9853</v>
      </c>
      <c r="E4807">
        <v>288</v>
      </c>
      <c r="F4807">
        <v>730641</v>
      </c>
      <c r="G4807">
        <v>72314</v>
      </c>
      <c r="H4807">
        <v>6668</v>
      </c>
      <c r="I4807" s="1">
        <v>44862</v>
      </c>
    </row>
    <row r="4808" spans="1:9" x14ac:dyDescent="0.3">
      <c r="A4808">
        <v>4806</v>
      </c>
      <c r="B4808" t="s">
        <v>9854</v>
      </c>
      <c r="C4808" t="s">
        <v>238</v>
      </c>
      <c r="D4808" t="s">
        <v>9855</v>
      </c>
      <c r="E4808">
        <v>123</v>
      </c>
      <c r="F4808">
        <v>522157</v>
      </c>
      <c r="G4808">
        <v>51257</v>
      </c>
      <c r="H4808">
        <v>2420</v>
      </c>
      <c r="I4808" s="1">
        <v>44861</v>
      </c>
    </row>
    <row r="4809" spans="1:9" x14ac:dyDescent="0.3">
      <c r="A4809">
        <v>4807</v>
      </c>
      <c r="B4809" t="s">
        <v>9856</v>
      </c>
      <c r="C4809" t="s">
        <v>226</v>
      </c>
      <c r="D4809" t="s">
        <v>9857</v>
      </c>
      <c r="E4809">
        <v>600</v>
      </c>
      <c r="F4809">
        <v>28440</v>
      </c>
      <c r="G4809">
        <v>1779</v>
      </c>
      <c r="H4809">
        <v>387</v>
      </c>
      <c r="I4809" s="1">
        <v>44602</v>
      </c>
    </row>
    <row r="4810" spans="1:9" x14ac:dyDescent="0.3">
      <c r="A4810">
        <v>4808</v>
      </c>
      <c r="B4810" t="s">
        <v>9858</v>
      </c>
      <c r="C4810" t="s">
        <v>57</v>
      </c>
      <c r="D4810" t="s">
        <v>9859</v>
      </c>
      <c r="E4810">
        <v>517</v>
      </c>
      <c r="F4810">
        <v>932228</v>
      </c>
      <c r="G4810">
        <v>75247</v>
      </c>
      <c r="H4810">
        <v>16542</v>
      </c>
      <c r="I4810" s="1">
        <v>44676</v>
      </c>
    </row>
    <row r="4811" spans="1:9" x14ac:dyDescent="0.3">
      <c r="A4811">
        <v>4809</v>
      </c>
      <c r="B4811" t="s">
        <v>9860</v>
      </c>
      <c r="C4811" t="s">
        <v>686</v>
      </c>
      <c r="D4811" t="s">
        <v>9861</v>
      </c>
      <c r="E4811">
        <v>191</v>
      </c>
      <c r="F4811">
        <v>290927</v>
      </c>
      <c r="G4811">
        <v>4851</v>
      </c>
      <c r="H4811">
        <v>4656</v>
      </c>
      <c r="I4811" s="1">
        <v>44581</v>
      </c>
    </row>
    <row r="4812" spans="1:9" x14ac:dyDescent="0.3">
      <c r="A4812">
        <v>4810</v>
      </c>
      <c r="B4812" t="s">
        <v>9862</v>
      </c>
      <c r="C4812" t="s">
        <v>63</v>
      </c>
      <c r="D4812" t="s">
        <v>9863</v>
      </c>
      <c r="E4812">
        <v>109</v>
      </c>
      <c r="F4812">
        <v>405684</v>
      </c>
      <c r="G4812">
        <v>14523</v>
      </c>
      <c r="H4812">
        <v>6150</v>
      </c>
      <c r="I4812" s="1">
        <v>44780</v>
      </c>
    </row>
    <row r="4813" spans="1:9" x14ac:dyDescent="0.3">
      <c r="A4813">
        <v>4811</v>
      </c>
      <c r="B4813" t="s">
        <v>9864</v>
      </c>
      <c r="C4813" t="s">
        <v>1127</v>
      </c>
      <c r="D4813" t="s">
        <v>9865</v>
      </c>
      <c r="E4813">
        <v>228</v>
      </c>
      <c r="F4813">
        <v>859181</v>
      </c>
      <c r="G4813">
        <v>18768</v>
      </c>
      <c r="H4813">
        <v>11940</v>
      </c>
      <c r="I4813" s="1">
        <v>44715</v>
      </c>
    </row>
    <row r="4814" spans="1:9" x14ac:dyDescent="0.3">
      <c r="A4814">
        <v>4812</v>
      </c>
      <c r="B4814" t="s">
        <v>9866</v>
      </c>
      <c r="C4814" t="s">
        <v>266</v>
      </c>
      <c r="D4814" t="s">
        <v>9867</v>
      </c>
      <c r="E4814">
        <v>443</v>
      </c>
      <c r="F4814">
        <v>136208</v>
      </c>
      <c r="G4814">
        <v>4159</v>
      </c>
      <c r="H4814">
        <v>640</v>
      </c>
      <c r="I4814" s="1">
        <v>44907</v>
      </c>
    </row>
    <row r="4815" spans="1:9" x14ac:dyDescent="0.3">
      <c r="A4815">
        <v>4813</v>
      </c>
      <c r="B4815" t="s">
        <v>9868</v>
      </c>
      <c r="C4815" t="s">
        <v>30</v>
      </c>
      <c r="D4815" t="s">
        <v>9869</v>
      </c>
      <c r="E4815">
        <v>120</v>
      </c>
      <c r="F4815">
        <v>120689</v>
      </c>
      <c r="G4815">
        <v>6307</v>
      </c>
      <c r="H4815">
        <v>1010</v>
      </c>
      <c r="I4815" s="1">
        <v>44923</v>
      </c>
    </row>
    <row r="4816" spans="1:9" x14ac:dyDescent="0.3">
      <c r="A4816">
        <v>4814</v>
      </c>
      <c r="B4816" t="s">
        <v>9870</v>
      </c>
      <c r="C4816" t="s">
        <v>250</v>
      </c>
      <c r="D4816" t="s">
        <v>9871</v>
      </c>
      <c r="E4816">
        <v>484</v>
      </c>
      <c r="F4816">
        <v>626777</v>
      </c>
      <c r="G4816">
        <v>6300</v>
      </c>
      <c r="H4816">
        <v>6406</v>
      </c>
      <c r="I4816" s="1">
        <v>44690</v>
      </c>
    </row>
    <row r="4817" spans="1:9" x14ac:dyDescent="0.3">
      <c r="A4817">
        <v>4815</v>
      </c>
      <c r="B4817" t="s">
        <v>9872</v>
      </c>
      <c r="C4817" t="s">
        <v>463</v>
      </c>
      <c r="D4817" t="s">
        <v>9873</v>
      </c>
      <c r="E4817">
        <v>229</v>
      </c>
      <c r="F4817">
        <v>980615</v>
      </c>
      <c r="G4817">
        <v>55321</v>
      </c>
      <c r="H4817">
        <v>10712</v>
      </c>
      <c r="I4817" s="1">
        <v>44794</v>
      </c>
    </row>
    <row r="4818" spans="1:9" x14ac:dyDescent="0.3">
      <c r="A4818">
        <v>4816</v>
      </c>
      <c r="B4818" t="s">
        <v>9874</v>
      </c>
      <c r="C4818" t="s">
        <v>308</v>
      </c>
      <c r="D4818" t="s">
        <v>9875</v>
      </c>
      <c r="E4818">
        <v>467</v>
      </c>
      <c r="F4818">
        <v>516744</v>
      </c>
      <c r="G4818">
        <v>26060</v>
      </c>
      <c r="H4818">
        <v>5564</v>
      </c>
      <c r="I4818" s="1">
        <v>45428</v>
      </c>
    </row>
    <row r="4819" spans="1:9" x14ac:dyDescent="0.3">
      <c r="A4819">
        <v>4817</v>
      </c>
      <c r="B4819" t="s">
        <v>9876</v>
      </c>
      <c r="C4819" t="s">
        <v>637</v>
      </c>
      <c r="D4819" t="s">
        <v>9877</v>
      </c>
      <c r="E4819">
        <v>528</v>
      </c>
      <c r="F4819">
        <v>562064</v>
      </c>
      <c r="G4819">
        <v>44273</v>
      </c>
      <c r="H4819">
        <v>5562</v>
      </c>
      <c r="I4819" s="1">
        <v>44607</v>
      </c>
    </row>
    <row r="4820" spans="1:9" x14ac:dyDescent="0.3">
      <c r="A4820">
        <v>4818</v>
      </c>
      <c r="B4820" t="s">
        <v>9878</v>
      </c>
      <c r="C4820" t="s">
        <v>741</v>
      </c>
      <c r="D4820" t="s">
        <v>9879</v>
      </c>
      <c r="E4820">
        <v>546</v>
      </c>
      <c r="F4820">
        <v>582958</v>
      </c>
      <c r="G4820">
        <v>50081</v>
      </c>
      <c r="H4820">
        <v>5551</v>
      </c>
      <c r="I4820" s="1">
        <v>44900</v>
      </c>
    </row>
    <row r="4821" spans="1:9" x14ac:dyDescent="0.3">
      <c r="A4821">
        <v>4819</v>
      </c>
      <c r="B4821" t="s">
        <v>9880</v>
      </c>
      <c r="C4821" t="s">
        <v>182</v>
      </c>
      <c r="D4821" t="s">
        <v>9881</v>
      </c>
      <c r="E4821">
        <v>422</v>
      </c>
      <c r="F4821">
        <v>308741</v>
      </c>
      <c r="G4821">
        <v>11291</v>
      </c>
      <c r="H4821">
        <v>5876</v>
      </c>
      <c r="I4821" s="1">
        <v>44645</v>
      </c>
    </row>
    <row r="4822" spans="1:9" x14ac:dyDescent="0.3">
      <c r="A4822">
        <v>4820</v>
      </c>
      <c r="B4822" t="s">
        <v>9882</v>
      </c>
      <c r="C4822" t="s">
        <v>594</v>
      </c>
      <c r="D4822" t="s">
        <v>9883</v>
      </c>
      <c r="E4822">
        <v>200</v>
      </c>
      <c r="F4822">
        <v>2514</v>
      </c>
      <c r="G4822">
        <v>127</v>
      </c>
      <c r="H4822">
        <v>9</v>
      </c>
      <c r="I4822" s="1">
        <v>44747</v>
      </c>
    </row>
    <row r="4823" spans="1:9" x14ac:dyDescent="0.3">
      <c r="A4823">
        <v>4821</v>
      </c>
      <c r="B4823" t="s">
        <v>9884</v>
      </c>
      <c r="C4823" t="s">
        <v>9</v>
      </c>
      <c r="D4823" t="s">
        <v>9885</v>
      </c>
      <c r="E4823">
        <v>131</v>
      </c>
      <c r="F4823">
        <v>403738</v>
      </c>
      <c r="G4823">
        <v>23253</v>
      </c>
      <c r="H4823">
        <v>2361</v>
      </c>
      <c r="I4823" s="1">
        <v>44836</v>
      </c>
    </row>
    <row r="4824" spans="1:9" x14ac:dyDescent="0.3">
      <c r="A4824">
        <v>4822</v>
      </c>
      <c r="B4824" t="s">
        <v>9886</v>
      </c>
      <c r="C4824" t="s">
        <v>689</v>
      </c>
      <c r="D4824" t="s">
        <v>9887</v>
      </c>
      <c r="E4824">
        <v>154</v>
      </c>
      <c r="F4824">
        <v>791363</v>
      </c>
      <c r="G4824">
        <v>42307</v>
      </c>
      <c r="H4824">
        <v>2473</v>
      </c>
      <c r="I4824" s="1">
        <v>44652</v>
      </c>
    </row>
    <row r="4825" spans="1:9" x14ac:dyDescent="0.3">
      <c r="A4825">
        <v>4823</v>
      </c>
      <c r="B4825" t="s">
        <v>9888</v>
      </c>
      <c r="C4825" t="s">
        <v>9</v>
      </c>
      <c r="D4825" t="s">
        <v>9889</v>
      </c>
      <c r="E4825">
        <v>380</v>
      </c>
      <c r="F4825">
        <v>759762</v>
      </c>
      <c r="G4825">
        <v>19112</v>
      </c>
      <c r="H4825">
        <v>3458</v>
      </c>
      <c r="I4825" s="1">
        <v>44805</v>
      </c>
    </row>
    <row r="4826" spans="1:9" x14ac:dyDescent="0.3">
      <c r="A4826">
        <v>4824</v>
      </c>
      <c r="B4826" t="s">
        <v>9890</v>
      </c>
      <c r="C4826" t="s">
        <v>1095</v>
      </c>
      <c r="D4826" t="s">
        <v>9891</v>
      </c>
      <c r="E4826">
        <v>146</v>
      </c>
      <c r="F4826">
        <v>363174</v>
      </c>
      <c r="G4826">
        <v>36245</v>
      </c>
      <c r="H4826">
        <v>453</v>
      </c>
      <c r="I4826" s="1">
        <v>44654</v>
      </c>
    </row>
    <row r="4827" spans="1:9" x14ac:dyDescent="0.3">
      <c r="A4827">
        <v>4825</v>
      </c>
      <c r="B4827" t="s">
        <v>9892</v>
      </c>
      <c r="C4827" t="s">
        <v>187</v>
      </c>
      <c r="D4827" t="s">
        <v>9893</v>
      </c>
      <c r="E4827">
        <v>598</v>
      </c>
      <c r="F4827">
        <v>745272</v>
      </c>
      <c r="G4827">
        <v>53702</v>
      </c>
      <c r="H4827">
        <v>13094</v>
      </c>
      <c r="I4827" s="1">
        <v>44757</v>
      </c>
    </row>
    <row r="4828" spans="1:9" x14ac:dyDescent="0.3">
      <c r="A4828">
        <v>4826</v>
      </c>
      <c r="B4828" t="s">
        <v>9894</v>
      </c>
      <c r="C4828" t="s">
        <v>164</v>
      </c>
      <c r="D4828" t="s">
        <v>9895</v>
      </c>
      <c r="E4828">
        <v>489</v>
      </c>
      <c r="F4828">
        <v>565785</v>
      </c>
      <c r="G4828">
        <v>30535</v>
      </c>
      <c r="H4828">
        <v>7788</v>
      </c>
      <c r="I4828" s="1">
        <v>44668</v>
      </c>
    </row>
    <row r="4829" spans="1:9" x14ac:dyDescent="0.3">
      <c r="A4829">
        <v>4827</v>
      </c>
      <c r="B4829" t="s">
        <v>9896</v>
      </c>
      <c r="C4829" t="s">
        <v>152</v>
      </c>
      <c r="D4829" t="s">
        <v>9897</v>
      </c>
      <c r="E4829">
        <v>393</v>
      </c>
      <c r="F4829">
        <v>119894</v>
      </c>
      <c r="G4829">
        <v>10219</v>
      </c>
      <c r="H4829">
        <v>1169</v>
      </c>
      <c r="I4829" s="1">
        <v>44912</v>
      </c>
    </row>
    <row r="4830" spans="1:9" x14ac:dyDescent="0.3">
      <c r="A4830">
        <v>4828</v>
      </c>
      <c r="B4830" t="s">
        <v>9898</v>
      </c>
      <c r="C4830" t="s">
        <v>2077</v>
      </c>
      <c r="D4830" t="s">
        <v>9899</v>
      </c>
      <c r="E4830">
        <v>586</v>
      </c>
      <c r="F4830">
        <v>889795</v>
      </c>
      <c r="G4830">
        <v>29191</v>
      </c>
      <c r="H4830">
        <v>5502</v>
      </c>
      <c r="I4830" s="1">
        <v>44796</v>
      </c>
    </row>
    <row r="4831" spans="1:9" x14ac:dyDescent="0.3">
      <c r="A4831">
        <v>4829</v>
      </c>
      <c r="B4831" t="s">
        <v>9900</v>
      </c>
      <c r="C4831" t="s">
        <v>206</v>
      </c>
      <c r="D4831" t="s">
        <v>9901</v>
      </c>
      <c r="E4831">
        <v>393</v>
      </c>
      <c r="F4831">
        <v>925734</v>
      </c>
      <c r="G4831">
        <v>25070</v>
      </c>
      <c r="H4831">
        <v>1105</v>
      </c>
      <c r="I4831" s="1">
        <v>44860</v>
      </c>
    </row>
    <row r="4832" spans="1:9" x14ac:dyDescent="0.3">
      <c r="A4832">
        <v>4830</v>
      </c>
      <c r="B4832" t="s">
        <v>9902</v>
      </c>
      <c r="C4832" t="s">
        <v>761</v>
      </c>
      <c r="D4832" t="s">
        <v>9903</v>
      </c>
      <c r="E4832">
        <v>428</v>
      </c>
      <c r="F4832">
        <v>700496</v>
      </c>
      <c r="G4832">
        <v>9920</v>
      </c>
      <c r="H4832">
        <v>12468</v>
      </c>
      <c r="I4832" s="1">
        <v>44900</v>
      </c>
    </row>
    <row r="4833" spans="1:9" x14ac:dyDescent="0.3">
      <c r="A4833">
        <v>4831</v>
      </c>
      <c r="B4833" t="s">
        <v>9904</v>
      </c>
      <c r="C4833" t="s">
        <v>78</v>
      </c>
      <c r="D4833" t="s">
        <v>9905</v>
      </c>
      <c r="E4833">
        <v>472</v>
      </c>
      <c r="F4833">
        <v>624204</v>
      </c>
      <c r="G4833">
        <v>10506</v>
      </c>
      <c r="H4833">
        <v>1009</v>
      </c>
      <c r="I4833" s="1">
        <v>44871</v>
      </c>
    </row>
    <row r="4834" spans="1:9" x14ac:dyDescent="0.3">
      <c r="A4834">
        <v>4832</v>
      </c>
      <c r="B4834" t="s">
        <v>9906</v>
      </c>
      <c r="C4834" t="s">
        <v>250</v>
      </c>
      <c r="D4834" t="s">
        <v>9907</v>
      </c>
      <c r="E4834">
        <v>392</v>
      </c>
      <c r="F4834">
        <v>532235</v>
      </c>
      <c r="G4834">
        <v>46491</v>
      </c>
      <c r="H4834">
        <v>8571</v>
      </c>
      <c r="I4834" s="1">
        <v>44885</v>
      </c>
    </row>
    <row r="4835" spans="1:9" x14ac:dyDescent="0.3">
      <c r="A4835">
        <v>4833</v>
      </c>
      <c r="B4835" t="s">
        <v>9908</v>
      </c>
      <c r="C4835" t="s">
        <v>1109</v>
      </c>
      <c r="D4835" t="s">
        <v>9909</v>
      </c>
      <c r="E4835">
        <v>378</v>
      </c>
      <c r="F4835">
        <v>189998</v>
      </c>
      <c r="G4835">
        <v>6539</v>
      </c>
      <c r="H4835">
        <v>527</v>
      </c>
      <c r="I4835" s="1">
        <v>44711</v>
      </c>
    </row>
    <row r="4836" spans="1:9" x14ac:dyDescent="0.3">
      <c r="A4836">
        <v>4834</v>
      </c>
      <c r="B4836" t="s">
        <v>9910</v>
      </c>
      <c r="C4836" t="s">
        <v>572</v>
      </c>
      <c r="D4836" t="s">
        <v>9911</v>
      </c>
      <c r="E4836">
        <v>577</v>
      </c>
      <c r="F4836">
        <v>200054</v>
      </c>
      <c r="G4836">
        <v>9619</v>
      </c>
      <c r="H4836">
        <v>2580</v>
      </c>
      <c r="I4836" s="1">
        <v>44859</v>
      </c>
    </row>
    <row r="4837" spans="1:9" x14ac:dyDescent="0.3">
      <c r="A4837">
        <v>4835</v>
      </c>
      <c r="B4837" t="s">
        <v>9912</v>
      </c>
      <c r="C4837" t="s">
        <v>928</v>
      </c>
      <c r="D4837" t="s">
        <v>9913</v>
      </c>
      <c r="E4837">
        <v>377</v>
      </c>
      <c r="F4837">
        <v>692695</v>
      </c>
      <c r="G4837">
        <v>41558</v>
      </c>
      <c r="H4837">
        <v>6770</v>
      </c>
      <c r="I4837" s="1">
        <v>44578</v>
      </c>
    </row>
    <row r="4838" spans="1:9" x14ac:dyDescent="0.3">
      <c r="A4838">
        <v>4836</v>
      </c>
      <c r="B4838" t="s">
        <v>9914</v>
      </c>
      <c r="C4838" t="s">
        <v>439</v>
      </c>
      <c r="D4838" t="s">
        <v>9915</v>
      </c>
      <c r="E4838">
        <v>153</v>
      </c>
      <c r="F4838">
        <v>238227</v>
      </c>
      <c r="G4838">
        <v>9811</v>
      </c>
      <c r="H4838">
        <v>1367</v>
      </c>
      <c r="I4838" s="1">
        <v>44813</v>
      </c>
    </row>
    <row r="4839" spans="1:9" x14ac:dyDescent="0.3">
      <c r="A4839">
        <v>4837</v>
      </c>
      <c r="B4839" t="s">
        <v>9916</v>
      </c>
      <c r="C4839" t="s">
        <v>170</v>
      </c>
      <c r="D4839" t="s">
        <v>9917</v>
      </c>
      <c r="E4839">
        <v>369</v>
      </c>
      <c r="F4839">
        <v>184757</v>
      </c>
      <c r="G4839">
        <v>14724</v>
      </c>
      <c r="H4839">
        <v>2921</v>
      </c>
      <c r="I4839" s="1">
        <v>44717</v>
      </c>
    </row>
    <row r="4840" spans="1:9" x14ac:dyDescent="0.3">
      <c r="A4840">
        <v>4838</v>
      </c>
      <c r="B4840" t="s">
        <v>9918</v>
      </c>
      <c r="C4840" t="s">
        <v>1477</v>
      </c>
      <c r="D4840" t="s">
        <v>9919</v>
      </c>
      <c r="E4840">
        <v>418</v>
      </c>
      <c r="F4840">
        <v>223439</v>
      </c>
      <c r="G4840">
        <v>22200</v>
      </c>
      <c r="H4840">
        <v>2833</v>
      </c>
      <c r="I4840" s="1">
        <v>45428</v>
      </c>
    </row>
    <row r="4841" spans="1:9" x14ac:dyDescent="0.3">
      <c r="A4841">
        <v>4839</v>
      </c>
      <c r="B4841" t="s">
        <v>9920</v>
      </c>
      <c r="C4841" t="s">
        <v>439</v>
      </c>
      <c r="D4841" t="s">
        <v>9921</v>
      </c>
      <c r="E4841">
        <v>231</v>
      </c>
      <c r="F4841">
        <v>92274</v>
      </c>
      <c r="G4841">
        <v>7333</v>
      </c>
      <c r="H4841">
        <v>1111</v>
      </c>
      <c r="I4841" s="1">
        <v>44802</v>
      </c>
    </row>
    <row r="4842" spans="1:9" x14ac:dyDescent="0.3">
      <c r="A4842">
        <v>4840</v>
      </c>
      <c r="B4842" t="s">
        <v>9922</v>
      </c>
      <c r="C4842" t="s">
        <v>692</v>
      </c>
      <c r="D4842" t="s">
        <v>9923</v>
      </c>
      <c r="E4842">
        <v>101</v>
      </c>
      <c r="F4842">
        <v>378896</v>
      </c>
      <c r="G4842">
        <v>4510</v>
      </c>
      <c r="H4842">
        <v>6218</v>
      </c>
      <c r="I4842" s="1">
        <v>44622</v>
      </c>
    </row>
    <row r="4843" spans="1:9" x14ac:dyDescent="0.3">
      <c r="A4843">
        <v>4841</v>
      </c>
      <c r="B4843" t="s">
        <v>9924</v>
      </c>
      <c r="C4843" t="s">
        <v>1122</v>
      </c>
      <c r="D4843" t="s">
        <v>9925</v>
      </c>
      <c r="E4843">
        <v>441</v>
      </c>
      <c r="F4843">
        <v>583623</v>
      </c>
      <c r="G4843">
        <v>30266</v>
      </c>
      <c r="H4843">
        <v>1718</v>
      </c>
      <c r="I4843" s="1">
        <v>44604</v>
      </c>
    </row>
    <row r="4844" spans="1:9" x14ac:dyDescent="0.3">
      <c r="A4844">
        <v>4842</v>
      </c>
      <c r="B4844" t="s">
        <v>9926</v>
      </c>
      <c r="C4844" t="s">
        <v>95</v>
      </c>
      <c r="D4844" t="s">
        <v>9927</v>
      </c>
      <c r="E4844">
        <v>479</v>
      </c>
      <c r="F4844">
        <v>576897</v>
      </c>
      <c r="G4844">
        <v>31828</v>
      </c>
      <c r="H4844">
        <v>9986</v>
      </c>
      <c r="I4844" s="1">
        <v>45428</v>
      </c>
    </row>
    <row r="4845" spans="1:9" x14ac:dyDescent="0.3">
      <c r="A4845">
        <v>4843</v>
      </c>
      <c r="B4845" t="s">
        <v>9928</v>
      </c>
      <c r="C4845" t="s">
        <v>449</v>
      </c>
      <c r="D4845" t="s">
        <v>9929</v>
      </c>
      <c r="E4845">
        <v>529</v>
      </c>
      <c r="F4845">
        <v>534335</v>
      </c>
      <c r="G4845">
        <v>9572</v>
      </c>
      <c r="H4845">
        <v>1746</v>
      </c>
      <c r="I4845" s="1">
        <v>44897</v>
      </c>
    </row>
    <row r="4846" spans="1:9" x14ac:dyDescent="0.3">
      <c r="A4846">
        <v>4844</v>
      </c>
      <c r="B4846" t="s">
        <v>9930</v>
      </c>
      <c r="C4846" t="s">
        <v>965</v>
      </c>
      <c r="D4846" t="s">
        <v>9931</v>
      </c>
      <c r="E4846">
        <v>287</v>
      </c>
      <c r="F4846">
        <v>984224</v>
      </c>
      <c r="G4846">
        <v>89850</v>
      </c>
      <c r="H4846">
        <v>1367</v>
      </c>
      <c r="I4846" s="1">
        <v>44625</v>
      </c>
    </row>
    <row r="4847" spans="1:9" x14ac:dyDescent="0.3">
      <c r="A4847">
        <v>4845</v>
      </c>
      <c r="B4847" t="s">
        <v>9932</v>
      </c>
      <c r="C4847" t="s">
        <v>726</v>
      </c>
      <c r="D4847" t="s">
        <v>9933</v>
      </c>
      <c r="E4847">
        <v>422</v>
      </c>
      <c r="F4847">
        <v>962052</v>
      </c>
      <c r="G4847">
        <v>69591</v>
      </c>
      <c r="H4847">
        <v>4791</v>
      </c>
      <c r="I4847" s="1">
        <v>44634</v>
      </c>
    </row>
    <row r="4848" spans="1:9" x14ac:dyDescent="0.3">
      <c r="A4848">
        <v>4846</v>
      </c>
      <c r="B4848" t="s">
        <v>9934</v>
      </c>
      <c r="C4848" t="s">
        <v>198</v>
      </c>
      <c r="D4848" t="s">
        <v>9935</v>
      </c>
      <c r="E4848">
        <v>208</v>
      </c>
      <c r="F4848">
        <v>208823</v>
      </c>
      <c r="G4848">
        <v>8861</v>
      </c>
      <c r="H4848">
        <v>1764</v>
      </c>
      <c r="I4848" s="1">
        <v>44832</v>
      </c>
    </row>
    <row r="4849" spans="1:9" x14ac:dyDescent="0.3">
      <c r="A4849">
        <v>4847</v>
      </c>
      <c r="B4849" t="s">
        <v>9936</v>
      </c>
      <c r="C4849" t="s">
        <v>341</v>
      </c>
      <c r="D4849" t="s">
        <v>9937</v>
      </c>
      <c r="E4849">
        <v>584</v>
      </c>
      <c r="F4849">
        <v>482942</v>
      </c>
      <c r="G4849">
        <v>38157</v>
      </c>
      <c r="H4849">
        <v>9271</v>
      </c>
      <c r="I4849" s="1">
        <v>44901</v>
      </c>
    </row>
    <row r="4850" spans="1:9" x14ac:dyDescent="0.3">
      <c r="A4850">
        <v>4848</v>
      </c>
      <c r="B4850" t="s">
        <v>9938</v>
      </c>
      <c r="C4850" t="s">
        <v>1316</v>
      </c>
      <c r="D4850" t="s">
        <v>9939</v>
      </c>
      <c r="E4850">
        <v>140</v>
      </c>
      <c r="F4850">
        <v>773541</v>
      </c>
      <c r="G4850">
        <v>9437</v>
      </c>
      <c r="H4850">
        <v>7966</v>
      </c>
      <c r="I4850" s="1">
        <v>44880</v>
      </c>
    </row>
    <row r="4851" spans="1:9" x14ac:dyDescent="0.3">
      <c r="A4851">
        <v>4849</v>
      </c>
      <c r="B4851" t="s">
        <v>9940</v>
      </c>
      <c r="C4851" t="s">
        <v>539</v>
      </c>
      <c r="D4851" t="s">
        <v>9941</v>
      </c>
      <c r="E4851">
        <v>524</v>
      </c>
      <c r="F4851">
        <v>783310</v>
      </c>
      <c r="G4851">
        <v>58388</v>
      </c>
      <c r="H4851">
        <v>4459</v>
      </c>
      <c r="I4851" s="1">
        <v>44861</v>
      </c>
    </row>
    <row r="4852" spans="1:9" x14ac:dyDescent="0.3">
      <c r="A4852">
        <v>4850</v>
      </c>
      <c r="B4852" t="s">
        <v>9942</v>
      </c>
      <c r="C4852" t="s">
        <v>176</v>
      </c>
      <c r="D4852" t="s">
        <v>9943</v>
      </c>
      <c r="E4852">
        <v>399</v>
      </c>
      <c r="F4852">
        <v>731560</v>
      </c>
      <c r="G4852">
        <v>16906</v>
      </c>
      <c r="H4852">
        <v>1392</v>
      </c>
      <c r="I4852" s="1">
        <v>44843</v>
      </c>
    </row>
    <row r="4853" spans="1:9" x14ac:dyDescent="0.3">
      <c r="A4853">
        <v>4851</v>
      </c>
      <c r="B4853" t="s">
        <v>9944</v>
      </c>
      <c r="C4853" t="s">
        <v>2051</v>
      </c>
      <c r="D4853" t="s">
        <v>9945</v>
      </c>
      <c r="E4853">
        <v>74</v>
      </c>
      <c r="F4853">
        <v>491166</v>
      </c>
      <c r="G4853">
        <v>47537</v>
      </c>
      <c r="H4853">
        <v>4787</v>
      </c>
      <c r="I4853" s="1">
        <v>44702</v>
      </c>
    </row>
    <row r="4854" spans="1:9" x14ac:dyDescent="0.3">
      <c r="A4854">
        <v>4852</v>
      </c>
      <c r="B4854" t="s">
        <v>9946</v>
      </c>
      <c r="C4854" t="s">
        <v>290</v>
      </c>
      <c r="D4854" t="s">
        <v>9947</v>
      </c>
      <c r="E4854">
        <v>480</v>
      </c>
      <c r="F4854">
        <v>789453</v>
      </c>
      <c r="G4854">
        <v>10826</v>
      </c>
      <c r="H4854">
        <v>1597</v>
      </c>
      <c r="I4854" s="1">
        <v>44782</v>
      </c>
    </row>
    <row r="4855" spans="1:9" x14ac:dyDescent="0.3">
      <c r="A4855">
        <v>4853</v>
      </c>
      <c r="B4855" t="s">
        <v>9948</v>
      </c>
      <c r="C4855" t="s">
        <v>98</v>
      </c>
      <c r="D4855" t="s">
        <v>9949</v>
      </c>
      <c r="E4855">
        <v>459</v>
      </c>
      <c r="F4855">
        <v>492835</v>
      </c>
      <c r="G4855">
        <v>20358</v>
      </c>
      <c r="H4855">
        <v>4335</v>
      </c>
      <c r="I4855" s="1">
        <v>44730</v>
      </c>
    </row>
    <row r="4856" spans="1:9" x14ac:dyDescent="0.3">
      <c r="A4856">
        <v>4854</v>
      </c>
      <c r="B4856" t="s">
        <v>9950</v>
      </c>
      <c r="C4856" t="s">
        <v>419</v>
      </c>
      <c r="D4856" t="s">
        <v>9951</v>
      </c>
      <c r="E4856">
        <v>582</v>
      </c>
      <c r="F4856">
        <v>982833</v>
      </c>
      <c r="G4856">
        <v>21761</v>
      </c>
      <c r="H4856">
        <v>17875</v>
      </c>
      <c r="I4856" s="1">
        <v>44921</v>
      </c>
    </row>
    <row r="4857" spans="1:9" x14ac:dyDescent="0.3">
      <c r="A4857">
        <v>4855</v>
      </c>
      <c r="B4857" t="s">
        <v>9952</v>
      </c>
      <c r="C4857" t="s">
        <v>104</v>
      </c>
      <c r="D4857" t="s">
        <v>9953</v>
      </c>
      <c r="E4857">
        <v>435</v>
      </c>
      <c r="F4857">
        <v>142671</v>
      </c>
      <c r="G4857">
        <v>7326</v>
      </c>
      <c r="H4857">
        <v>1392</v>
      </c>
      <c r="I4857" s="1">
        <v>44724</v>
      </c>
    </row>
    <row r="4858" spans="1:9" x14ac:dyDescent="0.3">
      <c r="A4858">
        <v>4856</v>
      </c>
      <c r="B4858" t="s">
        <v>9954</v>
      </c>
      <c r="C4858" t="s">
        <v>2553</v>
      </c>
      <c r="D4858" t="s">
        <v>9955</v>
      </c>
      <c r="E4858">
        <v>487</v>
      </c>
      <c r="F4858">
        <v>560104</v>
      </c>
      <c r="G4858">
        <v>26187</v>
      </c>
      <c r="H4858">
        <v>10471</v>
      </c>
      <c r="I4858" s="1">
        <v>44887</v>
      </c>
    </row>
    <row r="4859" spans="1:9" x14ac:dyDescent="0.3">
      <c r="A4859">
        <v>4857</v>
      </c>
      <c r="B4859" t="s">
        <v>9956</v>
      </c>
      <c r="C4859" t="s">
        <v>1477</v>
      </c>
      <c r="D4859" t="s">
        <v>9957</v>
      </c>
      <c r="E4859">
        <v>191</v>
      </c>
      <c r="F4859">
        <v>16144</v>
      </c>
      <c r="G4859">
        <v>518</v>
      </c>
      <c r="H4859">
        <v>160</v>
      </c>
      <c r="I4859" s="1">
        <v>44876</v>
      </c>
    </row>
    <row r="4860" spans="1:9" x14ac:dyDescent="0.3">
      <c r="A4860">
        <v>4858</v>
      </c>
      <c r="B4860" t="s">
        <v>9958</v>
      </c>
      <c r="C4860" t="s">
        <v>741</v>
      </c>
      <c r="D4860" t="s">
        <v>9959</v>
      </c>
      <c r="E4860">
        <v>528</v>
      </c>
      <c r="F4860">
        <v>2113</v>
      </c>
      <c r="G4860">
        <v>88</v>
      </c>
      <c r="H4860">
        <v>18</v>
      </c>
      <c r="I4860" s="1">
        <v>44852</v>
      </c>
    </row>
    <row r="4861" spans="1:9" x14ac:dyDescent="0.3">
      <c r="A4861">
        <v>4859</v>
      </c>
      <c r="B4861" t="s">
        <v>9960</v>
      </c>
      <c r="C4861" t="s">
        <v>1668</v>
      </c>
      <c r="D4861" t="s">
        <v>9961</v>
      </c>
      <c r="E4861">
        <v>204</v>
      </c>
      <c r="F4861">
        <v>657603</v>
      </c>
      <c r="G4861">
        <v>39408</v>
      </c>
      <c r="H4861">
        <v>8420</v>
      </c>
      <c r="I4861" s="1">
        <v>44613</v>
      </c>
    </row>
    <row r="4862" spans="1:9" x14ac:dyDescent="0.3">
      <c r="A4862">
        <v>4860</v>
      </c>
      <c r="B4862" t="s">
        <v>9962</v>
      </c>
      <c r="C4862" t="s">
        <v>277</v>
      </c>
      <c r="D4862" t="s">
        <v>9963</v>
      </c>
      <c r="E4862">
        <v>183</v>
      </c>
      <c r="F4862">
        <v>94440</v>
      </c>
      <c r="G4862">
        <v>8762</v>
      </c>
      <c r="H4862">
        <v>320</v>
      </c>
      <c r="I4862" s="1">
        <v>44623</v>
      </c>
    </row>
    <row r="4863" spans="1:9" x14ac:dyDescent="0.3">
      <c r="A4863">
        <v>4861</v>
      </c>
      <c r="B4863" t="s">
        <v>9964</v>
      </c>
      <c r="C4863" t="s">
        <v>546</v>
      </c>
      <c r="D4863" t="s">
        <v>9965</v>
      </c>
      <c r="E4863">
        <v>283</v>
      </c>
      <c r="F4863">
        <v>147692</v>
      </c>
      <c r="G4863">
        <v>11557</v>
      </c>
      <c r="H4863">
        <v>555</v>
      </c>
      <c r="I4863" s="1">
        <v>44608</v>
      </c>
    </row>
    <row r="4864" spans="1:9" x14ac:dyDescent="0.3">
      <c r="A4864">
        <v>4862</v>
      </c>
      <c r="B4864" t="s">
        <v>9966</v>
      </c>
      <c r="C4864" t="s">
        <v>674</v>
      </c>
      <c r="D4864" t="s">
        <v>9967</v>
      </c>
      <c r="E4864">
        <v>390</v>
      </c>
      <c r="F4864">
        <v>578491</v>
      </c>
      <c r="G4864">
        <v>40408</v>
      </c>
      <c r="H4864">
        <v>11372</v>
      </c>
      <c r="I4864" s="1">
        <v>44590</v>
      </c>
    </row>
    <row r="4865" spans="1:9" x14ac:dyDescent="0.3">
      <c r="A4865">
        <v>4863</v>
      </c>
      <c r="B4865" t="s">
        <v>9968</v>
      </c>
      <c r="C4865" t="s">
        <v>657</v>
      </c>
      <c r="D4865" t="s">
        <v>9969</v>
      </c>
      <c r="E4865">
        <v>386</v>
      </c>
      <c r="F4865">
        <v>819366</v>
      </c>
      <c r="G4865">
        <v>75874</v>
      </c>
      <c r="H4865">
        <v>14683</v>
      </c>
      <c r="I4865" s="1">
        <v>45428</v>
      </c>
    </row>
    <row r="4866" spans="1:9" x14ac:dyDescent="0.3">
      <c r="A4866">
        <v>4864</v>
      </c>
      <c r="B4866" t="s">
        <v>9970</v>
      </c>
      <c r="C4866" t="s">
        <v>45</v>
      </c>
      <c r="D4866" t="s">
        <v>9971</v>
      </c>
      <c r="E4866">
        <v>413</v>
      </c>
      <c r="F4866">
        <v>905706</v>
      </c>
      <c r="G4866">
        <v>25909</v>
      </c>
      <c r="H4866">
        <v>6828</v>
      </c>
      <c r="I4866" s="1">
        <v>44851</v>
      </c>
    </row>
    <row r="4867" spans="1:9" x14ac:dyDescent="0.3">
      <c r="A4867">
        <v>4865</v>
      </c>
      <c r="B4867" t="s">
        <v>9972</v>
      </c>
      <c r="C4867" t="s">
        <v>341</v>
      </c>
      <c r="D4867" t="s">
        <v>9973</v>
      </c>
      <c r="E4867">
        <v>538</v>
      </c>
      <c r="F4867">
        <v>463859</v>
      </c>
      <c r="G4867">
        <v>22502</v>
      </c>
      <c r="H4867">
        <v>3457</v>
      </c>
      <c r="I4867" s="1">
        <v>44701</v>
      </c>
    </row>
    <row r="4868" spans="1:9" x14ac:dyDescent="0.3">
      <c r="A4868">
        <v>4866</v>
      </c>
      <c r="B4868" t="s">
        <v>9974</v>
      </c>
      <c r="C4868" t="s">
        <v>39</v>
      </c>
      <c r="D4868" t="s">
        <v>9975</v>
      </c>
      <c r="E4868">
        <v>488</v>
      </c>
      <c r="F4868">
        <v>760939</v>
      </c>
      <c r="G4868">
        <v>64011</v>
      </c>
      <c r="H4868">
        <v>5413</v>
      </c>
      <c r="I4868" s="1">
        <v>45428</v>
      </c>
    </row>
    <row r="4869" spans="1:9" x14ac:dyDescent="0.3">
      <c r="A4869">
        <v>4867</v>
      </c>
      <c r="B4869" t="s">
        <v>9976</v>
      </c>
      <c r="C4869" t="s">
        <v>161</v>
      </c>
      <c r="D4869" t="s">
        <v>9977</v>
      </c>
      <c r="E4869">
        <v>417</v>
      </c>
      <c r="F4869">
        <v>45681</v>
      </c>
      <c r="G4869">
        <v>2113</v>
      </c>
      <c r="H4869">
        <v>284</v>
      </c>
      <c r="I4869" s="1">
        <v>44630</v>
      </c>
    </row>
    <row r="4870" spans="1:9" x14ac:dyDescent="0.3">
      <c r="A4870">
        <v>4868</v>
      </c>
      <c r="B4870" t="s">
        <v>9978</v>
      </c>
      <c r="C4870" t="s">
        <v>299</v>
      </c>
      <c r="D4870" t="s">
        <v>9979</v>
      </c>
      <c r="E4870">
        <v>155</v>
      </c>
      <c r="F4870">
        <v>110460</v>
      </c>
      <c r="G4870">
        <v>8977</v>
      </c>
      <c r="H4870">
        <v>1737</v>
      </c>
      <c r="I4870" s="1">
        <v>44721</v>
      </c>
    </row>
    <row r="4871" spans="1:9" x14ac:dyDescent="0.3">
      <c r="A4871">
        <v>4869</v>
      </c>
      <c r="B4871" t="s">
        <v>9980</v>
      </c>
      <c r="C4871" t="s">
        <v>1678</v>
      </c>
      <c r="D4871" t="s">
        <v>9981</v>
      </c>
      <c r="E4871">
        <v>130</v>
      </c>
      <c r="F4871">
        <v>344580</v>
      </c>
      <c r="G4871">
        <v>9730</v>
      </c>
      <c r="H4871">
        <v>3143</v>
      </c>
      <c r="I4871" s="1">
        <v>44877</v>
      </c>
    </row>
    <row r="4872" spans="1:9" x14ac:dyDescent="0.3">
      <c r="A4872">
        <v>4870</v>
      </c>
      <c r="B4872" t="s">
        <v>9982</v>
      </c>
      <c r="C4872" t="s">
        <v>1668</v>
      </c>
      <c r="D4872" t="s">
        <v>9983</v>
      </c>
      <c r="E4872">
        <v>163</v>
      </c>
      <c r="F4872">
        <v>419138</v>
      </c>
      <c r="G4872">
        <v>38372</v>
      </c>
      <c r="H4872">
        <v>5608</v>
      </c>
      <c r="I4872" s="1">
        <v>44870</v>
      </c>
    </row>
    <row r="4873" spans="1:9" x14ac:dyDescent="0.3">
      <c r="A4873">
        <v>4871</v>
      </c>
      <c r="B4873" t="s">
        <v>9984</v>
      </c>
      <c r="C4873" t="s">
        <v>928</v>
      </c>
      <c r="D4873" t="s">
        <v>9985</v>
      </c>
      <c r="E4873">
        <v>320</v>
      </c>
      <c r="F4873">
        <v>783785</v>
      </c>
      <c r="G4873">
        <v>25437</v>
      </c>
      <c r="H4873">
        <v>8404</v>
      </c>
      <c r="I4873" s="1">
        <v>44753</v>
      </c>
    </row>
    <row r="4874" spans="1:9" x14ac:dyDescent="0.3">
      <c r="A4874">
        <v>4872</v>
      </c>
      <c r="B4874" t="s">
        <v>9986</v>
      </c>
      <c r="C4874" t="s">
        <v>460</v>
      </c>
      <c r="D4874" t="s">
        <v>9987</v>
      </c>
      <c r="E4874">
        <v>168</v>
      </c>
      <c r="F4874">
        <v>639130</v>
      </c>
      <c r="G4874">
        <v>24690</v>
      </c>
      <c r="H4874">
        <v>12507</v>
      </c>
      <c r="I4874" s="1">
        <v>44627</v>
      </c>
    </row>
    <row r="4875" spans="1:9" x14ac:dyDescent="0.3">
      <c r="A4875">
        <v>4873</v>
      </c>
      <c r="B4875" t="s">
        <v>9988</v>
      </c>
      <c r="C4875" t="s">
        <v>1095</v>
      </c>
      <c r="D4875" t="s">
        <v>9989</v>
      </c>
      <c r="E4875">
        <v>114</v>
      </c>
      <c r="F4875">
        <v>824523</v>
      </c>
      <c r="G4875">
        <v>48286</v>
      </c>
      <c r="H4875">
        <v>15537</v>
      </c>
      <c r="I4875" s="1">
        <v>44664</v>
      </c>
    </row>
    <row r="4876" spans="1:9" x14ac:dyDescent="0.3">
      <c r="A4876">
        <v>4874</v>
      </c>
      <c r="B4876" t="s">
        <v>9990</v>
      </c>
      <c r="C4876" t="s">
        <v>349</v>
      </c>
      <c r="D4876" t="s">
        <v>9991</v>
      </c>
      <c r="E4876">
        <v>589</v>
      </c>
      <c r="F4876">
        <v>423309</v>
      </c>
      <c r="G4876">
        <v>32105</v>
      </c>
      <c r="H4876">
        <v>3182</v>
      </c>
      <c r="I4876" s="1">
        <v>44646</v>
      </c>
    </row>
    <row r="4877" spans="1:9" x14ac:dyDescent="0.3">
      <c r="A4877">
        <v>4875</v>
      </c>
      <c r="B4877" t="s">
        <v>9992</v>
      </c>
      <c r="C4877" t="s">
        <v>817</v>
      </c>
      <c r="D4877" t="s">
        <v>9993</v>
      </c>
      <c r="E4877">
        <v>451</v>
      </c>
      <c r="F4877">
        <v>317328</v>
      </c>
      <c r="G4877">
        <v>22547</v>
      </c>
      <c r="H4877">
        <v>3713</v>
      </c>
      <c r="I4877" s="1">
        <v>44855</v>
      </c>
    </row>
    <row r="4878" spans="1:9" x14ac:dyDescent="0.3">
      <c r="A4878">
        <v>4876</v>
      </c>
      <c r="B4878" t="s">
        <v>9994</v>
      </c>
      <c r="C4878" t="s">
        <v>546</v>
      </c>
      <c r="D4878" t="s">
        <v>9995</v>
      </c>
      <c r="E4878">
        <v>358</v>
      </c>
      <c r="F4878">
        <v>422913</v>
      </c>
      <c r="G4878">
        <v>21282</v>
      </c>
      <c r="H4878">
        <v>8273</v>
      </c>
      <c r="I4878" s="1">
        <v>44639</v>
      </c>
    </row>
    <row r="4879" spans="1:9" x14ac:dyDescent="0.3">
      <c r="A4879">
        <v>4877</v>
      </c>
      <c r="B4879" t="s">
        <v>9996</v>
      </c>
      <c r="C4879" t="s">
        <v>750</v>
      </c>
      <c r="D4879" t="s">
        <v>9997</v>
      </c>
      <c r="E4879">
        <v>374</v>
      </c>
      <c r="F4879">
        <v>753559</v>
      </c>
      <c r="G4879">
        <v>65955</v>
      </c>
      <c r="H4879">
        <v>8816</v>
      </c>
      <c r="I4879" s="1">
        <v>44816</v>
      </c>
    </row>
    <row r="4880" spans="1:9" x14ac:dyDescent="0.3">
      <c r="A4880">
        <v>4878</v>
      </c>
      <c r="B4880" t="s">
        <v>9998</v>
      </c>
      <c r="C4880" t="s">
        <v>1466</v>
      </c>
      <c r="D4880" t="s">
        <v>9999</v>
      </c>
      <c r="E4880">
        <v>524</v>
      </c>
      <c r="F4880">
        <v>79582</v>
      </c>
      <c r="G4880">
        <v>7863</v>
      </c>
      <c r="H4880">
        <v>504</v>
      </c>
      <c r="I4880" s="1">
        <v>45428</v>
      </c>
    </row>
    <row r="4881" spans="1:9" x14ac:dyDescent="0.3">
      <c r="A4881">
        <v>4879</v>
      </c>
      <c r="B4881" t="s">
        <v>10000</v>
      </c>
      <c r="C4881" t="s">
        <v>128</v>
      </c>
      <c r="D4881" t="s">
        <v>10001</v>
      </c>
      <c r="E4881">
        <v>546</v>
      </c>
      <c r="F4881">
        <v>720816</v>
      </c>
      <c r="G4881">
        <v>33568</v>
      </c>
      <c r="H4881">
        <v>3731</v>
      </c>
      <c r="I4881" s="1">
        <v>44901</v>
      </c>
    </row>
    <row r="4882" spans="1:9" x14ac:dyDescent="0.3">
      <c r="A4882">
        <v>4880</v>
      </c>
      <c r="B4882" t="s">
        <v>10002</v>
      </c>
      <c r="C4882" t="s">
        <v>325</v>
      </c>
      <c r="D4882" t="s">
        <v>10003</v>
      </c>
      <c r="E4882">
        <v>583</v>
      </c>
      <c r="F4882">
        <v>949680</v>
      </c>
      <c r="G4882">
        <v>80317</v>
      </c>
      <c r="H4882">
        <v>4273</v>
      </c>
      <c r="I4882" s="1">
        <v>44802</v>
      </c>
    </row>
    <row r="4883" spans="1:9" x14ac:dyDescent="0.3">
      <c r="A4883">
        <v>4881</v>
      </c>
      <c r="B4883" t="s">
        <v>10004</v>
      </c>
      <c r="C4883" t="s">
        <v>844</v>
      </c>
      <c r="D4883" t="s">
        <v>10005</v>
      </c>
      <c r="E4883">
        <v>163</v>
      </c>
      <c r="F4883">
        <v>788985</v>
      </c>
      <c r="G4883">
        <v>27854</v>
      </c>
      <c r="H4883">
        <v>6332</v>
      </c>
      <c r="I4883" s="1">
        <v>44859</v>
      </c>
    </row>
    <row r="4884" spans="1:9" x14ac:dyDescent="0.3">
      <c r="A4884">
        <v>4882</v>
      </c>
      <c r="B4884" t="s">
        <v>10006</v>
      </c>
      <c r="C4884" t="s">
        <v>1289</v>
      </c>
      <c r="D4884" t="s">
        <v>10007</v>
      </c>
      <c r="E4884">
        <v>72</v>
      </c>
      <c r="F4884">
        <v>754116</v>
      </c>
      <c r="G4884">
        <v>25208</v>
      </c>
      <c r="H4884">
        <v>5844</v>
      </c>
      <c r="I4884" s="1">
        <v>44617</v>
      </c>
    </row>
    <row r="4885" spans="1:9" x14ac:dyDescent="0.3">
      <c r="A4885">
        <v>4883</v>
      </c>
      <c r="B4885" t="s">
        <v>10008</v>
      </c>
      <c r="C4885" t="s">
        <v>2072</v>
      </c>
      <c r="D4885" t="s">
        <v>10009</v>
      </c>
      <c r="E4885">
        <v>339</v>
      </c>
      <c r="F4885">
        <v>576224</v>
      </c>
      <c r="G4885">
        <v>15318</v>
      </c>
      <c r="H4885">
        <v>1827</v>
      </c>
      <c r="I4885" s="1">
        <v>44822</v>
      </c>
    </row>
    <row r="4886" spans="1:9" x14ac:dyDescent="0.3">
      <c r="A4886">
        <v>4884</v>
      </c>
      <c r="B4886" t="s">
        <v>10010</v>
      </c>
      <c r="C4886" t="s">
        <v>854</v>
      </c>
      <c r="D4886" t="s">
        <v>10011</v>
      </c>
      <c r="E4886">
        <v>220</v>
      </c>
      <c r="F4886">
        <v>903141</v>
      </c>
      <c r="G4886">
        <v>89591</v>
      </c>
      <c r="H4886">
        <v>16137</v>
      </c>
      <c r="I4886" s="1">
        <v>44809</v>
      </c>
    </row>
    <row r="4887" spans="1:9" x14ac:dyDescent="0.3">
      <c r="A4887">
        <v>4885</v>
      </c>
      <c r="B4887" t="s">
        <v>10012</v>
      </c>
      <c r="C4887" t="s">
        <v>167</v>
      </c>
      <c r="D4887" t="s">
        <v>10013</v>
      </c>
      <c r="E4887">
        <v>594</v>
      </c>
      <c r="F4887">
        <v>55914</v>
      </c>
      <c r="G4887">
        <v>3984</v>
      </c>
      <c r="H4887">
        <v>167</v>
      </c>
      <c r="I4887" s="1">
        <v>44688</v>
      </c>
    </row>
    <row r="4888" spans="1:9" x14ac:dyDescent="0.3">
      <c r="A4888">
        <v>4886</v>
      </c>
      <c r="B4888" t="s">
        <v>10014</v>
      </c>
      <c r="C4888" t="s">
        <v>84</v>
      </c>
      <c r="D4888" t="s">
        <v>10015</v>
      </c>
      <c r="E4888">
        <v>309</v>
      </c>
      <c r="F4888">
        <v>894542</v>
      </c>
      <c r="G4888">
        <v>44381</v>
      </c>
      <c r="H4888">
        <v>6805</v>
      </c>
      <c r="I4888" s="1">
        <v>44697</v>
      </c>
    </row>
    <row r="4889" spans="1:9" x14ac:dyDescent="0.3">
      <c r="A4889">
        <v>4887</v>
      </c>
      <c r="B4889" t="s">
        <v>10016</v>
      </c>
      <c r="C4889" t="s">
        <v>221</v>
      </c>
      <c r="D4889" t="s">
        <v>10017</v>
      </c>
      <c r="E4889">
        <v>150</v>
      </c>
      <c r="F4889">
        <v>413377</v>
      </c>
      <c r="G4889">
        <v>25703</v>
      </c>
      <c r="H4889">
        <v>941</v>
      </c>
      <c r="I4889" s="1">
        <v>44902</v>
      </c>
    </row>
    <row r="4890" spans="1:9" x14ac:dyDescent="0.3">
      <c r="A4890">
        <v>4888</v>
      </c>
      <c r="B4890" t="s">
        <v>10018</v>
      </c>
      <c r="C4890" t="s">
        <v>170</v>
      </c>
      <c r="D4890" t="s">
        <v>10019</v>
      </c>
      <c r="E4890">
        <v>476</v>
      </c>
      <c r="F4890">
        <v>477922</v>
      </c>
      <c r="G4890">
        <v>31153</v>
      </c>
      <c r="H4890">
        <v>8941</v>
      </c>
      <c r="I4890" s="1">
        <v>44886</v>
      </c>
    </row>
    <row r="4891" spans="1:9" x14ac:dyDescent="0.3">
      <c r="A4891">
        <v>4889</v>
      </c>
      <c r="B4891" t="s">
        <v>10020</v>
      </c>
      <c r="C4891" t="s">
        <v>158</v>
      </c>
      <c r="D4891" t="s">
        <v>10021</v>
      </c>
      <c r="E4891">
        <v>561</v>
      </c>
      <c r="F4891">
        <v>81153</v>
      </c>
      <c r="G4891">
        <v>6187</v>
      </c>
      <c r="H4891">
        <v>719</v>
      </c>
      <c r="I4891" s="1">
        <v>44603</v>
      </c>
    </row>
    <row r="4892" spans="1:9" x14ac:dyDescent="0.3">
      <c r="A4892">
        <v>4890</v>
      </c>
      <c r="B4892" t="s">
        <v>10022</v>
      </c>
      <c r="C4892" t="s">
        <v>526</v>
      </c>
      <c r="D4892" t="s">
        <v>10023</v>
      </c>
      <c r="E4892">
        <v>152</v>
      </c>
      <c r="F4892">
        <v>247658</v>
      </c>
      <c r="G4892">
        <v>17931</v>
      </c>
      <c r="H4892">
        <v>3225</v>
      </c>
      <c r="I4892" s="1">
        <v>44562</v>
      </c>
    </row>
    <row r="4893" spans="1:9" x14ac:dyDescent="0.3">
      <c r="A4893">
        <v>4891</v>
      </c>
      <c r="B4893" t="s">
        <v>10024</v>
      </c>
      <c r="C4893" t="s">
        <v>235</v>
      </c>
      <c r="D4893" t="s">
        <v>10025</v>
      </c>
      <c r="E4893">
        <v>515</v>
      </c>
      <c r="F4893">
        <v>646523</v>
      </c>
      <c r="G4893">
        <v>26267</v>
      </c>
      <c r="H4893">
        <v>2971</v>
      </c>
      <c r="I4893" s="1">
        <v>44918</v>
      </c>
    </row>
    <row r="4894" spans="1:9" x14ac:dyDescent="0.3">
      <c r="A4894">
        <v>4892</v>
      </c>
      <c r="B4894" t="s">
        <v>10026</v>
      </c>
      <c r="C4894" t="s">
        <v>398</v>
      </c>
      <c r="D4894" t="s">
        <v>10027</v>
      </c>
      <c r="E4894">
        <v>287</v>
      </c>
      <c r="F4894">
        <v>384795</v>
      </c>
      <c r="G4894">
        <v>6463</v>
      </c>
      <c r="H4894">
        <v>3762</v>
      </c>
      <c r="I4894" s="1">
        <v>44795</v>
      </c>
    </row>
    <row r="4895" spans="1:9" x14ac:dyDescent="0.3">
      <c r="A4895">
        <v>4893</v>
      </c>
      <c r="B4895" t="s">
        <v>10028</v>
      </c>
      <c r="C4895" t="s">
        <v>235</v>
      </c>
      <c r="D4895" t="s">
        <v>10029</v>
      </c>
      <c r="E4895">
        <v>483</v>
      </c>
      <c r="F4895">
        <v>96868</v>
      </c>
      <c r="G4895">
        <v>3399</v>
      </c>
      <c r="H4895">
        <v>1314</v>
      </c>
      <c r="I4895" s="1">
        <v>44577</v>
      </c>
    </row>
    <row r="4896" spans="1:9" x14ac:dyDescent="0.3">
      <c r="A4896">
        <v>4894</v>
      </c>
      <c r="B4896" t="s">
        <v>10030</v>
      </c>
      <c r="C4896" t="s">
        <v>393</v>
      </c>
      <c r="D4896" t="s">
        <v>10031</v>
      </c>
      <c r="E4896">
        <v>424</v>
      </c>
      <c r="F4896">
        <v>886427</v>
      </c>
      <c r="G4896">
        <v>57709</v>
      </c>
      <c r="H4896">
        <v>10983</v>
      </c>
      <c r="I4896" s="1">
        <v>44681</v>
      </c>
    </row>
    <row r="4897" spans="1:9" x14ac:dyDescent="0.3">
      <c r="A4897">
        <v>4895</v>
      </c>
      <c r="B4897" t="s">
        <v>10032</v>
      </c>
      <c r="C4897" t="s">
        <v>1186</v>
      </c>
      <c r="D4897" t="s">
        <v>10033</v>
      </c>
      <c r="E4897">
        <v>390</v>
      </c>
      <c r="F4897">
        <v>767095</v>
      </c>
      <c r="G4897">
        <v>31947</v>
      </c>
      <c r="H4897">
        <v>6824</v>
      </c>
      <c r="I4897" s="1">
        <v>44719</v>
      </c>
    </row>
    <row r="4898" spans="1:9" x14ac:dyDescent="0.3">
      <c r="A4898">
        <v>4896</v>
      </c>
      <c r="B4898" t="s">
        <v>10034</v>
      </c>
      <c r="C4898" t="s">
        <v>266</v>
      </c>
      <c r="D4898" t="s">
        <v>10035</v>
      </c>
      <c r="E4898">
        <v>510</v>
      </c>
      <c r="F4898">
        <v>81293</v>
      </c>
      <c r="G4898">
        <v>4044</v>
      </c>
      <c r="H4898">
        <v>517</v>
      </c>
      <c r="I4898" s="1">
        <v>44680</v>
      </c>
    </row>
    <row r="4899" spans="1:9" x14ac:dyDescent="0.3">
      <c r="A4899">
        <v>4897</v>
      </c>
      <c r="B4899" t="s">
        <v>10036</v>
      </c>
      <c r="C4899" t="s">
        <v>203</v>
      </c>
      <c r="D4899" t="s">
        <v>10037</v>
      </c>
      <c r="E4899">
        <v>277</v>
      </c>
      <c r="F4899">
        <v>45212</v>
      </c>
      <c r="G4899">
        <v>3222</v>
      </c>
      <c r="H4899">
        <v>164</v>
      </c>
      <c r="I4899" s="1">
        <v>44913</v>
      </c>
    </row>
    <row r="4900" spans="1:9" x14ac:dyDescent="0.3">
      <c r="A4900">
        <v>4898</v>
      </c>
      <c r="B4900" t="s">
        <v>10038</v>
      </c>
      <c r="C4900" t="s">
        <v>572</v>
      </c>
      <c r="D4900" t="s">
        <v>10039</v>
      </c>
      <c r="E4900">
        <v>286</v>
      </c>
      <c r="F4900">
        <v>318858</v>
      </c>
      <c r="G4900">
        <v>3458</v>
      </c>
      <c r="H4900">
        <v>2384</v>
      </c>
      <c r="I4900" s="1">
        <v>44910</v>
      </c>
    </row>
    <row r="4901" spans="1:9" x14ac:dyDescent="0.3">
      <c r="A4901">
        <v>4899</v>
      </c>
      <c r="B4901" t="s">
        <v>10040</v>
      </c>
      <c r="C4901" t="s">
        <v>539</v>
      </c>
      <c r="D4901" t="s">
        <v>10041</v>
      </c>
      <c r="E4901">
        <v>557</v>
      </c>
      <c r="F4901">
        <v>788095</v>
      </c>
      <c r="G4901">
        <v>8366</v>
      </c>
      <c r="H4901">
        <v>7325</v>
      </c>
      <c r="I4901" s="1">
        <v>44618</v>
      </c>
    </row>
    <row r="4902" spans="1:9" x14ac:dyDescent="0.3">
      <c r="A4902">
        <v>4900</v>
      </c>
      <c r="B4902" t="s">
        <v>10042</v>
      </c>
      <c r="C4902" t="s">
        <v>81</v>
      </c>
      <c r="D4902" t="s">
        <v>10043</v>
      </c>
      <c r="E4902">
        <v>84</v>
      </c>
      <c r="F4902">
        <v>383725</v>
      </c>
      <c r="G4902">
        <v>6830</v>
      </c>
      <c r="H4902">
        <v>7264</v>
      </c>
      <c r="I4902" s="1">
        <v>44587</v>
      </c>
    </row>
    <row r="4903" spans="1:9" x14ac:dyDescent="0.3">
      <c r="A4903">
        <v>4901</v>
      </c>
      <c r="B4903" t="s">
        <v>10044</v>
      </c>
      <c r="C4903" t="s">
        <v>615</v>
      </c>
      <c r="D4903" t="s">
        <v>10045</v>
      </c>
      <c r="E4903">
        <v>554</v>
      </c>
      <c r="F4903">
        <v>8144</v>
      </c>
      <c r="G4903">
        <v>340</v>
      </c>
      <c r="H4903">
        <v>27</v>
      </c>
      <c r="I4903" s="1">
        <v>44865</v>
      </c>
    </row>
    <row r="4904" spans="1:9" x14ac:dyDescent="0.3">
      <c r="A4904">
        <v>4902</v>
      </c>
      <c r="B4904" t="s">
        <v>10046</v>
      </c>
      <c r="C4904" t="s">
        <v>1132</v>
      </c>
      <c r="D4904" t="s">
        <v>10047</v>
      </c>
      <c r="E4904">
        <v>236</v>
      </c>
      <c r="F4904">
        <v>307304</v>
      </c>
      <c r="G4904">
        <v>12826</v>
      </c>
      <c r="H4904">
        <v>5869</v>
      </c>
      <c r="I4904" s="1">
        <v>45428</v>
      </c>
    </row>
    <row r="4905" spans="1:9" x14ac:dyDescent="0.3">
      <c r="A4905">
        <v>4903</v>
      </c>
      <c r="B4905" t="s">
        <v>10048</v>
      </c>
      <c r="C4905" t="s">
        <v>36</v>
      </c>
      <c r="D4905" t="s">
        <v>10049</v>
      </c>
      <c r="E4905">
        <v>155</v>
      </c>
      <c r="F4905">
        <v>898322</v>
      </c>
      <c r="G4905">
        <v>66362</v>
      </c>
      <c r="H4905">
        <v>14662</v>
      </c>
      <c r="I4905" s="1">
        <v>44596</v>
      </c>
    </row>
    <row r="4906" spans="1:9" x14ac:dyDescent="0.3">
      <c r="A4906">
        <v>4904</v>
      </c>
      <c r="B4906" t="s">
        <v>10050</v>
      </c>
      <c r="C4906" t="s">
        <v>1197</v>
      </c>
      <c r="D4906" t="s">
        <v>10051</v>
      </c>
      <c r="E4906">
        <v>252</v>
      </c>
      <c r="F4906">
        <v>32106</v>
      </c>
      <c r="G4906">
        <v>1449</v>
      </c>
      <c r="H4906">
        <v>534</v>
      </c>
      <c r="I4906" s="1">
        <v>44703</v>
      </c>
    </row>
    <row r="4907" spans="1:9" x14ac:dyDescent="0.3">
      <c r="A4907">
        <v>4905</v>
      </c>
      <c r="B4907" t="s">
        <v>10052</v>
      </c>
      <c r="C4907" t="s">
        <v>431</v>
      </c>
      <c r="D4907" t="s">
        <v>10053</v>
      </c>
      <c r="E4907">
        <v>518</v>
      </c>
      <c r="F4907">
        <v>708927</v>
      </c>
      <c r="G4907">
        <v>33489</v>
      </c>
      <c r="H4907">
        <v>9571</v>
      </c>
      <c r="I4907" s="1">
        <v>44863</v>
      </c>
    </row>
    <row r="4908" spans="1:9" x14ac:dyDescent="0.3">
      <c r="A4908">
        <v>4906</v>
      </c>
      <c r="B4908" t="s">
        <v>10054</v>
      </c>
      <c r="C4908" t="s">
        <v>405</v>
      </c>
      <c r="D4908" t="s">
        <v>10055</v>
      </c>
      <c r="E4908">
        <v>481</v>
      </c>
      <c r="F4908">
        <v>163182</v>
      </c>
      <c r="G4908">
        <v>4772</v>
      </c>
      <c r="H4908">
        <v>2795</v>
      </c>
      <c r="I4908" s="1">
        <v>44918</v>
      </c>
    </row>
    <row r="4909" spans="1:9" x14ac:dyDescent="0.3">
      <c r="A4909">
        <v>4907</v>
      </c>
      <c r="B4909" t="s">
        <v>10056</v>
      </c>
      <c r="C4909" t="s">
        <v>529</v>
      </c>
      <c r="D4909" t="s">
        <v>10057</v>
      </c>
      <c r="E4909">
        <v>296</v>
      </c>
      <c r="F4909">
        <v>183686</v>
      </c>
      <c r="G4909">
        <v>2030</v>
      </c>
      <c r="H4909">
        <v>1776</v>
      </c>
      <c r="I4909" s="1">
        <v>44734</v>
      </c>
    </row>
    <row r="4910" spans="1:9" x14ac:dyDescent="0.3">
      <c r="A4910">
        <v>4908</v>
      </c>
      <c r="B4910" t="s">
        <v>10058</v>
      </c>
      <c r="C4910" t="s">
        <v>2051</v>
      </c>
      <c r="D4910" t="s">
        <v>10059</v>
      </c>
      <c r="E4910">
        <v>328</v>
      </c>
      <c r="F4910">
        <v>288864</v>
      </c>
      <c r="G4910">
        <v>17587</v>
      </c>
      <c r="H4910">
        <v>4773</v>
      </c>
      <c r="I4910" s="1">
        <v>44814</v>
      </c>
    </row>
    <row r="4911" spans="1:9" x14ac:dyDescent="0.3">
      <c r="A4911">
        <v>4909</v>
      </c>
      <c r="B4911" t="s">
        <v>10060</v>
      </c>
      <c r="C4911" t="s">
        <v>173</v>
      </c>
      <c r="D4911" t="s">
        <v>10061</v>
      </c>
      <c r="E4911">
        <v>300</v>
      </c>
      <c r="F4911">
        <v>656572</v>
      </c>
      <c r="G4911">
        <v>34872</v>
      </c>
      <c r="H4911">
        <v>4978</v>
      </c>
      <c r="I4911" s="1">
        <v>44769</v>
      </c>
    </row>
    <row r="4912" spans="1:9" x14ac:dyDescent="0.3">
      <c r="A4912">
        <v>4910</v>
      </c>
      <c r="B4912" t="s">
        <v>10062</v>
      </c>
      <c r="C4912" t="s">
        <v>419</v>
      </c>
      <c r="D4912" t="s">
        <v>10063</v>
      </c>
      <c r="E4912">
        <v>368</v>
      </c>
      <c r="F4912">
        <v>805079</v>
      </c>
      <c r="G4912">
        <v>80004</v>
      </c>
      <c r="H4912">
        <v>6306</v>
      </c>
      <c r="I4912" s="1">
        <v>44642</v>
      </c>
    </row>
    <row r="4913" spans="1:9" x14ac:dyDescent="0.3">
      <c r="A4913">
        <v>4911</v>
      </c>
      <c r="B4913" t="s">
        <v>10064</v>
      </c>
      <c r="C4913" t="s">
        <v>434</v>
      </c>
      <c r="D4913" t="s">
        <v>10065</v>
      </c>
      <c r="E4913">
        <v>520</v>
      </c>
      <c r="F4913">
        <v>821731</v>
      </c>
      <c r="G4913">
        <v>59283</v>
      </c>
      <c r="H4913">
        <v>15479</v>
      </c>
      <c r="I4913" s="1">
        <v>44741</v>
      </c>
    </row>
    <row r="4914" spans="1:9" x14ac:dyDescent="0.3">
      <c r="A4914">
        <v>4912</v>
      </c>
      <c r="B4914" t="s">
        <v>10066</v>
      </c>
      <c r="C4914" t="s">
        <v>398</v>
      </c>
      <c r="D4914" t="s">
        <v>10067</v>
      </c>
      <c r="E4914">
        <v>403</v>
      </c>
      <c r="F4914">
        <v>706871</v>
      </c>
      <c r="G4914">
        <v>14977</v>
      </c>
      <c r="H4914">
        <v>5746</v>
      </c>
      <c r="I4914" s="1">
        <v>44686</v>
      </c>
    </row>
    <row r="4915" spans="1:9" x14ac:dyDescent="0.3">
      <c r="A4915">
        <v>4913</v>
      </c>
      <c r="B4915" t="s">
        <v>10068</v>
      </c>
      <c r="C4915" t="s">
        <v>182</v>
      </c>
      <c r="D4915" t="s">
        <v>10069</v>
      </c>
      <c r="E4915">
        <v>288</v>
      </c>
      <c r="F4915">
        <v>988452</v>
      </c>
      <c r="G4915">
        <v>95463</v>
      </c>
      <c r="H4915">
        <v>2850</v>
      </c>
      <c r="I4915" s="1">
        <v>44769</v>
      </c>
    </row>
    <row r="4916" spans="1:9" x14ac:dyDescent="0.3">
      <c r="A4916">
        <v>4914</v>
      </c>
      <c r="B4916" t="s">
        <v>10070</v>
      </c>
      <c r="C4916" t="s">
        <v>434</v>
      </c>
      <c r="D4916" t="s">
        <v>10071</v>
      </c>
      <c r="E4916">
        <v>196</v>
      </c>
      <c r="F4916">
        <v>535478</v>
      </c>
      <c r="G4916">
        <v>14632</v>
      </c>
      <c r="H4916">
        <v>8972</v>
      </c>
      <c r="I4916" s="1">
        <v>44591</v>
      </c>
    </row>
    <row r="4917" spans="1:9" x14ac:dyDescent="0.3">
      <c r="A4917">
        <v>4915</v>
      </c>
      <c r="B4917" t="s">
        <v>10072</v>
      </c>
      <c r="C4917" t="s">
        <v>628</v>
      </c>
      <c r="D4917" t="s">
        <v>10073</v>
      </c>
      <c r="E4917">
        <v>231</v>
      </c>
      <c r="F4917">
        <v>929534</v>
      </c>
      <c r="G4917">
        <v>27058</v>
      </c>
      <c r="H4917">
        <v>14382</v>
      </c>
      <c r="I4917" s="1">
        <v>44623</v>
      </c>
    </row>
    <row r="4918" spans="1:9" x14ac:dyDescent="0.3">
      <c r="A4918">
        <v>4916</v>
      </c>
      <c r="B4918" t="s">
        <v>10074</v>
      </c>
      <c r="C4918" t="s">
        <v>529</v>
      </c>
      <c r="D4918" t="s">
        <v>10075</v>
      </c>
      <c r="E4918">
        <v>108</v>
      </c>
      <c r="F4918">
        <v>380873</v>
      </c>
      <c r="G4918">
        <v>12982</v>
      </c>
      <c r="H4918">
        <v>2771</v>
      </c>
      <c r="I4918" s="1">
        <v>44598</v>
      </c>
    </row>
    <row r="4919" spans="1:9" x14ac:dyDescent="0.3">
      <c r="A4919">
        <v>4917</v>
      </c>
      <c r="B4919" t="s">
        <v>10076</v>
      </c>
      <c r="C4919" t="s">
        <v>628</v>
      </c>
      <c r="D4919" t="s">
        <v>10077</v>
      </c>
      <c r="E4919">
        <v>547</v>
      </c>
      <c r="F4919">
        <v>455659</v>
      </c>
      <c r="G4919">
        <v>37742</v>
      </c>
      <c r="H4919">
        <v>6047</v>
      </c>
      <c r="I4919" s="1">
        <v>44926</v>
      </c>
    </row>
    <row r="4920" spans="1:9" x14ac:dyDescent="0.3">
      <c r="A4920">
        <v>4918</v>
      </c>
      <c r="B4920" t="s">
        <v>10078</v>
      </c>
      <c r="C4920" t="s">
        <v>1095</v>
      </c>
      <c r="D4920" t="s">
        <v>10079</v>
      </c>
      <c r="E4920">
        <v>318</v>
      </c>
      <c r="F4920">
        <v>406723</v>
      </c>
      <c r="G4920">
        <v>25059</v>
      </c>
      <c r="H4920">
        <v>6579</v>
      </c>
      <c r="I4920" s="1">
        <v>44712</v>
      </c>
    </row>
    <row r="4921" spans="1:9" x14ac:dyDescent="0.3">
      <c r="A4921">
        <v>4919</v>
      </c>
      <c r="B4921" t="s">
        <v>10080</v>
      </c>
      <c r="C4921" t="s">
        <v>101</v>
      </c>
      <c r="D4921" t="s">
        <v>10081</v>
      </c>
      <c r="E4921">
        <v>564</v>
      </c>
      <c r="F4921">
        <v>286542</v>
      </c>
      <c r="G4921">
        <v>4639</v>
      </c>
      <c r="H4921">
        <v>4258</v>
      </c>
      <c r="I4921" s="1">
        <v>44800</v>
      </c>
    </row>
    <row r="4922" spans="1:9" x14ac:dyDescent="0.3">
      <c r="A4922">
        <v>4920</v>
      </c>
      <c r="B4922" t="s">
        <v>10082</v>
      </c>
      <c r="C4922" t="s">
        <v>229</v>
      </c>
      <c r="D4922" t="s">
        <v>10083</v>
      </c>
      <c r="E4922">
        <v>465</v>
      </c>
      <c r="F4922">
        <v>482075</v>
      </c>
      <c r="G4922">
        <v>33946</v>
      </c>
      <c r="H4922">
        <v>8072</v>
      </c>
      <c r="I4922" s="1">
        <v>44732</v>
      </c>
    </row>
    <row r="4923" spans="1:9" x14ac:dyDescent="0.3">
      <c r="A4923">
        <v>4921</v>
      </c>
      <c r="B4923" t="s">
        <v>10084</v>
      </c>
      <c r="C4923" t="s">
        <v>492</v>
      </c>
      <c r="D4923" t="s">
        <v>10085</v>
      </c>
      <c r="E4923">
        <v>243</v>
      </c>
      <c r="F4923">
        <v>773866</v>
      </c>
      <c r="G4923">
        <v>43560</v>
      </c>
      <c r="H4923">
        <v>4711</v>
      </c>
      <c r="I4923" s="1">
        <v>44834</v>
      </c>
    </row>
    <row r="4924" spans="1:9" x14ac:dyDescent="0.3">
      <c r="A4924">
        <v>4922</v>
      </c>
      <c r="B4924" t="s">
        <v>10086</v>
      </c>
      <c r="C4924" t="s">
        <v>250</v>
      </c>
      <c r="D4924" t="s">
        <v>10087</v>
      </c>
      <c r="E4924">
        <v>128</v>
      </c>
      <c r="F4924">
        <v>618306</v>
      </c>
      <c r="G4924">
        <v>6232</v>
      </c>
      <c r="H4924">
        <v>5599</v>
      </c>
      <c r="I4924" s="1">
        <v>44745</v>
      </c>
    </row>
    <row r="4925" spans="1:9" x14ac:dyDescent="0.3">
      <c r="A4925">
        <v>4923</v>
      </c>
      <c r="B4925" t="s">
        <v>10088</v>
      </c>
      <c r="C4925" t="s">
        <v>192</v>
      </c>
      <c r="D4925" t="s">
        <v>10089</v>
      </c>
      <c r="E4925">
        <v>65</v>
      </c>
      <c r="F4925">
        <v>415562</v>
      </c>
      <c r="G4925">
        <v>6258</v>
      </c>
      <c r="H4925">
        <v>4046</v>
      </c>
      <c r="I4925" s="1">
        <v>44842</v>
      </c>
    </row>
    <row r="4926" spans="1:9" x14ac:dyDescent="0.3">
      <c r="A4926">
        <v>4924</v>
      </c>
      <c r="B4926" t="s">
        <v>10090</v>
      </c>
      <c r="C4926" t="s">
        <v>1197</v>
      </c>
      <c r="D4926" t="s">
        <v>10091</v>
      </c>
      <c r="E4926">
        <v>158</v>
      </c>
      <c r="F4926">
        <v>909336</v>
      </c>
      <c r="G4926">
        <v>25433</v>
      </c>
      <c r="H4926">
        <v>1073</v>
      </c>
      <c r="I4926" s="1">
        <v>44920</v>
      </c>
    </row>
    <row r="4927" spans="1:9" x14ac:dyDescent="0.3">
      <c r="A4927">
        <v>4925</v>
      </c>
      <c r="B4927" t="s">
        <v>10092</v>
      </c>
      <c r="C4927" t="s">
        <v>12</v>
      </c>
      <c r="D4927" t="s">
        <v>10093</v>
      </c>
      <c r="E4927">
        <v>363</v>
      </c>
      <c r="F4927">
        <v>575746</v>
      </c>
      <c r="G4927">
        <v>36809</v>
      </c>
      <c r="H4927">
        <v>7053</v>
      </c>
      <c r="I4927" s="1">
        <v>44908</v>
      </c>
    </row>
    <row r="4928" spans="1:9" x14ac:dyDescent="0.3">
      <c r="A4928">
        <v>4926</v>
      </c>
      <c r="B4928" t="s">
        <v>10094</v>
      </c>
      <c r="C4928" t="s">
        <v>674</v>
      </c>
      <c r="D4928" t="s">
        <v>10095</v>
      </c>
      <c r="E4928">
        <v>331</v>
      </c>
      <c r="F4928">
        <v>21252</v>
      </c>
      <c r="G4928">
        <v>762</v>
      </c>
      <c r="H4928">
        <v>366</v>
      </c>
      <c r="I4928" s="1">
        <v>44577</v>
      </c>
    </row>
    <row r="4929" spans="1:9" x14ac:dyDescent="0.3">
      <c r="A4929">
        <v>4927</v>
      </c>
      <c r="B4929" t="s">
        <v>10096</v>
      </c>
      <c r="C4929" t="s">
        <v>1675</v>
      </c>
      <c r="D4929" t="s">
        <v>10097</v>
      </c>
      <c r="E4929">
        <v>409</v>
      </c>
      <c r="F4929">
        <v>890147</v>
      </c>
      <c r="G4929">
        <v>33050</v>
      </c>
      <c r="H4929">
        <v>12781</v>
      </c>
      <c r="I4929" s="1">
        <v>44704</v>
      </c>
    </row>
    <row r="4930" spans="1:9" x14ac:dyDescent="0.3">
      <c r="A4930">
        <v>4928</v>
      </c>
      <c r="B4930" t="s">
        <v>10098</v>
      </c>
      <c r="C4930" t="s">
        <v>750</v>
      </c>
      <c r="D4930" t="s">
        <v>10099</v>
      </c>
      <c r="E4930">
        <v>426</v>
      </c>
      <c r="F4930">
        <v>399721</v>
      </c>
      <c r="G4930">
        <v>4396</v>
      </c>
      <c r="H4930">
        <v>526</v>
      </c>
      <c r="I4930" s="1">
        <v>44743</v>
      </c>
    </row>
    <row r="4931" spans="1:9" x14ac:dyDescent="0.3">
      <c r="A4931">
        <v>4929</v>
      </c>
      <c r="B4931" t="s">
        <v>10100</v>
      </c>
      <c r="C4931" t="s">
        <v>373</v>
      </c>
      <c r="D4931" t="s">
        <v>10101</v>
      </c>
      <c r="E4931">
        <v>192</v>
      </c>
      <c r="F4931">
        <v>122745</v>
      </c>
      <c r="G4931">
        <v>2420</v>
      </c>
      <c r="H4931">
        <v>1199</v>
      </c>
      <c r="I4931" s="1">
        <v>44839</v>
      </c>
    </row>
    <row r="4932" spans="1:9" x14ac:dyDescent="0.3">
      <c r="A4932">
        <v>4930</v>
      </c>
      <c r="B4932" t="s">
        <v>10102</v>
      </c>
      <c r="C4932" t="s">
        <v>419</v>
      </c>
      <c r="D4932" t="s">
        <v>10103</v>
      </c>
      <c r="E4932">
        <v>88</v>
      </c>
      <c r="F4932">
        <v>950945</v>
      </c>
      <c r="G4932">
        <v>33722</v>
      </c>
      <c r="H4932">
        <v>13434</v>
      </c>
      <c r="I4932" s="1">
        <v>44898</v>
      </c>
    </row>
    <row r="4933" spans="1:9" x14ac:dyDescent="0.3">
      <c r="A4933">
        <v>4931</v>
      </c>
      <c r="B4933" t="s">
        <v>10104</v>
      </c>
      <c r="C4933" t="s">
        <v>1675</v>
      </c>
      <c r="D4933" t="s">
        <v>10105</v>
      </c>
      <c r="E4933">
        <v>377</v>
      </c>
      <c r="F4933">
        <v>481672</v>
      </c>
      <c r="G4933">
        <v>17115</v>
      </c>
      <c r="H4933">
        <v>4542</v>
      </c>
      <c r="I4933" s="1">
        <v>44609</v>
      </c>
    </row>
    <row r="4934" spans="1:9" x14ac:dyDescent="0.3">
      <c r="A4934">
        <v>4932</v>
      </c>
      <c r="B4934" t="s">
        <v>10106</v>
      </c>
      <c r="C4934" t="s">
        <v>81</v>
      </c>
      <c r="D4934" t="s">
        <v>10107</v>
      </c>
      <c r="E4934">
        <v>596</v>
      </c>
      <c r="F4934">
        <v>811265</v>
      </c>
      <c r="G4934">
        <v>72592</v>
      </c>
      <c r="H4934">
        <v>6934</v>
      </c>
      <c r="I4934" s="1">
        <v>44914</v>
      </c>
    </row>
    <row r="4935" spans="1:9" x14ac:dyDescent="0.3">
      <c r="A4935">
        <v>4933</v>
      </c>
      <c r="B4935" t="s">
        <v>10108</v>
      </c>
      <c r="C4935" t="s">
        <v>2051</v>
      </c>
      <c r="D4935" t="s">
        <v>10109</v>
      </c>
      <c r="E4935">
        <v>526</v>
      </c>
      <c r="F4935">
        <v>932710</v>
      </c>
      <c r="G4935">
        <v>23497</v>
      </c>
      <c r="H4935">
        <v>5152</v>
      </c>
      <c r="I4935" s="1">
        <v>44827</v>
      </c>
    </row>
    <row r="4936" spans="1:9" x14ac:dyDescent="0.3">
      <c r="A4936">
        <v>4934</v>
      </c>
      <c r="B4936" t="s">
        <v>10110</v>
      </c>
      <c r="C4936" t="s">
        <v>1078</v>
      </c>
      <c r="D4936" t="s">
        <v>10111</v>
      </c>
      <c r="E4936">
        <v>382</v>
      </c>
      <c r="F4936">
        <v>123340</v>
      </c>
      <c r="G4936">
        <v>8868</v>
      </c>
      <c r="H4936">
        <v>2025</v>
      </c>
      <c r="I4936" s="1">
        <v>44817</v>
      </c>
    </row>
    <row r="4937" spans="1:9" x14ac:dyDescent="0.3">
      <c r="A4937">
        <v>4935</v>
      </c>
      <c r="B4937" t="s">
        <v>10112</v>
      </c>
      <c r="C4937" t="s">
        <v>1816</v>
      </c>
      <c r="D4937" t="s">
        <v>10113</v>
      </c>
      <c r="E4937">
        <v>326</v>
      </c>
      <c r="F4937">
        <v>194315</v>
      </c>
      <c r="G4937">
        <v>2124</v>
      </c>
      <c r="H4937">
        <v>2030</v>
      </c>
      <c r="I4937" s="1">
        <v>44851</v>
      </c>
    </row>
    <row r="4938" spans="1:9" x14ac:dyDescent="0.3">
      <c r="A4938">
        <v>4936</v>
      </c>
      <c r="B4938" t="s">
        <v>10114</v>
      </c>
      <c r="C4938" t="s">
        <v>398</v>
      </c>
      <c r="D4938" t="s">
        <v>10115</v>
      </c>
      <c r="E4938">
        <v>66</v>
      </c>
      <c r="F4938">
        <v>435686</v>
      </c>
      <c r="G4938">
        <v>15717</v>
      </c>
      <c r="H4938">
        <v>1591</v>
      </c>
      <c r="I4938" s="1">
        <v>44713</v>
      </c>
    </row>
    <row r="4939" spans="1:9" x14ac:dyDescent="0.3">
      <c r="A4939">
        <v>4937</v>
      </c>
      <c r="B4939" t="s">
        <v>10116</v>
      </c>
      <c r="C4939" t="s">
        <v>492</v>
      </c>
      <c r="D4939" t="s">
        <v>10117</v>
      </c>
      <c r="E4939">
        <v>409</v>
      </c>
      <c r="F4939">
        <v>623429</v>
      </c>
      <c r="G4939">
        <v>47718</v>
      </c>
      <c r="H4939">
        <v>6606</v>
      </c>
      <c r="I4939" s="1">
        <v>44906</v>
      </c>
    </row>
    <row r="4940" spans="1:9" x14ac:dyDescent="0.3">
      <c r="A4940">
        <v>4938</v>
      </c>
      <c r="B4940" t="s">
        <v>10118</v>
      </c>
      <c r="C4940" t="s">
        <v>1420</v>
      </c>
      <c r="D4940" t="s">
        <v>10119</v>
      </c>
      <c r="E4940">
        <v>172</v>
      </c>
      <c r="F4940">
        <v>306660</v>
      </c>
      <c r="G4940">
        <v>5914</v>
      </c>
      <c r="H4940">
        <v>3904</v>
      </c>
      <c r="I4940" s="1">
        <v>44705</v>
      </c>
    </row>
    <row r="4941" spans="1:9" x14ac:dyDescent="0.3">
      <c r="A4941">
        <v>4939</v>
      </c>
      <c r="B4941" t="s">
        <v>10120</v>
      </c>
      <c r="C4941" t="s">
        <v>161</v>
      </c>
      <c r="D4941" t="s">
        <v>10121</v>
      </c>
      <c r="E4941">
        <v>545</v>
      </c>
      <c r="F4941">
        <v>356063</v>
      </c>
      <c r="G4941">
        <v>27366</v>
      </c>
      <c r="H4941">
        <v>881</v>
      </c>
      <c r="I4941" s="1">
        <v>44636</v>
      </c>
    </row>
    <row r="4942" spans="1:9" x14ac:dyDescent="0.3">
      <c r="A4942">
        <v>4940</v>
      </c>
      <c r="B4942" t="s">
        <v>10122</v>
      </c>
      <c r="C4942" t="s">
        <v>931</v>
      </c>
      <c r="D4942" t="s">
        <v>10123</v>
      </c>
      <c r="E4942">
        <v>250</v>
      </c>
      <c r="F4942">
        <v>601223</v>
      </c>
      <c r="G4942">
        <v>41832</v>
      </c>
      <c r="H4942">
        <v>6269</v>
      </c>
      <c r="I4942" s="1">
        <v>44770</v>
      </c>
    </row>
    <row r="4943" spans="1:9" x14ac:dyDescent="0.3">
      <c r="A4943">
        <v>4941</v>
      </c>
      <c r="B4943" t="s">
        <v>10124</v>
      </c>
      <c r="C4943" t="s">
        <v>195</v>
      </c>
      <c r="D4943" t="s">
        <v>10125</v>
      </c>
      <c r="E4943">
        <v>519</v>
      </c>
      <c r="F4943">
        <v>746609</v>
      </c>
      <c r="G4943">
        <v>22666</v>
      </c>
      <c r="H4943">
        <v>8594</v>
      </c>
      <c r="I4943" s="1">
        <v>44820</v>
      </c>
    </row>
    <row r="4944" spans="1:9" x14ac:dyDescent="0.3">
      <c r="A4944">
        <v>4942</v>
      </c>
      <c r="B4944" t="s">
        <v>10126</v>
      </c>
      <c r="C4944" t="s">
        <v>1678</v>
      </c>
      <c r="D4944" t="s">
        <v>10127</v>
      </c>
      <c r="E4944">
        <v>197</v>
      </c>
      <c r="F4944">
        <v>685995</v>
      </c>
      <c r="G4944">
        <v>7169</v>
      </c>
      <c r="H4944">
        <v>6905</v>
      </c>
      <c r="I4944" s="1">
        <v>44594</v>
      </c>
    </row>
    <row r="4945" spans="1:9" x14ac:dyDescent="0.3">
      <c r="A4945">
        <v>4943</v>
      </c>
      <c r="B4945" t="s">
        <v>10128</v>
      </c>
      <c r="C4945" t="s">
        <v>689</v>
      </c>
      <c r="D4945" t="s">
        <v>10129</v>
      </c>
      <c r="E4945">
        <v>585</v>
      </c>
      <c r="F4945">
        <v>518215</v>
      </c>
      <c r="G4945">
        <v>37360</v>
      </c>
      <c r="H4945">
        <v>5646</v>
      </c>
      <c r="I4945" s="1">
        <v>44573</v>
      </c>
    </row>
    <row r="4946" spans="1:9" x14ac:dyDescent="0.3">
      <c r="A4946">
        <v>4944</v>
      </c>
      <c r="B4946" t="s">
        <v>10130</v>
      </c>
      <c r="C4946" t="s">
        <v>322</v>
      </c>
      <c r="D4946" t="s">
        <v>10131</v>
      </c>
      <c r="E4946">
        <v>433</v>
      </c>
      <c r="F4946">
        <v>16343</v>
      </c>
      <c r="G4946">
        <v>506</v>
      </c>
      <c r="H4946">
        <v>153</v>
      </c>
      <c r="I4946" s="1">
        <v>44812</v>
      </c>
    </row>
    <row r="4947" spans="1:9" x14ac:dyDescent="0.3">
      <c r="A4947">
        <v>4945</v>
      </c>
      <c r="B4947" t="s">
        <v>10132</v>
      </c>
      <c r="C4947" t="s">
        <v>549</v>
      </c>
      <c r="D4947" t="s">
        <v>10133</v>
      </c>
      <c r="E4947">
        <v>303</v>
      </c>
      <c r="F4947">
        <v>154559</v>
      </c>
      <c r="G4947">
        <v>5818</v>
      </c>
      <c r="H4947">
        <v>466</v>
      </c>
      <c r="I4947" s="1">
        <v>44608</v>
      </c>
    </row>
    <row r="4948" spans="1:9" x14ac:dyDescent="0.3">
      <c r="A4948">
        <v>4946</v>
      </c>
      <c r="B4948" t="s">
        <v>10134</v>
      </c>
      <c r="C4948" t="s">
        <v>572</v>
      </c>
      <c r="D4948" t="s">
        <v>10135</v>
      </c>
      <c r="E4948">
        <v>102</v>
      </c>
      <c r="F4948">
        <v>334972</v>
      </c>
      <c r="G4948">
        <v>3854</v>
      </c>
      <c r="H4948">
        <v>6391</v>
      </c>
      <c r="I4948" s="1">
        <v>44739</v>
      </c>
    </row>
    <row r="4949" spans="1:9" x14ac:dyDescent="0.3">
      <c r="A4949">
        <v>4947</v>
      </c>
      <c r="B4949" t="s">
        <v>10136</v>
      </c>
      <c r="C4949" t="s">
        <v>229</v>
      </c>
      <c r="D4949" t="s">
        <v>10137</v>
      </c>
      <c r="E4949">
        <v>432</v>
      </c>
      <c r="F4949">
        <v>425412</v>
      </c>
      <c r="G4949">
        <v>6437</v>
      </c>
      <c r="H4949">
        <v>5372</v>
      </c>
      <c r="I4949" s="1">
        <v>44636</v>
      </c>
    </row>
    <row r="4950" spans="1:9" x14ac:dyDescent="0.3">
      <c r="A4950">
        <v>4948</v>
      </c>
      <c r="B4950" t="s">
        <v>10138</v>
      </c>
      <c r="C4950" t="s">
        <v>72</v>
      </c>
      <c r="D4950" t="s">
        <v>10139</v>
      </c>
      <c r="E4950">
        <v>577</v>
      </c>
      <c r="F4950">
        <v>696748</v>
      </c>
      <c r="G4950">
        <v>12200</v>
      </c>
      <c r="H4950">
        <v>3319</v>
      </c>
      <c r="I4950" s="1">
        <v>44741</v>
      </c>
    </row>
    <row r="4951" spans="1:9" x14ac:dyDescent="0.3">
      <c r="A4951">
        <v>4949</v>
      </c>
      <c r="B4951" t="s">
        <v>10140</v>
      </c>
      <c r="C4951" t="s">
        <v>57</v>
      </c>
      <c r="D4951" t="s">
        <v>10141</v>
      </c>
      <c r="E4951">
        <v>196</v>
      </c>
      <c r="F4951">
        <v>575284</v>
      </c>
      <c r="G4951">
        <v>12286</v>
      </c>
      <c r="H4951">
        <v>8882</v>
      </c>
      <c r="I4951" s="1">
        <v>44617</v>
      </c>
    </row>
    <row r="4952" spans="1:9" x14ac:dyDescent="0.3">
      <c r="A4952">
        <v>4950</v>
      </c>
      <c r="B4952" t="s">
        <v>10142</v>
      </c>
      <c r="C4952" t="s">
        <v>669</v>
      </c>
      <c r="D4952" t="s">
        <v>10143</v>
      </c>
      <c r="E4952">
        <v>281</v>
      </c>
      <c r="F4952">
        <v>350878</v>
      </c>
      <c r="G4952">
        <v>5013</v>
      </c>
      <c r="H4952">
        <v>1063</v>
      </c>
      <c r="I4952" s="1">
        <v>44843</v>
      </c>
    </row>
    <row r="4953" spans="1:9" x14ac:dyDescent="0.3">
      <c r="A4953">
        <v>4951</v>
      </c>
      <c r="B4953" t="s">
        <v>10144</v>
      </c>
      <c r="C4953" t="s">
        <v>388</v>
      </c>
      <c r="D4953" t="s">
        <v>10145</v>
      </c>
      <c r="E4953">
        <v>398</v>
      </c>
      <c r="F4953">
        <v>362120</v>
      </c>
      <c r="G4953">
        <v>34963</v>
      </c>
      <c r="H4953">
        <v>4205</v>
      </c>
      <c r="I4953" s="1">
        <v>44891</v>
      </c>
    </row>
    <row r="4954" spans="1:9" x14ac:dyDescent="0.3">
      <c r="A4954">
        <v>4952</v>
      </c>
      <c r="B4954" t="s">
        <v>10146</v>
      </c>
      <c r="C4954" t="s">
        <v>789</v>
      </c>
      <c r="D4954" t="s">
        <v>10147</v>
      </c>
      <c r="E4954">
        <v>519</v>
      </c>
      <c r="F4954">
        <v>800835</v>
      </c>
      <c r="G4954">
        <v>43918</v>
      </c>
      <c r="H4954">
        <v>7488</v>
      </c>
      <c r="I4954" s="1">
        <v>44794</v>
      </c>
    </row>
    <row r="4955" spans="1:9" x14ac:dyDescent="0.3">
      <c r="A4955">
        <v>4953</v>
      </c>
      <c r="B4955" t="s">
        <v>10148</v>
      </c>
      <c r="C4955" t="s">
        <v>1155</v>
      </c>
      <c r="D4955" t="s">
        <v>10149</v>
      </c>
      <c r="E4955">
        <v>72</v>
      </c>
      <c r="F4955">
        <v>659797</v>
      </c>
      <c r="G4955">
        <v>47608</v>
      </c>
      <c r="H4955">
        <v>1659</v>
      </c>
      <c r="I4955" s="1">
        <v>44774</v>
      </c>
    </row>
    <row r="4956" spans="1:9" x14ac:dyDescent="0.3">
      <c r="A4956">
        <v>4954</v>
      </c>
      <c r="B4956" t="s">
        <v>10150</v>
      </c>
      <c r="C4956" t="s">
        <v>263</v>
      </c>
      <c r="D4956" t="s">
        <v>10151</v>
      </c>
      <c r="E4956">
        <v>87</v>
      </c>
      <c r="F4956">
        <v>433054</v>
      </c>
      <c r="G4956">
        <v>25962</v>
      </c>
      <c r="H4956">
        <v>1740</v>
      </c>
      <c r="I4956" s="1">
        <v>44912</v>
      </c>
    </row>
    <row r="4957" spans="1:9" x14ac:dyDescent="0.3">
      <c r="A4957">
        <v>4955</v>
      </c>
      <c r="B4957" t="s">
        <v>10152</v>
      </c>
      <c r="C4957" t="s">
        <v>247</v>
      </c>
      <c r="D4957" t="s">
        <v>10153</v>
      </c>
      <c r="E4957">
        <v>564</v>
      </c>
      <c r="F4957">
        <v>722359</v>
      </c>
      <c r="G4957">
        <v>31399</v>
      </c>
      <c r="H4957">
        <v>9528</v>
      </c>
      <c r="I4957" s="1">
        <v>44697</v>
      </c>
    </row>
    <row r="4958" spans="1:9" x14ac:dyDescent="0.3">
      <c r="A4958">
        <v>4956</v>
      </c>
      <c r="B4958" t="s">
        <v>10154</v>
      </c>
      <c r="C4958" t="s">
        <v>666</v>
      </c>
      <c r="D4958" t="s">
        <v>10155</v>
      </c>
      <c r="E4958">
        <v>274</v>
      </c>
      <c r="F4958">
        <v>742266</v>
      </c>
      <c r="G4958">
        <v>67151</v>
      </c>
      <c r="H4958">
        <v>10736</v>
      </c>
      <c r="I4958" s="1">
        <v>44601</v>
      </c>
    </row>
    <row r="4959" spans="1:9" x14ac:dyDescent="0.3">
      <c r="A4959">
        <v>4957</v>
      </c>
      <c r="B4959" t="s">
        <v>10156</v>
      </c>
      <c r="C4959" t="s">
        <v>24</v>
      </c>
      <c r="D4959" t="s">
        <v>10157</v>
      </c>
      <c r="E4959">
        <v>389</v>
      </c>
      <c r="F4959">
        <v>467680</v>
      </c>
      <c r="G4959">
        <v>41992</v>
      </c>
      <c r="H4959">
        <v>3527</v>
      </c>
      <c r="I4959" s="1">
        <v>44817</v>
      </c>
    </row>
    <row r="4960" spans="1:9" x14ac:dyDescent="0.3">
      <c r="A4960">
        <v>4958</v>
      </c>
      <c r="B4960" t="s">
        <v>10158</v>
      </c>
      <c r="C4960" t="s">
        <v>221</v>
      </c>
      <c r="D4960" t="s">
        <v>10159</v>
      </c>
      <c r="E4960">
        <v>177</v>
      </c>
      <c r="F4960">
        <v>9411</v>
      </c>
      <c r="G4960">
        <v>499</v>
      </c>
      <c r="H4960">
        <v>132</v>
      </c>
      <c r="I4960" s="1">
        <v>44802</v>
      </c>
    </row>
    <row r="4961" spans="1:9" x14ac:dyDescent="0.3">
      <c r="A4961">
        <v>4959</v>
      </c>
      <c r="B4961" t="s">
        <v>10160</v>
      </c>
      <c r="C4961" t="s">
        <v>928</v>
      </c>
      <c r="D4961" t="s">
        <v>10161</v>
      </c>
      <c r="E4961">
        <v>240</v>
      </c>
      <c r="F4961">
        <v>767167</v>
      </c>
      <c r="G4961">
        <v>31155</v>
      </c>
      <c r="H4961">
        <v>10044</v>
      </c>
      <c r="I4961" s="1">
        <v>44797</v>
      </c>
    </row>
    <row r="4962" spans="1:9" x14ac:dyDescent="0.3">
      <c r="A4962">
        <v>4960</v>
      </c>
      <c r="B4962" t="s">
        <v>10162</v>
      </c>
      <c r="C4962" t="s">
        <v>21</v>
      </c>
      <c r="D4962" t="s">
        <v>10163</v>
      </c>
      <c r="E4962">
        <v>329</v>
      </c>
      <c r="F4962">
        <v>119159</v>
      </c>
      <c r="G4962">
        <v>9040</v>
      </c>
      <c r="H4962">
        <v>381</v>
      </c>
      <c r="I4962" s="1">
        <v>44578</v>
      </c>
    </row>
    <row r="4963" spans="1:9" x14ac:dyDescent="0.3">
      <c r="A4963">
        <v>4961</v>
      </c>
      <c r="B4963" t="s">
        <v>10164</v>
      </c>
      <c r="C4963" t="s">
        <v>523</v>
      </c>
      <c r="D4963" t="s">
        <v>10165</v>
      </c>
      <c r="E4963">
        <v>279</v>
      </c>
      <c r="F4963">
        <v>937682</v>
      </c>
      <c r="G4963">
        <v>53523</v>
      </c>
      <c r="H4963">
        <v>3278</v>
      </c>
      <c r="I4963" s="1">
        <v>44801</v>
      </c>
    </row>
    <row r="4964" spans="1:9" x14ac:dyDescent="0.3">
      <c r="A4964">
        <v>4962</v>
      </c>
      <c r="B4964" t="s">
        <v>10166</v>
      </c>
      <c r="C4964" t="s">
        <v>646</v>
      </c>
      <c r="D4964" t="s">
        <v>10167</v>
      </c>
      <c r="E4964">
        <v>327</v>
      </c>
      <c r="F4964">
        <v>305453</v>
      </c>
      <c r="G4964">
        <v>27818</v>
      </c>
      <c r="H4964">
        <v>2636</v>
      </c>
      <c r="I4964" s="1">
        <v>44877</v>
      </c>
    </row>
    <row r="4965" spans="1:9" x14ac:dyDescent="0.3">
      <c r="A4965">
        <v>4963</v>
      </c>
      <c r="B4965" t="s">
        <v>10168</v>
      </c>
      <c r="C4965" t="s">
        <v>717</v>
      </c>
      <c r="D4965" t="s">
        <v>10169</v>
      </c>
      <c r="E4965">
        <v>579</v>
      </c>
      <c r="F4965">
        <v>804823</v>
      </c>
      <c r="G4965">
        <v>10303</v>
      </c>
      <c r="H4965">
        <v>10048</v>
      </c>
      <c r="I4965" s="1">
        <v>44655</v>
      </c>
    </row>
    <row r="4966" spans="1:9" x14ac:dyDescent="0.3">
      <c r="A4966">
        <v>4964</v>
      </c>
      <c r="B4966" t="s">
        <v>10170</v>
      </c>
      <c r="C4966" t="s">
        <v>1466</v>
      </c>
      <c r="D4966" t="s">
        <v>10171</v>
      </c>
      <c r="E4966">
        <v>472</v>
      </c>
      <c r="F4966">
        <v>133318</v>
      </c>
      <c r="G4966">
        <v>10301</v>
      </c>
      <c r="H4966">
        <v>1445</v>
      </c>
      <c r="I4966" s="1">
        <v>44755</v>
      </c>
    </row>
    <row r="4967" spans="1:9" x14ac:dyDescent="0.3">
      <c r="A4967">
        <v>4965</v>
      </c>
      <c r="B4967" t="s">
        <v>10172</v>
      </c>
      <c r="C4967" t="s">
        <v>1678</v>
      </c>
      <c r="D4967" t="s">
        <v>10173</v>
      </c>
      <c r="E4967">
        <v>204</v>
      </c>
      <c r="F4967">
        <v>726133</v>
      </c>
      <c r="G4967">
        <v>31922</v>
      </c>
      <c r="H4967">
        <v>13830</v>
      </c>
      <c r="I4967" s="1">
        <v>44891</v>
      </c>
    </row>
    <row r="4968" spans="1:9" x14ac:dyDescent="0.3">
      <c r="A4968">
        <v>4966</v>
      </c>
      <c r="B4968" t="s">
        <v>10174</v>
      </c>
      <c r="C4968" t="s">
        <v>455</v>
      </c>
      <c r="D4968" t="s">
        <v>10175</v>
      </c>
      <c r="E4968">
        <v>423</v>
      </c>
      <c r="F4968">
        <v>687682</v>
      </c>
      <c r="G4968">
        <v>65086</v>
      </c>
      <c r="H4968">
        <v>10018</v>
      </c>
      <c r="I4968" s="1">
        <v>45428</v>
      </c>
    </row>
    <row r="4969" spans="1:9" x14ac:dyDescent="0.3">
      <c r="A4969">
        <v>4967</v>
      </c>
      <c r="B4969" t="s">
        <v>10176</v>
      </c>
      <c r="C4969" t="s">
        <v>63</v>
      </c>
      <c r="D4969" t="s">
        <v>10177</v>
      </c>
      <c r="E4969">
        <v>399</v>
      </c>
      <c r="F4969">
        <v>742063</v>
      </c>
      <c r="G4969">
        <v>18157</v>
      </c>
      <c r="H4969">
        <v>11053</v>
      </c>
      <c r="I4969" s="1">
        <v>44564</v>
      </c>
    </row>
    <row r="4970" spans="1:9" x14ac:dyDescent="0.3">
      <c r="A4970">
        <v>4968</v>
      </c>
      <c r="B4970" t="s">
        <v>10178</v>
      </c>
      <c r="C4970" t="s">
        <v>206</v>
      </c>
      <c r="D4970" t="s">
        <v>10179</v>
      </c>
      <c r="E4970">
        <v>410</v>
      </c>
      <c r="F4970">
        <v>496153</v>
      </c>
      <c r="G4970">
        <v>21181</v>
      </c>
      <c r="H4970">
        <v>6795</v>
      </c>
      <c r="I4970" s="1">
        <v>44764</v>
      </c>
    </row>
    <row r="4971" spans="1:9" x14ac:dyDescent="0.3">
      <c r="A4971">
        <v>4969</v>
      </c>
      <c r="B4971" t="s">
        <v>10180</v>
      </c>
      <c r="C4971" t="s">
        <v>1621</v>
      </c>
      <c r="D4971" t="s">
        <v>10181</v>
      </c>
      <c r="E4971">
        <v>375</v>
      </c>
      <c r="F4971">
        <v>232911</v>
      </c>
      <c r="G4971">
        <v>4431</v>
      </c>
      <c r="H4971">
        <v>2360</v>
      </c>
      <c r="I4971" s="1">
        <v>44602</v>
      </c>
    </row>
    <row r="4972" spans="1:9" x14ac:dyDescent="0.3">
      <c r="A4972">
        <v>4970</v>
      </c>
      <c r="B4972" t="s">
        <v>10182</v>
      </c>
      <c r="C4972" t="s">
        <v>134</v>
      </c>
      <c r="D4972" t="s">
        <v>10183</v>
      </c>
      <c r="E4972">
        <v>383</v>
      </c>
      <c r="F4972">
        <v>751460</v>
      </c>
      <c r="G4972">
        <v>66039</v>
      </c>
      <c r="H4972">
        <v>10762</v>
      </c>
      <c r="I4972" s="1">
        <v>44844</v>
      </c>
    </row>
    <row r="4973" spans="1:9" x14ac:dyDescent="0.3">
      <c r="A4973">
        <v>4971</v>
      </c>
      <c r="B4973" t="s">
        <v>10184</v>
      </c>
      <c r="C4973" t="s">
        <v>1200</v>
      </c>
      <c r="D4973" t="s">
        <v>10185</v>
      </c>
      <c r="E4973">
        <v>543</v>
      </c>
      <c r="F4973">
        <v>36099</v>
      </c>
      <c r="G4973">
        <v>1634</v>
      </c>
      <c r="H4973">
        <v>157</v>
      </c>
      <c r="I4973" s="1">
        <v>44740</v>
      </c>
    </row>
    <row r="4974" spans="1:9" x14ac:dyDescent="0.3">
      <c r="A4974">
        <v>4972</v>
      </c>
      <c r="B4974" t="s">
        <v>10186</v>
      </c>
      <c r="C4974" t="s">
        <v>39</v>
      </c>
      <c r="D4974" t="s">
        <v>10187</v>
      </c>
      <c r="E4974">
        <v>375</v>
      </c>
      <c r="F4974">
        <v>49441</v>
      </c>
      <c r="G4974">
        <v>3248</v>
      </c>
      <c r="H4974">
        <v>437</v>
      </c>
      <c r="I4974" s="1">
        <v>44806</v>
      </c>
    </row>
    <row r="4975" spans="1:9" x14ac:dyDescent="0.3">
      <c r="A4975">
        <v>4973</v>
      </c>
      <c r="B4975" t="s">
        <v>10188</v>
      </c>
      <c r="C4975" t="s">
        <v>1374</v>
      </c>
      <c r="D4975" t="s">
        <v>10189</v>
      </c>
      <c r="E4975">
        <v>133</v>
      </c>
      <c r="F4975">
        <v>524107</v>
      </c>
      <c r="G4975">
        <v>35272</v>
      </c>
      <c r="H4975">
        <v>4712</v>
      </c>
      <c r="I4975" s="1">
        <v>44744</v>
      </c>
    </row>
    <row r="4976" spans="1:9" x14ac:dyDescent="0.3">
      <c r="A4976">
        <v>4974</v>
      </c>
      <c r="B4976" t="s">
        <v>10190</v>
      </c>
      <c r="C4976" t="s">
        <v>657</v>
      </c>
      <c r="D4976" t="s">
        <v>10191</v>
      </c>
      <c r="E4976">
        <v>177</v>
      </c>
      <c r="F4976">
        <v>877301</v>
      </c>
      <c r="G4976">
        <v>64381</v>
      </c>
      <c r="H4976">
        <v>9448</v>
      </c>
      <c r="I4976" s="1">
        <v>44752</v>
      </c>
    </row>
    <row r="4977" spans="1:9" x14ac:dyDescent="0.3">
      <c r="A4977">
        <v>4975</v>
      </c>
      <c r="B4977" t="s">
        <v>10192</v>
      </c>
      <c r="C4977" t="s">
        <v>557</v>
      </c>
      <c r="D4977" t="s">
        <v>10193</v>
      </c>
      <c r="E4977">
        <v>237</v>
      </c>
      <c r="F4977">
        <v>545819</v>
      </c>
      <c r="G4977">
        <v>10636</v>
      </c>
      <c r="H4977">
        <v>4378</v>
      </c>
      <c r="I4977" s="1">
        <v>44914</v>
      </c>
    </row>
    <row r="4978" spans="1:9" x14ac:dyDescent="0.3">
      <c r="A4978">
        <v>4976</v>
      </c>
      <c r="B4978" t="s">
        <v>10194</v>
      </c>
      <c r="C4978" t="s">
        <v>526</v>
      </c>
      <c r="D4978" t="s">
        <v>10195</v>
      </c>
      <c r="E4978">
        <v>252</v>
      </c>
      <c r="F4978">
        <v>765695</v>
      </c>
      <c r="G4978">
        <v>62478</v>
      </c>
      <c r="H4978">
        <v>14159</v>
      </c>
      <c r="I4978" s="1">
        <v>44586</v>
      </c>
    </row>
    <row r="4979" spans="1:9" x14ac:dyDescent="0.3">
      <c r="A4979">
        <v>4977</v>
      </c>
      <c r="B4979" t="s">
        <v>10196</v>
      </c>
      <c r="C4979" t="s">
        <v>305</v>
      </c>
      <c r="D4979" t="s">
        <v>10197</v>
      </c>
      <c r="E4979">
        <v>60</v>
      </c>
      <c r="F4979">
        <v>594880</v>
      </c>
      <c r="G4979">
        <v>9044</v>
      </c>
      <c r="H4979">
        <v>10501</v>
      </c>
      <c r="I4979" s="1">
        <v>44662</v>
      </c>
    </row>
    <row r="4980" spans="1:9" x14ac:dyDescent="0.3">
      <c r="A4980">
        <v>4978</v>
      </c>
      <c r="B4980" t="s">
        <v>10198</v>
      </c>
      <c r="C4980" t="s">
        <v>546</v>
      </c>
      <c r="D4980" t="s">
        <v>10199</v>
      </c>
      <c r="E4980">
        <v>77</v>
      </c>
      <c r="F4980">
        <v>890404</v>
      </c>
      <c r="G4980">
        <v>25574</v>
      </c>
      <c r="H4980">
        <v>15930</v>
      </c>
      <c r="I4980" s="1">
        <v>44895</v>
      </c>
    </row>
    <row r="4981" spans="1:9" x14ac:dyDescent="0.3">
      <c r="A4981">
        <v>4979</v>
      </c>
      <c r="B4981" t="s">
        <v>10200</v>
      </c>
      <c r="C4981" t="s">
        <v>232</v>
      </c>
      <c r="D4981" t="s">
        <v>10201</v>
      </c>
      <c r="E4981">
        <v>361</v>
      </c>
      <c r="F4981">
        <v>417850</v>
      </c>
      <c r="G4981">
        <v>36938</v>
      </c>
      <c r="H4981">
        <v>995</v>
      </c>
      <c r="I4981" s="1">
        <v>44635</v>
      </c>
    </row>
    <row r="4982" spans="1:9" x14ac:dyDescent="0.3">
      <c r="A4982">
        <v>4980</v>
      </c>
      <c r="B4982" t="s">
        <v>10202</v>
      </c>
      <c r="C4982" t="s">
        <v>75</v>
      </c>
      <c r="D4982" t="s">
        <v>10203</v>
      </c>
      <c r="E4982">
        <v>403</v>
      </c>
      <c r="F4982">
        <v>728617</v>
      </c>
      <c r="G4982">
        <v>13620</v>
      </c>
      <c r="H4982">
        <v>11431</v>
      </c>
      <c r="I4982" s="1">
        <v>44689</v>
      </c>
    </row>
    <row r="4983" spans="1:9" x14ac:dyDescent="0.3">
      <c r="A4983">
        <v>4981</v>
      </c>
      <c r="B4983" t="s">
        <v>10204</v>
      </c>
      <c r="C4983" t="s">
        <v>564</v>
      </c>
      <c r="D4983" t="s">
        <v>10205</v>
      </c>
      <c r="E4983">
        <v>251</v>
      </c>
      <c r="F4983">
        <v>950083</v>
      </c>
      <c r="G4983">
        <v>45561</v>
      </c>
      <c r="H4983">
        <v>4331</v>
      </c>
      <c r="I4983" s="1">
        <v>44867</v>
      </c>
    </row>
    <row r="4984" spans="1:9" x14ac:dyDescent="0.3">
      <c r="A4984">
        <v>4982</v>
      </c>
      <c r="B4984" t="s">
        <v>10206</v>
      </c>
      <c r="C4984" t="s">
        <v>1028</v>
      </c>
      <c r="D4984" t="s">
        <v>10207</v>
      </c>
      <c r="E4984">
        <v>463</v>
      </c>
      <c r="F4984">
        <v>433072</v>
      </c>
      <c r="G4984">
        <v>11865</v>
      </c>
      <c r="H4984">
        <v>5754</v>
      </c>
      <c r="I4984" s="1">
        <v>44828</v>
      </c>
    </row>
    <row r="4985" spans="1:9" x14ac:dyDescent="0.3">
      <c r="A4985">
        <v>4983</v>
      </c>
      <c r="B4985" t="s">
        <v>10208</v>
      </c>
      <c r="C4985" t="s">
        <v>36</v>
      </c>
      <c r="D4985" t="s">
        <v>10209</v>
      </c>
      <c r="E4985">
        <v>253</v>
      </c>
      <c r="F4985">
        <v>227713</v>
      </c>
      <c r="G4985">
        <v>9391</v>
      </c>
      <c r="H4985">
        <v>3148</v>
      </c>
      <c r="I4985" s="1">
        <v>44638</v>
      </c>
    </row>
    <row r="4986" spans="1:9" x14ac:dyDescent="0.3">
      <c r="A4986">
        <v>4984</v>
      </c>
      <c r="B4986" t="s">
        <v>10210</v>
      </c>
      <c r="C4986" t="s">
        <v>1289</v>
      </c>
      <c r="D4986" t="s">
        <v>10211</v>
      </c>
      <c r="E4986">
        <v>175</v>
      </c>
      <c r="F4986">
        <v>841157</v>
      </c>
      <c r="G4986">
        <v>29501</v>
      </c>
      <c r="H4986">
        <v>13722</v>
      </c>
      <c r="I4986" s="1">
        <v>44748</v>
      </c>
    </row>
    <row r="4987" spans="1:9" x14ac:dyDescent="0.3">
      <c r="A4987">
        <v>4985</v>
      </c>
      <c r="B4987" t="s">
        <v>10212</v>
      </c>
      <c r="C4987" t="s">
        <v>674</v>
      </c>
      <c r="D4987" t="s">
        <v>10213</v>
      </c>
      <c r="E4987">
        <v>509</v>
      </c>
      <c r="F4987">
        <v>989328</v>
      </c>
      <c r="G4987">
        <v>72528</v>
      </c>
      <c r="H4987">
        <v>17232</v>
      </c>
      <c r="I4987" s="1">
        <v>44807</v>
      </c>
    </row>
    <row r="4988" spans="1:9" x14ac:dyDescent="0.3">
      <c r="A4988">
        <v>4986</v>
      </c>
      <c r="B4988" t="s">
        <v>10214</v>
      </c>
      <c r="C4988" t="s">
        <v>606</v>
      </c>
      <c r="D4988" t="s">
        <v>10215</v>
      </c>
      <c r="E4988">
        <v>259</v>
      </c>
      <c r="F4988">
        <v>168343</v>
      </c>
      <c r="G4988">
        <v>3047</v>
      </c>
      <c r="H4988">
        <v>1871</v>
      </c>
      <c r="I4988" s="1">
        <v>44922</v>
      </c>
    </row>
    <row r="4989" spans="1:9" x14ac:dyDescent="0.3">
      <c r="A4989">
        <v>4987</v>
      </c>
      <c r="B4989" t="s">
        <v>10216</v>
      </c>
      <c r="C4989" t="s">
        <v>419</v>
      </c>
      <c r="D4989" t="s">
        <v>10217</v>
      </c>
      <c r="E4989">
        <v>489</v>
      </c>
      <c r="F4989">
        <v>777259</v>
      </c>
      <c r="G4989">
        <v>61589</v>
      </c>
      <c r="H4989">
        <v>8458</v>
      </c>
      <c r="I4989" s="1">
        <v>44807</v>
      </c>
    </row>
    <row r="4990" spans="1:9" x14ac:dyDescent="0.3">
      <c r="A4990">
        <v>4988</v>
      </c>
      <c r="B4990" t="s">
        <v>10218</v>
      </c>
      <c r="C4990" t="s">
        <v>385</v>
      </c>
      <c r="D4990" t="s">
        <v>10219</v>
      </c>
      <c r="E4990">
        <v>384</v>
      </c>
      <c r="F4990">
        <v>193797</v>
      </c>
      <c r="G4990">
        <v>3429</v>
      </c>
      <c r="H4990">
        <v>2264</v>
      </c>
      <c r="I4990" s="1">
        <v>44625</v>
      </c>
    </row>
    <row r="4991" spans="1:9" x14ac:dyDescent="0.3">
      <c r="A4991">
        <v>4989</v>
      </c>
      <c r="B4991" t="s">
        <v>10220</v>
      </c>
      <c r="C4991" t="s">
        <v>332</v>
      </c>
      <c r="D4991" t="s">
        <v>10221</v>
      </c>
      <c r="E4991">
        <v>154</v>
      </c>
      <c r="F4991">
        <v>467797</v>
      </c>
      <c r="G4991">
        <v>23591</v>
      </c>
      <c r="H4991">
        <v>1329</v>
      </c>
      <c r="I4991" s="1">
        <v>44817</v>
      </c>
    </row>
    <row r="4992" spans="1:9" x14ac:dyDescent="0.3">
      <c r="A4992">
        <v>4990</v>
      </c>
      <c r="B4992" t="s">
        <v>10222</v>
      </c>
      <c r="C4992" t="s">
        <v>1095</v>
      </c>
      <c r="D4992" t="s">
        <v>10223</v>
      </c>
      <c r="E4992">
        <v>174</v>
      </c>
      <c r="F4992">
        <v>756965</v>
      </c>
      <c r="G4992">
        <v>16157</v>
      </c>
      <c r="H4992">
        <v>6902</v>
      </c>
      <c r="I4992" s="1">
        <v>44713</v>
      </c>
    </row>
    <row r="4993" spans="1:9" x14ac:dyDescent="0.3">
      <c r="A4993">
        <v>4991</v>
      </c>
      <c r="B4993" t="s">
        <v>10224</v>
      </c>
      <c r="C4993" t="s">
        <v>60</v>
      </c>
      <c r="D4993" t="s">
        <v>10225</v>
      </c>
      <c r="E4993">
        <v>522</v>
      </c>
      <c r="F4993">
        <v>971397</v>
      </c>
      <c r="G4993">
        <v>44744</v>
      </c>
      <c r="H4993">
        <v>8359</v>
      </c>
      <c r="I4993" s="1">
        <v>44627</v>
      </c>
    </row>
    <row r="4994" spans="1:9" x14ac:dyDescent="0.3">
      <c r="A4994">
        <v>4992</v>
      </c>
      <c r="B4994" t="s">
        <v>10226</v>
      </c>
      <c r="C4994" t="s">
        <v>84</v>
      </c>
      <c r="D4994" t="s">
        <v>10227</v>
      </c>
      <c r="E4994">
        <v>120</v>
      </c>
      <c r="F4994">
        <v>772818</v>
      </c>
      <c r="G4994">
        <v>69656</v>
      </c>
      <c r="H4994">
        <v>9731</v>
      </c>
      <c r="I4994" s="1">
        <v>44776</v>
      </c>
    </row>
    <row r="4995" spans="1:9" x14ac:dyDescent="0.3">
      <c r="A4995">
        <v>4993</v>
      </c>
      <c r="B4995" t="s">
        <v>10228</v>
      </c>
      <c r="C4995" t="s">
        <v>98</v>
      </c>
      <c r="D4995" t="s">
        <v>10229</v>
      </c>
      <c r="E4995">
        <v>286</v>
      </c>
      <c r="F4995">
        <v>697702</v>
      </c>
      <c r="G4995">
        <v>54138</v>
      </c>
      <c r="H4995">
        <v>5051</v>
      </c>
      <c r="I4995" s="1">
        <v>44896</v>
      </c>
    </row>
    <row r="4996" spans="1:9" x14ac:dyDescent="0.3">
      <c r="A4996">
        <v>4994</v>
      </c>
      <c r="B4996" t="s">
        <v>10230</v>
      </c>
      <c r="C4996" t="s">
        <v>514</v>
      </c>
      <c r="D4996" t="s">
        <v>10231</v>
      </c>
      <c r="E4996">
        <v>581</v>
      </c>
      <c r="F4996">
        <v>676873</v>
      </c>
      <c r="G4996">
        <v>52098</v>
      </c>
      <c r="H4996">
        <v>10412</v>
      </c>
      <c r="I4996" s="1">
        <v>44573</v>
      </c>
    </row>
    <row r="4997" spans="1:9" x14ac:dyDescent="0.3">
      <c r="A4997">
        <v>4995</v>
      </c>
      <c r="B4997" t="s">
        <v>10232</v>
      </c>
      <c r="C4997" t="s">
        <v>21</v>
      </c>
      <c r="D4997" t="s">
        <v>10233</v>
      </c>
      <c r="E4997">
        <v>127</v>
      </c>
      <c r="F4997">
        <v>857042</v>
      </c>
      <c r="G4997">
        <v>47928</v>
      </c>
      <c r="H4997">
        <v>14252</v>
      </c>
      <c r="I4997" s="1">
        <v>44764</v>
      </c>
    </row>
    <row r="4998" spans="1:9" x14ac:dyDescent="0.3">
      <c r="A4998">
        <v>4996</v>
      </c>
      <c r="B4998" t="s">
        <v>10234</v>
      </c>
      <c r="C4998" t="s">
        <v>1013</v>
      </c>
      <c r="D4998" t="s">
        <v>10235</v>
      </c>
      <c r="E4998">
        <v>362</v>
      </c>
      <c r="F4998">
        <v>63984</v>
      </c>
      <c r="G4998">
        <v>713</v>
      </c>
      <c r="H4998">
        <v>322</v>
      </c>
      <c r="I4998" s="1">
        <v>44814</v>
      </c>
    </row>
    <row r="4999" spans="1:9" x14ac:dyDescent="0.3">
      <c r="A4999">
        <v>4997</v>
      </c>
      <c r="B4999" t="s">
        <v>10236</v>
      </c>
      <c r="C4999" t="s">
        <v>42</v>
      </c>
      <c r="D4999" t="s">
        <v>10237</v>
      </c>
      <c r="E4999">
        <v>254</v>
      </c>
      <c r="F4999">
        <v>449218</v>
      </c>
      <c r="G4999">
        <v>34271</v>
      </c>
      <c r="H4999">
        <v>2573</v>
      </c>
      <c r="I4999" s="1">
        <v>44873</v>
      </c>
    </row>
    <row r="5000" spans="1:9" x14ac:dyDescent="0.3">
      <c r="A5000">
        <v>4998</v>
      </c>
      <c r="B5000" t="s">
        <v>10238</v>
      </c>
      <c r="C5000" t="s">
        <v>1304</v>
      </c>
      <c r="D5000" t="s">
        <v>10239</v>
      </c>
      <c r="E5000">
        <v>306</v>
      </c>
      <c r="F5000">
        <v>748572</v>
      </c>
      <c r="G5000">
        <v>73702</v>
      </c>
      <c r="H5000">
        <v>12299</v>
      </c>
      <c r="I5000" s="1">
        <v>44731</v>
      </c>
    </row>
    <row r="5001" spans="1:9" x14ac:dyDescent="0.3">
      <c r="A5001">
        <v>4999</v>
      </c>
      <c r="B5001" t="s">
        <v>10240</v>
      </c>
      <c r="C5001" t="s">
        <v>1374</v>
      </c>
      <c r="D5001" t="s">
        <v>10241</v>
      </c>
      <c r="E5001">
        <v>424</v>
      </c>
      <c r="F5001">
        <v>805428</v>
      </c>
      <c r="G5001">
        <v>53102</v>
      </c>
      <c r="H5001">
        <v>14701</v>
      </c>
      <c r="I5001" s="1">
        <v>44811</v>
      </c>
    </row>
    <row r="5002" spans="1:9" x14ac:dyDescent="0.3">
      <c r="A5002">
        <v>5000</v>
      </c>
      <c r="B5002" t="s">
        <v>2395</v>
      </c>
      <c r="C5002" t="s">
        <v>557</v>
      </c>
      <c r="D5002" t="s">
        <v>2396</v>
      </c>
      <c r="E5002">
        <v>398</v>
      </c>
      <c r="F5002">
        <v>91945</v>
      </c>
      <c r="G5002">
        <v>6110</v>
      </c>
      <c r="H5002">
        <v>627</v>
      </c>
      <c r="I5002" s="1">
        <v>44598</v>
      </c>
    </row>
    <row r="5003" spans="1:9" x14ac:dyDescent="0.3">
      <c r="A5003">
        <v>5001</v>
      </c>
      <c r="B5003" t="s">
        <v>6020</v>
      </c>
      <c r="C5003" t="s">
        <v>618</v>
      </c>
      <c r="D5003" t="s">
        <v>6021</v>
      </c>
      <c r="E5003">
        <v>532</v>
      </c>
      <c r="F5003">
        <v>496040</v>
      </c>
      <c r="G5003">
        <v>8006</v>
      </c>
      <c r="H5003">
        <v>8614</v>
      </c>
      <c r="I5003" s="1">
        <v>44852</v>
      </c>
    </row>
    <row r="5004" spans="1:9" x14ac:dyDescent="0.3">
      <c r="A5004">
        <v>5002</v>
      </c>
      <c r="B5004" t="s">
        <v>4848</v>
      </c>
      <c r="C5004" t="s">
        <v>66</v>
      </c>
      <c r="D5004" t="s">
        <v>4849</v>
      </c>
      <c r="E5004">
        <v>361</v>
      </c>
      <c r="F5004">
        <v>713176</v>
      </c>
      <c r="G5004">
        <v>61117</v>
      </c>
      <c r="H5004">
        <v>5452</v>
      </c>
      <c r="I5004" s="1">
        <v>44591</v>
      </c>
    </row>
    <row r="5005" spans="1:9" x14ac:dyDescent="0.3">
      <c r="A5005">
        <v>5003</v>
      </c>
      <c r="B5005" t="s">
        <v>4844</v>
      </c>
      <c r="C5005" t="s">
        <v>195</v>
      </c>
      <c r="D5005" t="s">
        <v>4845</v>
      </c>
      <c r="E5005">
        <v>441</v>
      </c>
      <c r="F5005">
        <v>386759</v>
      </c>
      <c r="G5005">
        <v>23488</v>
      </c>
      <c r="H5005">
        <v>6059</v>
      </c>
      <c r="I5005" s="1">
        <v>44841</v>
      </c>
    </row>
    <row r="5006" spans="1:9" x14ac:dyDescent="0.3">
      <c r="A5006">
        <v>5004</v>
      </c>
      <c r="B5006" t="s">
        <v>307</v>
      </c>
      <c r="C5006" t="s">
        <v>308</v>
      </c>
      <c r="D5006" t="s">
        <v>309</v>
      </c>
      <c r="E5006">
        <v>163</v>
      </c>
      <c r="F5006">
        <v>831447</v>
      </c>
      <c r="G5006">
        <v>24259</v>
      </c>
      <c r="H5006">
        <v>15135</v>
      </c>
      <c r="I5006" s="1">
        <v>44802</v>
      </c>
    </row>
    <row r="5007" spans="1:9" x14ac:dyDescent="0.3">
      <c r="A5007">
        <v>5005</v>
      </c>
      <c r="B5007" t="s">
        <v>8294</v>
      </c>
      <c r="C5007" t="s">
        <v>179</v>
      </c>
      <c r="D5007" t="s">
        <v>8295</v>
      </c>
      <c r="E5007">
        <v>497</v>
      </c>
      <c r="F5007">
        <v>186036</v>
      </c>
      <c r="G5007">
        <v>7511</v>
      </c>
      <c r="H5007">
        <v>1035</v>
      </c>
      <c r="I5007" s="1">
        <v>44787</v>
      </c>
    </row>
    <row r="5008" spans="1:9" x14ac:dyDescent="0.3">
      <c r="A5008">
        <v>5006</v>
      </c>
      <c r="B5008" t="s">
        <v>8508</v>
      </c>
      <c r="C5008" t="s">
        <v>1106</v>
      </c>
      <c r="D5008" t="s">
        <v>8509</v>
      </c>
      <c r="E5008">
        <v>169</v>
      </c>
      <c r="F5008">
        <v>243520</v>
      </c>
      <c r="G5008">
        <v>13168</v>
      </c>
      <c r="H5008">
        <v>3032</v>
      </c>
      <c r="I5008" s="1">
        <v>44571</v>
      </c>
    </row>
    <row r="5009" spans="1:9" x14ac:dyDescent="0.3">
      <c r="A5009">
        <v>5007</v>
      </c>
      <c r="B5009" t="s">
        <v>6654</v>
      </c>
      <c r="C5009" t="s">
        <v>426</v>
      </c>
      <c r="D5009" t="s">
        <v>6655</v>
      </c>
      <c r="E5009">
        <v>556</v>
      </c>
      <c r="F5009">
        <v>560118</v>
      </c>
      <c r="G5009">
        <v>43189</v>
      </c>
      <c r="H5009">
        <v>1832</v>
      </c>
      <c r="I5009" s="1">
        <v>44628</v>
      </c>
    </row>
    <row r="5010" spans="1:9" x14ac:dyDescent="0.3">
      <c r="A5010">
        <v>5008</v>
      </c>
      <c r="B5010" t="s">
        <v>2607</v>
      </c>
      <c r="C5010" t="s">
        <v>1109</v>
      </c>
      <c r="D5010" t="s">
        <v>2608</v>
      </c>
      <c r="E5010">
        <v>268</v>
      </c>
      <c r="F5010">
        <v>233498</v>
      </c>
      <c r="G5010">
        <v>19374</v>
      </c>
      <c r="H5010">
        <v>1983</v>
      </c>
      <c r="I5010" s="1">
        <v>44816</v>
      </c>
    </row>
    <row r="5011" spans="1:9" x14ac:dyDescent="0.3">
      <c r="A5011">
        <v>5009</v>
      </c>
      <c r="B5011" t="s">
        <v>7904</v>
      </c>
      <c r="C5011" t="s">
        <v>426</v>
      </c>
      <c r="D5011" t="s">
        <v>7905</v>
      </c>
      <c r="E5011">
        <v>537</v>
      </c>
      <c r="F5011">
        <v>587730</v>
      </c>
      <c r="G5011">
        <v>15516</v>
      </c>
      <c r="H5011">
        <v>9856</v>
      </c>
      <c r="I5011" s="1">
        <v>44584</v>
      </c>
    </row>
    <row r="5012" spans="1:9" x14ac:dyDescent="0.3">
      <c r="A5012">
        <v>5010</v>
      </c>
      <c r="B5012" t="s">
        <v>814</v>
      </c>
      <c r="C5012" t="s">
        <v>349</v>
      </c>
      <c r="D5012" t="s">
        <v>815</v>
      </c>
      <c r="E5012">
        <v>62</v>
      </c>
      <c r="F5012">
        <v>283854</v>
      </c>
      <c r="G5012">
        <v>14041</v>
      </c>
      <c r="H5012">
        <v>4845</v>
      </c>
      <c r="I5012" s="1">
        <v>44637</v>
      </c>
    </row>
    <row r="5013" spans="1:9" x14ac:dyDescent="0.3">
      <c r="A5013">
        <v>5011</v>
      </c>
      <c r="B5013" t="s">
        <v>7220</v>
      </c>
      <c r="C5013" t="s">
        <v>221</v>
      </c>
      <c r="D5013" t="s">
        <v>7221</v>
      </c>
      <c r="E5013">
        <v>77</v>
      </c>
      <c r="F5013">
        <v>326775</v>
      </c>
      <c r="G5013">
        <v>28793</v>
      </c>
      <c r="H5013">
        <v>2661</v>
      </c>
      <c r="I5013" s="1">
        <v>44714</v>
      </c>
    </row>
    <row r="5014" spans="1:9" x14ac:dyDescent="0.3">
      <c r="A5014">
        <v>5012</v>
      </c>
      <c r="B5014" t="s">
        <v>6800</v>
      </c>
      <c r="C5014" t="s">
        <v>1556</v>
      </c>
      <c r="D5014" t="s">
        <v>6801</v>
      </c>
      <c r="E5014">
        <v>265</v>
      </c>
      <c r="F5014">
        <v>83942</v>
      </c>
      <c r="G5014">
        <v>6860</v>
      </c>
      <c r="H5014">
        <v>1537</v>
      </c>
      <c r="I5014" s="1">
        <v>44691</v>
      </c>
    </row>
    <row r="5015" spans="1:9" x14ac:dyDescent="0.3">
      <c r="A5015">
        <v>5013</v>
      </c>
      <c r="B5015" t="s">
        <v>1437</v>
      </c>
      <c r="C5015" t="s">
        <v>523</v>
      </c>
      <c r="D5015" t="s">
        <v>1438</v>
      </c>
      <c r="E5015">
        <v>281</v>
      </c>
      <c r="F5015">
        <v>167067</v>
      </c>
      <c r="G5015">
        <v>4877</v>
      </c>
      <c r="H5015">
        <v>1654</v>
      </c>
      <c r="I5015" s="1">
        <v>44603</v>
      </c>
    </row>
    <row r="5016" spans="1:9" x14ac:dyDescent="0.3">
      <c r="A5016">
        <v>5014</v>
      </c>
      <c r="B5016" t="s">
        <v>4428</v>
      </c>
      <c r="C5016" t="s">
        <v>789</v>
      </c>
      <c r="D5016" t="s">
        <v>4429</v>
      </c>
      <c r="E5016">
        <v>585</v>
      </c>
      <c r="F5016">
        <v>73382</v>
      </c>
      <c r="G5016">
        <v>2805</v>
      </c>
      <c r="H5016">
        <v>1307</v>
      </c>
      <c r="I5016" s="1">
        <v>44665</v>
      </c>
    </row>
    <row r="5017" spans="1:9" x14ac:dyDescent="0.3">
      <c r="A5017">
        <v>5015</v>
      </c>
      <c r="B5017" t="s">
        <v>4190</v>
      </c>
      <c r="C5017" t="s">
        <v>218</v>
      </c>
      <c r="D5017" t="s">
        <v>4191</v>
      </c>
      <c r="E5017">
        <v>139</v>
      </c>
      <c r="F5017">
        <v>89765</v>
      </c>
      <c r="G5017">
        <v>6452</v>
      </c>
      <c r="H5017">
        <v>1520</v>
      </c>
      <c r="I5017" s="1">
        <v>44763</v>
      </c>
    </row>
    <row r="5018" spans="1:9" x14ac:dyDescent="0.3">
      <c r="A5018">
        <v>5016</v>
      </c>
      <c r="B5018" t="s">
        <v>8994</v>
      </c>
      <c r="C5018" t="s">
        <v>534</v>
      </c>
      <c r="D5018" t="s">
        <v>8995</v>
      </c>
      <c r="E5018">
        <v>248</v>
      </c>
      <c r="F5018">
        <v>831992</v>
      </c>
      <c r="G5018">
        <v>8719</v>
      </c>
      <c r="H5018">
        <v>1923</v>
      </c>
      <c r="I5018" s="1">
        <v>44605</v>
      </c>
    </row>
    <row r="5019" spans="1:9" x14ac:dyDescent="0.3">
      <c r="A5019">
        <v>5017</v>
      </c>
      <c r="B5019" t="s">
        <v>4982</v>
      </c>
      <c r="C5019" t="s">
        <v>12</v>
      </c>
      <c r="D5019" t="s">
        <v>4983</v>
      </c>
      <c r="E5019">
        <v>484</v>
      </c>
      <c r="F5019">
        <v>73769</v>
      </c>
      <c r="G5019">
        <v>2533</v>
      </c>
      <c r="H5019">
        <v>455</v>
      </c>
      <c r="I5019" s="1">
        <v>45428</v>
      </c>
    </row>
    <row r="5020" spans="1:9" x14ac:dyDescent="0.3">
      <c r="A5020">
        <v>5018</v>
      </c>
      <c r="B5020" t="s">
        <v>2994</v>
      </c>
      <c r="C5020" t="s">
        <v>69</v>
      </c>
      <c r="D5020" t="s">
        <v>2995</v>
      </c>
      <c r="E5020">
        <v>152</v>
      </c>
      <c r="F5020">
        <v>226518</v>
      </c>
      <c r="G5020">
        <v>8736</v>
      </c>
      <c r="H5020">
        <v>1959</v>
      </c>
      <c r="I5020" s="1">
        <v>44623</v>
      </c>
    </row>
    <row r="5021" spans="1:9" x14ac:dyDescent="0.3">
      <c r="A5021">
        <v>5019</v>
      </c>
      <c r="B5021" t="s">
        <v>8490</v>
      </c>
      <c r="C5021" t="s">
        <v>155</v>
      </c>
      <c r="D5021" t="s">
        <v>8491</v>
      </c>
      <c r="E5021">
        <v>323</v>
      </c>
      <c r="F5021">
        <v>336105</v>
      </c>
      <c r="G5021">
        <v>22042</v>
      </c>
      <c r="H5021">
        <v>5754</v>
      </c>
      <c r="I5021" s="1">
        <v>44816</v>
      </c>
    </row>
    <row r="5022" spans="1:9" x14ac:dyDescent="0.3">
      <c r="A5022">
        <v>5020</v>
      </c>
      <c r="B5022" t="s">
        <v>9390</v>
      </c>
      <c r="C5022" t="s">
        <v>431</v>
      </c>
      <c r="D5022" t="s">
        <v>9391</v>
      </c>
      <c r="E5022">
        <v>418</v>
      </c>
      <c r="F5022">
        <v>287097</v>
      </c>
      <c r="G5022">
        <v>10920</v>
      </c>
      <c r="H5022">
        <v>4623</v>
      </c>
      <c r="I5022" s="1">
        <v>44589</v>
      </c>
    </row>
    <row r="5023" spans="1:9" x14ac:dyDescent="0.3">
      <c r="A5023">
        <v>5021</v>
      </c>
      <c r="B5023" t="s">
        <v>4640</v>
      </c>
      <c r="C5023" t="s">
        <v>623</v>
      </c>
      <c r="D5023" t="s">
        <v>4641</v>
      </c>
      <c r="E5023">
        <v>326</v>
      </c>
      <c r="F5023">
        <v>565313</v>
      </c>
      <c r="G5023">
        <v>46398</v>
      </c>
      <c r="H5023">
        <v>9503</v>
      </c>
      <c r="I5023" s="1">
        <v>44834</v>
      </c>
    </row>
    <row r="5024" spans="1:9" x14ac:dyDescent="0.3">
      <c r="A5024">
        <v>5022</v>
      </c>
      <c r="B5024" t="s">
        <v>7322</v>
      </c>
      <c r="C5024" t="s">
        <v>253</v>
      </c>
      <c r="D5024" t="s">
        <v>7323</v>
      </c>
      <c r="E5024">
        <v>589</v>
      </c>
      <c r="F5024">
        <v>231561</v>
      </c>
      <c r="G5024">
        <v>21925</v>
      </c>
      <c r="H5024">
        <v>3778</v>
      </c>
      <c r="I5024" s="1">
        <v>44726</v>
      </c>
    </row>
    <row r="5025" spans="1:9" x14ac:dyDescent="0.3">
      <c r="A5025">
        <v>5023</v>
      </c>
      <c r="B5025" t="s">
        <v>7846</v>
      </c>
      <c r="C5025" t="s">
        <v>523</v>
      </c>
      <c r="D5025" t="s">
        <v>7847</v>
      </c>
      <c r="E5025">
        <v>431</v>
      </c>
      <c r="F5025">
        <v>573092</v>
      </c>
      <c r="G5025">
        <v>29422</v>
      </c>
      <c r="H5025">
        <v>8814</v>
      </c>
      <c r="I5025" s="1">
        <v>44747</v>
      </c>
    </row>
    <row r="5026" spans="1:9" x14ac:dyDescent="0.3">
      <c r="A5026">
        <v>5024</v>
      </c>
      <c r="B5026" t="s">
        <v>7386</v>
      </c>
      <c r="C5026" t="s">
        <v>634</v>
      </c>
      <c r="D5026" t="s">
        <v>7387</v>
      </c>
      <c r="E5026">
        <v>199</v>
      </c>
      <c r="F5026">
        <v>568813</v>
      </c>
      <c r="G5026">
        <v>49310</v>
      </c>
      <c r="H5026">
        <v>2712</v>
      </c>
      <c r="I5026" s="1">
        <v>44901</v>
      </c>
    </row>
    <row r="5027" spans="1:9" x14ac:dyDescent="0.3">
      <c r="A5027">
        <v>5025</v>
      </c>
      <c r="B5027" t="s">
        <v>4334</v>
      </c>
      <c r="C5027" t="s">
        <v>463</v>
      </c>
      <c r="D5027" t="s">
        <v>4335</v>
      </c>
      <c r="E5027">
        <v>380</v>
      </c>
      <c r="F5027">
        <v>766684</v>
      </c>
      <c r="G5027">
        <v>59125</v>
      </c>
      <c r="H5027">
        <v>2879</v>
      </c>
      <c r="I5027" s="1">
        <v>44753</v>
      </c>
    </row>
    <row r="5028" spans="1:9" x14ac:dyDescent="0.3">
      <c r="A5028">
        <v>5026</v>
      </c>
      <c r="B5028" t="s">
        <v>2350</v>
      </c>
      <c r="C5028" t="s">
        <v>128</v>
      </c>
      <c r="D5028" t="s">
        <v>2351</v>
      </c>
      <c r="E5028">
        <v>72</v>
      </c>
      <c r="F5028">
        <v>300958</v>
      </c>
      <c r="G5028">
        <v>19636</v>
      </c>
      <c r="H5028">
        <v>584</v>
      </c>
      <c r="I5028" s="1">
        <v>44821</v>
      </c>
    </row>
    <row r="5029" spans="1:9" x14ac:dyDescent="0.3">
      <c r="A5029">
        <v>5027</v>
      </c>
      <c r="B5029" t="s">
        <v>5616</v>
      </c>
      <c r="C5029" t="s">
        <v>968</v>
      </c>
      <c r="D5029" t="s">
        <v>5617</v>
      </c>
      <c r="E5029">
        <v>464</v>
      </c>
      <c r="F5029">
        <v>397861</v>
      </c>
      <c r="G5029">
        <v>17131</v>
      </c>
      <c r="H5029">
        <v>3262</v>
      </c>
      <c r="I5029" s="1">
        <v>44635</v>
      </c>
    </row>
    <row r="5030" spans="1:9" x14ac:dyDescent="0.3">
      <c r="A5030">
        <v>5028</v>
      </c>
      <c r="B5030" t="s">
        <v>5642</v>
      </c>
      <c r="C5030" t="s">
        <v>256</v>
      </c>
      <c r="D5030" t="s">
        <v>5643</v>
      </c>
      <c r="E5030">
        <v>408</v>
      </c>
      <c r="F5030">
        <v>129470</v>
      </c>
      <c r="G5030">
        <v>9278</v>
      </c>
      <c r="H5030">
        <v>1724</v>
      </c>
      <c r="I5030" s="1">
        <v>44712</v>
      </c>
    </row>
    <row r="5031" spans="1:9" x14ac:dyDescent="0.3">
      <c r="A5031">
        <v>5029</v>
      </c>
      <c r="B5031" t="s">
        <v>10184</v>
      </c>
      <c r="C5031" t="s">
        <v>1200</v>
      </c>
      <c r="D5031" t="s">
        <v>10185</v>
      </c>
      <c r="E5031">
        <v>543</v>
      </c>
      <c r="F5031">
        <v>36099</v>
      </c>
      <c r="G5031">
        <v>1634</v>
      </c>
      <c r="H5031">
        <v>157</v>
      </c>
      <c r="I5031" s="1">
        <v>44740</v>
      </c>
    </row>
    <row r="5032" spans="1:9" x14ac:dyDescent="0.3">
      <c r="A5032">
        <v>5030</v>
      </c>
      <c r="B5032" t="s">
        <v>8580</v>
      </c>
      <c r="C5032" t="s">
        <v>198</v>
      </c>
      <c r="D5032" t="s">
        <v>8581</v>
      </c>
      <c r="E5032">
        <v>218</v>
      </c>
      <c r="F5032">
        <v>360089</v>
      </c>
      <c r="G5032">
        <v>3794</v>
      </c>
      <c r="H5032">
        <v>1893</v>
      </c>
      <c r="I5032" s="1">
        <v>44913</v>
      </c>
    </row>
    <row r="5033" spans="1:9" x14ac:dyDescent="0.3">
      <c r="A5033">
        <v>5031</v>
      </c>
      <c r="B5033" t="s">
        <v>10106</v>
      </c>
      <c r="C5033" t="s">
        <v>81</v>
      </c>
      <c r="D5033" t="s">
        <v>10107</v>
      </c>
      <c r="E5033">
        <v>596</v>
      </c>
      <c r="F5033">
        <v>811265</v>
      </c>
      <c r="G5033">
        <v>72592</v>
      </c>
      <c r="H5033">
        <v>6934</v>
      </c>
      <c r="I5033" s="1">
        <v>44914</v>
      </c>
    </row>
    <row r="5034" spans="1:9" x14ac:dyDescent="0.3">
      <c r="A5034">
        <v>5032</v>
      </c>
      <c r="B5034" t="s">
        <v>867</v>
      </c>
      <c r="C5034" t="s">
        <v>66</v>
      </c>
      <c r="D5034" t="s">
        <v>868</v>
      </c>
      <c r="E5034">
        <v>246</v>
      </c>
      <c r="F5034">
        <v>121409</v>
      </c>
      <c r="G5034">
        <v>1289</v>
      </c>
      <c r="H5034">
        <v>131</v>
      </c>
      <c r="I5034" s="1">
        <v>44631</v>
      </c>
    </row>
    <row r="5035" spans="1:9" x14ac:dyDescent="0.3">
      <c r="A5035">
        <v>5033</v>
      </c>
      <c r="B5035" t="s">
        <v>8102</v>
      </c>
      <c r="C5035" t="s">
        <v>623</v>
      </c>
      <c r="D5035" t="s">
        <v>8103</v>
      </c>
      <c r="E5035">
        <v>516</v>
      </c>
      <c r="F5035">
        <v>56688</v>
      </c>
      <c r="G5035">
        <v>1959</v>
      </c>
      <c r="H5035">
        <v>1091</v>
      </c>
      <c r="I5035" s="1">
        <v>44839</v>
      </c>
    </row>
    <row r="5036" spans="1:9" x14ac:dyDescent="0.3">
      <c r="A5036">
        <v>5034</v>
      </c>
      <c r="B5036" t="s">
        <v>6242</v>
      </c>
      <c r="C5036" t="s">
        <v>78</v>
      </c>
      <c r="D5036" t="s">
        <v>6243</v>
      </c>
      <c r="E5036">
        <v>470</v>
      </c>
      <c r="F5036">
        <v>896116</v>
      </c>
      <c r="G5036">
        <v>80358</v>
      </c>
      <c r="H5036">
        <v>14891</v>
      </c>
      <c r="I5036" s="1">
        <v>44615</v>
      </c>
    </row>
    <row r="5037" spans="1:9" x14ac:dyDescent="0.3">
      <c r="A5037">
        <v>5035</v>
      </c>
      <c r="B5037" t="s">
        <v>9850</v>
      </c>
      <c r="C5037" t="s">
        <v>344</v>
      </c>
      <c r="D5037" t="s">
        <v>9851</v>
      </c>
      <c r="E5037">
        <v>445</v>
      </c>
      <c r="F5037">
        <v>255139</v>
      </c>
      <c r="G5037">
        <v>14006</v>
      </c>
      <c r="H5037">
        <v>4504</v>
      </c>
      <c r="I5037" s="1">
        <v>44924</v>
      </c>
    </row>
    <row r="5038" spans="1:9" x14ac:dyDescent="0.3">
      <c r="A5038">
        <v>5036</v>
      </c>
      <c r="B5038" t="s">
        <v>5720</v>
      </c>
      <c r="C5038" t="s">
        <v>1122</v>
      </c>
      <c r="D5038" t="s">
        <v>5721</v>
      </c>
      <c r="E5038">
        <v>480</v>
      </c>
      <c r="F5038">
        <v>726967</v>
      </c>
      <c r="G5038">
        <v>19825</v>
      </c>
      <c r="H5038">
        <v>4833</v>
      </c>
      <c r="I5038" s="1">
        <v>44712</v>
      </c>
    </row>
    <row r="5039" spans="1:9" x14ac:dyDescent="0.3">
      <c r="A5039">
        <v>5037</v>
      </c>
      <c r="B5039" t="s">
        <v>3832</v>
      </c>
      <c r="C5039" t="s">
        <v>45</v>
      </c>
      <c r="D5039" t="s">
        <v>3833</v>
      </c>
      <c r="E5039">
        <v>131</v>
      </c>
      <c r="F5039">
        <v>566441</v>
      </c>
      <c r="G5039">
        <v>30530</v>
      </c>
      <c r="H5039">
        <v>6468</v>
      </c>
      <c r="I5039" s="1">
        <v>44905</v>
      </c>
    </row>
    <row r="5040" spans="1:9" x14ac:dyDescent="0.3">
      <c r="A5040">
        <v>5038</v>
      </c>
      <c r="B5040" t="s">
        <v>473</v>
      </c>
      <c r="C5040" t="s">
        <v>179</v>
      </c>
      <c r="D5040" t="s">
        <v>474</v>
      </c>
      <c r="E5040">
        <v>296</v>
      </c>
      <c r="F5040">
        <v>207037</v>
      </c>
      <c r="G5040">
        <v>6048</v>
      </c>
      <c r="H5040">
        <v>2053</v>
      </c>
      <c r="I5040" s="1">
        <v>44887</v>
      </c>
    </row>
    <row r="5041" spans="1:9" x14ac:dyDescent="0.3">
      <c r="A5041">
        <v>5039</v>
      </c>
      <c r="B5041" t="s">
        <v>3244</v>
      </c>
      <c r="C5041" t="s">
        <v>1668</v>
      </c>
      <c r="D5041" t="s">
        <v>3245</v>
      </c>
      <c r="E5041">
        <v>525</v>
      </c>
      <c r="F5041">
        <v>659697</v>
      </c>
      <c r="G5041">
        <v>60652</v>
      </c>
      <c r="H5041">
        <v>5059</v>
      </c>
      <c r="I5041" s="1">
        <v>45428</v>
      </c>
    </row>
    <row r="5042" spans="1:9" x14ac:dyDescent="0.3">
      <c r="A5042">
        <v>5040</v>
      </c>
      <c r="B5042" t="s">
        <v>2197</v>
      </c>
      <c r="C5042" t="s">
        <v>75</v>
      </c>
      <c r="D5042" t="s">
        <v>2198</v>
      </c>
      <c r="E5042">
        <v>276</v>
      </c>
      <c r="F5042">
        <v>594619</v>
      </c>
      <c r="G5042">
        <v>58035</v>
      </c>
      <c r="H5042">
        <v>1842</v>
      </c>
      <c r="I5042" s="1">
        <v>44807</v>
      </c>
    </row>
    <row r="5043" spans="1:9" x14ac:dyDescent="0.3">
      <c r="A5043">
        <v>5041</v>
      </c>
      <c r="B5043" t="s">
        <v>6790</v>
      </c>
      <c r="C5043" t="s">
        <v>569</v>
      </c>
      <c r="D5043" t="s">
        <v>6791</v>
      </c>
      <c r="E5043">
        <v>97</v>
      </c>
      <c r="F5043">
        <v>766907</v>
      </c>
      <c r="G5043">
        <v>9111</v>
      </c>
      <c r="H5043">
        <v>3573</v>
      </c>
      <c r="I5043" s="1">
        <v>45428</v>
      </c>
    </row>
    <row r="5044" spans="1:9" x14ac:dyDescent="0.3">
      <c r="A5044">
        <v>5042</v>
      </c>
      <c r="B5044" t="s">
        <v>3666</v>
      </c>
      <c r="C5044" t="s">
        <v>623</v>
      </c>
      <c r="D5044" t="s">
        <v>3667</v>
      </c>
      <c r="E5044">
        <v>374</v>
      </c>
      <c r="F5044">
        <v>282158</v>
      </c>
      <c r="G5044">
        <v>21983</v>
      </c>
      <c r="H5044">
        <v>4907</v>
      </c>
      <c r="I5044" s="1">
        <v>44619</v>
      </c>
    </row>
    <row r="5045" spans="1:9" x14ac:dyDescent="0.3">
      <c r="A5045">
        <v>5043</v>
      </c>
      <c r="B5045" t="s">
        <v>9474</v>
      </c>
      <c r="C5045" t="s">
        <v>98</v>
      </c>
      <c r="D5045" t="s">
        <v>9475</v>
      </c>
      <c r="E5045">
        <v>75</v>
      </c>
      <c r="F5045">
        <v>988142</v>
      </c>
      <c r="G5045">
        <v>66560</v>
      </c>
      <c r="H5045">
        <v>4719</v>
      </c>
      <c r="I5045" s="1">
        <v>44585</v>
      </c>
    </row>
    <row r="5046" spans="1:9" x14ac:dyDescent="0.3">
      <c r="A5046">
        <v>5044</v>
      </c>
      <c r="B5046" t="s">
        <v>8322</v>
      </c>
      <c r="C5046" t="s">
        <v>290</v>
      </c>
      <c r="D5046" t="s">
        <v>8323</v>
      </c>
      <c r="E5046">
        <v>354</v>
      </c>
      <c r="F5046">
        <v>778687</v>
      </c>
      <c r="G5046">
        <v>43600</v>
      </c>
      <c r="H5046">
        <v>10658</v>
      </c>
      <c r="I5046" s="1">
        <v>44786</v>
      </c>
    </row>
    <row r="5047" spans="1:9" x14ac:dyDescent="0.3">
      <c r="A5047">
        <v>5045</v>
      </c>
      <c r="B5047" t="s">
        <v>9408</v>
      </c>
      <c r="C5047" t="s">
        <v>322</v>
      </c>
      <c r="D5047" t="s">
        <v>9409</v>
      </c>
      <c r="E5047">
        <v>571</v>
      </c>
      <c r="F5047">
        <v>761052</v>
      </c>
      <c r="G5047">
        <v>10324</v>
      </c>
      <c r="H5047">
        <v>10207</v>
      </c>
      <c r="I5047" s="1">
        <v>44608</v>
      </c>
    </row>
    <row r="5048" spans="1:9" x14ac:dyDescent="0.3">
      <c r="A5048">
        <v>5046</v>
      </c>
      <c r="B5048" t="s">
        <v>8892</v>
      </c>
      <c r="C5048" t="s">
        <v>554</v>
      </c>
      <c r="D5048" t="s">
        <v>8893</v>
      </c>
      <c r="E5048">
        <v>78</v>
      </c>
      <c r="F5048">
        <v>452996</v>
      </c>
      <c r="G5048">
        <v>37250</v>
      </c>
      <c r="H5048">
        <v>610</v>
      </c>
      <c r="I5048" s="1">
        <v>44673</v>
      </c>
    </row>
    <row r="5049" spans="1:9" x14ac:dyDescent="0.3">
      <c r="A5049">
        <v>5047</v>
      </c>
      <c r="B5049" t="s">
        <v>2750</v>
      </c>
      <c r="C5049" t="s">
        <v>215</v>
      </c>
      <c r="D5049" t="s">
        <v>2751</v>
      </c>
      <c r="E5049">
        <v>579</v>
      </c>
      <c r="F5049">
        <v>577440</v>
      </c>
      <c r="G5049">
        <v>24395</v>
      </c>
      <c r="H5049">
        <v>4847</v>
      </c>
      <c r="I5049" s="1">
        <v>44632</v>
      </c>
    </row>
    <row r="5050" spans="1:9" x14ac:dyDescent="0.3">
      <c r="A5050">
        <v>5048</v>
      </c>
      <c r="B5050" t="s">
        <v>6038</v>
      </c>
      <c r="C5050" t="s">
        <v>45</v>
      </c>
      <c r="D5050" t="s">
        <v>6039</v>
      </c>
      <c r="E5050">
        <v>176</v>
      </c>
      <c r="F5050">
        <v>664745</v>
      </c>
      <c r="G5050">
        <v>23349</v>
      </c>
      <c r="H5050">
        <v>2723</v>
      </c>
      <c r="I5050" s="1">
        <v>44621</v>
      </c>
    </row>
    <row r="5051" spans="1:9" x14ac:dyDescent="0.3">
      <c r="A5051">
        <v>5049</v>
      </c>
      <c r="B5051" t="s">
        <v>2461</v>
      </c>
      <c r="C5051" t="s">
        <v>1237</v>
      </c>
      <c r="D5051" t="s">
        <v>2462</v>
      </c>
      <c r="E5051">
        <v>79</v>
      </c>
      <c r="F5051">
        <v>479801</v>
      </c>
      <c r="G5051">
        <v>43342</v>
      </c>
      <c r="H5051">
        <v>2295</v>
      </c>
      <c r="I5051" s="1">
        <v>44817</v>
      </c>
    </row>
    <row r="5052" spans="1:9" x14ac:dyDescent="0.3">
      <c r="A5052">
        <v>5050</v>
      </c>
      <c r="B5052" t="s">
        <v>6088</v>
      </c>
      <c r="C5052" t="s">
        <v>419</v>
      </c>
      <c r="D5052" t="s">
        <v>6089</v>
      </c>
      <c r="E5052">
        <v>457</v>
      </c>
      <c r="F5052">
        <v>742435</v>
      </c>
      <c r="G5052">
        <v>63818</v>
      </c>
      <c r="H5052">
        <v>11361</v>
      </c>
      <c r="I5052" s="1">
        <v>44780</v>
      </c>
    </row>
    <row r="5053" spans="1:9" x14ac:dyDescent="0.3">
      <c r="A5053">
        <v>5051</v>
      </c>
      <c r="B5053" t="s">
        <v>9888</v>
      </c>
      <c r="C5053" t="s">
        <v>9</v>
      </c>
      <c r="D5053" t="s">
        <v>9889</v>
      </c>
      <c r="E5053">
        <v>380</v>
      </c>
      <c r="F5053">
        <v>759762</v>
      </c>
      <c r="G5053">
        <v>19112</v>
      </c>
      <c r="H5053">
        <v>3458</v>
      </c>
      <c r="I5053" s="1">
        <v>44805</v>
      </c>
    </row>
    <row r="5054" spans="1:9" x14ac:dyDescent="0.3">
      <c r="A5054">
        <v>5052</v>
      </c>
      <c r="B5054" t="s">
        <v>351</v>
      </c>
      <c r="C5054" t="s">
        <v>87</v>
      </c>
      <c r="D5054" t="s">
        <v>352</v>
      </c>
      <c r="E5054">
        <v>227</v>
      </c>
      <c r="F5054">
        <v>551659</v>
      </c>
      <c r="G5054">
        <v>35623</v>
      </c>
      <c r="H5054">
        <v>7112</v>
      </c>
      <c r="I5054" s="1">
        <v>44566</v>
      </c>
    </row>
    <row r="5055" spans="1:9" x14ac:dyDescent="0.3">
      <c r="A5055">
        <v>5053</v>
      </c>
      <c r="B5055" t="s">
        <v>4954</v>
      </c>
      <c r="C5055" t="s">
        <v>120</v>
      </c>
      <c r="D5055" t="s">
        <v>4955</v>
      </c>
      <c r="E5055">
        <v>405</v>
      </c>
      <c r="F5055">
        <v>550749</v>
      </c>
      <c r="G5055">
        <v>30956</v>
      </c>
      <c r="H5055">
        <v>3765</v>
      </c>
      <c r="I5055" s="1">
        <v>44752</v>
      </c>
    </row>
    <row r="5056" spans="1:9" x14ac:dyDescent="0.3">
      <c r="A5056">
        <v>5054</v>
      </c>
      <c r="B5056" t="s">
        <v>3902</v>
      </c>
      <c r="C5056" t="s">
        <v>322</v>
      </c>
      <c r="D5056" t="s">
        <v>3903</v>
      </c>
      <c r="E5056">
        <v>223</v>
      </c>
      <c r="F5056">
        <v>379571</v>
      </c>
      <c r="G5056">
        <v>31502</v>
      </c>
      <c r="H5056">
        <v>2180</v>
      </c>
      <c r="I5056" s="1">
        <v>44588</v>
      </c>
    </row>
    <row r="5057" spans="1:9" x14ac:dyDescent="0.3">
      <c r="A5057">
        <v>5055</v>
      </c>
      <c r="B5057" t="s">
        <v>4194</v>
      </c>
      <c r="C5057" t="s">
        <v>1289</v>
      </c>
      <c r="D5057" t="s">
        <v>4195</v>
      </c>
      <c r="E5057">
        <v>424</v>
      </c>
      <c r="F5057">
        <v>770890</v>
      </c>
      <c r="G5057">
        <v>34694</v>
      </c>
      <c r="H5057">
        <v>13231</v>
      </c>
      <c r="I5057" s="1">
        <v>44834</v>
      </c>
    </row>
    <row r="5058" spans="1:9" x14ac:dyDescent="0.3">
      <c r="A5058">
        <v>5056</v>
      </c>
      <c r="B5058" t="s">
        <v>4934</v>
      </c>
      <c r="C5058" t="s">
        <v>529</v>
      </c>
      <c r="D5058" t="s">
        <v>4935</v>
      </c>
      <c r="E5058">
        <v>591</v>
      </c>
      <c r="F5058">
        <v>731335</v>
      </c>
      <c r="G5058">
        <v>52748</v>
      </c>
      <c r="H5058">
        <v>4508</v>
      </c>
      <c r="I5058" s="1">
        <v>44720</v>
      </c>
    </row>
    <row r="5059" spans="1:9" x14ac:dyDescent="0.3">
      <c r="A5059">
        <v>5057</v>
      </c>
      <c r="B5059" t="s">
        <v>8236</v>
      </c>
      <c r="C5059" t="s">
        <v>1429</v>
      </c>
      <c r="D5059" t="s">
        <v>8237</v>
      </c>
      <c r="E5059">
        <v>588</v>
      </c>
      <c r="F5059">
        <v>736504</v>
      </c>
      <c r="G5059">
        <v>29663</v>
      </c>
      <c r="H5059">
        <v>12309</v>
      </c>
      <c r="I5059" s="1">
        <v>44672</v>
      </c>
    </row>
    <row r="5060" spans="1:9" x14ac:dyDescent="0.3">
      <c r="A5060">
        <v>5058</v>
      </c>
      <c r="B5060" t="s">
        <v>4272</v>
      </c>
      <c r="C5060" t="s">
        <v>1028</v>
      </c>
      <c r="D5060" t="s">
        <v>4273</v>
      </c>
      <c r="E5060">
        <v>520</v>
      </c>
      <c r="F5060">
        <v>745808</v>
      </c>
      <c r="G5060">
        <v>46276</v>
      </c>
      <c r="H5060">
        <v>14065</v>
      </c>
      <c r="I5060" s="1">
        <v>44803</v>
      </c>
    </row>
    <row r="5061" spans="1:9" x14ac:dyDescent="0.3">
      <c r="A5061">
        <v>5059</v>
      </c>
      <c r="B5061" t="s">
        <v>237</v>
      </c>
      <c r="C5061" t="s">
        <v>238</v>
      </c>
      <c r="D5061" t="s">
        <v>239</v>
      </c>
      <c r="E5061">
        <v>558</v>
      </c>
      <c r="F5061">
        <v>354139</v>
      </c>
      <c r="G5061">
        <v>12207</v>
      </c>
      <c r="H5061">
        <v>5034</v>
      </c>
      <c r="I5061" s="1">
        <v>44848</v>
      </c>
    </row>
    <row r="5062" spans="1:9" x14ac:dyDescent="0.3">
      <c r="A5062">
        <v>5060</v>
      </c>
      <c r="B5062" t="s">
        <v>8780</v>
      </c>
      <c r="C5062" t="s">
        <v>87</v>
      </c>
      <c r="D5062" t="s">
        <v>8781</v>
      </c>
      <c r="E5062">
        <v>375</v>
      </c>
      <c r="F5062">
        <v>384836</v>
      </c>
      <c r="G5062">
        <v>38271</v>
      </c>
      <c r="H5062">
        <v>5952</v>
      </c>
      <c r="I5062" s="1">
        <v>44676</v>
      </c>
    </row>
    <row r="5063" spans="1:9" x14ac:dyDescent="0.3">
      <c r="A5063">
        <v>5061</v>
      </c>
      <c r="B5063" t="s">
        <v>5870</v>
      </c>
      <c r="C5063" t="s">
        <v>928</v>
      </c>
      <c r="D5063" t="s">
        <v>5871</v>
      </c>
      <c r="E5063">
        <v>143</v>
      </c>
      <c r="F5063">
        <v>594779</v>
      </c>
      <c r="G5063">
        <v>50170</v>
      </c>
      <c r="H5063">
        <v>8273</v>
      </c>
      <c r="I5063" s="1">
        <v>44651</v>
      </c>
    </row>
    <row r="5064" spans="1:9" x14ac:dyDescent="0.3">
      <c r="A5064">
        <v>5062</v>
      </c>
      <c r="B5064" t="s">
        <v>8778</v>
      </c>
      <c r="C5064" t="s">
        <v>431</v>
      </c>
      <c r="D5064" t="s">
        <v>8779</v>
      </c>
      <c r="E5064">
        <v>579</v>
      </c>
      <c r="F5064">
        <v>723743</v>
      </c>
      <c r="G5064">
        <v>28185</v>
      </c>
      <c r="H5064">
        <v>1750</v>
      </c>
      <c r="I5064" s="1">
        <v>44594</v>
      </c>
    </row>
    <row r="5065" spans="1:9" x14ac:dyDescent="0.3">
      <c r="A5065">
        <v>5063</v>
      </c>
      <c r="B5065" t="s">
        <v>7034</v>
      </c>
      <c r="C5065" t="s">
        <v>269</v>
      </c>
      <c r="D5065" t="s">
        <v>7035</v>
      </c>
      <c r="E5065">
        <v>324</v>
      </c>
      <c r="F5065">
        <v>465534</v>
      </c>
      <c r="G5065">
        <v>30307</v>
      </c>
      <c r="H5065">
        <v>8796</v>
      </c>
      <c r="I5065" s="1">
        <v>44597</v>
      </c>
    </row>
    <row r="5066" spans="1:9" x14ac:dyDescent="0.3">
      <c r="A5066">
        <v>5064</v>
      </c>
      <c r="B5066" t="s">
        <v>2552</v>
      </c>
      <c r="C5066" t="s">
        <v>2553</v>
      </c>
      <c r="D5066" t="s">
        <v>2554</v>
      </c>
      <c r="E5066">
        <v>181</v>
      </c>
      <c r="F5066">
        <v>586287</v>
      </c>
      <c r="G5066">
        <v>25333</v>
      </c>
      <c r="H5066">
        <v>1345</v>
      </c>
      <c r="I5066" s="1">
        <v>44595</v>
      </c>
    </row>
    <row r="5067" spans="1:9" x14ac:dyDescent="0.3">
      <c r="A5067">
        <v>5065</v>
      </c>
      <c r="B5067" t="s">
        <v>1280</v>
      </c>
      <c r="C5067" t="s">
        <v>95</v>
      </c>
      <c r="D5067" t="s">
        <v>1281</v>
      </c>
      <c r="E5067">
        <v>69</v>
      </c>
      <c r="F5067">
        <v>391802</v>
      </c>
      <c r="G5067">
        <v>12821</v>
      </c>
      <c r="H5067">
        <v>3672</v>
      </c>
      <c r="I5067" s="1">
        <v>44730</v>
      </c>
    </row>
    <row r="5068" spans="1:9" x14ac:dyDescent="0.3">
      <c r="A5068">
        <v>5066</v>
      </c>
      <c r="B5068" t="s">
        <v>3856</v>
      </c>
      <c r="C5068" t="s">
        <v>1095</v>
      </c>
      <c r="D5068" t="s">
        <v>3857</v>
      </c>
      <c r="E5068">
        <v>122</v>
      </c>
      <c r="F5068">
        <v>766409</v>
      </c>
      <c r="G5068">
        <v>43421</v>
      </c>
      <c r="H5068">
        <v>3001</v>
      </c>
      <c r="I5068" s="1">
        <v>45428</v>
      </c>
    </row>
    <row r="5069" spans="1:9" x14ac:dyDescent="0.3">
      <c r="A5069">
        <v>5067</v>
      </c>
      <c r="B5069" t="s">
        <v>1345</v>
      </c>
      <c r="C5069" t="s">
        <v>686</v>
      </c>
      <c r="D5069" t="s">
        <v>1346</v>
      </c>
      <c r="E5069">
        <v>334</v>
      </c>
      <c r="F5069">
        <v>454696</v>
      </c>
      <c r="G5069">
        <v>9004</v>
      </c>
      <c r="H5069">
        <v>1664</v>
      </c>
      <c r="I5069" s="1">
        <v>44656</v>
      </c>
    </row>
    <row r="5070" spans="1:9" x14ac:dyDescent="0.3">
      <c r="A5070">
        <v>5068</v>
      </c>
      <c r="B5070" t="s">
        <v>7120</v>
      </c>
      <c r="C5070" t="s">
        <v>284</v>
      </c>
      <c r="D5070" t="s">
        <v>7121</v>
      </c>
      <c r="E5070">
        <v>216</v>
      </c>
      <c r="F5070">
        <v>305940</v>
      </c>
      <c r="G5070">
        <v>21124</v>
      </c>
      <c r="H5070">
        <v>1600</v>
      </c>
      <c r="I5070" s="1">
        <v>44803</v>
      </c>
    </row>
    <row r="5071" spans="1:9" x14ac:dyDescent="0.3">
      <c r="A5071">
        <v>5069</v>
      </c>
      <c r="B5071" t="s">
        <v>111</v>
      </c>
      <c r="C5071" t="s">
        <v>112</v>
      </c>
      <c r="D5071" t="s">
        <v>113</v>
      </c>
      <c r="E5071">
        <v>351</v>
      </c>
      <c r="F5071">
        <v>651049</v>
      </c>
      <c r="G5071">
        <v>40632</v>
      </c>
      <c r="H5071">
        <v>4541</v>
      </c>
      <c r="I5071" s="1">
        <v>44641</v>
      </c>
    </row>
    <row r="5072" spans="1:9" x14ac:dyDescent="0.3">
      <c r="A5072">
        <v>5070</v>
      </c>
      <c r="B5072" t="s">
        <v>3610</v>
      </c>
      <c r="C5072" t="s">
        <v>92</v>
      </c>
      <c r="D5072" t="s">
        <v>3611</v>
      </c>
      <c r="E5072">
        <v>334</v>
      </c>
      <c r="F5072">
        <v>8383</v>
      </c>
      <c r="G5072">
        <v>408</v>
      </c>
      <c r="H5072">
        <v>129</v>
      </c>
      <c r="I5072" s="1">
        <v>44731</v>
      </c>
    </row>
    <row r="5073" spans="1:9" x14ac:dyDescent="0.3">
      <c r="A5073">
        <v>5071</v>
      </c>
      <c r="B5073" t="s">
        <v>9638</v>
      </c>
      <c r="C5073" t="s">
        <v>416</v>
      </c>
      <c r="D5073" t="s">
        <v>9639</v>
      </c>
      <c r="E5073">
        <v>68</v>
      </c>
      <c r="F5073">
        <v>775249</v>
      </c>
      <c r="G5073">
        <v>37701</v>
      </c>
      <c r="H5073">
        <v>11527</v>
      </c>
      <c r="I5073" s="1">
        <v>44657</v>
      </c>
    </row>
    <row r="5074" spans="1:9" x14ac:dyDescent="0.3">
      <c r="A5074">
        <v>5072</v>
      </c>
      <c r="B5074" t="s">
        <v>1373</v>
      </c>
      <c r="C5074" t="s">
        <v>1374</v>
      </c>
      <c r="D5074" t="s">
        <v>1375</v>
      </c>
      <c r="E5074">
        <v>374</v>
      </c>
      <c r="F5074">
        <v>145873</v>
      </c>
      <c r="G5074">
        <v>12069</v>
      </c>
      <c r="H5074">
        <v>1761</v>
      </c>
      <c r="I5074" s="1">
        <v>44743</v>
      </c>
    </row>
    <row r="5075" spans="1:9" x14ac:dyDescent="0.3">
      <c r="A5075">
        <v>5073</v>
      </c>
      <c r="B5075" t="s">
        <v>151</v>
      </c>
      <c r="C5075" t="s">
        <v>152</v>
      </c>
      <c r="D5075" t="s">
        <v>153</v>
      </c>
      <c r="E5075">
        <v>289</v>
      </c>
      <c r="F5075">
        <v>495460</v>
      </c>
      <c r="G5075">
        <v>19830</v>
      </c>
      <c r="H5075">
        <v>4365</v>
      </c>
      <c r="I5075" s="1">
        <v>44711</v>
      </c>
    </row>
    <row r="5076" spans="1:9" x14ac:dyDescent="0.3">
      <c r="A5076">
        <v>5074</v>
      </c>
      <c r="B5076" t="s">
        <v>6528</v>
      </c>
      <c r="C5076" t="s">
        <v>284</v>
      </c>
      <c r="D5076" t="s">
        <v>6529</v>
      </c>
      <c r="E5076">
        <v>230</v>
      </c>
      <c r="F5076">
        <v>182067</v>
      </c>
      <c r="G5076">
        <v>16073</v>
      </c>
      <c r="H5076">
        <v>1254</v>
      </c>
      <c r="I5076" s="1">
        <v>45428</v>
      </c>
    </row>
    <row r="5077" spans="1:9" x14ac:dyDescent="0.3">
      <c r="A5077">
        <v>5075</v>
      </c>
      <c r="B5077" t="s">
        <v>5596</v>
      </c>
      <c r="C5077" t="s">
        <v>2077</v>
      </c>
      <c r="D5077" t="s">
        <v>5597</v>
      </c>
      <c r="E5077">
        <v>229</v>
      </c>
      <c r="F5077">
        <v>954980</v>
      </c>
      <c r="G5077">
        <v>69849</v>
      </c>
      <c r="H5077">
        <v>7117</v>
      </c>
      <c r="I5077" s="1">
        <v>44877</v>
      </c>
    </row>
    <row r="5078" spans="1:9" x14ac:dyDescent="0.3">
      <c r="A5078">
        <v>5076</v>
      </c>
      <c r="B5078" t="s">
        <v>8148</v>
      </c>
      <c r="C5078" t="s">
        <v>1065</v>
      </c>
      <c r="D5078" t="s">
        <v>8149</v>
      </c>
      <c r="E5078">
        <v>107</v>
      </c>
      <c r="F5078">
        <v>692713</v>
      </c>
      <c r="G5078">
        <v>54043</v>
      </c>
      <c r="H5078">
        <v>6834</v>
      </c>
      <c r="I5078" s="1">
        <v>44570</v>
      </c>
    </row>
    <row r="5079" spans="1:9" x14ac:dyDescent="0.3">
      <c r="A5079">
        <v>5077</v>
      </c>
      <c r="B5079" t="s">
        <v>1826</v>
      </c>
      <c r="C5079" t="s">
        <v>322</v>
      </c>
      <c r="D5079" t="s">
        <v>1827</v>
      </c>
      <c r="E5079">
        <v>245</v>
      </c>
      <c r="F5079">
        <v>367120</v>
      </c>
      <c r="G5079">
        <v>5141</v>
      </c>
      <c r="H5079">
        <v>4902</v>
      </c>
      <c r="I5079" s="1">
        <v>44790</v>
      </c>
    </row>
    <row r="5080" spans="1:9" x14ac:dyDescent="0.3">
      <c r="A5080">
        <v>5078</v>
      </c>
      <c r="B5080" t="s">
        <v>784</v>
      </c>
      <c r="C5080" t="s">
        <v>299</v>
      </c>
      <c r="D5080" t="s">
        <v>785</v>
      </c>
      <c r="E5080">
        <v>378</v>
      </c>
      <c r="F5080">
        <v>651477</v>
      </c>
      <c r="G5080">
        <v>9076</v>
      </c>
      <c r="H5080">
        <v>10111</v>
      </c>
      <c r="I5080" s="1">
        <v>44869</v>
      </c>
    </row>
    <row r="5081" spans="1:9" x14ac:dyDescent="0.3">
      <c r="A5081">
        <v>5079</v>
      </c>
      <c r="B5081" t="s">
        <v>3304</v>
      </c>
      <c r="C5081" t="s">
        <v>92</v>
      </c>
      <c r="D5081" t="s">
        <v>3305</v>
      </c>
      <c r="E5081">
        <v>452</v>
      </c>
      <c r="F5081">
        <v>815579</v>
      </c>
      <c r="G5081">
        <v>75716</v>
      </c>
      <c r="H5081">
        <v>1297</v>
      </c>
      <c r="I5081" s="1">
        <v>44748</v>
      </c>
    </row>
    <row r="5082" spans="1:9" x14ac:dyDescent="0.3">
      <c r="A5082">
        <v>5080</v>
      </c>
      <c r="B5082" t="s">
        <v>4278</v>
      </c>
      <c r="C5082" t="s">
        <v>370</v>
      </c>
      <c r="D5082" t="s">
        <v>4279</v>
      </c>
      <c r="E5082">
        <v>152</v>
      </c>
      <c r="F5082">
        <v>998600</v>
      </c>
      <c r="G5082">
        <v>94530</v>
      </c>
      <c r="H5082">
        <v>18917</v>
      </c>
      <c r="I5082" s="1">
        <v>45428</v>
      </c>
    </row>
    <row r="5083" spans="1:9" x14ac:dyDescent="0.3">
      <c r="A5083">
        <v>5081</v>
      </c>
      <c r="B5083" t="s">
        <v>3412</v>
      </c>
      <c r="C5083" t="s">
        <v>385</v>
      </c>
      <c r="D5083" t="s">
        <v>3413</v>
      </c>
      <c r="E5083">
        <v>75</v>
      </c>
      <c r="F5083">
        <v>736337</v>
      </c>
      <c r="G5083">
        <v>18598</v>
      </c>
      <c r="H5083">
        <v>13948</v>
      </c>
      <c r="I5083" s="1">
        <v>44792</v>
      </c>
    </row>
    <row r="5084" spans="1:9" x14ac:dyDescent="0.3">
      <c r="A5084">
        <v>5082</v>
      </c>
      <c r="B5084" t="s">
        <v>9124</v>
      </c>
      <c r="C5084" t="s">
        <v>370</v>
      </c>
      <c r="D5084" t="s">
        <v>9125</v>
      </c>
      <c r="E5084">
        <v>374</v>
      </c>
      <c r="F5084">
        <v>640453</v>
      </c>
      <c r="G5084">
        <v>39252</v>
      </c>
      <c r="H5084">
        <v>10927</v>
      </c>
      <c r="I5084" s="1">
        <v>44880</v>
      </c>
    </row>
    <row r="5085" spans="1:9" x14ac:dyDescent="0.3">
      <c r="A5085">
        <v>5083</v>
      </c>
      <c r="B5085" t="s">
        <v>10118</v>
      </c>
      <c r="C5085" t="s">
        <v>1420</v>
      </c>
      <c r="D5085" t="s">
        <v>10119</v>
      </c>
      <c r="E5085">
        <v>172</v>
      </c>
      <c r="F5085">
        <v>306660</v>
      </c>
      <c r="G5085">
        <v>5914</v>
      </c>
      <c r="H5085">
        <v>3904</v>
      </c>
      <c r="I5085" s="1">
        <v>44705</v>
      </c>
    </row>
    <row r="5086" spans="1:9" x14ac:dyDescent="0.3">
      <c r="A5086">
        <v>5084</v>
      </c>
      <c r="B5086" t="s">
        <v>6720</v>
      </c>
      <c r="C5086" t="s">
        <v>750</v>
      </c>
      <c r="D5086" t="s">
        <v>6721</v>
      </c>
      <c r="E5086">
        <v>486</v>
      </c>
      <c r="F5086">
        <v>177839</v>
      </c>
      <c r="G5086">
        <v>4136</v>
      </c>
      <c r="H5086">
        <v>2455</v>
      </c>
      <c r="I5086" s="1">
        <v>44648</v>
      </c>
    </row>
    <row r="5087" spans="1:9" x14ac:dyDescent="0.3">
      <c r="A5087">
        <v>5085</v>
      </c>
      <c r="B5087" t="s">
        <v>2038</v>
      </c>
      <c r="C5087" t="s">
        <v>182</v>
      </c>
      <c r="D5087" t="s">
        <v>2039</v>
      </c>
      <c r="E5087">
        <v>414</v>
      </c>
      <c r="F5087">
        <v>909278</v>
      </c>
      <c r="G5087">
        <v>54635</v>
      </c>
      <c r="H5087">
        <v>937</v>
      </c>
      <c r="I5087" s="1">
        <v>44891</v>
      </c>
    </row>
    <row r="5088" spans="1:9" x14ac:dyDescent="0.3">
      <c r="A5088">
        <v>5086</v>
      </c>
      <c r="B5088" t="s">
        <v>9534</v>
      </c>
      <c r="C5088" t="s">
        <v>1109</v>
      </c>
      <c r="D5088" t="s">
        <v>9535</v>
      </c>
      <c r="E5088">
        <v>503</v>
      </c>
      <c r="F5088">
        <v>430061</v>
      </c>
      <c r="G5088">
        <v>25243</v>
      </c>
      <c r="H5088">
        <v>2198</v>
      </c>
      <c r="I5088" s="1">
        <v>44772</v>
      </c>
    </row>
    <row r="5089" spans="1:9" x14ac:dyDescent="0.3">
      <c r="A5089">
        <v>5087</v>
      </c>
      <c r="B5089" t="s">
        <v>1564</v>
      </c>
      <c r="C5089" t="s">
        <v>57</v>
      </c>
      <c r="D5089" t="s">
        <v>1565</v>
      </c>
      <c r="E5089">
        <v>279</v>
      </c>
      <c r="F5089">
        <v>982985</v>
      </c>
      <c r="G5089">
        <v>37190</v>
      </c>
      <c r="H5089">
        <v>2154</v>
      </c>
      <c r="I5089" s="1">
        <v>44597</v>
      </c>
    </row>
    <row r="5090" spans="1:9" x14ac:dyDescent="0.3">
      <c r="A5090">
        <v>5088</v>
      </c>
      <c r="B5090" t="s">
        <v>6954</v>
      </c>
      <c r="C5090" t="s">
        <v>1142</v>
      </c>
      <c r="D5090" t="s">
        <v>6955</v>
      </c>
      <c r="E5090">
        <v>307</v>
      </c>
      <c r="F5090">
        <v>319451</v>
      </c>
      <c r="G5090">
        <v>28540</v>
      </c>
      <c r="H5090">
        <v>3719</v>
      </c>
      <c r="I5090" s="1">
        <v>44589</v>
      </c>
    </row>
    <row r="5091" spans="1:9" x14ac:dyDescent="0.3">
      <c r="A5091">
        <v>5089</v>
      </c>
      <c r="B5091" t="s">
        <v>4072</v>
      </c>
      <c r="C5091" t="s">
        <v>514</v>
      </c>
      <c r="D5091" t="s">
        <v>4073</v>
      </c>
      <c r="E5091">
        <v>535</v>
      </c>
      <c r="F5091">
        <v>242477</v>
      </c>
      <c r="G5091">
        <v>11255</v>
      </c>
      <c r="H5091">
        <v>254</v>
      </c>
      <c r="I5091" s="1">
        <v>44708</v>
      </c>
    </row>
    <row r="5092" spans="1:9" x14ac:dyDescent="0.3">
      <c r="A5092">
        <v>5090</v>
      </c>
      <c r="B5092" t="s">
        <v>1570</v>
      </c>
      <c r="C5092" t="s">
        <v>1132</v>
      </c>
      <c r="D5092" t="s">
        <v>1571</v>
      </c>
      <c r="E5092">
        <v>584</v>
      </c>
      <c r="F5092">
        <v>88753</v>
      </c>
      <c r="G5092">
        <v>5037</v>
      </c>
      <c r="H5092">
        <v>1394</v>
      </c>
      <c r="I5092" s="1">
        <v>44797</v>
      </c>
    </row>
    <row r="5093" spans="1:9" x14ac:dyDescent="0.3">
      <c r="A5093">
        <v>5091</v>
      </c>
      <c r="B5093" t="s">
        <v>7666</v>
      </c>
      <c r="C5093" t="s">
        <v>789</v>
      </c>
      <c r="D5093" t="s">
        <v>7667</v>
      </c>
      <c r="E5093">
        <v>266</v>
      </c>
      <c r="F5093">
        <v>959491</v>
      </c>
      <c r="G5093">
        <v>44659</v>
      </c>
      <c r="H5093">
        <v>11706</v>
      </c>
      <c r="I5093" s="1">
        <v>44638</v>
      </c>
    </row>
    <row r="5094" spans="1:9" x14ac:dyDescent="0.3">
      <c r="A5094">
        <v>5092</v>
      </c>
      <c r="B5094" t="s">
        <v>9674</v>
      </c>
      <c r="C5094" t="s">
        <v>164</v>
      </c>
      <c r="D5094" t="s">
        <v>9675</v>
      </c>
      <c r="E5094">
        <v>222</v>
      </c>
      <c r="F5094">
        <v>197282</v>
      </c>
      <c r="G5094">
        <v>10001</v>
      </c>
      <c r="H5094">
        <v>3841</v>
      </c>
      <c r="I5094" s="1">
        <v>44658</v>
      </c>
    </row>
    <row r="5095" spans="1:9" x14ac:dyDescent="0.3">
      <c r="A5095">
        <v>5093</v>
      </c>
      <c r="B5095" t="s">
        <v>5118</v>
      </c>
      <c r="C5095" t="s">
        <v>824</v>
      </c>
      <c r="D5095" t="s">
        <v>5119</v>
      </c>
      <c r="E5095">
        <v>107</v>
      </c>
      <c r="F5095">
        <v>919144</v>
      </c>
      <c r="G5095">
        <v>21626</v>
      </c>
      <c r="H5095">
        <v>18301</v>
      </c>
      <c r="I5095" s="1">
        <v>44734</v>
      </c>
    </row>
    <row r="5096" spans="1:9" x14ac:dyDescent="0.3">
      <c r="A5096">
        <v>5094</v>
      </c>
      <c r="B5096" t="s">
        <v>5476</v>
      </c>
      <c r="C5096" t="s">
        <v>81</v>
      </c>
      <c r="D5096" t="s">
        <v>5477</v>
      </c>
      <c r="E5096">
        <v>490</v>
      </c>
      <c r="F5096">
        <v>413827</v>
      </c>
      <c r="G5096">
        <v>15698</v>
      </c>
      <c r="H5096">
        <v>608</v>
      </c>
      <c r="I5096" s="1">
        <v>44582</v>
      </c>
    </row>
    <row r="5097" spans="1:9" x14ac:dyDescent="0.3">
      <c r="A5097">
        <v>5095</v>
      </c>
      <c r="B5097" t="s">
        <v>3598</v>
      </c>
      <c r="C5097" t="s">
        <v>161</v>
      </c>
      <c r="D5097" t="s">
        <v>3599</v>
      </c>
      <c r="E5097">
        <v>304</v>
      </c>
      <c r="F5097">
        <v>609794</v>
      </c>
      <c r="G5097">
        <v>29278</v>
      </c>
      <c r="H5097">
        <v>11944</v>
      </c>
      <c r="I5097" s="1">
        <v>44590</v>
      </c>
    </row>
    <row r="5098" spans="1:9" x14ac:dyDescent="0.3">
      <c r="A5098">
        <v>5096</v>
      </c>
      <c r="B5098" t="s">
        <v>5242</v>
      </c>
      <c r="C5098" t="s">
        <v>1164</v>
      </c>
      <c r="D5098" t="s">
        <v>5243</v>
      </c>
      <c r="E5098">
        <v>168</v>
      </c>
      <c r="F5098">
        <v>157458</v>
      </c>
      <c r="G5098">
        <v>10842</v>
      </c>
      <c r="H5098">
        <v>2982</v>
      </c>
      <c r="I5098" s="1">
        <v>44796</v>
      </c>
    </row>
    <row r="5099" spans="1:9" x14ac:dyDescent="0.3">
      <c r="A5099">
        <v>5097</v>
      </c>
      <c r="B5099" t="s">
        <v>8432</v>
      </c>
      <c r="C5099" t="s">
        <v>569</v>
      </c>
      <c r="D5099" t="s">
        <v>8433</v>
      </c>
      <c r="E5099">
        <v>148</v>
      </c>
      <c r="F5099">
        <v>350599</v>
      </c>
      <c r="G5099">
        <v>22584</v>
      </c>
      <c r="H5099">
        <v>3139</v>
      </c>
      <c r="I5099" s="1">
        <v>44884</v>
      </c>
    </row>
    <row r="5100" spans="1:9" x14ac:dyDescent="0.3">
      <c r="A5100">
        <v>5098</v>
      </c>
      <c r="B5100" t="s">
        <v>4782</v>
      </c>
      <c r="C5100" t="s">
        <v>63</v>
      </c>
      <c r="D5100" t="s">
        <v>4783</v>
      </c>
      <c r="E5100">
        <v>360</v>
      </c>
      <c r="F5100">
        <v>124121</v>
      </c>
      <c r="G5100">
        <v>3066</v>
      </c>
      <c r="H5100">
        <v>947</v>
      </c>
      <c r="I5100" s="1">
        <v>44896</v>
      </c>
    </row>
    <row r="5101" spans="1:9" x14ac:dyDescent="0.3">
      <c r="A5101">
        <v>5099</v>
      </c>
      <c r="B5101" t="s">
        <v>8542</v>
      </c>
      <c r="C5101" t="s">
        <v>72</v>
      </c>
      <c r="D5101" t="s">
        <v>8543</v>
      </c>
      <c r="E5101">
        <v>530</v>
      </c>
      <c r="F5101">
        <v>612796</v>
      </c>
      <c r="G5101">
        <v>48699</v>
      </c>
      <c r="H5101">
        <v>3067</v>
      </c>
      <c r="I5101" s="1">
        <v>44677</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864E3-806D-4CCE-83F6-90FB776FCF75}">
  <dimension ref="A1:O5111"/>
  <sheetViews>
    <sheetView workbookViewId="0">
      <selection activeCell="G1" sqref="G1:H1048576"/>
    </sheetView>
  </sheetViews>
  <sheetFormatPr defaultRowHeight="14.4" x14ac:dyDescent="0.3"/>
  <cols>
    <col min="1" max="1" width="7.5546875" style="2" bestFit="1" customWidth="1"/>
    <col min="2" max="2" width="19.44140625" style="2" customWidth="1"/>
    <col min="3" max="3" width="21.88671875" style="2" bestFit="1" customWidth="1"/>
    <col min="4" max="4" width="20" style="2" bestFit="1" customWidth="1"/>
    <col min="5" max="5" width="13.77734375" style="2" customWidth="1"/>
    <col min="6" max="6" width="13.5546875" style="1" customWidth="1"/>
    <col min="7" max="9" width="13.88671875" bestFit="1" customWidth="1"/>
    <col min="10" max="10" width="17.21875" bestFit="1" customWidth="1"/>
    <col min="12" max="12" width="12" bestFit="1" customWidth="1"/>
    <col min="16" max="17" width="17.21875" bestFit="1" customWidth="1"/>
    <col min="18" max="18" width="17.5546875" bestFit="1" customWidth="1"/>
  </cols>
  <sheetData>
    <row r="1" spans="1:9" x14ac:dyDescent="0.3">
      <c r="A1" s="2" t="s">
        <v>10242</v>
      </c>
      <c r="B1" s="3" t="s">
        <v>1</v>
      </c>
      <c r="C1" s="2" t="s">
        <v>10497</v>
      </c>
      <c r="D1" s="2" t="s">
        <v>3</v>
      </c>
      <c r="E1" s="2" t="s">
        <v>4</v>
      </c>
      <c r="F1" s="2" t="s">
        <v>10500</v>
      </c>
      <c r="G1" s="2" t="s">
        <v>5</v>
      </c>
      <c r="H1" s="2" t="s">
        <v>6</v>
      </c>
      <c r="I1" s="1" t="s">
        <v>7</v>
      </c>
    </row>
    <row r="2" spans="1:9" x14ac:dyDescent="0.3">
      <c r="A2" s="9">
        <v>0</v>
      </c>
      <c r="B2" s="11" t="s">
        <v>10265</v>
      </c>
      <c r="C2" s="11" t="s">
        <v>10265</v>
      </c>
      <c r="D2" s="9">
        <v>309</v>
      </c>
      <c r="E2" s="9">
        <v>911588</v>
      </c>
      <c r="F2" s="9"/>
      <c r="G2" s="9">
        <v>62387</v>
      </c>
      <c r="H2" s="9">
        <v>5105</v>
      </c>
      <c r="I2" s="14">
        <v>44606</v>
      </c>
    </row>
    <row r="3" spans="1:9" x14ac:dyDescent="0.3">
      <c r="A3" s="9">
        <v>1</v>
      </c>
      <c r="B3" s="11" t="s">
        <v>10266</v>
      </c>
      <c r="C3" s="11" t="s">
        <v>10266</v>
      </c>
      <c r="D3" s="9">
        <v>264</v>
      </c>
      <c r="E3" s="9">
        <v>633144</v>
      </c>
      <c r="F3" s="9"/>
      <c r="G3" s="9">
        <v>10486</v>
      </c>
      <c r="H3" s="9">
        <v>7792</v>
      </c>
      <c r="I3" s="14">
        <v>44817</v>
      </c>
    </row>
    <row r="4" spans="1:9" x14ac:dyDescent="0.3">
      <c r="A4" s="9">
        <v>2</v>
      </c>
      <c r="B4" s="11" t="s">
        <v>10263</v>
      </c>
      <c r="C4" s="11" t="s">
        <v>10263</v>
      </c>
      <c r="D4" s="9">
        <v>281</v>
      </c>
      <c r="E4" s="9">
        <v>292934</v>
      </c>
      <c r="F4" s="9"/>
      <c r="G4" s="9">
        <v>28736</v>
      </c>
      <c r="H4" s="9">
        <v>2199</v>
      </c>
      <c r="I4" s="14">
        <v>44885</v>
      </c>
    </row>
    <row r="5" spans="1:9" x14ac:dyDescent="0.3">
      <c r="A5" s="9">
        <v>3</v>
      </c>
      <c r="B5" s="11" t="s">
        <v>10267</v>
      </c>
      <c r="C5" s="11" t="s">
        <v>10267</v>
      </c>
      <c r="D5" s="9">
        <v>493</v>
      </c>
      <c r="E5" s="9">
        <v>629646</v>
      </c>
      <c r="F5" s="9"/>
      <c r="G5" s="9">
        <v>40304</v>
      </c>
      <c r="H5" s="9">
        <v>11677</v>
      </c>
      <c r="I5" s="14">
        <v>44811</v>
      </c>
    </row>
    <row r="6" spans="1:9" x14ac:dyDescent="0.3">
      <c r="A6" s="9">
        <v>4</v>
      </c>
      <c r="B6" s="11" t="s">
        <v>10264</v>
      </c>
      <c r="C6" s="11" t="s">
        <v>10264</v>
      </c>
      <c r="D6" s="9">
        <v>411</v>
      </c>
      <c r="E6" s="9">
        <v>654937</v>
      </c>
      <c r="F6" s="9"/>
      <c r="G6" s="9">
        <v>38675</v>
      </c>
      <c r="H6" s="9">
        <v>2630</v>
      </c>
      <c r="I6" s="14">
        <v>44837</v>
      </c>
    </row>
    <row r="7" spans="1:9" x14ac:dyDescent="0.3">
      <c r="A7" s="9">
        <v>5</v>
      </c>
      <c r="B7" s="11" t="s">
        <v>10289</v>
      </c>
      <c r="C7" s="11" t="s">
        <v>10289</v>
      </c>
      <c r="D7" s="9">
        <v>100</v>
      </c>
      <c r="E7" s="9">
        <v>870839</v>
      </c>
      <c r="F7" s="9">
        <f>AVERAGE(E2:E6)</f>
        <v>624449.80000000005</v>
      </c>
      <c r="G7" s="9">
        <v>54956</v>
      </c>
      <c r="H7" s="9">
        <v>17089</v>
      </c>
      <c r="I7" s="14">
        <v>44596</v>
      </c>
    </row>
    <row r="8" spans="1:9" x14ac:dyDescent="0.3">
      <c r="A8" s="9">
        <v>6</v>
      </c>
      <c r="B8" s="11" t="s">
        <v>10339</v>
      </c>
      <c r="C8" s="11" t="s">
        <v>10339</v>
      </c>
      <c r="D8" s="9">
        <v>395</v>
      </c>
      <c r="E8" s="9">
        <v>865193</v>
      </c>
      <c r="F8" s="9">
        <f t="shared" ref="F8:F71" si="0">AVERAGE(E3:E7)</f>
        <v>616300</v>
      </c>
      <c r="G8" s="9">
        <v>59340</v>
      </c>
      <c r="H8" s="9">
        <v>1852</v>
      </c>
      <c r="I8" s="14">
        <v>44826</v>
      </c>
    </row>
    <row r="9" spans="1:9" x14ac:dyDescent="0.3">
      <c r="A9" s="9">
        <v>7</v>
      </c>
      <c r="B9" s="11" t="s">
        <v>10356</v>
      </c>
      <c r="C9" s="11" t="s">
        <v>10356</v>
      </c>
      <c r="D9" s="9">
        <v>148</v>
      </c>
      <c r="E9" s="9">
        <v>589246</v>
      </c>
      <c r="F9" s="9">
        <f t="shared" si="0"/>
        <v>662709.80000000005</v>
      </c>
      <c r="G9" s="9">
        <v>9028</v>
      </c>
      <c r="H9" s="9">
        <v>3820</v>
      </c>
      <c r="I9" s="14">
        <v>44685</v>
      </c>
    </row>
    <row r="10" spans="1:9" x14ac:dyDescent="0.3">
      <c r="A10" s="9">
        <v>8</v>
      </c>
      <c r="B10" s="11" t="s">
        <v>10357</v>
      </c>
      <c r="C10" s="11" t="s">
        <v>10357</v>
      </c>
      <c r="D10" s="9">
        <v>103</v>
      </c>
      <c r="E10" s="9">
        <v>3971</v>
      </c>
      <c r="F10" s="9">
        <f t="shared" si="0"/>
        <v>721972.2</v>
      </c>
      <c r="G10" s="9">
        <v>278</v>
      </c>
      <c r="H10" s="9">
        <v>48</v>
      </c>
      <c r="I10" s="14">
        <v>45428</v>
      </c>
    </row>
    <row r="11" spans="1:9" x14ac:dyDescent="0.3">
      <c r="A11" s="9">
        <v>9</v>
      </c>
      <c r="B11" s="11" t="s">
        <v>10358</v>
      </c>
      <c r="C11" s="11" t="s">
        <v>10358</v>
      </c>
      <c r="D11" s="9">
        <v>591</v>
      </c>
      <c r="E11" s="9">
        <v>232840</v>
      </c>
      <c r="F11" s="9">
        <f t="shared" si="0"/>
        <v>596837.19999999995</v>
      </c>
      <c r="G11" s="9">
        <v>16901</v>
      </c>
      <c r="H11" s="9">
        <v>2805</v>
      </c>
      <c r="I11" s="14">
        <v>44801</v>
      </c>
    </row>
    <row r="12" spans="1:9" x14ac:dyDescent="0.3">
      <c r="A12" s="9">
        <v>10</v>
      </c>
      <c r="B12" s="11" t="s">
        <v>10359</v>
      </c>
      <c r="C12" s="11" t="s">
        <v>10359</v>
      </c>
      <c r="D12" s="9">
        <v>594</v>
      </c>
      <c r="E12" s="9">
        <v>372582</v>
      </c>
      <c r="F12" s="9">
        <f t="shared" si="0"/>
        <v>512417.8</v>
      </c>
      <c r="G12" s="9">
        <v>14379</v>
      </c>
      <c r="H12" s="9">
        <v>4414</v>
      </c>
      <c r="I12" s="14">
        <v>44706</v>
      </c>
    </row>
    <row r="13" spans="1:9" x14ac:dyDescent="0.3">
      <c r="A13" s="9">
        <v>11</v>
      </c>
      <c r="B13" s="11" t="s">
        <v>10360</v>
      </c>
      <c r="C13" s="11" t="s">
        <v>10360</v>
      </c>
      <c r="D13" s="9">
        <v>293</v>
      </c>
      <c r="E13" s="9">
        <v>44492</v>
      </c>
      <c r="F13" s="9">
        <f t="shared" si="0"/>
        <v>412766.4</v>
      </c>
      <c r="G13" s="9">
        <v>538</v>
      </c>
      <c r="H13" s="9">
        <v>643</v>
      </c>
      <c r="I13" s="14">
        <v>44665</v>
      </c>
    </row>
    <row r="14" spans="1:9" x14ac:dyDescent="0.3">
      <c r="A14" s="9">
        <v>12</v>
      </c>
      <c r="B14" s="11" t="s">
        <v>10361</v>
      </c>
      <c r="C14" s="11" t="s">
        <v>10361</v>
      </c>
      <c r="D14" s="9">
        <v>405</v>
      </c>
      <c r="E14" s="9">
        <v>475512</v>
      </c>
      <c r="F14" s="9">
        <f t="shared" si="0"/>
        <v>248626.2</v>
      </c>
      <c r="G14" s="9">
        <v>46097</v>
      </c>
      <c r="H14" s="9">
        <v>8200</v>
      </c>
      <c r="I14" s="14">
        <v>44697</v>
      </c>
    </row>
    <row r="15" spans="1:9" x14ac:dyDescent="0.3">
      <c r="A15" s="9">
        <v>13</v>
      </c>
      <c r="B15" s="11" t="s">
        <v>10362</v>
      </c>
      <c r="C15" s="11" t="s">
        <v>10362</v>
      </c>
      <c r="D15" s="9">
        <v>502</v>
      </c>
      <c r="E15" s="9">
        <v>726058</v>
      </c>
      <c r="F15" s="9">
        <f t="shared" si="0"/>
        <v>225879.4</v>
      </c>
      <c r="G15" s="9">
        <v>52478</v>
      </c>
      <c r="H15" s="9">
        <v>6611</v>
      </c>
      <c r="I15" s="14">
        <v>44848</v>
      </c>
    </row>
    <row r="16" spans="1:9" x14ac:dyDescent="0.3">
      <c r="A16" s="9">
        <v>14</v>
      </c>
      <c r="B16" s="11" t="s">
        <v>10268</v>
      </c>
      <c r="C16" s="11" t="s">
        <v>10268</v>
      </c>
      <c r="D16" s="9">
        <v>385</v>
      </c>
      <c r="E16" s="9">
        <v>624935</v>
      </c>
      <c r="F16" s="9">
        <f t="shared" si="0"/>
        <v>370296.8</v>
      </c>
      <c r="G16" s="9">
        <v>39183</v>
      </c>
      <c r="H16" s="9">
        <v>8552</v>
      </c>
      <c r="I16" s="14">
        <v>44824</v>
      </c>
    </row>
    <row r="17" spans="1:15" x14ac:dyDescent="0.3">
      <c r="A17" s="9">
        <v>15</v>
      </c>
      <c r="B17" s="11" t="s">
        <v>10301</v>
      </c>
      <c r="C17" s="11" t="s">
        <v>10301</v>
      </c>
      <c r="D17" s="9">
        <v>280</v>
      </c>
      <c r="E17" s="9">
        <v>602394</v>
      </c>
      <c r="F17" s="9">
        <f t="shared" si="0"/>
        <v>448715.8</v>
      </c>
      <c r="G17" s="9">
        <v>36286</v>
      </c>
      <c r="H17" s="9">
        <v>924</v>
      </c>
      <c r="I17" s="14">
        <v>44827</v>
      </c>
    </row>
    <row r="18" spans="1:15" ht="15" thickBot="1" x14ac:dyDescent="0.35">
      <c r="A18" s="9">
        <v>16</v>
      </c>
      <c r="B18" s="11" t="s">
        <v>10363</v>
      </c>
      <c r="C18" s="11" t="s">
        <v>10363</v>
      </c>
      <c r="D18" s="9">
        <v>511</v>
      </c>
      <c r="E18" s="9">
        <v>993540</v>
      </c>
      <c r="F18" s="9">
        <f t="shared" si="0"/>
        <v>494678.2</v>
      </c>
      <c r="G18" s="9">
        <v>83424</v>
      </c>
      <c r="H18" s="9">
        <v>3073</v>
      </c>
      <c r="I18" s="14">
        <v>44797</v>
      </c>
    </row>
    <row r="19" spans="1:15" x14ac:dyDescent="0.3">
      <c r="A19" s="9">
        <v>17</v>
      </c>
      <c r="B19" s="11" t="s">
        <v>10278</v>
      </c>
      <c r="C19" s="11" t="s">
        <v>10278</v>
      </c>
      <c r="D19" s="9">
        <v>550</v>
      </c>
      <c r="E19" s="9">
        <v>433377</v>
      </c>
      <c r="F19" s="9">
        <f t="shared" si="0"/>
        <v>684487.8</v>
      </c>
      <c r="G19" s="9">
        <v>37670</v>
      </c>
      <c r="H19" s="9">
        <v>1902</v>
      </c>
      <c r="I19" s="14">
        <v>44782</v>
      </c>
      <c r="K19" s="7"/>
      <c r="L19" s="7" t="s">
        <v>3</v>
      </c>
      <c r="M19" s="7" t="s">
        <v>4</v>
      </c>
      <c r="N19" s="7" t="s">
        <v>5</v>
      </c>
      <c r="O19" s="7" t="s">
        <v>6</v>
      </c>
    </row>
    <row r="20" spans="1:15" x14ac:dyDescent="0.3">
      <c r="A20" s="9">
        <v>18</v>
      </c>
      <c r="B20" s="11" t="s">
        <v>10364</v>
      </c>
      <c r="C20" s="11" t="s">
        <v>10364</v>
      </c>
      <c r="D20" s="9">
        <v>312</v>
      </c>
      <c r="E20" s="9">
        <v>654876</v>
      </c>
      <c r="F20" s="9">
        <f t="shared" si="0"/>
        <v>676060.8</v>
      </c>
      <c r="G20" s="9">
        <v>60702</v>
      </c>
      <c r="H20" s="9">
        <v>12282</v>
      </c>
      <c r="I20" s="14">
        <v>44869</v>
      </c>
      <c r="K20" t="s">
        <v>3</v>
      </c>
      <c r="L20">
        <v>1</v>
      </c>
    </row>
    <row r="21" spans="1:15" x14ac:dyDescent="0.3">
      <c r="A21" s="9">
        <v>19</v>
      </c>
      <c r="B21" s="11" t="s">
        <v>10365</v>
      </c>
      <c r="C21" s="11" t="s">
        <v>10365</v>
      </c>
      <c r="D21" s="9">
        <v>238</v>
      </c>
      <c r="E21" s="9">
        <v>210023</v>
      </c>
      <c r="F21" s="9">
        <f t="shared" si="0"/>
        <v>661824.4</v>
      </c>
      <c r="G21" s="9">
        <v>3895</v>
      </c>
      <c r="H21" s="9">
        <v>3759</v>
      </c>
      <c r="I21" s="14">
        <v>44868</v>
      </c>
      <c r="K21" t="s">
        <v>4</v>
      </c>
      <c r="L21">
        <v>-7.4507550263973703E-3</v>
      </c>
      <c r="M21">
        <v>1</v>
      </c>
    </row>
    <row r="22" spans="1:15" x14ac:dyDescent="0.3">
      <c r="A22" s="9">
        <v>20</v>
      </c>
      <c r="B22" s="11" t="s">
        <v>10286</v>
      </c>
      <c r="C22" s="11" t="s">
        <v>10286</v>
      </c>
      <c r="D22" s="9">
        <v>253</v>
      </c>
      <c r="E22" s="9">
        <v>24261</v>
      </c>
      <c r="F22" s="9">
        <f t="shared" si="0"/>
        <v>578842</v>
      </c>
      <c r="G22" s="9">
        <v>725</v>
      </c>
      <c r="H22" s="9">
        <v>61</v>
      </c>
      <c r="I22" s="14">
        <v>44583</v>
      </c>
      <c r="K22" t="s">
        <v>5</v>
      </c>
      <c r="L22">
        <v>-1.6628613815223663E-2</v>
      </c>
      <c r="M22">
        <v>0.72558071487952525</v>
      </c>
      <c r="N22">
        <v>1</v>
      </c>
    </row>
    <row r="23" spans="1:15" ht="15" thickBot="1" x14ac:dyDescent="0.35">
      <c r="A23" s="9">
        <v>21</v>
      </c>
      <c r="B23" s="11" t="s">
        <v>10366</v>
      </c>
      <c r="C23" s="11" t="s">
        <v>10366</v>
      </c>
      <c r="D23" s="9">
        <v>553</v>
      </c>
      <c r="E23" s="9">
        <v>862994</v>
      </c>
      <c r="F23" s="9">
        <f t="shared" si="0"/>
        <v>463215.4</v>
      </c>
      <c r="G23" s="9">
        <v>71924</v>
      </c>
      <c r="H23" s="9">
        <v>12366</v>
      </c>
      <c r="I23" s="14">
        <v>44606</v>
      </c>
      <c r="K23" s="6" t="s">
        <v>6</v>
      </c>
      <c r="L23" s="6">
        <v>1.3811924924184741E-3</v>
      </c>
      <c r="M23" s="6">
        <v>0.68703690916388205</v>
      </c>
      <c r="N23" s="6">
        <v>0.49985091859150427</v>
      </c>
      <c r="O23" s="6">
        <v>1</v>
      </c>
    </row>
    <row r="24" spans="1:15" x14ac:dyDescent="0.3">
      <c r="A24" s="9">
        <v>22</v>
      </c>
      <c r="B24" s="11" t="s">
        <v>10344</v>
      </c>
      <c r="C24" s="11" t="s">
        <v>10344</v>
      </c>
      <c r="D24" s="9">
        <v>183</v>
      </c>
      <c r="E24" s="9">
        <v>445386</v>
      </c>
      <c r="F24" s="9">
        <f t="shared" si="0"/>
        <v>437106.2</v>
      </c>
      <c r="G24" s="9">
        <v>43851</v>
      </c>
      <c r="H24" s="9">
        <v>7568</v>
      </c>
      <c r="I24" s="14">
        <v>44615</v>
      </c>
    </row>
    <row r="25" spans="1:15" x14ac:dyDescent="0.3">
      <c r="A25" s="9">
        <v>23</v>
      </c>
      <c r="B25" s="11" t="s">
        <v>10367</v>
      </c>
      <c r="C25" s="11" t="s">
        <v>10367</v>
      </c>
      <c r="D25" s="9">
        <v>203</v>
      </c>
      <c r="E25" s="9">
        <v>484167</v>
      </c>
      <c r="F25" s="9">
        <f t="shared" si="0"/>
        <v>439508</v>
      </c>
      <c r="G25" s="9">
        <v>38835</v>
      </c>
      <c r="H25" s="9">
        <v>8011</v>
      </c>
      <c r="I25" s="14">
        <v>45428</v>
      </c>
    </row>
    <row r="26" spans="1:15" x14ac:dyDescent="0.3">
      <c r="A26" s="9">
        <v>24</v>
      </c>
      <c r="B26" s="11" t="s">
        <v>10311</v>
      </c>
      <c r="C26" s="11" t="s">
        <v>10311</v>
      </c>
      <c r="D26" s="9">
        <v>457</v>
      </c>
      <c r="E26" s="9">
        <v>503462</v>
      </c>
      <c r="F26" s="9">
        <f t="shared" si="0"/>
        <v>405366.2</v>
      </c>
      <c r="G26" s="9">
        <v>42814</v>
      </c>
      <c r="H26" s="9">
        <v>4810</v>
      </c>
      <c r="I26" s="14">
        <v>44786</v>
      </c>
    </row>
    <row r="27" spans="1:15" x14ac:dyDescent="0.3">
      <c r="A27" s="9">
        <v>25</v>
      </c>
      <c r="B27" s="11" t="s">
        <v>10368</v>
      </c>
      <c r="C27" s="11" t="s">
        <v>10368</v>
      </c>
      <c r="D27" s="9">
        <v>355</v>
      </c>
      <c r="E27" s="9">
        <v>858841</v>
      </c>
      <c r="F27" s="9">
        <f t="shared" si="0"/>
        <v>464054</v>
      </c>
      <c r="G27" s="9">
        <v>15228</v>
      </c>
      <c r="H27" s="9">
        <v>11885</v>
      </c>
      <c r="I27" s="14">
        <v>44657</v>
      </c>
    </row>
    <row r="28" spans="1:15" x14ac:dyDescent="0.3">
      <c r="A28" s="9">
        <v>26</v>
      </c>
      <c r="B28" s="11" t="s">
        <v>10304</v>
      </c>
      <c r="C28" s="11" t="s">
        <v>10304</v>
      </c>
      <c r="D28" s="9">
        <v>144</v>
      </c>
      <c r="E28" s="9">
        <v>903302</v>
      </c>
      <c r="F28" s="9">
        <f t="shared" si="0"/>
        <v>630970</v>
      </c>
      <c r="G28" s="9">
        <v>39264</v>
      </c>
      <c r="H28" s="9">
        <v>8234</v>
      </c>
      <c r="I28" s="14">
        <v>44882</v>
      </c>
    </row>
    <row r="29" spans="1:15" x14ac:dyDescent="0.3">
      <c r="A29" s="9">
        <v>27</v>
      </c>
      <c r="B29" s="11" t="s">
        <v>10264</v>
      </c>
      <c r="C29" s="11" t="s">
        <v>10369</v>
      </c>
      <c r="D29" s="9">
        <v>480</v>
      </c>
      <c r="E29" s="9">
        <v>81172</v>
      </c>
      <c r="F29" s="9">
        <f t="shared" si="0"/>
        <v>639031.6</v>
      </c>
      <c r="G29" s="9">
        <v>4694</v>
      </c>
      <c r="H29" s="9">
        <v>136</v>
      </c>
      <c r="I29" s="14">
        <v>44641</v>
      </c>
    </row>
    <row r="30" spans="1:15" x14ac:dyDescent="0.3">
      <c r="A30" s="9">
        <v>28</v>
      </c>
      <c r="B30" s="11" t="s">
        <v>10369</v>
      </c>
      <c r="C30" s="11" t="s">
        <v>10347</v>
      </c>
      <c r="D30" s="9">
        <v>260</v>
      </c>
      <c r="E30" s="9">
        <v>68591</v>
      </c>
      <c r="F30" s="9">
        <f t="shared" si="0"/>
        <v>566188.80000000005</v>
      </c>
      <c r="G30" s="9">
        <v>2386</v>
      </c>
      <c r="H30" s="9">
        <v>856</v>
      </c>
      <c r="I30" s="14">
        <v>44612</v>
      </c>
    </row>
    <row r="31" spans="1:15" x14ac:dyDescent="0.3">
      <c r="A31" s="9">
        <v>29</v>
      </c>
      <c r="B31" s="11" t="s">
        <v>10347</v>
      </c>
      <c r="C31" s="11" t="s">
        <v>10370</v>
      </c>
      <c r="D31" s="9">
        <v>372</v>
      </c>
      <c r="E31" s="9">
        <v>1155</v>
      </c>
      <c r="F31" s="9">
        <f t="shared" si="0"/>
        <v>483073.6</v>
      </c>
      <c r="G31" s="9">
        <v>104</v>
      </c>
      <c r="H31" s="9">
        <v>22</v>
      </c>
      <c r="I31" s="14">
        <v>45428</v>
      </c>
    </row>
    <row r="32" spans="1:15" x14ac:dyDescent="0.3">
      <c r="A32" s="9">
        <v>30</v>
      </c>
      <c r="B32" s="11" t="s">
        <v>10370</v>
      </c>
      <c r="C32" s="11" t="s">
        <v>10371</v>
      </c>
      <c r="D32" s="9">
        <v>283</v>
      </c>
      <c r="E32" s="9">
        <v>192324</v>
      </c>
      <c r="F32" s="9">
        <f t="shared" si="0"/>
        <v>382612.2</v>
      </c>
      <c r="G32" s="9">
        <v>6474</v>
      </c>
      <c r="H32" s="9">
        <v>1198</v>
      </c>
      <c r="I32" s="14">
        <v>44805</v>
      </c>
    </row>
    <row r="33" spans="1:9" x14ac:dyDescent="0.3">
      <c r="A33" s="9">
        <v>31</v>
      </c>
      <c r="B33" s="11" t="s">
        <v>10371</v>
      </c>
      <c r="C33" s="11" t="s">
        <v>10372</v>
      </c>
      <c r="D33" s="9">
        <v>97</v>
      </c>
      <c r="E33" s="9">
        <v>864929</v>
      </c>
      <c r="F33" s="9">
        <f t="shared" si="0"/>
        <v>249308.79999999999</v>
      </c>
      <c r="G33" s="9">
        <v>69440</v>
      </c>
      <c r="H33" s="9">
        <v>6814</v>
      </c>
      <c r="I33" s="14">
        <v>44670</v>
      </c>
    </row>
    <row r="34" spans="1:9" x14ac:dyDescent="0.3">
      <c r="A34" s="9">
        <v>32</v>
      </c>
      <c r="B34" s="11" t="s">
        <v>10372</v>
      </c>
      <c r="C34" s="11" t="s">
        <v>10373</v>
      </c>
      <c r="D34" s="9">
        <v>473</v>
      </c>
      <c r="E34" s="9">
        <v>535571</v>
      </c>
      <c r="F34" s="9">
        <f t="shared" si="0"/>
        <v>241634.2</v>
      </c>
      <c r="G34" s="9">
        <v>7771</v>
      </c>
      <c r="H34" s="9">
        <v>1826</v>
      </c>
      <c r="I34" s="14">
        <v>44774</v>
      </c>
    </row>
    <row r="35" spans="1:9" x14ac:dyDescent="0.3">
      <c r="A35" s="9">
        <v>33</v>
      </c>
      <c r="B35" s="11" t="s">
        <v>10373</v>
      </c>
      <c r="C35" s="11" t="s">
        <v>10374</v>
      </c>
      <c r="D35" s="9">
        <v>422</v>
      </c>
      <c r="E35" s="9">
        <v>279122</v>
      </c>
      <c r="F35" s="9">
        <f t="shared" si="0"/>
        <v>332514</v>
      </c>
      <c r="G35" s="9">
        <v>8934</v>
      </c>
      <c r="H35" s="9">
        <v>4114</v>
      </c>
      <c r="I35" s="14">
        <v>45428</v>
      </c>
    </row>
    <row r="36" spans="1:9" x14ac:dyDescent="0.3">
      <c r="A36" s="9">
        <v>34</v>
      </c>
      <c r="B36" s="11" t="s">
        <v>10362</v>
      </c>
      <c r="C36" s="11" t="s">
        <v>10330</v>
      </c>
      <c r="D36" s="9">
        <v>451</v>
      </c>
      <c r="E36" s="9">
        <v>689129</v>
      </c>
      <c r="F36" s="9">
        <f t="shared" si="0"/>
        <v>374620.2</v>
      </c>
      <c r="G36" s="9">
        <v>34612</v>
      </c>
      <c r="H36" s="9">
        <v>13024</v>
      </c>
      <c r="I36" s="14">
        <v>44899</v>
      </c>
    </row>
    <row r="37" spans="1:9" x14ac:dyDescent="0.3">
      <c r="A37" s="9">
        <v>35</v>
      </c>
      <c r="B37" s="11" t="s">
        <v>10374</v>
      </c>
      <c r="C37" s="11" t="s">
        <v>10375</v>
      </c>
      <c r="D37" s="9">
        <v>351</v>
      </c>
      <c r="E37" s="9">
        <v>651049</v>
      </c>
      <c r="F37" s="9">
        <f t="shared" si="0"/>
        <v>512215</v>
      </c>
      <c r="G37" s="9">
        <v>40632</v>
      </c>
      <c r="H37" s="9">
        <v>4541</v>
      </c>
      <c r="I37" s="14">
        <v>44641</v>
      </c>
    </row>
    <row r="38" spans="1:9" x14ac:dyDescent="0.3">
      <c r="A38" s="9">
        <v>36</v>
      </c>
      <c r="B38" s="11" t="s">
        <v>10266</v>
      </c>
      <c r="C38" s="11" t="s">
        <v>10376</v>
      </c>
      <c r="D38" s="9">
        <v>585</v>
      </c>
      <c r="E38" s="9">
        <v>261199</v>
      </c>
      <c r="F38" s="9">
        <f t="shared" si="0"/>
        <v>603960</v>
      </c>
      <c r="G38" s="9">
        <v>24824</v>
      </c>
      <c r="H38" s="9">
        <v>3236</v>
      </c>
      <c r="I38" s="14">
        <v>44672</v>
      </c>
    </row>
    <row r="39" spans="1:9" x14ac:dyDescent="0.3">
      <c r="A39" s="9">
        <v>37</v>
      </c>
      <c r="B39" s="11" t="s">
        <v>10330</v>
      </c>
      <c r="C39" s="11" t="s">
        <v>10305</v>
      </c>
      <c r="D39" s="9">
        <v>579</v>
      </c>
      <c r="E39" s="9">
        <v>24902</v>
      </c>
      <c r="F39" s="9">
        <f t="shared" si="0"/>
        <v>483214</v>
      </c>
      <c r="G39" s="9">
        <v>616</v>
      </c>
      <c r="H39" s="9">
        <v>78</v>
      </c>
      <c r="I39" s="14">
        <v>44630</v>
      </c>
    </row>
    <row r="40" spans="1:9" x14ac:dyDescent="0.3">
      <c r="A40" s="9">
        <v>38</v>
      </c>
      <c r="B40" s="11" t="s">
        <v>10375</v>
      </c>
      <c r="C40" s="11" t="s">
        <v>10295</v>
      </c>
      <c r="D40" s="9">
        <v>341</v>
      </c>
      <c r="E40" s="9">
        <v>696091</v>
      </c>
      <c r="F40" s="9">
        <f t="shared" si="0"/>
        <v>381080.2</v>
      </c>
      <c r="G40" s="9">
        <v>11685</v>
      </c>
      <c r="H40" s="9">
        <v>5460</v>
      </c>
      <c r="I40" s="14">
        <v>44686</v>
      </c>
    </row>
    <row r="41" spans="1:9" x14ac:dyDescent="0.3">
      <c r="A41" s="9">
        <v>39</v>
      </c>
      <c r="B41" s="11" t="s">
        <v>10286</v>
      </c>
      <c r="C41" s="11" t="s">
        <v>10292</v>
      </c>
      <c r="D41" s="9">
        <v>270</v>
      </c>
      <c r="E41" s="9">
        <v>856513</v>
      </c>
      <c r="F41" s="9">
        <f t="shared" si="0"/>
        <v>464474</v>
      </c>
      <c r="G41" s="9">
        <v>59605</v>
      </c>
      <c r="H41" s="9">
        <v>10295</v>
      </c>
      <c r="I41" s="14">
        <v>44671</v>
      </c>
    </row>
    <row r="42" spans="1:9" x14ac:dyDescent="0.3">
      <c r="A42" s="9">
        <v>40</v>
      </c>
      <c r="B42" s="11" t="s">
        <v>10376</v>
      </c>
      <c r="C42" s="11" t="s">
        <v>10377</v>
      </c>
      <c r="D42" s="9">
        <v>525</v>
      </c>
      <c r="E42" s="9">
        <v>32223</v>
      </c>
      <c r="F42" s="9">
        <f t="shared" si="0"/>
        <v>497950.8</v>
      </c>
      <c r="G42" s="9">
        <v>1370</v>
      </c>
      <c r="H42" s="9">
        <v>464</v>
      </c>
      <c r="I42" s="14">
        <v>44580</v>
      </c>
    </row>
    <row r="43" spans="1:9" x14ac:dyDescent="0.3">
      <c r="A43" s="9">
        <v>41</v>
      </c>
      <c r="B43" s="11" t="s">
        <v>10305</v>
      </c>
      <c r="C43" s="11" t="s">
        <v>10378</v>
      </c>
      <c r="D43" s="9">
        <v>64</v>
      </c>
      <c r="E43" s="9">
        <v>357149</v>
      </c>
      <c r="F43" s="9">
        <f t="shared" si="0"/>
        <v>374185.6</v>
      </c>
      <c r="G43" s="9">
        <v>35091</v>
      </c>
      <c r="H43" s="9">
        <v>487</v>
      </c>
      <c r="I43" s="14">
        <v>44740</v>
      </c>
    </row>
    <row r="44" spans="1:9" x14ac:dyDescent="0.3">
      <c r="A44" s="9">
        <v>42</v>
      </c>
      <c r="B44" s="11" t="s">
        <v>10295</v>
      </c>
      <c r="C44" s="11" t="s">
        <v>10379</v>
      </c>
      <c r="D44" s="9">
        <v>315</v>
      </c>
      <c r="E44" s="9">
        <v>354112</v>
      </c>
      <c r="F44" s="9">
        <f t="shared" si="0"/>
        <v>393375.6</v>
      </c>
      <c r="G44" s="9">
        <v>19228</v>
      </c>
      <c r="H44" s="9">
        <v>2934</v>
      </c>
      <c r="I44" s="14">
        <v>44595</v>
      </c>
    </row>
    <row r="45" spans="1:9" x14ac:dyDescent="0.3">
      <c r="A45" s="9">
        <v>43</v>
      </c>
      <c r="B45" s="11" t="s">
        <v>10292</v>
      </c>
      <c r="C45" s="11" t="s">
        <v>10380</v>
      </c>
      <c r="D45" s="9">
        <v>217</v>
      </c>
      <c r="E45" s="9">
        <v>911335</v>
      </c>
      <c r="F45" s="9">
        <f t="shared" si="0"/>
        <v>459217.6</v>
      </c>
      <c r="G45" s="9">
        <v>66061</v>
      </c>
      <c r="H45" s="9">
        <v>12788</v>
      </c>
      <c r="I45" s="14">
        <v>44789</v>
      </c>
    </row>
    <row r="46" spans="1:9" x14ac:dyDescent="0.3">
      <c r="A46" s="9">
        <v>44</v>
      </c>
      <c r="B46" s="11" t="s">
        <v>10377</v>
      </c>
      <c r="C46" s="11" t="s">
        <v>10381</v>
      </c>
      <c r="D46" s="9">
        <v>310</v>
      </c>
      <c r="E46" s="9">
        <v>608500</v>
      </c>
      <c r="F46" s="9">
        <f t="shared" si="0"/>
        <v>502266.4</v>
      </c>
      <c r="G46" s="9">
        <v>28160</v>
      </c>
      <c r="H46" s="9">
        <v>4081</v>
      </c>
      <c r="I46" s="14">
        <v>44687</v>
      </c>
    </row>
    <row r="47" spans="1:9" x14ac:dyDescent="0.3">
      <c r="A47" s="9">
        <v>45</v>
      </c>
      <c r="B47" s="11" t="s">
        <v>10378</v>
      </c>
      <c r="C47" s="11" t="s">
        <v>10288</v>
      </c>
      <c r="D47" s="9">
        <v>145</v>
      </c>
      <c r="E47" s="9">
        <v>779295</v>
      </c>
      <c r="F47" s="9">
        <f t="shared" si="0"/>
        <v>452663.8</v>
      </c>
      <c r="G47" s="9">
        <v>50787</v>
      </c>
      <c r="H47" s="9">
        <v>6887</v>
      </c>
      <c r="I47" s="14">
        <v>44626</v>
      </c>
    </row>
    <row r="48" spans="1:9" x14ac:dyDescent="0.3">
      <c r="A48" s="9">
        <v>46</v>
      </c>
      <c r="B48" s="11" t="s">
        <v>10379</v>
      </c>
      <c r="C48" s="11" t="s">
        <v>10382</v>
      </c>
      <c r="D48" s="9">
        <v>359</v>
      </c>
      <c r="E48" s="9">
        <v>976210</v>
      </c>
      <c r="F48" s="9">
        <f t="shared" si="0"/>
        <v>602078.19999999995</v>
      </c>
      <c r="G48" s="9">
        <v>43298</v>
      </c>
      <c r="H48" s="9">
        <v>7378</v>
      </c>
      <c r="I48" s="14">
        <v>44649</v>
      </c>
    </row>
    <row r="49" spans="1:9" x14ac:dyDescent="0.3">
      <c r="A49" s="9">
        <v>47</v>
      </c>
      <c r="B49" s="11" t="s">
        <v>10380</v>
      </c>
      <c r="C49" s="11" t="s">
        <v>10383</v>
      </c>
      <c r="D49" s="9">
        <v>483</v>
      </c>
      <c r="E49" s="9">
        <v>584874</v>
      </c>
      <c r="F49" s="9">
        <f t="shared" si="0"/>
        <v>725890.4</v>
      </c>
      <c r="G49" s="9">
        <v>56892</v>
      </c>
      <c r="H49" s="9">
        <v>3182</v>
      </c>
      <c r="I49" s="14">
        <v>44721</v>
      </c>
    </row>
    <row r="50" spans="1:9" x14ac:dyDescent="0.3">
      <c r="A50" s="9">
        <v>48</v>
      </c>
      <c r="B50" s="11" t="s">
        <v>10381</v>
      </c>
      <c r="C50" s="11" t="s">
        <v>10318</v>
      </c>
      <c r="D50" s="9">
        <v>537</v>
      </c>
      <c r="E50" s="9">
        <v>501261</v>
      </c>
      <c r="F50" s="9">
        <f t="shared" si="0"/>
        <v>772042.8</v>
      </c>
      <c r="G50" s="9">
        <v>28550</v>
      </c>
      <c r="H50" s="9">
        <v>623</v>
      </c>
      <c r="I50" s="14">
        <v>44800</v>
      </c>
    </row>
    <row r="51" spans="1:9" x14ac:dyDescent="0.3">
      <c r="A51" s="9">
        <v>49</v>
      </c>
      <c r="B51" s="11" t="s">
        <v>10288</v>
      </c>
      <c r="C51" s="11" t="s">
        <v>10309</v>
      </c>
      <c r="D51" s="9">
        <v>289</v>
      </c>
      <c r="E51" s="9">
        <v>495460</v>
      </c>
      <c r="F51" s="9">
        <f t="shared" si="0"/>
        <v>690028</v>
      </c>
      <c r="G51" s="9">
        <v>19830</v>
      </c>
      <c r="H51" s="9">
        <v>4365</v>
      </c>
      <c r="I51" s="14">
        <v>44711</v>
      </c>
    </row>
    <row r="52" spans="1:9" x14ac:dyDescent="0.3">
      <c r="A52" s="9">
        <v>50</v>
      </c>
      <c r="B52" s="11" t="s">
        <v>10382</v>
      </c>
      <c r="C52" s="11" t="s">
        <v>10346</v>
      </c>
      <c r="D52" s="9">
        <v>231</v>
      </c>
      <c r="E52" s="9">
        <v>883329</v>
      </c>
      <c r="F52" s="9">
        <f t="shared" si="0"/>
        <v>667420</v>
      </c>
      <c r="G52" s="9">
        <v>58680</v>
      </c>
      <c r="H52" s="9">
        <v>2763</v>
      </c>
      <c r="I52" s="14">
        <v>44724</v>
      </c>
    </row>
    <row r="53" spans="1:9" x14ac:dyDescent="0.3">
      <c r="A53" s="9">
        <v>51</v>
      </c>
      <c r="B53" s="11" t="s">
        <v>10383</v>
      </c>
      <c r="C53" s="11" t="s">
        <v>10355</v>
      </c>
      <c r="D53" s="9">
        <v>224</v>
      </c>
      <c r="E53" s="9">
        <v>136815</v>
      </c>
      <c r="F53" s="9">
        <f t="shared" si="0"/>
        <v>688226.8</v>
      </c>
      <c r="G53" s="9">
        <v>3110</v>
      </c>
      <c r="H53" s="9">
        <v>442</v>
      </c>
      <c r="I53" s="14">
        <v>44883</v>
      </c>
    </row>
    <row r="54" spans="1:9" x14ac:dyDescent="0.3">
      <c r="A54" s="9">
        <v>52</v>
      </c>
      <c r="B54" s="11" t="s">
        <v>10318</v>
      </c>
      <c r="C54" s="11" t="s">
        <v>10384</v>
      </c>
      <c r="D54" s="9">
        <v>176</v>
      </c>
      <c r="E54" s="9">
        <v>642862</v>
      </c>
      <c r="F54" s="9">
        <f t="shared" si="0"/>
        <v>520347.8</v>
      </c>
      <c r="G54" s="9">
        <v>35933</v>
      </c>
      <c r="H54" s="9">
        <v>2076</v>
      </c>
      <c r="I54" s="14">
        <v>44893</v>
      </c>
    </row>
    <row r="55" spans="1:9" x14ac:dyDescent="0.3">
      <c r="A55" s="9">
        <v>53</v>
      </c>
      <c r="B55" s="11" t="s">
        <v>10309</v>
      </c>
      <c r="C55" s="11" t="s">
        <v>10385</v>
      </c>
      <c r="D55" s="9">
        <v>254</v>
      </c>
      <c r="E55" s="9">
        <v>390158</v>
      </c>
      <c r="F55" s="9">
        <f t="shared" si="0"/>
        <v>531945.4</v>
      </c>
      <c r="G55" s="9">
        <v>23794</v>
      </c>
      <c r="H55" s="9">
        <v>3022</v>
      </c>
      <c r="I55" s="14">
        <v>44900</v>
      </c>
    </row>
    <row r="56" spans="1:9" x14ac:dyDescent="0.3">
      <c r="A56" s="9">
        <v>54</v>
      </c>
      <c r="B56" s="11" t="s">
        <v>10346</v>
      </c>
      <c r="C56" s="11" t="s">
        <v>10386</v>
      </c>
      <c r="D56" s="9">
        <v>419</v>
      </c>
      <c r="E56" s="9">
        <v>421023</v>
      </c>
      <c r="F56" s="9">
        <f t="shared" si="0"/>
        <v>509724.8</v>
      </c>
      <c r="G56" s="9">
        <v>7745</v>
      </c>
      <c r="H56" s="9">
        <v>2164</v>
      </c>
      <c r="I56" s="14">
        <v>44882</v>
      </c>
    </row>
    <row r="57" spans="1:9" x14ac:dyDescent="0.3">
      <c r="A57" s="9">
        <v>55</v>
      </c>
      <c r="B57" s="11" t="s">
        <v>10355</v>
      </c>
      <c r="C57" s="11" t="s">
        <v>10387</v>
      </c>
      <c r="D57" s="9">
        <v>288</v>
      </c>
      <c r="E57" s="9">
        <v>500309</v>
      </c>
      <c r="F57" s="9">
        <f t="shared" si="0"/>
        <v>494837.4</v>
      </c>
      <c r="G57" s="9">
        <v>22459</v>
      </c>
      <c r="H57" s="9">
        <v>676</v>
      </c>
      <c r="I57" s="14">
        <v>44604</v>
      </c>
    </row>
    <row r="58" spans="1:9" x14ac:dyDescent="0.3">
      <c r="A58" s="9">
        <v>56</v>
      </c>
      <c r="B58" s="11" t="s">
        <v>10384</v>
      </c>
      <c r="C58" s="11" t="s">
        <v>10314</v>
      </c>
      <c r="D58" s="9">
        <v>373</v>
      </c>
      <c r="E58" s="9">
        <v>181808</v>
      </c>
      <c r="F58" s="9">
        <f t="shared" si="0"/>
        <v>418233.4</v>
      </c>
      <c r="G58" s="9">
        <v>6613</v>
      </c>
      <c r="H58" s="9">
        <v>1223</v>
      </c>
      <c r="I58" s="14">
        <v>44865</v>
      </c>
    </row>
    <row r="59" spans="1:9" x14ac:dyDescent="0.3">
      <c r="A59" s="9">
        <v>57</v>
      </c>
      <c r="B59" s="11" t="s">
        <v>10385</v>
      </c>
      <c r="C59" s="11" t="s">
        <v>10307</v>
      </c>
      <c r="D59" s="9">
        <v>579</v>
      </c>
      <c r="E59" s="9">
        <v>183584</v>
      </c>
      <c r="F59" s="9">
        <f t="shared" si="0"/>
        <v>427232</v>
      </c>
      <c r="G59" s="9">
        <v>4273</v>
      </c>
      <c r="H59" s="9">
        <v>2802</v>
      </c>
      <c r="I59" s="14">
        <v>44638</v>
      </c>
    </row>
    <row r="60" spans="1:9" x14ac:dyDescent="0.3">
      <c r="A60" s="9">
        <v>58</v>
      </c>
      <c r="B60" s="11" t="s">
        <v>10386</v>
      </c>
      <c r="C60" s="11" t="s">
        <v>10324</v>
      </c>
      <c r="D60" s="9">
        <v>429</v>
      </c>
      <c r="E60" s="9">
        <v>109654</v>
      </c>
      <c r="F60" s="9">
        <f t="shared" si="0"/>
        <v>335376.40000000002</v>
      </c>
      <c r="G60" s="9">
        <v>10725</v>
      </c>
      <c r="H60" s="9">
        <v>1331</v>
      </c>
      <c r="I60" s="14">
        <v>44646</v>
      </c>
    </row>
    <row r="61" spans="1:9" x14ac:dyDescent="0.3">
      <c r="A61" s="9">
        <v>59</v>
      </c>
      <c r="B61" s="11" t="s">
        <v>10387</v>
      </c>
      <c r="C61" s="11" t="s">
        <v>10316</v>
      </c>
      <c r="D61" s="9">
        <v>574</v>
      </c>
      <c r="E61" s="9">
        <v>397061</v>
      </c>
      <c r="F61" s="9">
        <f t="shared" si="0"/>
        <v>279275.59999999998</v>
      </c>
      <c r="G61" s="9">
        <v>10720</v>
      </c>
      <c r="H61" s="9">
        <v>7279</v>
      </c>
      <c r="I61" s="14">
        <v>44711</v>
      </c>
    </row>
    <row r="62" spans="1:9" x14ac:dyDescent="0.3">
      <c r="A62" s="9">
        <v>60</v>
      </c>
      <c r="B62" s="11" t="s">
        <v>10379</v>
      </c>
      <c r="C62" s="11" t="s">
        <v>10312</v>
      </c>
      <c r="D62" s="9">
        <v>318</v>
      </c>
      <c r="E62" s="9">
        <v>922953</v>
      </c>
      <c r="F62" s="9">
        <f t="shared" si="0"/>
        <v>274483.20000000001</v>
      </c>
      <c r="G62" s="9">
        <v>33679</v>
      </c>
      <c r="H62" s="9">
        <v>1856</v>
      </c>
      <c r="I62" s="14">
        <v>44633</v>
      </c>
    </row>
    <row r="63" spans="1:9" x14ac:dyDescent="0.3">
      <c r="A63" s="9">
        <v>61</v>
      </c>
      <c r="B63" s="11" t="s">
        <v>10314</v>
      </c>
      <c r="C63" s="11" t="s">
        <v>10325</v>
      </c>
      <c r="D63" s="9">
        <v>449</v>
      </c>
      <c r="E63" s="9">
        <v>193264</v>
      </c>
      <c r="F63" s="9">
        <f t="shared" si="0"/>
        <v>359012</v>
      </c>
      <c r="G63" s="9">
        <v>10034</v>
      </c>
      <c r="H63" s="9">
        <v>2817</v>
      </c>
      <c r="I63" s="14">
        <v>44607</v>
      </c>
    </row>
    <row r="64" spans="1:9" x14ac:dyDescent="0.3">
      <c r="A64" s="9">
        <v>62</v>
      </c>
      <c r="B64" s="11" t="s">
        <v>10309</v>
      </c>
      <c r="C64" s="11" t="s">
        <v>10337</v>
      </c>
      <c r="D64" s="9">
        <v>225</v>
      </c>
      <c r="E64" s="9">
        <v>667398</v>
      </c>
      <c r="F64" s="9">
        <f t="shared" si="0"/>
        <v>361303.2</v>
      </c>
      <c r="G64" s="9">
        <v>52553</v>
      </c>
      <c r="H64" s="9">
        <v>9396</v>
      </c>
      <c r="I64" s="14">
        <v>44588</v>
      </c>
    </row>
    <row r="65" spans="1:9" x14ac:dyDescent="0.3">
      <c r="A65" s="9">
        <v>63</v>
      </c>
      <c r="B65" s="11" t="s">
        <v>10307</v>
      </c>
      <c r="C65" s="11" t="s">
        <v>10388</v>
      </c>
      <c r="D65" s="9">
        <v>587</v>
      </c>
      <c r="E65" s="9">
        <v>155033</v>
      </c>
      <c r="F65" s="9">
        <f t="shared" si="0"/>
        <v>458066</v>
      </c>
      <c r="G65" s="9">
        <v>4867</v>
      </c>
      <c r="H65" s="9">
        <v>2750</v>
      </c>
      <c r="I65" s="14">
        <v>44646</v>
      </c>
    </row>
    <row r="66" spans="1:9" x14ac:dyDescent="0.3">
      <c r="A66" s="9">
        <v>64</v>
      </c>
      <c r="B66" s="11" t="s">
        <v>10324</v>
      </c>
      <c r="C66" s="11" t="s">
        <v>10389</v>
      </c>
      <c r="D66" s="9">
        <v>171</v>
      </c>
      <c r="E66" s="9">
        <v>156746</v>
      </c>
      <c r="F66" s="9">
        <f t="shared" si="0"/>
        <v>467141.8</v>
      </c>
      <c r="G66" s="9">
        <v>4556</v>
      </c>
      <c r="H66" s="9">
        <v>2151</v>
      </c>
      <c r="I66" s="14">
        <v>44817</v>
      </c>
    </row>
    <row r="67" spans="1:9" x14ac:dyDescent="0.3">
      <c r="A67" s="9">
        <v>65</v>
      </c>
      <c r="B67" s="11" t="s">
        <v>10316</v>
      </c>
      <c r="C67" s="11" t="s">
        <v>10390</v>
      </c>
      <c r="D67" s="9">
        <v>198</v>
      </c>
      <c r="E67" s="9">
        <v>783477</v>
      </c>
      <c r="F67" s="9">
        <f t="shared" si="0"/>
        <v>419078.8</v>
      </c>
      <c r="G67" s="9">
        <v>75357</v>
      </c>
      <c r="H67" s="9">
        <v>4282</v>
      </c>
      <c r="I67" s="14">
        <v>45428</v>
      </c>
    </row>
    <row r="68" spans="1:9" x14ac:dyDescent="0.3">
      <c r="A68" s="9">
        <v>66</v>
      </c>
      <c r="B68" s="11" t="s">
        <v>10278</v>
      </c>
      <c r="C68" s="11" t="s">
        <v>10391</v>
      </c>
      <c r="D68" s="9">
        <v>225</v>
      </c>
      <c r="E68" s="9">
        <v>959147</v>
      </c>
      <c r="F68" s="9">
        <f t="shared" si="0"/>
        <v>391183.6</v>
      </c>
      <c r="G68" s="9">
        <v>58710</v>
      </c>
      <c r="H68" s="9">
        <v>14019</v>
      </c>
      <c r="I68" s="14">
        <v>44648</v>
      </c>
    </row>
    <row r="69" spans="1:9" x14ac:dyDescent="0.3">
      <c r="A69" s="9">
        <v>67</v>
      </c>
      <c r="B69" s="11" t="s">
        <v>10312</v>
      </c>
      <c r="C69" s="11" t="s">
        <v>10392</v>
      </c>
      <c r="D69" s="9">
        <v>505</v>
      </c>
      <c r="E69" s="9">
        <v>884061</v>
      </c>
      <c r="F69" s="9">
        <f t="shared" si="0"/>
        <v>544360.19999999995</v>
      </c>
      <c r="G69" s="9">
        <v>76278</v>
      </c>
      <c r="H69" s="9">
        <v>15468</v>
      </c>
      <c r="I69" s="14">
        <v>44867</v>
      </c>
    </row>
    <row r="70" spans="1:9" x14ac:dyDescent="0.3">
      <c r="A70" s="9">
        <v>68</v>
      </c>
      <c r="B70" s="11" t="s">
        <v>10325</v>
      </c>
      <c r="C70" s="11" t="s">
        <v>10340</v>
      </c>
      <c r="D70" s="9">
        <v>341</v>
      </c>
      <c r="E70" s="9">
        <v>604903</v>
      </c>
      <c r="F70" s="9">
        <f t="shared" si="0"/>
        <v>587692.80000000005</v>
      </c>
      <c r="G70" s="9">
        <v>38554</v>
      </c>
      <c r="H70" s="9">
        <v>8154</v>
      </c>
      <c r="I70" s="14">
        <v>44597</v>
      </c>
    </row>
    <row r="71" spans="1:9" x14ac:dyDescent="0.3">
      <c r="A71" s="9">
        <v>69</v>
      </c>
      <c r="B71" s="11" t="s">
        <v>10309</v>
      </c>
      <c r="C71" s="11" t="s">
        <v>10393</v>
      </c>
      <c r="D71" s="9">
        <v>182</v>
      </c>
      <c r="E71" s="9">
        <v>536847</v>
      </c>
      <c r="F71" s="9">
        <f t="shared" si="0"/>
        <v>677666.8</v>
      </c>
      <c r="G71" s="9">
        <v>32633</v>
      </c>
      <c r="H71" s="9">
        <v>3931</v>
      </c>
      <c r="I71" s="14">
        <v>44680</v>
      </c>
    </row>
    <row r="72" spans="1:9" x14ac:dyDescent="0.3">
      <c r="A72" s="9">
        <v>70</v>
      </c>
      <c r="B72" s="11" t="s">
        <v>10301</v>
      </c>
      <c r="C72" s="11" t="s">
        <v>10338</v>
      </c>
      <c r="D72" s="9">
        <v>419</v>
      </c>
      <c r="E72" s="9">
        <v>659671</v>
      </c>
      <c r="F72" s="9">
        <f t="shared" ref="F72:F135" si="1">AVERAGE(E67:E71)</f>
        <v>753687</v>
      </c>
      <c r="G72" s="9">
        <v>31979</v>
      </c>
      <c r="H72" s="9">
        <v>12770</v>
      </c>
      <c r="I72" s="14">
        <v>44831</v>
      </c>
    </row>
    <row r="73" spans="1:9" x14ac:dyDescent="0.3">
      <c r="A73" s="9">
        <v>71</v>
      </c>
      <c r="B73" s="11" t="s">
        <v>10374</v>
      </c>
      <c r="C73" s="11" t="s">
        <v>10394</v>
      </c>
      <c r="D73" s="9">
        <v>535</v>
      </c>
      <c r="E73" s="9">
        <v>722262</v>
      </c>
      <c r="F73" s="9">
        <f t="shared" si="1"/>
        <v>728925.8</v>
      </c>
      <c r="G73" s="9">
        <v>46279</v>
      </c>
      <c r="H73" s="9">
        <v>4108</v>
      </c>
      <c r="I73" s="14">
        <v>44650</v>
      </c>
    </row>
    <row r="74" spans="1:9" x14ac:dyDescent="0.3">
      <c r="A74" s="9">
        <v>72</v>
      </c>
      <c r="B74" s="11" t="s">
        <v>10337</v>
      </c>
      <c r="C74" s="11" t="s">
        <v>10395</v>
      </c>
      <c r="D74" s="9">
        <v>314</v>
      </c>
      <c r="E74" s="9">
        <v>103364</v>
      </c>
      <c r="F74" s="9">
        <f t="shared" si="1"/>
        <v>681548.80000000005</v>
      </c>
      <c r="G74" s="9">
        <v>1489</v>
      </c>
      <c r="H74" s="9">
        <v>1996</v>
      </c>
      <c r="I74" s="14">
        <v>44720</v>
      </c>
    </row>
    <row r="75" spans="1:9" x14ac:dyDescent="0.3">
      <c r="A75" s="9">
        <v>73</v>
      </c>
      <c r="B75" s="11" t="s">
        <v>10388</v>
      </c>
      <c r="C75" s="11" t="s">
        <v>10396</v>
      </c>
      <c r="D75" s="9">
        <v>476</v>
      </c>
      <c r="E75" s="9">
        <v>187824</v>
      </c>
      <c r="F75" s="9">
        <f t="shared" si="1"/>
        <v>525409.4</v>
      </c>
      <c r="G75" s="9">
        <v>18025</v>
      </c>
      <c r="H75" s="9">
        <v>2724</v>
      </c>
      <c r="I75" s="14">
        <v>44773</v>
      </c>
    </row>
    <row r="76" spans="1:9" x14ac:dyDescent="0.3">
      <c r="A76" s="9">
        <v>74</v>
      </c>
      <c r="B76" s="11" t="s">
        <v>10389</v>
      </c>
      <c r="C76" s="11" t="s">
        <v>10397</v>
      </c>
      <c r="D76" s="9">
        <v>325</v>
      </c>
      <c r="E76" s="9">
        <v>176738</v>
      </c>
      <c r="F76" s="9">
        <f t="shared" si="1"/>
        <v>441993.6</v>
      </c>
      <c r="G76" s="9">
        <v>5728</v>
      </c>
      <c r="H76" s="9">
        <v>412</v>
      </c>
      <c r="I76" s="14">
        <v>44775</v>
      </c>
    </row>
    <row r="77" spans="1:9" x14ac:dyDescent="0.3">
      <c r="A77" s="9">
        <v>75</v>
      </c>
      <c r="B77" s="11" t="s">
        <v>10369</v>
      </c>
      <c r="C77" s="11" t="s">
        <v>10398</v>
      </c>
      <c r="D77" s="9">
        <v>162</v>
      </c>
      <c r="E77" s="9">
        <v>803113</v>
      </c>
      <c r="F77" s="9">
        <f t="shared" si="1"/>
        <v>369971.8</v>
      </c>
      <c r="G77" s="9">
        <v>33296</v>
      </c>
      <c r="H77" s="9">
        <v>5665</v>
      </c>
      <c r="I77" s="14">
        <v>44777</v>
      </c>
    </row>
    <row r="78" spans="1:9" x14ac:dyDescent="0.3">
      <c r="A78" s="9">
        <v>76</v>
      </c>
      <c r="B78" s="11" t="s">
        <v>10390</v>
      </c>
      <c r="C78" s="11" t="s">
        <v>10399</v>
      </c>
      <c r="D78" s="9">
        <v>550</v>
      </c>
      <c r="E78" s="9">
        <v>580145</v>
      </c>
      <c r="F78" s="9">
        <f t="shared" si="1"/>
        <v>398660.2</v>
      </c>
      <c r="G78" s="9">
        <v>12631</v>
      </c>
      <c r="H78" s="9">
        <v>3103</v>
      </c>
      <c r="I78" s="14">
        <v>44884</v>
      </c>
    </row>
    <row r="79" spans="1:9" x14ac:dyDescent="0.3">
      <c r="A79" s="9">
        <v>77</v>
      </c>
      <c r="B79" s="11" t="s">
        <v>10391</v>
      </c>
      <c r="C79" s="11" t="s">
        <v>10353</v>
      </c>
      <c r="D79" s="9">
        <v>146</v>
      </c>
      <c r="E79" s="9">
        <v>101691</v>
      </c>
      <c r="F79" s="9">
        <f t="shared" si="1"/>
        <v>370236.8</v>
      </c>
      <c r="G79" s="9">
        <v>3520</v>
      </c>
      <c r="H79" s="9">
        <v>994</v>
      </c>
      <c r="I79" s="14">
        <v>44671</v>
      </c>
    </row>
    <row r="80" spans="1:9" x14ac:dyDescent="0.3">
      <c r="A80" s="9">
        <v>78</v>
      </c>
      <c r="B80" s="11" t="s">
        <v>10392</v>
      </c>
      <c r="C80" s="11" t="s">
        <v>10298</v>
      </c>
      <c r="D80" s="9">
        <v>91</v>
      </c>
      <c r="E80" s="9">
        <v>730156</v>
      </c>
      <c r="F80" s="9">
        <f t="shared" si="1"/>
        <v>369902.2</v>
      </c>
      <c r="G80" s="9">
        <v>49398</v>
      </c>
      <c r="H80" s="9">
        <v>5333</v>
      </c>
      <c r="I80" s="14">
        <v>44792</v>
      </c>
    </row>
    <row r="81" spans="1:9" x14ac:dyDescent="0.3">
      <c r="A81" s="9">
        <v>79</v>
      </c>
      <c r="B81" s="11" t="s">
        <v>10340</v>
      </c>
      <c r="C81" s="11" t="s">
        <v>10400</v>
      </c>
      <c r="D81" s="9">
        <v>561</v>
      </c>
      <c r="E81" s="9">
        <v>652255</v>
      </c>
      <c r="F81" s="9">
        <f t="shared" si="1"/>
        <v>478368.6</v>
      </c>
      <c r="G81" s="9">
        <v>11233</v>
      </c>
      <c r="H81" s="9">
        <v>1538</v>
      </c>
      <c r="I81" s="14">
        <v>45428</v>
      </c>
    </row>
    <row r="82" spans="1:9" x14ac:dyDescent="0.3">
      <c r="A82" s="9">
        <v>80</v>
      </c>
      <c r="B82" s="11" t="s">
        <v>10393</v>
      </c>
      <c r="C82" s="11" t="s">
        <v>10281</v>
      </c>
      <c r="D82" s="9">
        <v>558</v>
      </c>
      <c r="E82" s="9">
        <v>354139</v>
      </c>
      <c r="F82" s="9">
        <f t="shared" si="1"/>
        <v>573472</v>
      </c>
      <c r="G82" s="9">
        <v>12207</v>
      </c>
      <c r="H82" s="9">
        <v>5034</v>
      </c>
      <c r="I82" s="14">
        <v>44848</v>
      </c>
    </row>
    <row r="83" spans="1:9" x14ac:dyDescent="0.3">
      <c r="A83" s="9">
        <v>81</v>
      </c>
      <c r="B83" s="11" t="s">
        <v>10305</v>
      </c>
      <c r="C83" s="11" t="s">
        <v>10401</v>
      </c>
      <c r="D83" s="9">
        <v>171</v>
      </c>
      <c r="E83" s="9">
        <v>990615</v>
      </c>
      <c r="F83" s="9">
        <f t="shared" si="1"/>
        <v>483677.2</v>
      </c>
      <c r="G83" s="9">
        <v>86474</v>
      </c>
      <c r="H83" s="9">
        <v>5500</v>
      </c>
      <c r="I83" s="14">
        <v>44754</v>
      </c>
    </row>
    <row r="84" spans="1:9" x14ac:dyDescent="0.3">
      <c r="A84" s="9">
        <v>82</v>
      </c>
      <c r="B84" s="11" t="s">
        <v>10374</v>
      </c>
      <c r="C84" s="11" t="s">
        <v>10345</v>
      </c>
      <c r="D84" s="9">
        <v>100</v>
      </c>
      <c r="E84" s="9">
        <v>934919</v>
      </c>
      <c r="F84" s="9">
        <f t="shared" si="1"/>
        <v>565771.19999999995</v>
      </c>
      <c r="G84" s="9">
        <v>18698</v>
      </c>
      <c r="H84" s="9">
        <v>12027</v>
      </c>
      <c r="I84" s="14">
        <v>44579</v>
      </c>
    </row>
    <row r="85" spans="1:9" x14ac:dyDescent="0.3">
      <c r="A85" s="9">
        <v>83</v>
      </c>
      <c r="B85" s="11" t="s">
        <v>10369</v>
      </c>
      <c r="C85" s="11" t="s">
        <v>10402</v>
      </c>
      <c r="D85" s="9">
        <v>543</v>
      </c>
      <c r="E85" s="9">
        <v>363239</v>
      </c>
      <c r="F85" s="9">
        <f t="shared" si="1"/>
        <v>732416.8</v>
      </c>
      <c r="G85" s="9">
        <v>28707</v>
      </c>
      <c r="H85" s="9">
        <v>6390</v>
      </c>
      <c r="I85" s="14">
        <v>44820</v>
      </c>
    </row>
    <row r="86" spans="1:9" x14ac:dyDescent="0.3">
      <c r="A86" s="9">
        <v>84</v>
      </c>
      <c r="B86" s="11" t="s">
        <v>10338</v>
      </c>
      <c r="C86" s="11" t="s">
        <v>10403</v>
      </c>
      <c r="D86" s="9">
        <v>342</v>
      </c>
      <c r="E86" s="9">
        <v>902002</v>
      </c>
      <c r="F86" s="9">
        <f t="shared" si="1"/>
        <v>659033.4</v>
      </c>
      <c r="G86" s="9">
        <v>30472</v>
      </c>
      <c r="H86" s="9">
        <v>5395</v>
      </c>
      <c r="I86" s="14">
        <v>45428</v>
      </c>
    </row>
    <row r="87" spans="1:9" x14ac:dyDescent="0.3">
      <c r="A87" s="9">
        <v>85</v>
      </c>
      <c r="B87" s="11" t="s">
        <v>10394</v>
      </c>
      <c r="C87" s="11" t="s">
        <v>10404</v>
      </c>
      <c r="D87" s="9">
        <v>481</v>
      </c>
      <c r="E87" s="9">
        <v>119794</v>
      </c>
      <c r="F87" s="9">
        <f t="shared" si="1"/>
        <v>708982.8</v>
      </c>
      <c r="G87" s="9">
        <v>1797</v>
      </c>
      <c r="H87" s="9">
        <v>1023</v>
      </c>
      <c r="I87" s="14">
        <v>44708</v>
      </c>
    </row>
    <row r="88" spans="1:9" x14ac:dyDescent="0.3">
      <c r="A88" s="9">
        <v>86</v>
      </c>
      <c r="B88" s="11" t="s">
        <v>10395</v>
      </c>
      <c r="C88" s="11" t="s">
        <v>10405</v>
      </c>
      <c r="D88" s="9">
        <v>281</v>
      </c>
      <c r="E88" s="9">
        <v>605271</v>
      </c>
      <c r="F88" s="9">
        <f t="shared" si="1"/>
        <v>662113.80000000005</v>
      </c>
      <c r="G88" s="9">
        <v>58551</v>
      </c>
      <c r="H88" s="9">
        <v>3525</v>
      </c>
      <c r="I88" s="14">
        <v>44829</v>
      </c>
    </row>
    <row r="89" spans="1:9" x14ac:dyDescent="0.3">
      <c r="A89" s="9">
        <v>87</v>
      </c>
      <c r="B89" s="11" t="s">
        <v>10396</v>
      </c>
      <c r="C89" s="11" t="s">
        <v>10406</v>
      </c>
      <c r="D89" s="9">
        <v>404</v>
      </c>
      <c r="E89" s="9">
        <v>185189</v>
      </c>
      <c r="F89" s="9">
        <f t="shared" si="1"/>
        <v>585045</v>
      </c>
      <c r="G89" s="9">
        <v>18325</v>
      </c>
      <c r="H89" s="9">
        <v>2192</v>
      </c>
      <c r="I89" s="14">
        <v>44894</v>
      </c>
    </row>
    <row r="90" spans="1:9" x14ac:dyDescent="0.3">
      <c r="A90" s="9">
        <v>88</v>
      </c>
      <c r="B90" s="11" t="s">
        <v>10373</v>
      </c>
      <c r="C90" s="11" t="s">
        <v>10407</v>
      </c>
      <c r="D90" s="9">
        <v>193</v>
      </c>
      <c r="E90" s="9">
        <v>703803</v>
      </c>
      <c r="F90" s="9">
        <f t="shared" si="1"/>
        <v>435099</v>
      </c>
      <c r="G90" s="9">
        <v>57521</v>
      </c>
      <c r="H90" s="9">
        <v>5801</v>
      </c>
      <c r="I90" s="14">
        <v>44728</v>
      </c>
    </row>
    <row r="91" spans="1:9" x14ac:dyDescent="0.3">
      <c r="A91" s="9">
        <v>89</v>
      </c>
      <c r="B91" s="11" t="s">
        <v>10304</v>
      </c>
      <c r="C91" s="11" t="s">
        <v>10408</v>
      </c>
      <c r="D91" s="9">
        <v>74</v>
      </c>
      <c r="E91" s="9">
        <v>642095</v>
      </c>
      <c r="F91" s="9">
        <f t="shared" si="1"/>
        <v>503211.8</v>
      </c>
      <c r="G91" s="9">
        <v>13391</v>
      </c>
      <c r="H91" s="9">
        <v>7898</v>
      </c>
      <c r="I91" s="14">
        <v>44759</v>
      </c>
    </row>
    <row r="92" spans="1:9" x14ac:dyDescent="0.3">
      <c r="A92" s="9">
        <v>90</v>
      </c>
      <c r="B92" s="11" t="s">
        <v>10397</v>
      </c>
      <c r="C92" s="11" t="s">
        <v>10302</v>
      </c>
      <c r="D92" s="9">
        <v>253</v>
      </c>
      <c r="E92" s="9">
        <v>343217</v>
      </c>
      <c r="F92" s="9">
        <f t="shared" si="1"/>
        <v>451230.4</v>
      </c>
      <c r="G92" s="9">
        <v>22321</v>
      </c>
      <c r="H92" s="9">
        <v>489</v>
      </c>
      <c r="I92" s="14">
        <v>44864</v>
      </c>
    </row>
    <row r="93" spans="1:9" x14ac:dyDescent="0.3">
      <c r="A93" s="9">
        <v>91</v>
      </c>
      <c r="B93" s="11" t="s">
        <v>10398</v>
      </c>
      <c r="C93" s="11" t="s">
        <v>10409</v>
      </c>
      <c r="D93" s="9">
        <v>557</v>
      </c>
      <c r="E93" s="9">
        <v>982846</v>
      </c>
      <c r="F93" s="9">
        <f t="shared" si="1"/>
        <v>495915</v>
      </c>
      <c r="G93" s="9">
        <v>41320</v>
      </c>
      <c r="H93" s="9">
        <v>9693</v>
      </c>
      <c r="I93" s="14">
        <v>44627</v>
      </c>
    </row>
    <row r="94" spans="1:9" x14ac:dyDescent="0.3">
      <c r="A94" s="9">
        <v>92</v>
      </c>
      <c r="B94" s="11" t="s">
        <v>10399</v>
      </c>
      <c r="C94" s="11" t="s">
        <v>10410</v>
      </c>
      <c r="D94" s="9">
        <v>455</v>
      </c>
      <c r="E94" s="9">
        <v>422583</v>
      </c>
      <c r="F94" s="9">
        <f t="shared" si="1"/>
        <v>571430</v>
      </c>
      <c r="G94" s="9">
        <v>13875</v>
      </c>
      <c r="H94" s="9">
        <v>869</v>
      </c>
      <c r="I94" s="14">
        <v>44791</v>
      </c>
    </row>
    <row r="95" spans="1:9" x14ac:dyDescent="0.3">
      <c r="A95" s="9">
        <v>93</v>
      </c>
      <c r="B95" s="11" t="s">
        <v>10353</v>
      </c>
      <c r="C95" s="11" t="s">
        <v>10296</v>
      </c>
      <c r="D95" s="9">
        <v>184</v>
      </c>
      <c r="E95" s="9">
        <v>739831</v>
      </c>
      <c r="F95" s="9">
        <f t="shared" si="1"/>
        <v>618908.80000000005</v>
      </c>
      <c r="G95" s="9">
        <v>72692</v>
      </c>
      <c r="H95" s="9">
        <v>14476</v>
      </c>
      <c r="I95" s="14">
        <v>44687</v>
      </c>
    </row>
    <row r="96" spans="1:9" x14ac:dyDescent="0.3">
      <c r="A96" s="9">
        <v>94</v>
      </c>
      <c r="B96" s="11" t="s">
        <v>10360</v>
      </c>
      <c r="C96" s="11" t="s">
        <v>10284</v>
      </c>
      <c r="D96" s="9">
        <v>536</v>
      </c>
      <c r="E96" s="9">
        <v>576668</v>
      </c>
      <c r="F96" s="9">
        <f t="shared" si="1"/>
        <v>626114.4</v>
      </c>
      <c r="G96" s="9">
        <v>7804</v>
      </c>
      <c r="H96" s="9">
        <v>6522</v>
      </c>
      <c r="I96" s="14">
        <v>44797</v>
      </c>
    </row>
    <row r="97" spans="1:9" x14ac:dyDescent="0.3">
      <c r="A97" s="9">
        <v>95</v>
      </c>
      <c r="B97" s="11" t="s">
        <v>10298</v>
      </c>
      <c r="C97" s="11" t="s">
        <v>10343</v>
      </c>
      <c r="D97" s="9">
        <v>222</v>
      </c>
      <c r="E97" s="9">
        <v>432459</v>
      </c>
      <c r="F97" s="9">
        <f t="shared" si="1"/>
        <v>613029</v>
      </c>
      <c r="G97" s="9">
        <v>43076</v>
      </c>
      <c r="H97" s="9">
        <v>3846</v>
      </c>
      <c r="I97" s="14">
        <v>44838</v>
      </c>
    </row>
    <row r="98" spans="1:9" x14ac:dyDescent="0.3">
      <c r="A98" s="9">
        <v>96</v>
      </c>
      <c r="B98" s="11" t="s">
        <v>10371</v>
      </c>
      <c r="C98" s="11" t="s">
        <v>10411</v>
      </c>
      <c r="D98" s="9">
        <v>121</v>
      </c>
      <c r="E98" s="9">
        <v>130932</v>
      </c>
      <c r="F98" s="9">
        <f t="shared" si="1"/>
        <v>630877.4</v>
      </c>
      <c r="G98" s="9">
        <v>7569</v>
      </c>
      <c r="H98" s="9">
        <v>388</v>
      </c>
      <c r="I98" s="14">
        <v>44850</v>
      </c>
    </row>
    <row r="99" spans="1:9" x14ac:dyDescent="0.3">
      <c r="A99" s="9">
        <v>97</v>
      </c>
      <c r="B99" s="11" t="s">
        <v>10361</v>
      </c>
      <c r="C99" s="11" t="s">
        <v>10412</v>
      </c>
      <c r="D99" s="9">
        <v>545</v>
      </c>
      <c r="E99" s="9">
        <v>602945</v>
      </c>
      <c r="F99" s="9">
        <f t="shared" si="1"/>
        <v>460494.6</v>
      </c>
      <c r="G99" s="9">
        <v>59490</v>
      </c>
      <c r="H99" s="9">
        <v>11195</v>
      </c>
      <c r="I99" s="14">
        <v>44584</v>
      </c>
    </row>
    <row r="100" spans="1:9" x14ac:dyDescent="0.3">
      <c r="A100" s="9">
        <v>98</v>
      </c>
      <c r="B100" s="11" t="s">
        <v>10400</v>
      </c>
      <c r="C100" s="11" t="s">
        <v>10413</v>
      </c>
      <c r="D100" s="9">
        <v>363</v>
      </c>
      <c r="E100" s="9">
        <v>758857</v>
      </c>
      <c r="F100" s="9">
        <f t="shared" si="1"/>
        <v>496567</v>
      </c>
      <c r="G100" s="9">
        <v>74831</v>
      </c>
      <c r="H100" s="9">
        <v>11766</v>
      </c>
      <c r="I100" s="14">
        <v>44708</v>
      </c>
    </row>
    <row r="101" spans="1:9" x14ac:dyDescent="0.3">
      <c r="A101" s="9">
        <v>99</v>
      </c>
      <c r="B101" s="11" t="s">
        <v>10281</v>
      </c>
      <c r="C101" s="11" t="s">
        <v>10322</v>
      </c>
      <c r="D101" s="9">
        <v>276</v>
      </c>
      <c r="E101" s="9">
        <v>895368</v>
      </c>
      <c r="F101" s="9">
        <f t="shared" si="1"/>
        <v>500372.2</v>
      </c>
      <c r="G101" s="9">
        <v>16256</v>
      </c>
      <c r="H101" s="9">
        <v>14799</v>
      </c>
      <c r="I101" s="14">
        <v>44783</v>
      </c>
    </row>
    <row r="102" spans="1:9" x14ac:dyDescent="0.3">
      <c r="A102" s="9">
        <v>100</v>
      </c>
      <c r="B102" s="11" t="s">
        <v>10401</v>
      </c>
      <c r="C102" s="11" t="s">
        <v>10414</v>
      </c>
      <c r="D102" s="9">
        <v>524</v>
      </c>
      <c r="E102" s="9">
        <v>655488</v>
      </c>
      <c r="F102" s="9">
        <f t="shared" si="1"/>
        <v>564112.19999999995</v>
      </c>
      <c r="G102" s="9">
        <v>38142</v>
      </c>
      <c r="H102" s="9">
        <v>2932</v>
      </c>
      <c r="I102" s="14">
        <v>45428</v>
      </c>
    </row>
    <row r="103" spans="1:9" x14ac:dyDescent="0.3">
      <c r="A103" s="9">
        <v>101</v>
      </c>
      <c r="B103" s="11" t="s">
        <v>10357</v>
      </c>
      <c r="C103" s="11" t="s">
        <v>10280</v>
      </c>
      <c r="D103" s="9">
        <v>593</v>
      </c>
      <c r="E103" s="9">
        <v>411897</v>
      </c>
      <c r="F103" s="9">
        <f t="shared" si="1"/>
        <v>608718</v>
      </c>
      <c r="G103" s="9">
        <v>35760</v>
      </c>
      <c r="H103" s="9">
        <v>1943</v>
      </c>
      <c r="I103" s="14">
        <v>44620</v>
      </c>
    </row>
    <row r="104" spans="1:9" x14ac:dyDescent="0.3">
      <c r="A104" s="9">
        <v>102</v>
      </c>
      <c r="B104" s="11" t="s">
        <v>10346</v>
      </c>
      <c r="C104" s="11" t="s">
        <v>10300</v>
      </c>
      <c r="D104" s="9">
        <v>595</v>
      </c>
      <c r="E104" s="9">
        <v>524259</v>
      </c>
      <c r="F104" s="9">
        <f t="shared" si="1"/>
        <v>664911</v>
      </c>
      <c r="G104" s="9">
        <v>9336</v>
      </c>
      <c r="H104" s="9">
        <v>631</v>
      </c>
      <c r="I104" s="14">
        <v>44779</v>
      </c>
    </row>
    <row r="105" spans="1:9" x14ac:dyDescent="0.3">
      <c r="A105" s="9">
        <v>103</v>
      </c>
      <c r="B105" s="11" t="s">
        <v>10318</v>
      </c>
      <c r="C105" s="11" t="s">
        <v>10287</v>
      </c>
      <c r="D105" s="9">
        <v>442</v>
      </c>
      <c r="E105" s="9">
        <v>511161</v>
      </c>
      <c r="F105" s="9">
        <f t="shared" si="1"/>
        <v>649173.80000000005</v>
      </c>
      <c r="G105" s="9">
        <v>29669</v>
      </c>
      <c r="H105" s="9">
        <v>6867</v>
      </c>
      <c r="I105" s="14">
        <v>44794</v>
      </c>
    </row>
    <row r="106" spans="1:9" x14ac:dyDescent="0.3">
      <c r="A106" s="9">
        <v>104</v>
      </c>
      <c r="B106" s="11" t="s">
        <v>10345</v>
      </c>
      <c r="C106" s="11" t="s">
        <v>10415</v>
      </c>
      <c r="D106" s="9">
        <v>546</v>
      </c>
      <c r="E106" s="9">
        <v>694490</v>
      </c>
      <c r="F106" s="9">
        <f t="shared" si="1"/>
        <v>599634.6</v>
      </c>
      <c r="G106" s="9">
        <v>13510</v>
      </c>
      <c r="H106" s="9">
        <v>11765</v>
      </c>
      <c r="I106" s="14">
        <v>44835</v>
      </c>
    </row>
    <row r="107" spans="1:9" x14ac:dyDescent="0.3">
      <c r="A107" s="9">
        <v>105</v>
      </c>
      <c r="B107" s="11" t="s">
        <v>10402</v>
      </c>
      <c r="C107" s="11" t="s">
        <v>10416</v>
      </c>
      <c r="D107" s="9">
        <v>341</v>
      </c>
      <c r="E107" s="9">
        <v>97311</v>
      </c>
      <c r="F107" s="9">
        <f t="shared" si="1"/>
        <v>559459</v>
      </c>
      <c r="G107" s="9">
        <v>5690</v>
      </c>
      <c r="H107" s="9">
        <v>139</v>
      </c>
      <c r="I107" s="14">
        <v>44857</v>
      </c>
    </row>
    <row r="108" spans="1:9" x14ac:dyDescent="0.3">
      <c r="A108" s="9">
        <v>106</v>
      </c>
      <c r="B108" s="11" t="s">
        <v>10403</v>
      </c>
      <c r="C108" s="11" t="s">
        <v>10417</v>
      </c>
      <c r="D108" s="9">
        <v>575</v>
      </c>
      <c r="E108" s="9">
        <v>729814</v>
      </c>
      <c r="F108" s="9">
        <f t="shared" si="1"/>
        <v>447823.6</v>
      </c>
      <c r="G108" s="9">
        <v>8616</v>
      </c>
      <c r="H108" s="9">
        <v>9350</v>
      </c>
      <c r="I108" s="14">
        <v>45428</v>
      </c>
    </row>
    <row r="109" spans="1:9" x14ac:dyDescent="0.3">
      <c r="A109" s="9">
        <v>107</v>
      </c>
      <c r="B109" s="11" t="s">
        <v>10404</v>
      </c>
      <c r="C109" s="11" t="s">
        <v>10418</v>
      </c>
      <c r="D109" s="9">
        <v>163</v>
      </c>
      <c r="E109" s="9">
        <v>831447</v>
      </c>
      <c r="F109" s="9">
        <f t="shared" si="1"/>
        <v>511407</v>
      </c>
      <c r="G109" s="9">
        <v>24259</v>
      </c>
      <c r="H109" s="9">
        <v>15135</v>
      </c>
      <c r="I109" s="14">
        <v>44802</v>
      </c>
    </row>
    <row r="110" spans="1:9" x14ac:dyDescent="0.3">
      <c r="A110" s="9">
        <v>108</v>
      </c>
      <c r="B110" s="11" t="s">
        <v>10263</v>
      </c>
      <c r="C110" s="11" t="s">
        <v>10419</v>
      </c>
      <c r="D110" s="9">
        <v>548</v>
      </c>
      <c r="E110" s="9">
        <v>734934</v>
      </c>
      <c r="F110" s="9">
        <f t="shared" si="1"/>
        <v>572844.6</v>
      </c>
      <c r="G110" s="9">
        <v>47352</v>
      </c>
      <c r="H110" s="9">
        <v>8566</v>
      </c>
      <c r="I110" s="14">
        <v>44731</v>
      </c>
    </row>
    <row r="111" spans="1:9" x14ac:dyDescent="0.3">
      <c r="A111" s="9">
        <v>109</v>
      </c>
      <c r="B111" s="11" t="s">
        <v>10405</v>
      </c>
      <c r="C111" s="11" t="s">
        <v>10420</v>
      </c>
      <c r="D111" s="9">
        <v>187</v>
      </c>
      <c r="E111" s="9">
        <v>501956</v>
      </c>
      <c r="F111" s="9">
        <f t="shared" si="1"/>
        <v>617599.19999999995</v>
      </c>
      <c r="G111" s="9">
        <v>33866</v>
      </c>
      <c r="H111" s="9">
        <v>7451</v>
      </c>
      <c r="I111" s="14">
        <v>44723</v>
      </c>
    </row>
    <row r="112" spans="1:9" x14ac:dyDescent="0.3">
      <c r="A112" s="9">
        <v>110</v>
      </c>
      <c r="B112" s="11" t="s">
        <v>10406</v>
      </c>
      <c r="C112" s="11" t="s">
        <v>10421</v>
      </c>
      <c r="D112" s="9">
        <v>383</v>
      </c>
      <c r="E112" s="9">
        <v>696774</v>
      </c>
      <c r="F112" s="9">
        <f t="shared" si="1"/>
        <v>579092.4</v>
      </c>
      <c r="G112" s="9">
        <v>13516</v>
      </c>
      <c r="H112" s="9">
        <v>5799</v>
      </c>
      <c r="I112" s="14">
        <v>44631</v>
      </c>
    </row>
    <row r="113" spans="1:9" x14ac:dyDescent="0.3">
      <c r="A113" s="9">
        <v>111</v>
      </c>
      <c r="B113" s="11" t="s">
        <v>10407</v>
      </c>
      <c r="C113" s="11" t="s">
        <v>10342</v>
      </c>
      <c r="D113" s="9">
        <v>423</v>
      </c>
      <c r="E113" s="9">
        <v>99436</v>
      </c>
      <c r="F113" s="9">
        <f t="shared" si="1"/>
        <v>698985</v>
      </c>
      <c r="G113" s="9">
        <v>2331</v>
      </c>
      <c r="H113" s="9">
        <v>409</v>
      </c>
      <c r="I113" s="14">
        <v>44781</v>
      </c>
    </row>
    <row r="114" spans="1:9" x14ac:dyDescent="0.3">
      <c r="A114" s="9">
        <v>112</v>
      </c>
      <c r="B114" s="11" t="s">
        <v>10408</v>
      </c>
      <c r="C114" s="11" t="s">
        <v>10422</v>
      </c>
      <c r="D114" s="9">
        <v>321</v>
      </c>
      <c r="E114" s="9">
        <v>734380</v>
      </c>
      <c r="F114" s="9">
        <f t="shared" si="1"/>
        <v>572909.4</v>
      </c>
      <c r="G114" s="9">
        <v>19326</v>
      </c>
      <c r="H114" s="9">
        <v>2617</v>
      </c>
      <c r="I114" s="14">
        <v>44742</v>
      </c>
    </row>
    <row r="115" spans="1:9" x14ac:dyDescent="0.3">
      <c r="A115" s="9">
        <v>113</v>
      </c>
      <c r="B115" s="11" t="s">
        <v>10302</v>
      </c>
      <c r="C115" s="11" t="s">
        <v>10423</v>
      </c>
      <c r="D115" s="9">
        <v>303</v>
      </c>
      <c r="E115" s="9">
        <v>555422</v>
      </c>
      <c r="F115" s="9">
        <f t="shared" si="1"/>
        <v>553496</v>
      </c>
      <c r="G115" s="9">
        <v>42937</v>
      </c>
      <c r="H115" s="9">
        <v>4680</v>
      </c>
      <c r="I115" s="14">
        <v>44620</v>
      </c>
    </row>
    <row r="116" spans="1:9" x14ac:dyDescent="0.3">
      <c r="A116" s="9">
        <v>114</v>
      </c>
      <c r="B116" s="11" t="s">
        <v>10399</v>
      </c>
      <c r="C116" s="11" t="s">
        <v>10424</v>
      </c>
      <c r="D116" s="9">
        <v>132</v>
      </c>
      <c r="E116" s="9">
        <v>465137</v>
      </c>
      <c r="F116" s="9">
        <f t="shared" si="1"/>
        <v>517593.59999999998</v>
      </c>
      <c r="G116" s="9">
        <v>13311</v>
      </c>
      <c r="H116" s="9">
        <v>2369</v>
      </c>
      <c r="I116" s="14">
        <v>44872</v>
      </c>
    </row>
    <row r="117" spans="1:9" x14ac:dyDescent="0.3">
      <c r="A117" s="9">
        <v>115</v>
      </c>
      <c r="B117" s="11" t="s">
        <v>10387</v>
      </c>
      <c r="C117" s="11" t="s">
        <v>10425</v>
      </c>
      <c r="D117" s="9">
        <v>556</v>
      </c>
      <c r="E117" s="9">
        <v>94587</v>
      </c>
      <c r="F117" s="9">
        <f t="shared" si="1"/>
        <v>510229.8</v>
      </c>
      <c r="G117" s="9">
        <v>2679</v>
      </c>
      <c r="H117" s="9">
        <v>1090</v>
      </c>
      <c r="I117" s="14">
        <v>44714</v>
      </c>
    </row>
    <row r="118" spans="1:9" x14ac:dyDescent="0.3">
      <c r="A118" s="9">
        <v>116</v>
      </c>
      <c r="B118" s="11" t="s">
        <v>10409</v>
      </c>
      <c r="C118" s="11" t="s">
        <v>10426</v>
      </c>
      <c r="D118" s="9">
        <v>270</v>
      </c>
      <c r="E118" s="9">
        <v>985132</v>
      </c>
      <c r="F118" s="9">
        <f t="shared" si="1"/>
        <v>389792.4</v>
      </c>
      <c r="G118" s="9">
        <v>10543</v>
      </c>
      <c r="H118" s="9">
        <v>5627</v>
      </c>
      <c r="I118" s="14">
        <v>44846</v>
      </c>
    </row>
    <row r="119" spans="1:9" x14ac:dyDescent="0.3">
      <c r="A119" s="9">
        <v>117</v>
      </c>
      <c r="B119" s="11" t="s">
        <v>10410</v>
      </c>
      <c r="C119" s="11" t="s">
        <v>10427</v>
      </c>
      <c r="D119" s="9">
        <v>421</v>
      </c>
      <c r="E119" s="9">
        <v>369378</v>
      </c>
      <c r="F119" s="9">
        <f t="shared" si="1"/>
        <v>566931.6</v>
      </c>
      <c r="G119" s="9">
        <v>17305</v>
      </c>
      <c r="H119" s="9">
        <v>7373</v>
      </c>
      <c r="I119" s="14">
        <v>44846</v>
      </c>
    </row>
    <row r="120" spans="1:9" x14ac:dyDescent="0.3">
      <c r="A120" s="9">
        <v>118</v>
      </c>
      <c r="B120" s="11" t="s">
        <v>10296</v>
      </c>
      <c r="C120" s="11" t="s">
        <v>10428</v>
      </c>
      <c r="D120" s="9">
        <v>355</v>
      </c>
      <c r="E120" s="9">
        <v>486217</v>
      </c>
      <c r="F120" s="9">
        <f t="shared" si="1"/>
        <v>493931.2</v>
      </c>
      <c r="G120" s="9">
        <v>21034</v>
      </c>
      <c r="H120" s="9">
        <v>1652</v>
      </c>
      <c r="I120" s="14">
        <v>44896</v>
      </c>
    </row>
    <row r="121" spans="1:9" x14ac:dyDescent="0.3">
      <c r="A121" s="9">
        <v>119</v>
      </c>
      <c r="B121" s="11" t="s">
        <v>10284</v>
      </c>
      <c r="C121" s="11" t="s">
        <v>10429</v>
      </c>
      <c r="D121" s="9">
        <v>137</v>
      </c>
      <c r="E121" s="9">
        <v>764402</v>
      </c>
      <c r="F121" s="9">
        <f t="shared" si="1"/>
        <v>480090.2</v>
      </c>
      <c r="G121" s="9">
        <v>28851</v>
      </c>
      <c r="H121" s="9">
        <v>4539</v>
      </c>
      <c r="I121" s="14">
        <v>44572</v>
      </c>
    </row>
    <row r="122" spans="1:9" x14ac:dyDescent="0.3">
      <c r="A122" s="9">
        <v>120</v>
      </c>
      <c r="B122" s="11" t="s">
        <v>10343</v>
      </c>
      <c r="C122" s="11" t="s">
        <v>10430</v>
      </c>
      <c r="D122" s="9">
        <v>578</v>
      </c>
      <c r="E122" s="9">
        <v>960911</v>
      </c>
      <c r="F122" s="9">
        <f t="shared" si="1"/>
        <v>539943.19999999995</v>
      </c>
      <c r="G122" s="9">
        <v>24694</v>
      </c>
      <c r="H122" s="9">
        <v>12437</v>
      </c>
      <c r="I122" s="14">
        <v>44670</v>
      </c>
    </row>
    <row r="123" spans="1:9" x14ac:dyDescent="0.3">
      <c r="A123" s="9">
        <v>121</v>
      </c>
      <c r="B123" s="11" t="s">
        <v>10390</v>
      </c>
      <c r="C123" s="11" t="s">
        <v>10335</v>
      </c>
      <c r="D123" s="9">
        <v>250</v>
      </c>
      <c r="E123" s="9">
        <v>775791</v>
      </c>
      <c r="F123" s="9">
        <f t="shared" si="1"/>
        <v>713208</v>
      </c>
      <c r="G123" s="9">
        <v>21968</v>
      </c>
      <c r="H123" s="9">
        <v>11255</v>
      </c>
      <c r="I123" s="14">
        <v>44898</v>
      </c>
    </row>
    <row r="124" spans="1:9" x14ac:dyDescent="0.3">
      <c r="A124" s="9">
        <v>122</v>
      </c>
      <c r="B124" s="11" t="s">
        <v>10411</v>
      </c>
      <c r="C124" s="11" t="s">
        <v>10328</v>
      </c>
      <c r="D124" s="9">
        <v>532</v>
      </c>
      <c r="E124" s="9">
        <v>749197</v>
      </c>
      <c r="F124" s="9">
        <f t="shared" si="1"/>
        <v>671339.8</v>
      </c>
      <c r="G124" s="9">
        <v>72900</v>
      </c>
      <c r="H124" s="9">
        <v>7142</v>
      </c>
      <c r="I124" s="14">
        <v>44629</v>
      </c>
    </row>
    <row r="125" spans="1:9" x14ac:dyDescent="0.3">
      <c r="A125" s="9">
        <v>123</v>
      </c>
      <c r="B125" s="11" t="s">
        <v>10304</v>
      </c>
      <c r="C125" s="11" t="s">
        <v>10431</v>
      </c>
      <c r="D125" s="9">
        <v>227</v>
      </c>
      <c r="E125" s="9">
        <v>551659</v>
      </c>
      <c r="F125" s="9">
        <f t="shared" si="1"/>
        <v>747303.6</v>
      </c>
      <c r="G125" s="9">
        <v>35623</v>
      </c>
      <c r="H125" s="9">
        <v>7112</v>
      </c>
      <c r="I125" s="14">
        <v>44566</v>
      </c>
    </row>
    <row r="126" spans="1:9" x14ac:dyDescent="0.3">
      <c r="A126" s="9">
        <v>124</v>
      </c>
      <c r="B126" s="11" t="s">
        <v>10304</v>
      </c>
      <c r="C126" s="11" t="s">
        <v>10432</v>
      </c>
      <c r="D126" s="9">
        <v>287</v>
      </c>
      <c r="E126" s="9">
        <v>94324</v>
      </c>
      <c r="F126" s="9">
        <f t="shared" si="1"/>
        <v>760392</v>
      </c>
      <c r="G126" s="9">
        <v>8456</v>
      </c>
      <c r="H126" s="9">
        <v>1775</v>
      </c>
      <c r="I126" s="14">
        <v>44624</v>
      </c>
    </row>
    <row r="127" spans="1:9" x14ac:dyDescent="0.3">
      <c r="A127" s="9">
        <v>125</v>
      </c>
      <c r="B127" s="11" t="s">
        <v>10400</v>
      </c>
      <c r="C127" s="11" t="s">
        <v>10433</v>
      </c>
      <c r="D127" s="9">
        <v>339</v>
      </c>
      <c r="E127" s="9">
        <v>339119</v>
      </c>
      <c r="F127" s="9">
        <f t="shared" si="1"/>
        <v>626376.4</v>
      </c>
      <c r="G127" s="9">
        <v>27895</v>
      </c>
      <c r="H127" s="9">
        <v>4856</v>
      </c>
      <c r="I127" s="14">
        <v>44889</v>
      </c>
    </row>
    <row r="128" spans="1:9" x14ac:dyDescent="0.3">
      <c r="A128" s="9">
        <v>126</v>
      </c>
      <c r="B128" s="11" t="s">
        <v>10408</v>
      </c>
      <c r="C128" s="11" t="s">
        <v>10434</v>
      </c>
      <c r="D128" s="9">
        <v>527</v>
      </c>
      <c r="E128" s="9">
        <v>836325</v>
      </c>
      <c r="F128" s="9">
        <f t="shared" si="1"/>
        <v>502018</v>
      </c>
      <c r="G128" s="9">
        <v>77484</v>
      </c>
      <c r="H128" s="9">
        <v>16285</v>
      </c>
      <c r="I128" s="14">
        <v>44750</v>
      </c>
    </row>
    <row r="129" spans="1:9" x14ac:dyDescent="0.3">
      <c r="A129" s="9">
        <v>127</v>
      </c>
      <c r="B129" s="11" t="s">
        <v>10358</v>
      </c>
      <c r="C129" s="11" t="s">
        <v>10435</v>
      </c>
      <c r="D129" s="9">
        <v>470</v>
      </c>
      <c r="E129" s="9">
        <v>521737</v>
      </c>
      <c r="F129" s="9">
        <f t="shared" si="1"/>
        <v>514124.79999999999</v>
      </c>
      <c r="G129" s="9">
        <v>29494</v>
      </c>
      <c r="H129" s="9">
        <v>9426</v>
      </c>
      <c r="I129" s="14">
        <v>44747</v>
      </c>
    </row>
    <row r="130" spans="1:9" x14ac:dyDescent="0.3">
      <c r="A130" s="9">
        <v>128</v>
      </c>
      <c r="B130" s="11" t="s">
        <v>10304</v>
      </c>
      <c r="C130" s="11" t="s">
        <v>10273</v>
      </c>
      <c r="D130" s="9">
        <v>404</v>
      </c>
      <c r="E130" s="9">
        <v>477759</v>
      </c>
      <c r="F130" s="9">
        <f t="shared" si="1"/>
        <v>468632.8</v>
      </c>
      <c r="G130" s="9">
        <v>23005</v>
      </c>
      <c r="H130" s="9">
        <v>1644</v>
      </c>
      <c r="I130" s="14">
        <v>44850</v>
      </c>
    </row>
    <row r="131" spans="1:9" x14ac:dyDescent="0.3">
      <c r="A131" s="9">
        <v>129</v>
      </c>
      <c r="B131" s="11" t="s">
        <v>10403</v>
      </c>
      <c r="C131" s="11" t="s">
        <v>10436</v>
      </c>
      <c r="D131" s="9">
        <v>360</v>
      </c>
      <c r="E131" s="9">
        <v>482634</v>
      </c>
      <c r="F131" s="9">
        <f t="shared" si="1"/>
        <v>453852.8</v>
      </c>
      <c r="G131" s="9">
        <v>15499</v>
      </c>
      <c r="H131" s="9">
        <v>953</v>
      </c>
      <c r="I131" s="14">
        <v>44923</v>
      </c>
    </row>
    <row r="132" spans="1:9" x14ac:dyDescent="0.3">
      <c r="A132" s="9">
        <v>130</v>
      </c>
      <c r="B132" s="11" t="s">
        <v>10359</v>
      </c>
      <c r="C132" s="11" t="s">
        <v>10437</v>
      </c>
      <c r="D132" s="9">
        <v>89</v>
      </c>
      <c r="E132" s="9">
        <v>665105</v>
      </c>
      <c r="F132" s="9">
        <f t="shared" si="1"/>
        <v>531514.80000000005</v>
      </c>
      <c r="G132" s="9">
        <v>66169</v>
      </c>
      <c r="H132" s="9">
        <v>3636</v>
      </c>
      <c r="I132" s="14">
        <v>44785</v>
      </c>
    </row>
    <row r="133" spans="1:9" x14ac:dyDescent="0.3">
      <c r="A133" s="9">
        <v>131</v>
      </c>
      <c r="B133" s="11" t="s">
        <v>10365</v>
      </c>
      <c r="C133" s="11" t="s">
        <v>10438</v>
      </c>
      <c r="D133" s="9">
        <v>336</v>
      </c>
      <c r="E133" s="9">
        <v>825104</v>
      </c>
      <c r="F133" s="9">
        <f t="shared" si="1"/>
        <v>596712</v>
      </c>
      <c r="G133" s="9">
        <v>22354</v>
      </c>
      <c r="H133" s="9">
        <v>13979</v>
      </c>
      <c r="I133" s="14">
        <v>44627</v>
      </c>
    </row>
    <row r="134" spans="1:9" x14ac:dyDescent="0.3">
      <c r="A134" s="9">
        <v>132</v>
      </c>
      <c r="B134" s="11" t="s">
        <v>10412</v>
      </c>
      <c r="C134" s="11" t="s">
        <v>10439</v>
      </c>
      <c r="D134" s="9">
        <v>242</v>
      </c>
      <c r="E134" s="9">
        <v>957633</v>
      </c>
      <c r="F134" s="9">
        <f t="shared" si="1"/>
        <v>594467.80000000005</v>
      </c>
      <c r="G134" s="9">
        <v>52522</v>
      </c>
      <c r="H134" s="9">
        <v>2231</v>
      </c>
      <c r="I134" s="14">
        <v>44794</v>
      </c>
    </row>
    <row r="135" spans="1:9" x14ac:dyDescent="0.3">
      <c r="A135" s="9">
        <v>133</v>
      </c>
      <c r="B135" s="11" t="s">
        <v>10413</v>
      </c>
      <c r="C135" s="11" t="s">
        <v>10332</v>
      </c>
      <c r="D135" s="9">
        <v>257</v>
      </c>
      <c r="E135" s="9">
        <v>998293</v>
      </c>
      <c r="F135" s="9">
        <f t="shared" si="1"/>
        <v>681647</v>
      </c>
      <c r="G135" s="9">
        <v>50251</v>
      </c>
      <c r="H135" s="9">
        <v>6597</v>
      </c>
      <c r="I135" s="14">
        <v>44891</v>
      </c>
    </row>
    <row r="136" spans="1:9" x14ac:dyDescent="0.3">
      <c r="A136" s="9">
        <v>134</v>
      </c>
      <c r="B136" s="11" t="s">
        <v>10324</v>
      </c>
      <c r="C136" s="11" t="s">
        <v>10440</v>
      </c>
      <c r="D136" s="9">
        <v>259</v>
      </c>
      <c r="E136" s="9">
        <v>426187</v>
      </c>
      <c r="F136" s="9">
        <f t="shared" ref="F136:F199" si="2">AVERAGE(E131:E135)</f>
        <v>785753.8</v>
      </c>
      <c r="G136" s="9">
        <v>40039</v>
      </c>
      <c r="H136" s="9">
        <v>859</v>
      </c>
      <c r="I136" s="14">
        <v>44873</v>
      </c>
    </row>
    <row r="137" spans="1:9" x14ac:dyDescent="0.3">
      <c r="A137" s="9">
        <v>135</v>
      </c>
      <c r="B137" s="11" t="s">
        <v>10330</v>
      </c>
      <c r="C137" s="11" t="s">
        <v>10321</v>
      </c>
      <c r="D137" s="9">
        <v>290</v>
      </c>
      <c r="E137" s="9">
        <v>976508</v>
      </c>
      <c r="F137" s="9">
        <f t="shared" si="2"/>
        <v>774464.4</v>
      </c>
      <c r="G137" s="9">
        <v>21763</v>
      </c>
      <c r="H137" s="9">
        <v>12776</v>
      </c>
      <c r="I137" s="14">
        <v>44607</v>
      </c>
    </row>
    <row r="138" spans="1:9" x14ac:dyDescent="0.3">
      <c r="A138" s="9">
        <v>136</v>
      </c>
      <c r="B138" s="11" t="s">
        <v>10296</v>
      </c>
      <c r="C138" s="11" t="s">
        <v>10441</v>
      </c>
      <c r="D138" s="9">
        <v>262</v>
      </c>
      <c r="E138" s="9">
        <v>886542</v>
      </c>
      <c r="F138" s="9">
        <f t="shared" si="2"/>
        <v>836745</v>
      </c>
      <c r="G138" s="9">
        <v>75769</v>
      </c>
      <c r="H138" s="9">
        <v>11416</v>
      </c>
      <c r="I138" s="14">
        <v>44744</v>
      </c>
    </row>
    <row r="139" spans="1:9" x14ac:dyDescent="0.3">
      <c r="A139" s="9">
        <v>137</v>
      </c>
      <c r="B139" s="11" t="s">
        <v>10322</v>
      </c>
      <c r="C139" s="11" t="s">
        <v>10285</v>
      </c>
      <c r="D139" s="9">
        <v>138</v>
      </c>
      <c r="E139" s="9">
        <v>620300</v>
      </c>
      <c r="F139" s="9">
        <f t="shared" si="2"/>
        <v>849032.6</v>
      </c>
      <c r="G139" s="9">
        <v>29182</v>
      </c>
      <c r="H139" s="9">
        <v>873</v>
      </c>
      <c r="I139" s="14">
        <v>44596</v>
      </c>
    </row>
    <row r="140" spans="1:9" x14ac:dyDescent="0.3">
      <c r="A140" s="9">
        <v>138</v>
      </c>
      <c r="B140" s="11" t="s">
        <v>10414</v>
      </c>
      <c r="C140" s="11" t="s">
        <v>10293</v>
      </c>
      <c r="D140" s="9">
        <v>107</v>
      </c>
      <c r="E140" s="9">
        <v>159482</v>
      </c>
      <c r="F140" s="9">
        <f t="shared" si="2"/>
        <v>781566</v>
      </c>
      <c r="G140" s="9">
        <v>15662</v>
      </c>
      <c r="H140" s="9">
        <v>323</v>
      </c>
      <c r="I140" s="14">
        <v>44735</v>
      </c>
    </row>
    <row r="141" spans="1:9" x14ac:dyDescent="0.3">
      <c r="A141" s="9">
        <v>139</v>
      </c>
      <c r="B141" s="11" t="s">
        <v>10280</v>
      </c>
      <c r="C141" s="11" t="s">
        <v>10442</v>
      </c>
      <c r="D141" s="9">
        <v>537</v>
      </c>
      <c r="E141" s="9">
        <v>336461</v>
      </c>
      <c r="F141" s="9">
        <f t="shared" si="2"/>
        <v>613803.80000000005</v>
      </c>
      <c r="G141" s="9">
        <v>11364</v>
      </c>
      <c r="H141" s="9">
        <v>1615</v>
      </c>
      <c r="I141" s="14">
        <v>44617</v>
      </c>
    </row>
    <row r="142" spans="1:9" x14ac:dyDescent="0.3">
      <c r="A142" s="9">
        <v>140</v>
      </c>
      <c r="B142" s="11" t="s">
        <v>10412</v>
      </c>
      <c r="C142" s="11" t="s">
        <v>10443</v>
      </c>
      <c r="D142" s="9">
        <v>405</v>
      </c>
      <c r="E142" s="9">
        <v>129993</v>
      </c>
      <c r="F142" s="9">
        <f t="shared" si="2"/>
        <v>595858.6</v>
      </c>
      <c r="G142" s="9">
        <v>4140</v>
      </c>
      <c r="H142" s="9">
        <v>2504</v>
      </c>
      <c r="I142" s="14">
        <v>44640</v>
      </c>
    </row>
    <row r="143" spans="1:9" x14ac:dyDescent="0.3">
      <c r="A143" s="9">
        <v>141</v>
      </c>
      <c r="B143" s="11" t="s">
        <v>10300</v>
      </c>
      <c r="C143" s="11" t="s">
        <v>10444</v>
      </c>
      <c r="D143" s="9">
        <v>558</v>
      </c>
      <c r="E143" s="9">
        <v>364889</v>
      </c>
      <c r="F143" s="9">
        <f t="shared" si="2"/>
        <v>426555.6</v>
      </c>
      <c r="G143" s="9">
        <v>10429</v>
      </c>
      <c r="H143" s="9">
        <v>6753</v>
      </c>
      <c r="I143" s="14">
        <v>44774</v>
      </c>
    </row>
    <row r="144" spans="1:9" x14ac:dyDescent="0.3">
      <c r="A144" s="9">
        <v>142</v>
      </c>
      <c r="B144" s="11" t="s">
        <v>10330</v>
      </c>
      <c r="C144" s="11" t="s">
        <v>10445</v>
      </c>
      <c r="D144" s="9">
        <v>290</v>
      </c>
      <c r="E144" s="9">
        <v>442524</v>
      </c>
      <c r="F144" s="9">
        <f t="shared" si="2"/>
        <v>322225</v>
      </c>
      <c r="G144" s="9">
        <v>13278</v>
      </c>
      <c r="H144" s="9">
        <v>4046</v>
      </c>
      <c r="I144" s="14">
        <v>44834</v>
      </c>
    </row>
    <row r="145" spans="1:9" x14ac:dyDescent="0.3">
      <c r="A145" s="9">
        <v>143</v>
      </c>
      <c r="B145" s="11" t="s">
        <v>10287</v>
      </c>
      <c r="C145" s="11" t="s">
        <v>10446</v>
      </c>
      <c r="D145" s="9">
        <v>258</v>
      </c>
      <c r="E145" s="9">
        <v>606407</v>
      </c>
      <c r="F145" s="9">
        <f t="shared" si="2"/>
        <v>286669.8</v>
      </c>
      <c r="G145" s="9">
        <v>12231</v>
      </c>
      <c r="H145" s="9">
        <v>7750</v>
      </c>
      <c r="I145" s="14">
        <v>44866</v>
      </c>
    </row>
    <row r="146" spans="1:9" x14ac:dyDescent="0.3">
      <c r="A146" s="9">
        <v>144</v>
      </c>
      <c r="B146" s="11" t="s">
        <v>10378</v>
      </c>
      <c r="C146" s="11" t="s">
        <v>10326</v>
      </c>
      <c r="D146" s="9">
        <v>229</v>
      </c>
      <c r="E146" s="9">
        <v>643864</v>
      </c>
      <c r="F146" s="9">
        <f t="shared" si="2"/>
        <v>376054.8</v>
      </c>
      <c r="G146" s="9">
        <v>21620</v>
      </c>
      <c r="H146" s="9">
        <v>2164</v>
      </c>
      <c r="I146" s="14">
        <v>45428</v>
      </c>
    </row>
    <row r="147" spans="1:9" x14ac:dyDescent="0.3">
      <c r="A147" s="9">
        <v>145</v>
      </c>
      <c r="B147" s="11" t="s">
        <v>10266</v>
      </c>
      <c r="C147" s="11" t="s">
        <v>10447</v>
      </c>
      <c r="D147" s="9">
        <v>310</v>
      </c>
      <c r="E147" s="9">
        <v>365212</v>
      </c>
      <c r="F147" s="9">
        <f t="shared" si="2"/>
        <v>437535.4</v>
      </c>
      <c r="G147" s="9">
        <v>3930</v>
      </c>
      <c r="H147" s="9">
        <v>960</v>
      </c>
      <c r="I147" s="14">
        <v>44826</v>
      </c>
    </row>
    <row r="148" spans="1:9" x14ac:dyDescent="0.3">
      <c r="A148" s="9">
        <v>146</v>
      </c>
      <c r="B148" s="11" t="s">
        <v>10415</v>
      </c>
      <c r="C148" s="11" t="s">
        <v>10276</v>
      </c>
      <c r="D148" s="9">
        <v>369</v>
      </c>
      <c r="E148" s="9">
        <v>984836</v>
      </c>
      <c r="F148" s="9">
        <f t="shared" si="2"/>
        <v>484579.2</v>
      </c>
      <c r="G148" s="9">
        <v>33135</v>
      </c>
      <c r="H148" s="9">
        <v>13734</v>
      </c>
      <c r="I148" s="14">
        <v>44583</v>
      </c>
    </row>
    <row r="149" spans="1:9" x14ac:dyDescent="0.3">
      <c r="A149" s="9">
        <v>147</v>
      </c>
      <c r="B149" s="11" t="s">
        <v>10416</v>
      </c>
      <c r="C149" s="11" t="s">
        <v>10349</v>
      </c>
      <c r="D149" s="9">
        <v>521</v>
      </c>
      <c r="E149" s="9">
        <v>389480</v>
      </c>
      <c r="F149" s="9">
        <f t="shared" si="2"/>
        <v>608568.6</v>
      </c>
      <c r="G149" s="9">
        <v>14782</v>
      </c>
      <c r="H149" s="9">
        <v>5037</v>
      </c>
      <c r="I149" s="14">
        <v>44656</v>
      </c>
    </row>
    <row r="150" spans="1:9" x14ac:dyDescent="0.3">
      <c r="A150" s="9">
        <v>148</v>
      </c>
      <c r="B150" s="11" t="s">
        <v>10417</v>
      </c>
      <c r="C150" s="11" t="s">
        <v>10448</v>
      </c>
      <c r="D150" s="9">
        <v>532</v>
      </c>
      <c r="E150" s="9">
        <v>516390</v>
      </c>
      <c r="F150" s="9">
        <f t="shared" si="2"/>
        <v>597959.80000000005</v>
      </c>
      <c r="G150" s="9">
        <v>6228</v>
      </c>
      <c r="H150" s="9">
        <v>10219</v>
      </c>
      <c r="I150" s="14">
        <v>44796</v>
      </c>
    </row>
    <row r="151" spans="1:9" x14ac:dyDescent="0.3">
      <c r="A151" s="9">
        <v>149</v>
      </c>
      <c r="B151" s="11" t="s">
        <v>10314</v>
      </c>
      <c r="C151" s="11" t="s">
        <v>10315</v>
      </c>
      <c r="D151" s="9">
        <v>146</v>
      </c>
      <c r="E151" s="9">
        <v>220761</v>
      </c>
      <c r="F151" s="9">
        <f t="shared" si="2"/>
        <v>579956.4</v>
      </c>
      <c r="G151" s="9">
        <v>18452</v>
      </c>
      <c r="H151" s="9">
        <v>1002</v>
      </c>
      <c r="I151" s="14">
        <v>44608</v>
      </c>
    </row>
    <row r="152" spans="1:9" x14ac:dyDescent="0.3">
      <c r="A152" s="9">
        <v>150</v>
      </c>
      <c r="B152" s="11" t="s">
        <v>10418</v>
      </c>
      <c r="C152" s="11" t="s">
        <v>10449</v>
      </c>
      <c r="D152" s="9">
        <v>315</v>
      </c>
      <c r="E152" s="9">
        <v>356058</v>
      </c>
      <c r="F152" s="9">
        <f t="shared" si="2"/>
        <v>495335.8</v>
      </c>
      <c r="G152" s="9">
        <v>25547</v>
      </c>
      <c r="H152" s="9">
        <v>5874</v>
      </c>
      <c r="I152" s="14">
        <v>44788</v>
      </c>
    </row>
    <row r="153" spans="1:9" x14ac:dyDescent="0.3">
      <c r="A153" s="9">
        <v>151</v>
      </c>
      <c r="B153" s="11" t="s">
        <v>10419</v>
      </c>
      <c r="C153" s="11" t="s">
        <v>10450</v>
      </c>
      <c r="D153" s="9">
        <v>74</v>
      </c>
      <c r="E153" s="9">
        <v>845117</v>
      </c>
      <c r="F153" s="9">
        <f t="shared" si="2"/>
        <v>493505</v>
      </c>
      <c r="G153" s="9">
        <v>48058</v>
      </c>
      <c r="H153" s="9">
        <v>13822</v>
      </c>
      <c r="I153" s="14">
        <v>45428</v>
      </c>
    </row>
    <row r="154" spans="1:9" x14ac:dyDescent="0.3">
      <c r="A154" s="9">
        <v>152</v>
      </c>
      <c r="B154" s="11" t="s">
        <v>10358</v>
      </c>
      <c r="C154" s="11" t="s">
        <v>10317</v>
      </c>
      <c r="D154" s="9">
        <v>340</v>
      </c>
      <c r="E154" s="9">
        <v>497293</v>
      </c>
      <c r="F154" s="9">
        <f t="shared" si="2"/>
        <v>465561.2</v>
      </c>
      <c r="G154" s="9">
        <v>27349</v>
      </c>
      <c r="H154" s="9">
        <v>3454</v>
      </c>
      <c r="I154" s="14">
        <v>44672</v>
      </c>
    </row>
    <row r="155" spans="1:9" x14ac:dyDescent="0.3">
      <c r="A155" s="9">
        <v>153</v>
      </c>
      <c r="B155" s="11" t="s">
        <v>10296</v>
      </c>
      <c r="C155" s="11" t="s">
        <v>10451</v>
      </c>
      <c r="D155" s="9">
        <v>391</v>
      </c>
      <c r="E155" s="9">
        <v>275055</v>
      </c>
      <c r="F155" s="9">
        <f t="shared" si="2"/>
        <v>487123.8</v>
      </c>
      <c r="G155" s="9">
        <v>14993</v>
      </c>
      <c r="H155" s="9">
        <v>688</v>
      </c>
      <c r="I155" s="14">
        <v>44571</v>
      </c>
    </row>
    <row r="156" spans="1:9" x14ac:dyDescent="0.3">
      <c r="A156" s="9">
        <v>154</v>
      </c>
      <c r="B156" s="11" t="s">
        <v>10420</v>
      </c>
      <c r="C156" s="11" t="s">
        <v>10290</v>
      </c>
      <c r="D156" s="9">
        <v>213</v>
      </c>
      <c r="E156" s="9">
        <v>485276</v>
      </c>
      <c r="F156" s="9">
        <f t="shared" si="2"/>
        <v>438856.8</v>
      </c>
      <c r="G156" s="9">
        <v>27578</v>
      </c>
      <c r="H156" s="9">
        <v>4432</v>
      </c>
      <c r="I156" s="14">
        <v>44801</v>
      </c>
    </row>
    <row r="157" spans="1:9" x14ac:dyDescent="0.3">
      <c r="A157" s="9">
        <v>155</v>
      </c>
      <c r="B157" s="11" t="s">
        <v>10419</v>
      </c>
      <c r="C157" s="11" t="s">
        <v>10452</v>
      </c>
      <c r="D157" s="9">
        <v>516</v>
      </c>
      <c r="E157" s="9">
        <v>293919</v>
      </c>
      <c r="F157" s="9">
        <f t="shared" si="2"/>
        <v>491759.8</v>
      </c>
      <c r="G157" s="9">
        <v>7047</v>
      </c>
      <c r="H157" s="9">
        <v>2461</v>
      </c>
      <c r="I157" s="14">
        <v>44615</v>
      </c>
    </row>
    <row r="158" spans="1:9" x14ac:dyDescent="0.3">
      <c r="A158" s="9">
        <v>156</v>
      </c>
      <c r="B158" s="11" t="s">
        <v>10421</v>
      </c>
      <c r="C158" s="11" t="s">
        <v>10453</v>
      </c>
      <c r="D158" s="9">
        <v>489</v>
      </c>
      <c r="E158" s="9">
        <v>189650</v>
      </c>
      <c r="F158" s="9">
        <f t="shared" si="2"/>
        <v>479332</v>
      </c>
      <c r="G158" s="9">
        <v>9343</v>
      </c>
      <c r="H158" s="9">
        <v>419</v>
      </c>
      <c r="I158" s="14">
        <v>44639</v>
      </c>
    </row>
    <row r="159" spans="1:9" x14ac:dyDescent="0.3">
      <c r="A159" s="9">
        <v>157</v>
      </c>
      <c r="B159" s="11" t="s">
        <v>10342</v>
      </c>
      <c r="C159" s="11" t="s">
        <v>10319</v>
      </c>
      <c r="D159" s="9">
        <v>418</v>
      </c>
      <c r="E159" s="9">
        <v>197161</v>
      </c>
      <c r="F159" s="9">
        <f t="shared" si="2"/>
        <v>348238.6</v>
      </c>
      <c r="G159" s="9">
        <v>2785</v>
      </c>
      <c r="H159" s="9">
        <v>925</v>
      </c>
      <c r="I159" s="14">
        <v>45428</v>
      </c>
    </row>
    <row r="160" spans="1:9" x14ac:dyDescent="0.3">
      <c r="A160" s="9">
        <v>158</v>
      </c>
      <c r="B160" s="11" t="s">
        <v>10371</v>
      </c>
      <c r="C160" s="11" t="s">
        <v>10454</v>
      </c>
      <c r="D160" s="9">
        <v>461</v>
      </c>
      <c r="E160" s="9">
        <v>969052</v>
      </c>
      <c r="F160" s="9">
        <f t="shared" si="2"/>
        <v>288212.2</v>
      </c>
      <c r="G160" s="9">
        <v>32764</v>
      </c>
      <c r="H160" s="9">
        <v>8246</v>
      </c>
      <c r="I160" s="14">
        <v>44656</v>
      </c>
    </row>
    <row r="161" spans="1:9" x14ac:dyDescent="0.3">
      <c r="A161" s="9">
        <v>159</v>
      </c>
      <c r="B161" s="11" t="s">
        <v>10422</v>
      </c>
      <c r="C161" s="11" t="s">
        <v>10455</v>
      </c>
      <c r="D161" s="9">
        <v>271</v>
      </c>
      <c r="E161" s="9">
        <v>951251</v>
      </c>
      <c r="F161" s="9">
        <f t="shared" si="2"/>
        <v>427011.6</v>
      </c>
      <c r="G161" s="9">
        <v>90535</v>
      </c>
      <c r="H161" s="9">
        <v>12636</v>
      </c>
      <c r="I161" s="14">
        <v>44804</v>
      </c>
    </row>
    <row r="162" spans="1:9" x14ac:dyDescent="0.3">
      <c r="A162" s="9">
        <v>160</v>
      </c>
      <c r="B162" s="11" t="s">
        <v>10423</v>
      </c>
      <c r="C162" s="11" t="s">
        <v>10456</v>
      </c>
      <c r="D162" s="9">
        <v>441</v>
      </c>
      <c r="E162" s="9">
        <v>732533</v>
      </c>
      <c r="F162" s="9">
        <f t="shared" si="2"/>
        <v>520206.6</v>
      </c>
      <c r="G162" s="9">
        <v>10699</v>
      </c>
      <c r="H162" s="9">
        <v>2317</v>
      </c>
      <c r="I162" s="14">
        <v>44694</v>
      </c>
    </row>
    <row r="163" spans="1:9" x14ac:dyDescent="0.3">
      <c r="A163" s="9">
        <v>161</v>
      </c>
      <c r="B163" s="11" t="s">
        <v>10375</v>
      </c>
      <c r="C163" s="11" t="s">
        <v>10272</v>
      </c>
      <c r="D163" s="9">
        <v>205</v>
      </c>
      <c r="E163" s="9">
        <v>760138</v>
      </c>
      <c r="F163" s="9">
        <f t="shared" si="2"/>
        <v>607929.4</v>
      </c>
      <c r="G163" s="9">
        <v>65778</v>
      </c>
      <c r="H163" s="9">
        <v>3700</v>
      </c>
      <c r="I163" s="14">
        <v>44906</v>
      </c>
    </row>
    <row r="164" spans="1:9" x14ac:dyDescent="0.3">
      <c r="A164" s="9">
        <v>162</v>
      </c>
      <c r="B164" s="11" t="s">
        <v>10375</v>
      </c>
      <c r="C164" s="11" t="s">
        <v>10457</v>
      </c>
      <c r="D164" s="9">
        <v>96</v>
      </c>
      <c r="E164" s="9">
        <v>83445</v>
      </c>
      <c r="F164" s="9">
        <f t="shared" si="2"/>
        <v>722027</v>
      </c>
      <c r="G164" s="9">
        <v>4997</v>
      </c>
      <c r="H164" s="9">
        <v>930</v>
      </c>
      <c r="I164" s="14">
        <v>44743</v>
      </c>
    </row>
    <row r="165" spans="1:9" x14ac:dyDescent="0.3">
      <c r="A165" s="9">
        <v>163</v>
      </c>
      <c r="B165" s="11" t="s">
        <v>10424</v>
      </c>
      <c r="C165" s="11" t="s">
        <v>10271</v>
      </c>
      <c r="D165" s="9">
        <v>595</v>
      </c>
      <c r="E165" s="9">
        <v>853786</v>
      </c>
      <c r="F165" s="9">
        <f t="shared" si="2"/>
        <v>699283.8</v>
      </c>
      <c r="G165" s="9">
        <v>14052</v>
      </c>
      <c r="H165" s="9">
        <v>10887</v>
      </c>
      <c r="I165" s="14">
        <v>44873</v>
      </c>
    </row>
    <row r="166" spans="1:9" x14ac:dyDescent="0.3">
      <c r="A166" s="9">
        <v>164</v>
      </c>
      <c r="B166" s="11" t="s">
        <v>10425</v>
      </c>
      <c r="C166" s="11" t="s">
        <v>10458</v>
      </c>
      <c r="D166" s="9">
        <v>268</v>
      </c>
      <c r="E166" s="9">
        <v>215058</v>
      </c>
      <c r="F166" s="9">
        <f t="shared" si="2"/>
        <v>676230.6</v>
      </c>
      <c r="G166" s="9">
        <v>12364</v>
      </c>
      <c r="H166" s="9">
        <v>4215</v>
      </c>
      <c r="I166" s="14">
        <v>44689</v>
      </c>
    </row>
    <row r="167" spans="1:9" x14ac:dyDescent="0.3">
      <c r="A167" s="9">
        <v>165</v>
      </c>
      <c r="B167" s="11" t="s">
        <v>10426</v>
      </c>
      <c r="C167" s="11" t="s">
        <v>10308</v>
      </c>
      <c r="D167" s="9">
        <v>197</v>
      </c>
      <c r="E167" s="9">
        <v>482240</v>
      </c>
      <c r="F167" s="9">
        <f t="shared" si="2"/>
        <v>528992</v>
      </c>
      <c r="G167" s="9">
        <v>42029</v>
      </c>
      <c r="H167" s="9">
        <v>6295</v>
      </c>
      <c r="I167" s="14">
        <v>44910</v>
      </c>
    </row>
    <row r="168" spans="1:9" x14ac:dyDescent="0.3">
      <c r="A168" s="9">
        <v>166</v>
      </c>
      <c r="B168" s="11" t="s">
        <v>10356</v>
      </c>
      <c r="C168" s="11" t="s">
        <v>10297</v>
      </c>
      <c r="D168" s="9">
        <v>102</v>
      </c>
      <c r="E168" s="9">
        <v>407482</v>
      </c>
      <c r="F168" s="9">
        <f t="shared" si="2"/>
        <v>478933.4</v>
      </c>
      <c r="G168" s="9">
        <v>30133</v>
      </c>
      <c r="H168" s="9">
        <v>2747</v>
      </c>
      <c r="I168" s="14">
        <v>44760</v>
      </c>
    </row>
    <row r="169" spans="1:9" x14ac:dyDescent="0.3">
      <c r="A169" s="9">
        <v>167</v>
      </c>
      <c r="B169" s="11" t="s">
        <v>10427</v>
      </c>
      <c r="C169" s="11" t="s">
        <v>10459</v>
      </c>
      <c r="D169" s="9">
        <v>481</v>
      </c>
      <c r="E169" s="9">
        <v>656275</v>
      </c>
      <c r="F169" s="9">
        <f t="shared" si="2"/>
        <v>408402.2</v>
      </c>
      <c r="G169" s="9">
        <v>27176</v>
      </c>
      <c r="H169" s="9">
        <v>2823</v>
      </c>
      <c r="I169" s="14">
        <v>44709</v>
      </c>
    </row>
    <row r="170" spans="1:9" x14ac:dyDescent="0.3">
      <c r="A170" s="9">
        <v>168</v>
      </c>
      <c r="B170" s="11" t="s">
        <v>10428</v>
      </c>
      <c r="C170" s="11" t="s">
        <v>10270</v>
      </c>
      <c r="D170" s="9">
        <v>101</v>
      </c>
      <c r="E170" s="9">
        <v>571259</v>
      </c>
      <c r="F170" s="9">
        <f t="shared" si="2"/>
        <v>522968.2</v>
      </c>
      <c r="G170" s="9">
        <v>19635</v>
      </c>
      <c r="H170" s="9">
        <v>3140</v>
      </c>
      <c r="I170" s="14">
        <v>45428</v>
      </c>
    </row>
    <row r="171" spans="1:9" x14ac:dyDescent="0.3">
      <c r="A171" s="9">
        <v>169</v>
      </c>
      <c r="B171" s="11" t="s">
        <v>10361</v>
      </c>
      <c r="C171" s="11" t="s">
        <v>10460</v>
      </c>
      <c r="D171" s="9">
        <v>172</v>
      </c>
      <c r="E171" s="9">
        <v>313199</v>
      </c>
      <c r="F171" s="9">
        <f t="shared" si="2"/>
        <v>466462.8</v>
      </c>
      <c r="G171" s="9">
        <v>5774</v>
      </c>
      <c r="H171" s="9">
        <v>5774</v>
      </c>
      <c r="I171" s="14">
        <v>44619</v>
      </c>
    </row>
    <row r="172" spans="1:9" x14ac:dyDescent="0.3">
      <c r="A172" s="9">
        <v>170</v>
      </c>
      <c r="B172" s="11" t="s">
        <v>10388</v>
      </c>
      <c r="C172" s="11" t="s">
        <v>10351</v>
      </c>
      <c r="D172" s="9">
        <v>526</v>
      </c>
      <c r="E172" s="9">
        <v>289584</v>
      </c>
      <c r="F172" s="9">
        <f t="shared" si="2"/>
        <v>486091</v>
      </c>
      <c r="G172" s="9">
        <v>13185</v>
      </c>
      <c r="H172" s="9">
        <v>5471</v>
      </c>
      <c r="I172" s="14">
        <v>44768</v>
      </c>
    </row>
    <row r="173" spans="1:9" x14ac:dyDescent="0.3">
      <c r="A173" s="9">
        <v>171</v>
      </c>
      <c r="B173" s="11" t="s">
        <v>10425</v>
      </c>
      <c r="C173" s="11" t="s">
        <v>10461</v>
      </c>
      <c r="D173" s="9">
        <v>288</v>
      </c>
      <c r="E173" s="9">
        <v>969982</v>
      </c>
      <c r="F173" s="9">
        <f t="shared" si="2"/>
        <v>447559.8</v>
      </c>
      <c r="G173" s="9">
        <v>67906</v>
      </c>
      <c r="H173" s="9">
        <v>14418</v>
      </c>
      <c r="I173" s="14">
        <v>44579</v>
      </c>
    </row>
    <row r="174" spans="1:9" x14ac:dyDescent="0.3">
      <c r="A174" s="9">
        <v>172</v>
      </c>
      <c r="B174" s="11" t="s">
        <v>10422</v>
      </c>
      <c r="C174" s="11" t="s">
        <v>10336</v>
      </c>
      <c r="D174" s="9">
        <v>389</v>
      </c>
      <c r="E174" s="9">
        <v>148705</v>
      </c>
      <c r="F174" s="9">
        <f t="shared" si="2"/>
        <v>560059.80000000005</v>
      </c>
      <c r="G174" s="9">
        <v>4463</v>
      </c>
      <c r="H174" s="9">
        <v>265</v>
      </c>
      <c r="I174" s="14">
        <v>44737</v>
      </c>
    </row>
    <row r="175" spans="1:9" x14ac:dyDescent="0.3">
      <c r="A175" s="9">
        <v>173</v>
      </c>
      <c r="B175" s="11" t="s">
        <v>10386</v>
      </c>
      <c r="C175" s="11" t="s">
        <v>10291</v>
      </c>
      <c r="D175" s="9">
        <v>296</v>
      </c>
      <c r="E175" s="9">
        <v>207037</v>
      </c>
      <c r="F175" s="9">
        <f t="shared" si="2"/>
        <v>458545.8</v>
      </c>
      <c r="G175" s="9">
        <v>6048</v>
      </c>
      <c r="H175" s="9">
        <v>2053</v>
      </c>
      <c r="I175" s="14">
        <v>44887</v>
      </c>
    </row>
    <row r="176" spans="1:9" x14ac:dyDescent="0.3">
      <c r="A176" s="9">
        <v>174</v>
      </c>
      <c r="B176" s="11" t="s">
        <v>10278</v>
      </c>
      <c r="C176" s="11" t="s">
        <v>10354</v>
      </c>
      <c r="D176" s="9">
        <v>344</v>
      </c>
      <c r="E176" s="9">
        <v>700285</v>
      </c>
      <c r="F176" s="9">
        <f t="shared" si="2"/>
        <v>385701.4</v>
      </c>
      <c r="G176" s="9">
        <v>33764</v>
      </c>
      <c r="H176" s="9">
        <v>6449</v>
      </c>
      <c r="I176" s="14">
        <v>44702</v>
      </c>
    </row>
    <row r="177" spans="1:9" x14ac:dyDescent="0.3">
      <c r="A177" s="9">
        <v>175</v>
      </c>
      <c r="B177" s="11" t="s">
        <v>10425</v>
      </c>
      <c r="C177" s="11" t="s">
        <v>10462</v>
      </c>
      <c r="D177" s="9">
        <v>411</v>
      </c>
      <c r="E177" s="9">
        <v>239251</v>
      </c>
      <c r="F177" s="9">
        <f t="shared" si="2"/>
        <v>463118.6</v>
      </c>
      <c r="G177" s="9">
        <v>8425</v>
      </c>
      <c r="H177" s="9">
        <v>2494</v>
      </c>
      <c r="I177" s="14">
        <v>44885</v>
      </c>
    </row>
    <row r="178" spans="1:9" x14ac:dyDescent="0.3">
      <c r="A178" s="9">
        <v>176</v>
      </c>
      <c r="B178" s="11" t="s">
        <v>10330</v>
      </c>
      <c r="C178" s="11" t="s">
        <v>10463</v>
      </c>
      <c r="D178" s="9">
        <v>268</v>
      </c>
      <c r="E178" s="9">
        <v>571287</v>
      </c>
      <c r="F178" s="9">
        <f t="shared" si="2"/>
        <v>453052</v>
      </c>
      <c r="G178" s="9">
        <v>52846</v>
      </c>
      <c r="H178" s="9">
        <v>2143</v>
      </c>
      <c r="I178" s="14">
        <v>44806</v>
      </c>
    </row>
    <row r="179" spans="1:9" x14ac:dyDescent="0.3">
      <c r="A179" s="9">
        <v>177</v>
      </c>
      <c r="B179" s="11" t="s">
        <v>10429</v>
      </c>
      <c r="C179" s="11" t="s">
        <v>10279</v>
      </c>
      <c r="D179" s="9">
        <v>60</v>
      </c>
      <c r="E179" s="9">
        <v>860117</v>
      </c>
      <c r="F179" s="9">
        <f t="shared" si="2"/>
        <v>373313</v>
      </c>
      <c r="G179" s="9">
        <v>67237</v>
      </c>
      <c r="H179" s="9">
        <v>16093</v>
      </c>
      <c r="I179" s="14">
        <v>44746</v>
      </c>
    </row>
    <row r="180" spans="1:9" x14ac:dyDescent="0.3">
      <c r="A180" s="9">
        <v>178</v>
      </c>
      <c r="B180" s="11" t="s">
        <v>10430</v>
      </c>
      <c r="C180" s="11" t="s">
        <v>10464</v>
      </c>
      <c r="D180" s="9">
        <v>253</v>
      </c>
      <c r="E180" s="9">
        <v>823228</v>
      </c>
      <c r="F180" s="9">
        <f t="shared" si="2"/>
        <v>515595.4</v>
      </c>
      <c r="G180" s="9">
        <v>68067</v>
      </c>
      <c r="H180" s="9">
        <v>7592</v>
      </c>
      <c r="I180" s="14">
        <v>44814</v>
      </c>
    </row>
    <row r="181" spans="1:9" x14ac:dyDescent="0.3">
      <c r="A181" s="9">
        <v>179</v>
      </c>
      <c r="B181" s="11" t="s">
        <v>10355</v>
      </c>
      <c r="C181" s="11" t="s">
        <v>10465</v>
      </c>
      <c r="D181" s="9">
        <v>176</v>
      </c>
      <c r="E181" s="9">
        <v>601750</v>
      </c>
      <c r="F181" s="9">
        <f t="shared" si="2"/>
        <v>638833.6</v>
      </c>
      <c r="G181" s="9">
        <v>47528</v>
      </c>
      <c r="H181" s="9">
        <v>4598</v>
      </c>
      <c r="I181" s="14">
        <v>45428</v>
      </c>
    </row>
    <row r="182" spans="1:9" x14ac:dyDescent="0.3">
      <c r="A182" s="9">
        <v>180</v>
      </c>
      <c r="B182" s="11" t="s">
        <v>10367</v>
      </c>
      <c r="C182" s="11" t="s">
        <v>10466</v>
      </c>
      <c r="D182" s="9">
        <v>67</v>
      </c>
      <c r="E182" s="9">
        <v>241699</v>
      </c>
      <c r="F182" s="9">
        <f t="shared" si="2"/>
        <v>619126.6</v>
      </c>
      <c r="G182" s="9">
        <v>19099</v>
      </c>
      <c r="H182" s="9">
        <v>2782</v>
      </c>
      <c r="I182" s="14">
        <v>44709</v>
      </c>
    </row>
    <row r="183" spans="1:9" x14ac:dyDescent="0.3">
      <c r="A183" s="9">
        <v>181</v>
      </c>
      <c r="B183" s="11" t="s">
        <v>10335</v>
      </c>
      <c r="C183" s="11" t="s">
        <v>10467</v>
      </c>
      <c r="D183" s="9">
        <v>341</v>
      </c>
      <c r="E183" s="9">
        <v>553910</v>
      </c>
      <c r="F183" s="9">
        <f t="shared" si="2"/>
        <v>619616.19999999995</v>
      </c>
      <c r="G183" s="9">
        <v>37213</v>
      </c>
      <c r="H183" s="9">
        <v>5715</v>
      </c>
      <c r="I183" s="14">
        <v>44710</v>
      </c>
    </row>
    <row r="184" spans="1:9" x14ac:dyDescent="0.3">
      <c r="A184" s="9">
        <v>182</v>
      </c>
      <c r="B184" s="11" t="s">
        <v>10412</v>
      </c>
      <c r="C184" s="11" t="s">
        <v>10468</v>
      </c>
      <c r="D184" s="9">
        <v>228</v>
      </c>
      <c r="E184" s="9">
        <v>592294</v>
      </c>
      <c r="F184" s="9">
        <f t="shared" si="2"/>
        <v>616140.80000000005</v>
      </c>
      <c r="G184" s="9">
        <v>42800</v>
      </c>
      <c r="H184" s="9">
        <v>9063</v>
      </c>
      <c r="I184" s="14">
        <v>44794</v>
      </c>
    </row>
    <row r="185" spans="1:9" x14ac:dyDescent="0.3">
      <c r="A185" s="9">
        <v>183</v>
      </c>
      <c r="B185" s="11" t="s">
        <v>10365</v>
      </c>
      <c r="C185" s="11" t="s">
        <v>10294</v>
      </c>
      <c r="D185" s="9">
        <v>573</v>
      </c>
      <c r="E185" s="9">
        <v>146131</v>
      </c>
      <c r="F185" s="9">
        <f t="shared" si="2"/>
        <v>562576.19999999995</v>
      </c>
      <c r="G185" s="9">
        <v>2419</v>
      </c>
      <c r="H185" s="9">
        <v>660</v>
      </c>
      <c r="I185" s="14">
        <v>44688</v>
      </c>
    </row>
    <row r="186" spans="1:9" x14ac:dyDescent="0.3">
      <c r="A186" s="9">
        <v>184</v>
      </c>
      <c r="B186" s="11" t="s">
        <v>10368</v>
      </c>
      <c r="C186" s="11" t="s">
        <v>10469</v>
      </c>
      <c r="D186" s="9">
        <v>581</v>
      </c>
      <c r="E186" s="9">
        <v>724580</v>
      </c>
      <c r="F186" s="9">
        <f t="shared" si="2"/>
        <v>427156.8</v>
      </c>
      <c r="G186" s="9">
        <v>48697</v>
      </c>
      <c r="H186" s="9">
        <v>6602</v>
      </c>
      <c r="I186" s="14">
        <v>44664</v>
      </c>
    </row>
    <row r="187" spans="1:9" x14ac:dyDescent="0.3">
      <c r="A187" s="9">
        <v>185</v>
      </c>
      <c r="B187" s="11" t="s">
        <v>10390</v>
      </c>
      <c r="C187" s="11" t="s">
        <v>10283</v>
      </c>
      <c r="D187" s="9">
        <v>124</v>
      </c>
      <c r="E187" s="9">
        <v>612159</v>
      </c>
      <c r="F187" s="9">
        <f t="shared" si="2"/>
        <v>451722.8</v>
      </c>
      <c r="G187" s="9">
        <v>56937</v>
      </c>
      <c r="H187" s="9">
        <v>8715</v>
      </c>
      <c r="I187" s="14">
        <v>44654</v>
      </c>
    </row>
    <row r="188" spans="1:9" x14ac:dyDescent="0.3">
      <c r="A188" s="9">
        <v>186</v>
      </c>
      <c r="B188" s="11" t="s">
        <v>10424</v>
      </c>
      <c r="C188" s="11" t="s">
        <v>10470</v>
      </c>
      <c r="D188" s="9">
        <v>202</v>
      </c>
      <c r="E188" s="9">
        <v>920353</v>
      </c>
      <c r="F188" s="9">
        <f t="shared" si="2"/>
        <v>525814.80000000005</v>
      </c>
      <c r="G188" s="9">
        <v>29823</v>
      </c>
      <c r="H188" s="9">
        <v>6822</v>
      </c>
      <c r="I188" s="14">
        <v>44864</v>
      </c>
    </row>
    <row r="189" spans="1:9" x14ac:dyDescent="0.3">
      <c r="A189" s="9">
        <v>187</v>
      </c>
      <c r="B189" s="11" t="s">
        <v>10357</v>
      </c>
      <c r="C189" s="11" t="s">
        <v>10471</v>
      </c>
      <c r="D189" s="9">
        <v>370</v>
      </c>
      <c r="E189" s="9">
        <v>473752</v>
      </c>
      <c r="F189" s="9">
        <f t="shared" si="2"/>
        <v>599103.4</v>
      </c>
      <c r="G189" s="9">
        <v>9025</v>
      </c>
      <c r="H189" s="9">
        <v>2877</v>
      </c>
      <c r="I189" s="14">
        <v>44586</v>
      </c>
    </row>
    <row r="190" spans="1:9" x14ac:dyDescent="0.3">
      <c r="A190" s="9">
        <v>188</v>
      </c>
      <c r="B190" s="11" t="s">
        <v>10340</v>
      </c>
      <c r="C190" s="11" t="s">
        <v>10277</v>
      </c>
      <c r="D190" s="9">
        <v>359</v>
      </c>
      <c r="E190" s="9">
        <v>774647</v>
      </c>
      <c r="F190" s="9">
        <f t="shared" si="2"/>
        <v>575395</v>
      </c>
      <c r="G190" s="9">
        <v>62487</v>
      </c>
      <c r="H190" s="9">
        <v>9816</v>
      </c>
      <c r="I190" s="14">
        <v>44807</v>
      </c>
    </row>
    <row r="191" spans="1:9" x14ac:dyDescent="0.3">
      <c r="A191" s="9">
        <v>189</v>
      </c>
      <c r="B191" s="11" t="s">
        <v>10298</v>
      </c>
      <c r="C191" s="11" t="s">
        <v>10269</v>
      </c>
      <c r="D191" s="9">
        <v>575</v>
      </c>
      <c r="E191" s="9">
        <v>574254</v>
      </c>
      <c r="F191" s="9">
        <f t="shared" si="2"/>
        <v>701098.2</v>
      </c>
      <c r="G191" s="9">
        <v>47520</v>
      </c>
      <c r="H191" s="9">
        <v>1929</v>
      </c>
      <c r="I191" s="14">
        <v>44685</v>
      </c>
    </row>
    <row r="192" spans="1:9" x14ac:dyDescent="0.3">
      <c r="A192" s="9">
        <v>190</v>
      </c>
      <c r="B192" s="11" t="s">
        <v>10328</v>
      </c>
      <c r="C192" s="11" t="s">
        <v>10472</v>
      </c>
      <c r="D192" s="9">
        <v>548</v>
      </c>
      <c r="E192" s="9">
        <v>903285</v>
      </c>
      <c r="F192" s="9">
        <f t="shared" si="2"/>
        <v>671033</v>
      </c>
      <c r="G192" s="9">
        <v>79294</v>
      </c>
      <c r="H192" s="9">
        <v>3098</v>
      </c>
      <c r="I192" s="14">
        <v>44798</v>
      </c>
    </row>
    <row r="193" spans="1:9" x14ac:dyDescent="0.3">
      <c r="A193" s="9">
        <v>191</v>
      </c>
      <c r="B193" s="11" t="s">
        <v>10431</v>
      </c>
      <c r="C193" s="11" t="s">
        <v>10352</v>
      </c>
      <c r="D193" s="9">
        <v>191</v>
      </c>
      <c r="E193" s="9">
        <v>632600</v>
      </c>
      <c r="F193" s="9">
        <f t="shared" si="2"/>
        <v>729258.2</v>
      </c>
      <c r="G193" s="9">
        <v>43352</v>
      </c>
      <c r="H193" s="9">
        <v>12561</v>
      </c>
      <c r="I193" s="14">
        <v>44623</v>
      </c>
    </row>
    <row r="194" spans="1:9" x14ac:dyDescent="0.3">
      <c r="A194" s="9">
        <v>192</v>
      </c>
      <c r="B194" s="11" t="s">
        <v>10340</v>
      </c>
      <c r="C194" s="11" t="s">
        <v>10473</v>
      </c>
      <c r="D194" s="9">
        <v>557</v>
      </c>
      <c r="E194" s="9">
        <v>574520</v>
      </c>
      <c r="F194" s="9">
        <f t="shared" si="2"/>
        <v>671707.6</v>
      </c>
      <c r="G194" s="9">
        <v>49096</v>
      </c>
      <c r="H194" s="9">
        <v>688</v>
      </c>
      <c r="I194" s="14">
        <v>44907</v>
      </c>
    </row>
    <row r="195" spans="1:9" x14ac:dyDescent="0.3">
      <c r="A195" s="9">
        <v>193</v>
      </c>
      <c r="B195" s="11" t="s">
        <v>10367</v>
      </c>
      <c r="C195" s="11" t="s">
        <v>10341</v>
      </c>
      <c r="D195" s="9">
        <v>305</v>
      </c>
      <c r="E195" s="9">
        <v>824447</v>
      </c>
      <c r="F195" s="9">
        <f t="shared" si="2"/>
        <v>691861.2</v>
      </c>
      <c r="G195" s="9">
        <v>28817</v>
      </c>
      <c r="H195" s="9">
        <v>15322</v>
      </c>
      <c r="I195" s="14">
        <v>44706</v>
      </c>
    </row>
    <row r="196" spans="1:9" x14ac:dyDescent="0.3">
      <c r="A196" s="9">
        <v>194</v>
      </c>
      <c r="B196" s="11" t="s">
        <v>10386</v>
      </c>
      <c r="C196" s="11" t="s">
        <v>10474</v>
      </c>
      <c r="D196" s="9">
        <v>441</v>
      </c>
      <c r="E196" s="9">
        <v>949504</v>
      </c>
      <c r="F196" s="9">
        <f t="shared" si="2"/>
        <v>701821.2</v>
      </c>
      <c r="G196" s="9">
        <v>76703</v>
      </c>
      <c r="H196" s="9">
        <v>3106</v>
      </c>
      <c r="I196" s="14">
        <v>44856</v>
      </c>
    </row>
    <row r="197" spans="1:9" x14ac:dyDescent="0.3">
      <c r="A197" s="9">
        <v>195</v>
      </c>
      <c r="B197" s="11" t="s">
        <v>10432</v>
      </c>
      <c r="C197" s="11" t="s">
        <v>10475</v>
      </c>
      <c r="D197" s="9">
        <v>131</v>
      </c>
      <c r="E197" s="9">
        <v>5409</v>
      </c>
      <c r="F197" s="9">
        <f t="shared" si="2"/>
        <v>776871.2</v>
      </c>
      <c r="G197" s="9">
        <v>57</v>
      </c>
      <c r="H197" s="9">
        <v>31</v>
      </c>
      <c r="I197" s="14">
        <v>44886</v>
      </c>
    </row>
    <row r="198" spans="1:9" x14ac:dyDescent="0.3">
      <c r="A198" s="9">
        <v>196</v>
      </c>
      <c r="B198" s="11" t="s">
        <v>10433</v>
      </c>
      <c r="C198" s="11" t="s">
        <v>10303</v>
      </c>
      <c r="D198" s="9">
        <v>118</v>
      </c>
      <c r="E198" s="9">
        <v>570441</v>
      </c>
      <c r="F198" s="9">
        <f t="shared" si="2"/>
        <v>597296</v>
      </c>
      <c r="G198" s="9">
        <v>52982</v>
      </c>
      <c r="H198" s="9">
        <v>9767</v>
      </c>
      <c r="I198" s="14">
        <v>44593</v>
      </c>
    </row>
    <row r="199" spans="1:9" x14ac:dyDescent="0.3">
      <c r="A199" s="9">
        <v>197</v>
      </c>
      <c r="B199" s="11" t="s">
        <v>10434</v>
      </c>
      <c r="C199" s="11" t="s">
        <v>10476</v>
      </c>
      <c r="D199" s="9">
        <v>113</v>
      </c>
      <c r="E199" s="9">
        <v>552297</v>
      </c>
      <c r="F199" s="9">
        <f t="shared" si="2"/>
        <v>584864.19999999995</v>
      </c>
      <c r="G199" s="9">
        <v>8245</v>
      </c>
      <c r="H199" s="9">
        <v>10337</v>
      </c>
      <c r="I199" s="14">
        <v>44832</v>
      </c>
    </row>
    <row r="200" spans="1:9" x14ac:dyDescent="0.3">
      <c r="A200" s="9">
        <v>198</v>
      </c>
      <c r="B200" s="11" t="s">
        <v>10379</v>
      </c>
      <c r="C200" s="11" t="s">
        <v>10334</v>
      </c>
      <c r="D200" s="9">
        <v>290</v>
      </c>
      <c r="E200" s="9">
        <v>358979</v>
      </c>
      <c r="F200" s="9">
        <f t="shared" ref="F200:F263" si="3">AVERAGE(E195:E199)</f>
        <v>580419.6</v>
      </c>
      <c r="G200" s="9">
        <v>15560</v>
      </c>
      <c r="H200" s="9">
        <v>646</v>
      </c>
      <c r="I200" s="14">
        <v>44693</v>
      </c>
    </row>
    <row r="201" spans="1:9" x14ac:dyDescent="0.3">
      <c r="A201" s="9">
        <v>199</v>
      </c>
      <c r="B201" s="11" t="s">
        <v>10435</v>
      </c>
      <c r="C201" s="11" t="s">
        <v>10329</v>
      </c>
      <c r="D201" s="9">
        <v>507</v>
      </c>
      <c r="E201" s="9">
        <v>123252</v>
      </c>
      <c r="F201" s="9">
        <f t="shared" si="3"/>
        <v>487326</v>
      </c>
      <c r="G201" s="9">
        <v>5316</v>
      </c>
      <c r="H201" s="9">
        <v>2065</v>
      </c>
      <c r="I201" s="14">
        <v>45428</v>
      </c>
    </row>
    <row r="202" spans="1:9" x14ac:dyDescent="0.3">
      <c r="A202" s="9">
        <v>200</v>
      </c>
      <c r="B202" s="11" t="s">
        <v>10361</v>
      </c>
      <c r="C202" s="11" t="s">
        <v>10477</v>
      </c>
      <c r="D202" s="9">
        <v>152</v>
      </c>
      <c r="E202" s="9">
        <v>153667</v>
      </c>
      <c r="F202" s="9">
        <f t="shared" si="3"/>
        <v>322075.59999999998</v>
      </c>
      <c r="G202" s="9">
        <v>9403</v>
      </c>
      <c r="H202" s="9">
        <v>1913</v>
      </c>
      <c r="I202" s="14">
        <v>44595</v>
      </c>
    </row>
    <row r="203" spans="1:9" x14ac:dyDescent="0.3">
      <c r="A203" s="9">
        <v>201</v>
      </c>
      <c r="B203" s="11" t="s">
        <v>10273</v>
      </c>
      <c r="C203" s="11" t="s">
        <v>10320</v>
      </c>
      <c r="D203" s="9">
        <v>77</v>
      </c>
      <c r="E203" s="9">
        <v>177233</v>
      </c>
      <c r="F203" s="9">
        <f t="shared" si="3"/>
        <v>351727.2</v>
      </c>
      <c r="G203" s="9">
        <v>13298</v>
      </c>
      <c r="H203" s="9">
        <v>2593</v>
      </c>
      <c r="I203" s="14">
        <v>44710</v>
      </c>
    </row>
    <row r="204" spans="1:9" x14ac:dyDescent="0.3">
      <c r="A204" s="9">
        <v>202</v>
      </c>
      <c r="B204" s="11" t="s">
        <v>10268</v>
      </c>
      <c r="C204" s="11" t="s">
        <v>10478</v>
      </c>
      <c r="D204" s="9">
        <v>480</v>
      </c>
      <c r="E204" s="9">
        <v>579780</v>
      </c>
      <c r="F204" s="9">
        <f t="shared" si="3"/>
        <v>273085.59999999998</v>
      </c>
      <c r="G204" s="9">
        <v>31367</v>
      </c>
      <c r="H204" s="9">
        <v>5371</v>
      </c>
      <c r="I204" s="14">
        <v>44663</v>
      </c>
    </row>
    <row r="205" spans="1:9" x14ac:dyDescent="0.3">
      <c r="A205" s="9">
        <v>203</v>
      </c>
      <c r="B205" s="11" t="s">
        <v>10368</v>
      </c>
      <c r="C205" s="11" t="s">
        <v>10350</v>
      </c>
      <c r="D205" s="9">
        <v>115</v>
      </c>
      <c r="E205" s="9">
        <v>778565</v>
      </c>
      <c r="F205" s="9">
        <f t="shared" si="3"/>
        <v>278582.2</v>
      </c>
      <c r="G205" s="9">
        <v>12777</v>
      </c>
      <c r="H205" s="9">
        <v>2295</v>
      </c>
      <c r="I205" s="14">
        <v>44571</v>
      </c>
    </row>
    <row r="206" spans="1:9" x14ac:dyDescent="0.3">
      <c r="A206" s="9">
        <v>204</v>
      </c>
      <c r="B206" s="11" t="s">
        <v>10436</v>
      </c>
      <c r="C206" s="11" t="s">
        <v>10479</v>
      </c>
      <c r="D206" s="9">
        <v>551</v>
      </c>
      <c r="E206" s="9">
        <v>15646</v>
      </c>
      <c r="F206" s="9">
        <f t="shared" si="3"/>
        <v>362499.4</v>
      </c>
      <c r="G206" s="9">
        <v>936</v>
      </c>
      <c r="H206" s="9">
        <v>279</v>
      </c>
      <c r="I206" s="14">
        <v>44764</v>
      </c>
    </row>
    <row r="207" spans="1:9" x14ac:dyDescent="0.3">
      <c r="A207" s="9">
        <v>205</v>
      </c>
      <c r="B207" s="11" t="s">
        <v>10437</v>
      </c>
      <c r="C207" s="11" t="s">
        <v>10480</v>
      </c>
      <c r="D207" s="9">
        <v>108</v>
      </c>
      <c r="E207" s="9">
        <v>61216</v>
      </c>
      <c r="F207" s="9">
        <f t="shared" si="3"/>
        <v>340978.2</v>
      </c>
      <c r="G207" s="9">
        <v>1232</v>
      </c>
      <c r="H207" s="9">
        <v>959</v>
      </c>
      <c r="I207" s="14">
        <v>44852</v>
      </c>
    </row>
    <row r="208" spans="1:9" x14ac:dyDescent="0.3">
      <c r="A208" s="9">
        <v>206</v>
      </c>
      <c r="B208" s="11" t="s">
        <v>10416</v>
      </c>
      <c r="C208" s="11" t="s">
        <v>10282</v>
      </c>
      <c r="D208" s="9">
        <v>443</v>
      </c>
      <c r="E208" s="9">
        <v>424304</v>
      </c>
      <c r="F208" s="9">
        <f t="shared" si="3"/>
        <v>322488</v>
      </c>
      <c r="G208" s="9">
        <v>6432</v>
      </c>
      <c r="H208" s="9">
        <v>6456</v>
      </c>
      <c r="I208" s="14">
        <v>44616</v>
      </c>
    </row>
    <row r="209" spans="1:9" x14ac:dyDescent="0.3">
      <c r="A209" s="9">
        <v>207</v>
      </c>
      <c r="B209" s="11" t="s">
        <v>10438</v>
      </c>
      <c r="C209" s="11" t="s">
        <v>10310</v>
      </c>
      <c r="D209" s="9">
        <v>170</v>
      </c>
      <c r="E209" s="9">
        <v>716033</v>
      </c>
      <c r="F209" s="9">
        <f t="shared" si="3"/>
        <v>371902.2</v>
      </c>
      <c r="G209" s="9">
        <v>53084</v>
      </c>
      <c r="H209" s="9">
        <v>3734</v>
      </c>
      <c r="I209" s="14">
        <v>44831</v>
      </c>
    </row>
    <row r="210" spans="1:9" x14ac:dyDescent="0.3">
      <c r="A210" s="9">
        <v>208</v>
      </c>
      <c r="B210" s="11" t="s">
        <v>10439</v>
      </c>
      <c r="C210" s="11" t="s">
        <v>10481</v>
      </c>
      <c r="D210" s="9">
        <v>389</v>
      </c>
      <c r="E210" s="9">
        <v>147264</v>
      </c>
      <c r="F210" s="9">
        <f t="shared" si="3"/>
        <v>399152.8</v>
      </c>
      <c r="G210" s="9">
        <v>9023</v>
      </c>
      <c r="H210" s="9">
        <v>1215</v>
      </c>
      <c r="I210" s="14">
        <v>44811</v>
      </c>
    </row>
    <row r="211" spans="1:9" x14ac:dyDescent="0.3">
      <c r="A211" s="9">
        <v>209</v>
      </c>
      <c r="B211" s="11" t="s">
        <v>10366</v>
      </c>
      <c r="C211" s="11" t="s">
        <v>10482</v>
      </c>
      <c r="D211" s="9">
        <v>74</v>
      </c>
      <c r="E211" s="9">
        <v>945862</v>
      </c>
      <c r="F211" s="9">
        <f t="shared" si="3"/>
        <v>272892.59999999998</v>
      </c>
      <c r="G211" s="9">
        <v>84278</v>
      </c>
      <c r="H211" s="9">
        <v>10767</v>
      </c>
      <c r="I211" s="14">
        <v>44742</v>
      </c>
    </row>
    <row r="212" spans="1:9" x14ac:dyDescent="0.3">
      <c r="A212" s="9">
        <v>210</v>
      </c>
      <c r="B212" s="11" t="s">
        <v>10397</v>
      </c>
      <c r="C212" s="11" t="s">
        <v>10331</v>
      </c>
      <c r="D212" s="9">
        <v>355</v>
      </c>
      <c r="E212" s="9">
        <v>19498</v>
      </c>
      <c r="F212" s="9">
        <f t="shared" si="3"/>
        <v>458935.8</v>
      </c>
      <c r="G212" s="9">
        <v>1820</v>
      </c>
      <c r="H212" s="9">
        <v>187</v>
      </c>
      <c r="I212" s="14">
        <v>44612</v>
      </c>
    </row>
    <row r="213" spans="1:9" x14ac:dyDescent="0.3">
      <c r="A213" s="9">
        <v>211</v>
      </c>
      <c r="B213" s="11" t="s">
        <v>10332</v>
      </c>
      <c r="C213" s="11" t="s">
        <v>10483</v>
      </c>
      <c r="D213" s="9">
        <v>238</v>
      </c>
      <c r="E213" s="9">
        <v>417719</v>
      </c>
      <c r="F213" s="9">
        <f t="shared" si="3"/>
        <v>450592.2</v>
      </c>
      <c r="G213" s="9">
        <v>12905</v>
      </c>
      <c r="H213" s="9">
        <v>1132</v>
      </c>
      <c r="I213" s="14">
        <v>44883</v>
      </c>
    </row>
    <row r="214" spans="1:9" x14ac:dyDescent="0.3">
      <c r="A214" s="9">
        <v>212</v>
      </c>
      <c r="B214" s="11" t="s">
        <v>10383</v>
      </c>
      <c r="C214" s="11" t="s">
        <v>10484</v>
      </c>
      <c r="D214" s="9">
        <v>138</v>
      </c>
      <c r="E214" s="9">
        <v>951610</v>
      </c>
      <c r="F214" s="9">
        <f t="shared" si="3"/>
        <v>449275.2</v>
      </c>
      <c r="G214" s="9">
        <v>49781</v>
      </c>
      <c r="H214" s="9">
        <v>8701</v>
      </c>
      <c r="I214" s="14">
        <v>44874</v>
      </c>
    </row>
    <row r="215" spans="1:9" x14ac:dyDescent="0.3">
      <c r="A215" s="9">
        <v>213</v>
      </c>
      <c r="B215" s="11" t="s">
        <v>10440</v>
      </c>
      <c r="C215" s="11" t="s">
        <v>10485</v>
      </c>
      <c r="D215" s="9">
        <v>449</v>
      </c>
      <c r="E215" s="9">
        <v>62227</v>
      </c>
      <c r="F215" s="9">
        <f t="shared" si="3"/>
        <v>496390.6</v>
      </c>
      <c r="G215" s="9">
        <v>2571</v>
      </c>
      <c r="H215" s="9">
        <v>89</v>
      </c>
      <c r="I215" s="14">
        <v>44787</v>
      </c>
    </row>
    <row r="216" spans="1:9" x14ac:dyDescent="0.3">
      <c r="A216" s="9">
        <v>214</v>
      </c>
      <c r="B216" s="11" t="s">
        <v>10321</v>
      </c>
      <c r="C216" s="11" t="s">
        <v>10348</v>
      </c>
      <c r="D216" s="9">
        <v>171</v>
      </c>
      <c r="E216" s="9">
        <v>353329</v>
      </c>
      <c r="F216" s="9">
        <f t="shared" si="3"/>
        <v>479383.2</v>
      </c>
      <c r="G216" s="9">
        <v>14143</v>
      </c>
      <c r="H216" s="9">
        <v>2491</v>
      </c>
      <c r="I216" s="14">
        <v>44621</v>
      </c>
    </row>
    <row r="217" spans="1:9" x14ac:dyDescent="0.3">
      <c r="A217" s="9">
        <v>215</v>
      </c>
      <c r="B217" s="11" t="s">
        <v>10263</v>
      </c>
      <c r="C217" s="11" t="s">
        <v>10299</v>
      </c>
      <c r="D217" s="9">
        <v>70</v>
      </c>
      <c r="E217" s="9">
        <v>259701</v>
      </c>
      <c r="F217" s="9">
        <f t="shared" si="3"/>
        <v>360876.6</v>
      </c>
      <c r="G217" s="9">
        <v>14918</v>
      </c>
      <c r="H217" s="9">
        <v>2386</v>
      </c>
      <c r="I217" s="14">
        <v>44821</v>
      </c>
    </row>
    <row r="218" spans="1:9" x14ac:dyDescent="0.3">
      <c r="A218" s="9">
        <v>216</v>
      </c>
      <c r="B218" s="11" t="s">
        <v>10391</v>
      </c>
      <c r="C218" s="11" t="s">
        <v>10486</v>
      </c>
      <c r="D218" s="9">
        <v>583</v>
      </c>
      <c r="E218" s="9">
        <v>931093</v>
      </c>
      <c r="F218" s="9">
        <f t="shared" si="3"/>
        <v>408917.2</v>
      </c>
      <c r="G218" s="9">
        <v>47889</v>
      </c>
      <c r="H218" s="9">
        <v>11836</v>
      </c>
      <c r="I218" s="14">
        <v>44566</v>
      </c>
    </row>
    <row r="219" spans="1:9" x14ac:dyDescent="0.3">
      <c r="A219" s="9">
        <v>217</v>
      </c>
      <c r="B219" s="11" t="s">
        <v>10397</v>
      </c>
      <c r="C219" s="11" t="s">
        <v>10333</v>
      </c>
      <c r="D219" s="9">
        <v>200</v>
      </c>
      <c r="E219" s="9">
        <v>996996</v>
      </c>
      <c r="F219" s="9">
        <f t="shared" si="3"/>
        <v>511592</v>
      </c>
      <c r="G219" s="9">
        <v>47859</v>
      </c>
      <c r="H219" s="9">
        <v>13324</v>
      </c>
      <c r="I219" s="14">
        <v>44567</v>
      </c>
    </row>
    <row r="220" spans="1:9" x14ac:dyDescent="0.3">
      <c r="A220" s="9">
        <v>218</v>
      </c>
      <c r="B220" s="11" t="s">
        <v>10278</v>
      </c>
      <c r="C220" s="11" t="s">
        <v>10487</v>
      </c>
      <c r="D220" s="9">
        <v>91</v>
      </c>
      <c r="E220" s="9">
        <v>104698</v>
      </c>
      <c r="F220" s="9">
        <f t="shared" si="3"/>
        <v>520669.2</v>
      </c>
      <c r="G220" s="9">
        <v>1885</v>
      </c>
      <c r="H220" s="9">
        <v>1706</v>
      </c>
      <c r="I220" s="14">
        <v>44611</v>
      </c>
    </row>
    <row r="221" spans="1:9" x14ac:dyDescent="0.3">
      <c r="A221" s="9">
        <v>219</v>
      </c>
      <c r="B221" s="11" t="s">
        <v>10383</v>
      </c>
      <c r="C221" s="11" t="s">
        <v>10488</v>
      </c>
      <c r="D221" s="9">
        <v>410</v>
      </c>
      <c r="E221" s="9">
        <v>439008</v>
      </c>
      <c r="F221" s="9">
        <f t="shared" si="3"/>
        <v>529163.4</v>
      </c>
      <c r="G221" s="9">
        <v>40189</v>
      </c>
      <c r="H221" s="9">
        <v>5788</v>
      </c>
      <c r="I221" s="14">
        <v>44843</v>
      </c>
    </row>
    <row r="222" spans="1:9" x14ac:dyDescent="0.3">
      <c r="A222" s="9">
        <v>220</v>
      </c>
      <c r="B222" s="11" t="s">
        <v>10321</v>
      </c>
      <c r="C222" s="11" t="s">
        <v>10327</v>
      </c>
      <c r="D222" s="9">
        <v>384</v>
      </c>
      <c r="E222" s="9">
        <v>345765</v>
      </c>
      <c r="F222" s="9">
        <f t="shared" si="3"/>
        <v>546299.19999999995</v>
      </c>
      <c r="G222" s="9">
        <v>27730</v>
      </c>
      <c r="H222" s="9">
        <v>5459</v>
      </c>
      <c r="I222" s="14">
        <v>44707</v>
      </c>
    </row>
    <row r="223" spans="1:9" x14ac:dyDescent="0.3">
      <c r="A223" s="9">
        <v>221</v>
      </c>
      <c r="B223" s="11" t="s">
        <v>10377</v>
      </c>
      <c r="C223" s="11" t="s">
        <v>10489</v>
      </c>
      <c r="D223" s="9">
        <v>70</v>
      </c>
      <c r="E223" s="9">
        <v>533985</v>
      </c>
      <c r="F223" s="9">
        <f t="shared" si="3"/>
        <v>563512</v>
      </c>
      <c r="G223" s="9">
        <v>38293</v>
      </c>
      <c r="H223" s="9">
        <v>10460</v>
      </c>
      <c r="I223" s="14">
        <v>44620</v>
      </c>
    </row>
    <row r="224" spans="1:9" x14ac:dyDescent="0.3">
      <c r="A224" s="9">
        <v>222</v>
      </c>
      <c r="B224" s="11" t="s">
        <v>10441</v>
      </c>
      <c r="C224" s="11" t="s">
        <v>10490</v>
      </c>
      <c r="D224" s="9">
        <v>339</v>
      </c>
      <c r="E224" s="9">
        <v>322399</v>
      </c>
      <c r="F224" s="9">
        <f t="shared" si="3"/>
        <v>484090.4</v>
      </c>
      <c r="G224" s="9">
        <v>20071</v>
      </c>
      <c r="H224" s="9">
        <v>1840</v>
      </c>
      <c r="I224" s="14">
        <v>44681</v>
      </c>
    </row>
    <row r="225" spans="1:9" x14ac:dyDescent="0.3">
      <c r="A225" s="9">
        <v>223</v>
      </c>
      <c r="B225" s="11" t="s">
        <v>10424</v>
      </c>
      <c r="C225" s="11" t="s">
        <v>10275</v>
      </c>
      <c r="D225" s="9">
        <v>541</v>
      </c>
      <c r="E225" s="9">
        <v>360102</v>
      </c>
      <c r="F225" s="9">
        <f t="shared" si="3"/>
        <v>349171</v>
      </c>
      <c r="G225" s="9">
        <v>4363</v>
      </c>
      <c r="H225" s="9">
        <v>2307</v>
      </c>
      <c r="I225" s="14">
        <v>44818</v>
      </c>
    </row>
    <row r="226" spans="1:9" x14ac:dyDescent="0.3">
      <c r="A226" s="9">
        <v>224</v>
      </c>
      <c r="B226" s="11" t="s">
        <v>10285</v>
      </c>
      <c r="C226" s="11" t="s">
        <v>10491</v>
      </c>
      <c r="D226" s="9">
        <v>384</v>
      </c>
      <c r="E226" s="9">
        <v>205786</v>
      </c>
      <c r="F226" s="9">
        <f t="shared" si="3"/>
        <v>400251.8</v>
      </c>
      <c r="G226" s="9">
        <v>6681</v>
      </c>
      <c r="H226" s="9">
        <v>2183</v>
      </c>
      <c r="I226" s="14">
        <v>44741</v>
      </c>
    </row>
    <row r="227" spans="1:9" x14ac:dyDescent="0.3">
      <c r="A227" s="9">
        <v>225</v>
      </c>
      <c r="B227" s="11" t="s">
        <v>10409</v>
      </c>
      <c r="C227" s="11" t="s">
        <v>10492</v>
      </c>
      <c r="D227" s="9">
        <v>180</v>
      </c>
      <c r="E227" s="9">
        <v>643739</v>
      </c>
      <c r="F227" s="9">
        <f t="shared" si="3"/>
        <v>353607.4</v>
      </c>
      <c r="G227" s="9">
        <v>64323</v>
      </c>
      <c r="H227" s="9">
        <v>1369</v>
      </c>
      <c r="I227" s="14">
        <v>44586</v>
      </c>
    </row>
    <row r="228" spans="1:9" x14ac:dyDescent="0.3">
      <c r="A228" s="9">
        <v>226</v>
      </c>
      <c r="B228" s="11" t="s">
        <v>10301</v>
      </c>
      <c r="C228" s="11" t="s">
        <v>10493</v>
      </c>
      <c r="D228" s="9">
        <v>398</v>
      </c>
      <c r="E228" s="9">
        <v>326411</v>
      </c>
      <c r="F228" s="9">
        <f t="shared" si="3"/>
        <v>413202.2</v>
      </c>
      <c r="G228" s="9">
        <v>19923</v>
      </c>
      <c r="H228" s="9">
        <v>1371</v>
      </c>
      <c r="I228" s="14">
        <v>44639</v>
      </c>
    </row>
    <row r="229" spans="1:9" x14ac:dyDescent="0.3">
      <c r="A229" s="9">
        <v>227</v>
      </c>
      <c r="B229" s="11" t="s">
        <v>10293</v>
      </c>
      <c r="C229" s="11" t="s">
        <v>10494</v>
      </c>
      <c r="D229" s="9">
        <v>344</v>
      </c>
      <c r="E229" s="9">
        <v>316461</v>
      </c>
      <c r="F229" s="9">
        <f t="shared" si="3"/>
        <v>371687.4</v>
      </c>
      <c r="G229" s="9">
        <v>30966</v>
      </c>
      <c r="H229" s="9">
        <v>726</v>
      </c>
      <c r="I229" s="14">
        <v>45428</v>
      </c>
    </row>
    <row r="230" spans="1:9" x14ac:dyDescent="0.3">
      <c r="A230" s="9">
        <v>228</v>
      </c>
      <c r="B230" s="11" t="s">
        <v>10374</v>
      </c>
      <c r="C230" s="11" t="s">
        <v>10313</v>
      </c>
      <c r="D230" s="9">
        <v>359</v>
      </c>
      <c r="E230" s="9">
        <v>400757</v>
      </c>
      <c r="F230" s="9">
        <f t="shared" si="3"/>
        <v>370499.8</v>
      </c>
      <c r="G230" s="9">
        <v>24865</v>
      </c>
      <c r="H230" s="9">
        <v>4409</v>
      </c>
      <c r="I230" s="14">
        <v>45428</v>
      </c>
    </row>
    <row r="231" spans="1:9" x14ac:dyDescent="0.3">
      <c r="A231" s="9">
        <v>229</v>
      </c>
      <c r="B231" s="11" t="s">
        <v>10442</v>
      </c>
      <c r="C231" s="11" t="s">
        <v>10495</v>
      </c>
      <c r="D231" s="9">
        <v>507</v>
      </c>
      <c r="E231" s="9">
        <v>197284</v>
      </c>
      <c r="F231" s="9">
        <f t="shared" si="3"/>
        <v>378630.8</v>
      </c>
      <c r="G231" s="9">
        <v>17131</v>
      </c>
      <c r="H231" s="9">
        <v>222</v>
      </c>
      <c r="I231" s="14">
        <v>44896</v>
      </c>
    </row>
    <row r="232" spans="1:9" x14ac:dyDescent="0.3">
      <c r="A232" s="9">
        <v>230</v>
      </c>
      <c r="B232" s="11" t="s">
        <v>10441</v>
      </c>
      <c r="C232" s="11" t="s">
        <v>10306</v>
      </c>
      <c r="D232" s="9">
        <v>141</v>
      </c>
      <c r="E232" s="9">
        <v>479724</v>
      </c>
      <c r="F232" s="9">
        <f t="shared" si="3"/>
        <v>376930.4</v>
      </c>
      <c r="G232" s="9">
        <v>39704</v>
      </c>
      <c r="H232" s="9">
        <v>9587</v>
      </c>
      <c r="I232" s="14">
        <v>45428</v>
      </c>
    </row>
    <row r="233" spans="1:9" x14ac:dyDescent="0.3">
      <c r="A233" s="9">
        <v>231</v>
      </c>
      <c r="B233" s="11" t="s">
        <v>10391</v>
      </c>
      <c r="C233" s="11" t="s">
        <v>10496</v>
      </c>
      <c r="D233" s="9">
        <v>529</v>
      </c>
      <c r="E233" s="9">
        <v>133240</v>
      </c>
      <c r="F233" s="9">
        <f t="shared" si="3"/>
        <v>344127.4</v>
      </c>
      <c r="G233" s="9">
        <v>7826</v>
      </c>
      <c r="H233" s="9">
        <v>2172</v>
      </c>
      <c r="I233" s="14">
        <v>44759</v>
      </c>
    </row>
    <row r="234" spans="1:9" x14ac:dyDescent="0.3">
      <c r="A234" s="9">
        <v>232</v>
      </c>
      <c r="B234" s="11" t="s">
        <v>10423</v>
      </c>
      <c r="C234" s="11" t="s">
        <v>10274</v>
      </c>
      <c r="D234" s="9">
        <v>335</v>
      </c>
      <c r="E234" s="9">
        <v>483189</v>
      </c>
      <c r="F234" s="9">
        <f t="shared" si="3"/>
        <v>305493.2</v>
      </c>
      <c r="G234" s="9">
        <v>19728</v>
      </c>
      <c r="H234" s="9">
        <v>6003</v>
      </c>
      <c r="I234" s="14">
        <v>44887</v>
      </c>
    </row>
    <row r="235" spans="1:9" x14ac:dyDescent="0.3">
      <c r="A235" s="9">
        <v>233</v>
      </c>
      <c r="B235" s="11" t="s">
        <v>10443</v>
      </c>
      <c r="C235" s="11" t="s">
        <v>10323</v>
      </c>
      <c r="D235" s="9">
        <v>412</v>
      </c>
      <c r="E235" s="9">
        <v>479647</v>
      </c>
      <c r="F235" s="9">
        <f t="shared" si="3"/>
        <v>338838.8</v>
      </c>
      <c r="G235" s="9">
        <v>36706</v>
      </c>
      <c r="H235" s="9">
        <v>5339</v>
      </c>
      <c r="I235" s="14">
        <v>44842</v>
      </c>
    </row>
    <row r="236" spans="1:9" x14ac:dyDescent="0.3">
      <c r="A236" s="9">
        <v>234</v>
      </c>
      <c r="B236" s="11" t="s">
        <v>10444</v>
      </c>
      <c r="C236" s="11"/>
      <c r="D236" s="9">
        <v>473</v>
      </c>
      <c r="E236" s="9">
        <v>254027</v>
      </c>
      <c r="F236" s="9">
        <f t="shared" si="3"/>
        <v>354616.8</v>
      </c>
      <c r="G236" s="9">
        <v>23222</v>
      </c>
      <c r="H236" s="9">
        <v>1270</v>
      </c>
      <c r="I236" s="14">
        <v>44890</v>
      </c>
    </row>
    <row r="237" spans="1:9" x14ac:dyDescent="0.3">
      <c r="A237" s="9">
        <v>235</v>
      </c>
      <c r="B237" s="11" t="s">
        <v>10374</v>
      </c>
      <c r="C237" s="11"/>
      <c r="D237" s="9">
        <v>314</v>
      </c>
      <c r="E237" s="9">
        <v>229222</v>
      </c>
      <c r="F237" s="9">
        <f t="shared" si="3"/>
        <v>365965.4</v>
      </c>
      <c r="G237" s="9">
        <v>13685</v>
      </c>
      <c r="H237" s="9">
        <v>325</v>
      </c>
      <c r="I237" s="14">
        <v>44743</v>
      </c>
    </row>
    <row r="238" spans="1:9" x14ac:dyDescent="0.3">
      <c r="A238" s="9">
        <v>236</v>
      </c>
      <c r="B238" s="11" t="s">
        <v>10445</v>
      </c>
      <c r="C238" s="11"/>
      <c r="D238" s="9">
        <v>596</v>
      </c>
      <c r="E238" s="9">
        <v>928446</v>
      </c>
      <c r="F238" s="9">
        <f t="shared" si="3"/>
        <v>315865</v>
      </c>
      <c r="G238" s="9">
        <v>55497</v>
      </c>
      <c r="H238" s="9">
        <v>6423</v>
      </c>
      <c r="I238" s="14">
        <v>44899</v>
      </c>
    </row>
    <row r="239" spans="1:9" x14ac:dyDescent="0.3">
      <c r="A239" s="9">
        <v>237</v>
      </c>
      <c r="B239" s="11" t="s">
        <v>10380</v>
      </c>
      <c r="C239" s="11"/>
      <c r="D239" s="9">
        <v>99</v>
      </c>
      <c r="E239" s="9">
        <v>902747</v>
      </c>
      <c r="F239" s="9">
        <f t="shared" si="3"/>
        <v>474906.2</v>
      </c>
      <c r="G239" s="9">
        <v>44881</v>
      </c>
      <c r="H239" s="9">
        <v>15209</v>
      </c>
      <c r="I239" s="14">
        <v>44618</v>
      </c>
    </row>
    <row r="240" spans="1:9" x14ac:dyDescent="0.3">
      <c r="A240" s="9">
        <v>238</v>
      </c>
      <c r="B240" s="11" t="s">
        <v>10446</v>
      </c>
      <c r="C240" s="11"/>
      <c r="D240" s="9">
        <v>193</v>
      </c>
      <c r="E240" s="9">
        <v>402109</v>
      </c>
      <c r="F240" s="9">
        <f t="shared" si="3"/>
        <v>558817.80000000005</v>
      </c>
      <c r="G240" s="9">
        <v>19726</v>
      </c>
      <c r="H240" s="9">
        <v>7179</v>
      </c>
      <c r="I240" s="14">
        <v>44829</v>
      </c>
    </row>
    <row r="241" spans="1:9" x14ac:dyDescent="0.3">
      <c r="A241" s="9">
        <v>239</v>
      </c>
      <c r="B241" s="11" t="s">
        <v>10326</v>
      </c>
      <c r="C241" s="11"/>
      <c r="D241" s="9">
        <v>448</v>
      </c>
      <c r="E241" s="9">
        <v>260829</v>
      </c>
      <c r="F241" s="9">
        <f t="shared" si="3"/>
        <v>543310.19999999995</v>
      </c>
      <c r="G241" s="9">
        <v>15354</v>
      </c>
      <c r="H241" s="9">
        <v>4992</v>
      </c>
      <c r="I241" s="14">
        <v>44609</v>
      </c>
    </row>
    <row r="242" spans="1:9" x14ac:dyDescent="0.3">
      <c r="A242" s="9">
        <v>240</v>
      </c>
      <c r="B242" s="11" t="s">
        <v>10447</v>
      </c>
      <c r="C242" s="11"/>
      <c r="D242" s="9">
        <v>514</v>
      </c>
      <c r="E242" s="9">
        <v>916608</v>
      </c>
      <c r="F242" s="9">
        <f t="shared" si="3"/>
        <v>544670.6</v>
      </c>
      <c r="G242" s="9">
        <v>32569</v>
      </c>
      <c r="H242" s="9">
        <v>11618</v>
      </c>
      <c r="I242" s="14">
        <v>45428</v>
      </c>
    </row>
    <row r="243" spans="1:9" x14ac:dyDescent="0.3">
      <c r="A243" s="9">
        <v>241</v>
      </c>
      <c r="B243" s="11" t="s">
        <v>10276</v>
      </c>
      <c r="C243" s="11"/>
      <c r="D243" s="9">
        <v>409</v>
      </c>
      <c r="E243" s="9">
        <v>260910</v>
      </c>
      <c r="F243" s="9">
        <f t="shared" si="3"/>
        <v>682147.8</v>
      </c>
      <c r="G243" s="9">
        <v>7928</v>
      </c>
      <c r="H243" s="9">
        <v>1589</v>
      </c>
      <c r="I243" s="14">
        <v>44628</v>
      </c>
    </row>
    <row r="244" spans="1:9" x14ac:dyDescent="0.3">
      <c r="A244" s="9">
        <v>242</v>
      </c>
      <c r="B244" s="11" t="s">
        <v>10366</v>
      </c>
      <c r="C244" s="11"/>
      <c r="D244" s="9">
        <v>593</v>
      </c>
      <c r="E244" s="9">
        <v>311953</v>
      </c>
      <c r="F244" s="9">
        <f t="shared" si="3"/>
        <v>548640.6</v>
      </c>
      <c r="G244" s="9">
        <v>22944</v>
      </c>
      <c r="H244" s="9">
        <v>5162</v>
      </c>
      <c r="I244" s="14">
        <v>44843</v>
      </c>
    </row>
    <row r="245" spans="1:9" x14ac:dyDescent="0.3">
      <c r="A245" s="9">
        <v>243</v>
      </c>
      <c r="B245" s="11" t="s">
        <v>10307</v>
      </c>
      <c r="C245" s="11"/>
      <c r="D245" s="9">
        <v>93</v>
      </c>
      <c r="E245" s="9">
        <v>623315</v>
      </c>
      <c r="F245" s="9">
        <f t="shared" si="3"/>
        <v>430481.8</v>
      </c>
      <c r="G245" s="9">
        <v>10246</v>
      </c>
      <c r="H245" s="9">
        <v>6666</v>
      </c>
      <c r="I245" s="14">
        <v>44853</v>
      </c>
    </row>
    <row r="246" spans="1:9" x14ac:dyDescent="0.3">
      <c r="A246" s="9">
        <v>244</v>
      </c>
      <c r="B246" s="11" t="s">
        <v>10301</v>
      </c>
      <c r="C246" s="11"/>
      <c r="D246" s="9">
        <v>226</v>
      </c>
      <c r="E246" s="9">
        <v>257929</v>
      </c>
      <c r="F246" s="9">
        <f t="shared" si="3"/>
        <v>474723</v>
      </c>
      <c r="G246" s="9">
        <v>22450</v>
      </c>
      <c r="H246" s="9">
        <v>1715</v>
      </c>
      <c r="I246" s="14">
        <v>44915</v>
      </c>
    </row>
    <row r="247" spans="1:9" x14ac:dyDescent="0.3">
      <c r="A247" s="9">
        <v>245</v>
      </c>
      <c r="B247" s="11" t="s">
        <v>10349</v>
      </c>
      <c r="C247" s="11"/>
      <c r="D247" s="9">
        <v>234</v>
      </c>
      <c r="E247" s="9">
        <v>908956</v>
      </c>
      <c r="F247" s="9">
        <f t="shared" si="3"/>
        <v>474143</v>
      </c>
      <c r="G247" s="9">
        <v>50019</v>
      </c>
      <c r="H247" s="9">
        <v>13634</v>
      </c>
      <c r="I247" s="14">
        <v>44707</v>
      </c>
    </row>
    <row r="248" spans="1:9" x14ac:dyDescent="0.3">
      <c r="A248" s="9">
        <v>246</v>
      </c>
      <c r="B248" s="11" t="s">
        <v>10393</v>
      </c>
      <c r="C248" s="11"/>
      <c r="D248" s="9">
        <v>153</v>
      </c>
      <c r="E248" s="9">
        <v>864640</v>
      </c>
      <c r="F248" s="9">
        <f t="shared" si="3"/>
        <v>472612.6</v>
      </c>
      <c r="G248" s="9">
        <v>37752</v>
      </c>
      <c r="H248" s="9">
        <v>17143</v>
      </c>
      <c r="I248" s="14">
        <v>44727</v>
      </c>
    </row>
    <row r="249" spans="1:9" x14ac:dyDescent="0.3">
      <c r="A249" s="9">
        <v>247</v>
      </c>
      <c r="B249" s="11" t="s">
        <v>10448</v>
      </c>
      <c r="C249" s="11"/>
      <c r="D249" s="9">
        <v>580</v>
      </c>
      <c r="E249" s="9">
        <v>116330</v>
      </c>
      <c r="F249" s="9">
        <f t="shared" si="3"/>
        <v>593358.6</v>
      </c>
      <c r="G249" s="9">
        <v>2957</v>
      </c>
      <c r="H249" s="9">
        <v>481</v>
      </c>
      <c r="I249" s="14">
        <v>44562</v>
      </c>
    </row>
    <row r="250" spans="1:9" x14ac:dyDescent="0.3">
      <c r="A250" s="9">
        <v>248</v>
      </c>
      <c r="B250" s="11" t="s">
        <v>10315</v>
      </c>
      <c r="C250" s="11"/>
      <c r="D250" s="9">
        <v>503</v>
      </c>
      <c r="E250" s="9">
        <v>772857</v>
      </c>
      <c r="F250" s="9">
        <f t="shared" si="3"/>
        <v>554234</v>
      </c>
      <c r="G250" s="9">
        <v>38257</v>
      </c>
      <c r="H250" s="9">
        <v>6379</v>
      </c>
      <c r="I250" s="14">
        <v>45428</v>
      </c>
    </row>
    <row r="251" spans="1:9" x14ac:dyDescent="0.3">
      <c r="A251" s="9">
        <v>249</v>
      </c>
      <c r="B251" s="11" t="s">
        <v>10449</v>
      </c>
      <c r="C251" s="11"/>
      <c r="D251" s="9">
        <v>85</v>
      </c>
      <c r="E251" s="9">
        <v>547220</v>
      </c>
      <c r="F251" s="9">
        <f t="shared" si="3"/>
        <v>584142.4</v>
      </c>
      <c r="G251" s="9">
        <v>14825</v>
      </c>
      <c r="H251" s="9">
        <v>8095</v>
      </c>
      <c r="I251" s="14">
        <v>44904</v>
      </c>
    </row>
    <row r="252" spans="1:9" x14ac:dyDescent="0.3">
      <c r="A252" s="9">
        <v>250</v>
      </c>
      <c r="B252" s="11" t="s">
        <v>10326</v>
      </c>
      <c r="C252" s="11"/>
      <c r="D252" s="9">
        <v>208</v>
      </c>
      <c r="E252" s="9">
        <v>354897</v>
      </c>
      <c r="F252" s="9">
        <f t="shared" si="3"/>
        <v>642000.6</v>
      </c>
      <c r="G252" s="9">
        <v>19681</v>
      </c>
      <c r="H252" s="9">
        <v>2379</v>
      </c>
      <c r="I252" s="14">
        <v>44728</v>
      </c>
    </row>
    <row r="253" spans="1:9" x14ac:dyDescent="0.3">
      <c r="A253" s="9">
        <v>251</v>
      </c>
      <c r="B253" s="11" t="s">
        <v>10430</v>
      </c>
      <c r="C253" s="11"/>
      <c r="D253" s="9">
        <v>299</v>
      </c>
      <c r="E253" s="9">
        <v>678236</v>
      </c>
      <c r="F253" s="9">
        <f t="shared" si="3"/>
        <v>531188.80000000005</v>
      </c>
      <c r="G253" s="9">
        <v>14300</v>
      </c>
      <c r="H253" s="9">
        <v>13191</v>
      </c>
      <c r="I253" s="14">
        <v>44704</v>
      </c>
    </row>
    <row r="254" spans="1:9" x14ac:dyDescent="0.3">
      <c r="A254" s="9">
        <v>252</v>
      </c>
      <c r="B254" s="11" t="s">
        <v>10417</v>
      </c>
      <c r="C254" s="11"/>
      <c r="D254" s="9">
        <v>534</v>
      </c>
      <c r="E254" s="9">
        <v>418255</v>
      </c>
      <c r="F254" s="9">
        <f t="shared" si="3"/>
        <v>493908</v>
      </c>
      <c r="G254" s="9">
        <v>18303</v>
      </c>
      <c r="H254" s="9">
        <v>3662</v>
      </c>
      <c r="I254" s="14">
        <v>44749</v>
      </c>
    </row>
    <row r="255" spans="1:9" x14ac:dyDescent="0.3">
      <c r="A255" s="9">
        <v>253</v>
      </c>
      <c r="B255" s="11" t="s">
        <v>10450</v>
      </c>
      <c r="C255" s="11"/>
      <c r="D255" s="9">
        <v>133</v>
      </c>
      <c r="E255" s="9">
        <v>473498</v>
      </c>
      <c r="F255" s="9">
        <f t="shared" si="3"/>
        <v>554293</v>
      </c>
      <c r="G255" s="9">
        <v>17062</v>
      </c>
      <c r="H255" s="9">
        <v>6267</v>
      </c>
      <c r="I255" s="14">
        <v>44718</v>
      </c>
    </row>
    <row r="256" spans="1:9" x14ac:dyDescent="0.3">
      <c r="A256" s="9">
        <v>254</v>
      </c>
      <c r="B256" s="11" t="s">
        <v>10317</v>
      </c>
      <c r="C256" s="11"/>
      <c r="D256" s="9">
        <v>166</v>
      </c>
      <c r="E256" s="9">
        <v>716678</v>
      </c>
      <c r="F256" s="9">
        <f t="shared" si="3"/>
        <v>494421.2</v>
      </c>
      <c r="G256" s="9">
        <v>21360</v>
      </c>
      <c r="H256" s="9">
        <v>8265</v>
      </c>
      <c r="I256" s="14">
        <v>44738</v>
      </c>
    </row>
    <row r="257" spans="1:9" x14ac:dyDescent="0.3">
      <c r="A257" s="9">
        <v>255</v>
      </c>
      <c r="B257" s="11" t="s">
        <v>10450</v>
      </c>
      <c r="C257" s="11"/>
      <c r="D257" s="9">
        <v>375</v>
      </c>
      <c r="E257" s="9">
        <v>343695</v>
      </c>
      <c r="F257" s="9">
        <f t="shared" si="3"/>
        <v>528312.80000000005</v>
      </c>
      <c r="G257" s="9">
        <v>26678</v>
      </c>
      <c r="H257" s="9">
        <v>1806</v>
      </c>
      <c r="I257" s="14">
        <v>44855</v>
      </c>
    </row>
    <row r="258" spans="1:9" x14ac:dyDescent="0.3">
      <c r="A258" s="9">
        <v>256</v>
      </c>
      <c r="B258" s="11" t="s">
        <v>10451</v>
      </c>
      <c r="C258" s="11"/>
      <c r="D258" s="9">
        <v>585</v>
      </c>
      <c r="E258" s="9">
        <v>789621</v>
      </c>
      <c r="F258" s="9">
        <f t="shared" si="3"/>
        <v>526072.4</v>
      </c>
      <c r="G258" s="9">
        <v>69823</v>
      </c>
      <c r="H258" s="9">
        <v>10639</v>
      </c>
      <c r="I258" s="14">
        <v>44647</v>
      </c>
    </row>
    <row r="259" spans="1:9" x14ac:dyDescent="0.3">
      <c r="A259" s="9">
        <v>257</v>
      </c>
      <c r="B259" s="11" t="s">
        <v>10290</v>
      </c>
      <c r="C259" s="11"/>
      <c r="D259" s="9">
        <v>96</v>
      </c>
      <c r="E259" s="9">
        <v>615252</v>
      </c>
      <c r="F259" s="9">
        <f t="shared" si="3"/>
        <v>548349.4</v>
      </c>
      <c r="G259" s="9">
        <v>24333</v>
      </c>
      <c r="H259" s="9">
        <v>702</v>
      </c>
      <c r="I259" s="14">
        <v>44737</v>
      </c>
    </row>
    <row r="260" spans="1:9" x14ac:dyDescent="0.3">
      <c r="A260" s="9">
        <v>258</v>
      </c>
      <c r="B260" s="11" t="s">
        <v>10369</v>
      </c>
      <c r="C260" s="11"/>
      <c r="D260" s="9">
        <v>580</v>
      </c>
      <c r="E260" s="9">
        <v>233616</v>
      </c>
      <c r="F260" s="9">
        <f t="shared" si="3"/>
        <v>587748.80000000005</v>
      </c>
      <c r="G260" s="9">
        <v>9514</v>
      </c>
      <c r="H260" s="9">
        <v>3625</v>
      </c>
      <c r="I260" s="14">
        <v>44766</v>
      </c>
    </row>
    <row r="261" spans="1:9" x14ac:dyDescent="0.3">
      <c r="A261" s="9">
        <v>259</v>
      </c>
      <c r="B261" s="11" t="s">
        <v>10370</v>
      </c>
      <c r="C261" s="11"/>
      <c r="D261" s="9">
        <v>476</v>
      </c>
      <c r="E261" s="9">
        <v>739730</v>
      </c>
      <c r="F261" s="9">
        <f t="shared" si="3"/>
        <v>539772.4</v>
      </c>
      <c r="G261" s="9">
        <v>12201</v>
      </c>
      <c r="H261" s="9">
        <v>2329</v>
      </c>
      <c r="I261" s="14">
        <v>44875</v>
      </c>
    </row>
    <row r="262" spans="1:9" x14ac:dyDescent="0.3">
      <c r="A262" s="9">
        <v>260</v>
      </c>
      <c r="B262" s="11" t="s">
        <v>10278</v>
      </c>
      <c r="C262" s="11"/>
      <c r="D262" s="9">
        <v>269</v>
      </c>
      <c r="E262" s="9">
        <v>387355</v>
      </c>
      <c r="F262" s="9">
        <f t="shared" si="3"/>
        <v>544382.80000000005</v>
      </c>
      <c r="G262" s="9">
        <v>11301</v>
      </c>
      <c r="H262" s="9">
        <v>4327</v>
      </c>
      <c r="I262" s="14">
        <v>44832</v>
      </c>
    </row>
    <row r="263" spans="1:9" x14ac:dyDescent="0.3">
      <c r="A263" s="9">
        <v>261</v>
      </c>
      <c r="B263" s="11" t="s">
        <v>10452</v>
      </c>
      <c r="C263" s="11"/>
      <c r="D263" s="9">
        <v>416</v>
      </c>
      <c r="E263" s="9">
        <v>512296</v>
      </c>
      <c r="F263" s="9">
        <f t="shared" si="3"/>
        <v>553114.80000000005</v>
      </c>
      <c r="G263" s="9">
        <v>26252</v>
      </c>
      <c r="H263" s="9">
        <v>7711</v>
      </c>
      <c r="I263" s="14">
        <v>44568</v>
      </c>
    </row>
    <row r="264" spans="1:9" x14ac:dyDescent="0.3">
      <c r="A264" s="9">
        <v>262</v>
      </c>
      <c r="B264" s="11" t="s">
        <v>10453</v>
      </c>
      <c r="C264" s="11"/>
      <c r="D264" s="9">
        <v>541</v>
      </c>
      <c r="E264" s="9">
        <v>126277</v>
      </c>
      <c r="F264" s="9">
        <f t="shared" ref="F264:F327" si="4">AVERAGE(E259:E263)</f>
        <v>497649.8</v>
      </c>
      <c r="G264" s="9">
        <v>1470</v>
      </c>
      <c r="H264" s="9">
        <v>1992</v>
      </c>
      <c r="I264" s="14">
        <v>44634</v>
      </c>
    </row>
    <row r="265" spans="1:9" x14ac:dyDescent="0.3">
      <c r="A265" s="9">
        <v>263</v>
      </c>
      <c r="B265" s="11" t="s">
        <v>10319</v>
      </c>
      <c r="C265" s="11"/>
      <c r="D265" s="9">
        <v>377</v>
      </c>
      <c r="E265" s="9">
        <v>339400</v>
      </c>
      <c r="F265" s="9">
        <f t="shared" si="4"/>
        <v>399854.8</v>
      </c>
      <c r="G265" s="9">
        <v>4163</v>
      </c>
      <c r="H265" s="9">
        <v>3462</v>
      </c>
      <c r="I265" s="14">
        <v>44677</v>
      </c>
    </row>
    <row r="266" spans="1:9" x14ac:dyDescent="0.3">
      <c r="A266" s="9">
        <v>264</v>
      </c>
      <c r="B266" s="11" t="s">
        <v>10454</v>
      </c>
      <c r="C266" s="11"/>
      <c r="D266" s="9">
        <v>574</v>
      </c>
      <c r="E266" s="9">
        <v>914870</v>
      </c>
      <c r="F266" s="9">
        <f t="shared" si="4"/>
        <v>421011.6</v>
      </c>
      <c r="G266" s="9">
        <v>26184</v>
      </c>
      <c r="H266" s="9">
        <v>13788</v>
      </c>
      <c r="I266" s="14">
        <v>44794</v>
      </c>
    </row>
    <row r="267" spans="1:9" x14ac:dyDescent="0.3">
      <c r="A267" s="9">
        <v>265</v>
      </c>
      <c r="B267" s="11" t="s">
        <v>10438</v>
      </c>
      <c r="C267" s="11"/>
      <c r="D267" s="9">
        <v>286</v>
      </c>
      <c r="E267" s="9">
        <v>730885</v>
      </c>
      <c r="F267" s="9">
        <f t="shared" si="4"/>
        <v>456039.6</v>
      </c>
      <c r="G267" s="9">
        <v>18053</v>
      </c>
      <c r="H267" s="9">
        <v>1042</v>
      </c>
      <c r="I267" s="14">
        <v>44690</v>
      </c>
    </row>
    <row r="268" spans="1:9" x14ac:dyDescent="0.3">
      <c r="A268" s="9">
        <v>266</v>
      </c>
      <c r="B268" s="11" t="s">
        <v>10426</v>
      </c>
      <c r="C268" s="11"/>
      <c r="D268" s="9">
        <v>368</v>
      </c>
      <c r="E268" s="9">
        <v>594908</v>
      </c>
      <c r="F268" s="9">
        <f t="shared" si="4"/>
        <v>524745.6</v>
      </c>
      <c r="G268" s="9">
        <v>51013</v>
      </c>
      <c r="H268" s="9">
        <v>3910</v>
      </c>
      <c r="I268" s="14">
        <v>44632</v>
      </c>
    </row>
    <row r="269" spans="1:9" x14ac:dyDescent="0.3">
      <c r="A269" s="9">
        <v>267</v>
      </c>
      <c r="B269" s="11" t="s">
        <v>10385</v>
      </c>
      <c r="C269" s="11"/>
      <c r="D269" s="9">
        <v>358</v>
      </c>
      <c r="E269" s="9">
        <v>881881</v>
      </c>
      <c r="F269" s="9">
        <f t="shared" si="4"/>
        <v>541268</v>
      </c>
      <c r="G269" s="9">
        <v>9086</v>
      </c>
      <c r="H269" s="9">
        <v>3156</v>
      </c>
      <c r="I269" s="14">
        <v>44609</v>
      </c>
    </row>
    <row r="270" spans="1:9" x14ac:dyDescent="0.3">
      <c r="A270" s="9">
        <v>268</v>
      </c>
      <c r="B270" s="11" t="s">
        <v>10455</v>
      </c>
      <c r="C270" s="11"/>
      <c r="D270" s="9">
        <v>69</v>
      </c>
      <c r="E270" s="9">
        <v>635444</v>
      </c>
      <c r="F270" s="9">
        <f t="shared" si="4"/>
        <v>692388.8</v>
      </c>
      <c r="G270" s="9">
        <v>23922</v>
      </c>
      <c r="H270" s="9">
        <v>8733</v>
      </c>
      <c r="I270" s="14">
        <v>44901</v>
      </c>
    </row>
    <row r="271" spans="1:9" x14ac:dyDescent="0.3">
      <c r="A271" s="9">
        <v>269</v>
      </c>
      <c r="B271" s="11" t="s">
        <v>10366</v>
      </c>
      <c r="C271" s="11"/>
      <c r="D271" s="9">
        <v>555</v>
      </c>
      <c r="E271" s="9">
        <v>443386</v>
      </c>
      <c r="F271" s="9">
        <f t="shared" si="4"/>
        <v>751597.6</v>
      </c>
      <c r="G271" s="9">
        <v>35488</v>
      </c>
      <c r="H271" s="9">
        <v>3575</v>
      </c>
      <c r="I271" s="14">
        <v>44733</v>
      </c>
    </row>
    <row r="272" spans="1:9" x14ac:dyDescent="0.3">
      <c r="A272" s="9">
        <v>270</v>
      </c>
      <c r="B272" s="11" t="s">
        <v>10298</v>
      </c>
      <c r="C272" s="11"/>
      <c r="D272" s="9">
        <v>533</v>
      </c>
      <c r="E272" s="9">
        <v>743021</v>
      </c>
      <c r="F272" s="9">
        <f t="shared" si="4"/>
        <v>657300.80000000005</v>
      </c>
      <c r="G272" s="9">
        <v>43825</v>
      </c>
      <c r="H272" s="9">
        <v>6192</v>
      </c>
      <c r="I272" s="14">
        <v>44701</v>
      </c>
    </row>
    <row r="273" spans="1:9" x14ac:dyDescent="0.3">
      <c r="A273" s="9">
        <v>271</v>
      </c>
      <c r="B273" s="11" t="s">
        <v>10304</v>
      </c>
      <c r="C273" s="11"/>
      <c r="D273" s="9">
        <v>495</v>
      </c>
      <c r="E273" s="9">
        <v>374140</v>
      </c>
      <c r="F273" s="9">
        <f t="shared" si="4"/>
        <v>659728</v>
      </c>
      <c r="G273" s="9">
        <v>4513</v>
      </c>
      <c r="H273" s="9">
        <v>4405</v>
      </c>
      <c r="I273" s="14">
        <v>44610</v>
      </c>
    </row>
    <row r="274" spans="1:9" x14ac:dyDescent="0.3">
      <c r="A274" s="9">
        <v>272</v>
      </c>
      <c r="B274" s="11" t="s">
        <v>10316</v>
      </c>
      <c r="C274" s="11"/>
      <c r="D274" s="9">
        <v>476</v>
      </c>
      <c r="E274" s="9">
        <v>609393</v>
      </c>
      <c r="F274" s="9">
        <f t="shared" si="4"/>
        <v>615574.4</v>
      </c>
      <c r="G274" s="9">
        <v>17879</v>
      </c>
      <c r="H274" s="9">
        <v>10977</v>
      </c>
      <c r="I274" s="14">
        <v>44733</v>
      </c>
    </row>
    <row r="275" spans="1:9" x14ac:dyDescent="0.3">
      <c r="A275" s="9">
        <v>273</v>
      </c>
      <c r="B275" s="11" t="s">
        <v>10410</v>
      </c>
      <c r="C275" s="11"/>
      <c r="D275" s="9">
        <v>181</v>
      </c>
      <c r="E275" s="9">
        <v>276224</v>
      </c>
      <c r="F275" s="9">
        <f t="shared" si="4"/>
        <v>561076.80000000005</v>
      </c>
      <c r="G275" s="9">
        <v>17372</v>
      </c>
      <c r="H275" s="9">
        <v>5059</v>
      </c>
      <c r="I275" s="14">
        <v>44634</v>
      </c>
    </row>
    <row r="276" spans="1:9" x14ac:dyDescent="0.3">
      <c r="A276" s="9">
        <v>274</v>
      </c>
      <c r="B276" s="11" t="s">
        <v>10456</v>
      </c>
      <c r="C276" s="11"/>
      <c r="D276" s="9">
        <v>498</v>
      </c>
      <c r="E276" s="9">
        <v>68838</v>
      </c>
      <c r="F276" s="9">
        <f t="shared" si="4"/>
        <v>489232.8</v>
      </c>
      <c r="G276" s="9">
        <v>5387</v>
      </c>
      <c r="H276" s="9">
        <v>974</v>
      </c>
      <c r="I276" s="14">
        <v>44565</v>
      </c>
    </row>
    <row r="277" spans="1:9" x14ac:dyDescent="0.3">
      <c r="A277" s="9">
        <v>275</v>
      </c>
      <c r="B277" s="11" t="s">
        <v>10285</v>
      </c>
      <c r="C277" s="11"/>
      <c r="D277" s="9">
        <v>532</v>
      </c>
      <c r="E277" s="9">
        <v>560772</v>
      </c>
      <c r="F277" s="9">
        <f t="shared" si="4"/>
        <v>414323.20000000001</v>
      </c>
      <c r="G277" s="9">
        <v>30584</v>
      </c>
      <c r="H277" s="9">
        <v>10120</v>
      </c>
      <c r="I277" s="14">
        <v>44680</v>
      </c>
    </row>
    <row r="278" spans="1:9" x14ac:dyDescent="0.3">
      <c r="A278" s="9">
        <v>276</v>
      </c>
      <c r="B278" s="11" t="s">
        <v>10456</v>
      </c>
      <c r="C278" s="11"/>
      <c r="D278" s="9">
        <v>227</v>
      </c>
      <c r="E278" s="9">
        <v>347542</v>
      </c>
      <c r="F278" s="9">
        <f t="shared" si="4"/>
        <v>377873.4</v>
      </c>
      <c r="G278" s="9">
        <v>20949</v>
      </c>
      <c r="H278" s="9">
        <v>4201</v>
      </c>
      <c r="I278" s="14">
        <v>44694</v>
      </c>
    </row>
    <row r="279" spans="1:9" x14ac:dyDescent="0.3">
      <c r="A279" s="9">
        <v>277</v>
      </c>
      <c r="B279" s="11" t="s">
        <v>10292</v>
      </c>
      <c r="C279" s="11"/>
      <c r="D279" s="9">
        <v>510</v>
      </c>
      <c r="E279" s="9">
        <v>991123</v>
      </c>
      <c r="F279" s="9">
        <f t="shared" si="4"/>
        <v>372553.8</v>
      </c>
      <c r="G279" s="9">
        <v>40244</v>
      </c>
      <c r="H279" s="9">
        <v>3326</v>
      </c>
      <c r="I279" s="14">
        <v>44765</v>
      </c>
    </row>
    <row r="280" spans="1:9" x14ac:dyDescent="0.3">
      <c r="A280" s="9">
        <v>278</v>
      </c>
      <c r="B280" s="11" t="s">
        <v>10272</v>
      </c>
      <c r="C280" s="11"/>
      <c r="D280" s="9">
        <v>537</v>
      </c>
      <c r="E280" s="9">
        <v>284948</v>
      </c>
      <c r="F280" s="9">
        <f t="shared" si="4"/>
        <v>448899.8</v>
      </c>
      <c r="G280" s="9">
        <v>20317</v>
      </c>
      <c r="H280" s="9">
        <v>2028</v>
      </c>
      <c r="I280" s="14">
        <v>44687</v>
      </c>
    </row>
    <row r="281" spans="1:9" x14ac:dyDescent="0.3">
      <c r="A281" s="9">
        <v>279</v>
      </c>
      <c r="B281" s="11" t="s">
        <v>10386</v>
      </c>
      <c r="C281" s="11"/>
      <c r="D281" s="9">
        <v>519</v>
      </c>
      <c r="E281" s="9">
        <v>44253</v>
      </c>
      <c r="F281" s="9">
        <f t="shared" si="4"/>
        <v>450644.6</v>
      </c>
      <c r="G281" s="9">
        <v>3692</v>
      </c>
      <c r="H281" s="9">
        <v>267</v>
      </c>
      <c r="I281" s="14">
        <v>45428</v>
      </c>
    </row>
    <row r="282" spans="1:9" x14ac:dyDescent="0.3">
      <c r="A282" s="9">
        <v>280</v>
      </c>
      <c r="B282" s="11" t="s">
        <v>10367</v>
      </c>
      <c r="C282" s="11"/>
      <c r="D282" s="9">
        <v>502</v>
      </c>
      <c r="E282" s="9">
        <v>573247</v>
      </c>
      <c r="F282" s="9">
        <f t="shared" si="4"/>
        <v>445727.6</v>
      </c>
      <c r="G282" s="9">
        <v>31066</v>
      </c>
      <c r="H282" s="9">
        <v>9303</v>
      </c>
      <c r="I282" s="14">
        <v>44916</v>
      </c>
    </row>
    <row r="283" spans="1:9" x14ac:dyDescent="0.3">
      <c r="A283" s="9">
        <v>281</v>
      </c>
      <c r="B283" s="11" t="s">
        <v>10454</v>
      </c>
      <c r="C283" s="11"/>
      <c r="D283" s="9">
        <v>421</v>
      </c>
      <c r="E283" s="9">
        <v>418279</v>
      </c>
      <c r="F283" s="9">
        <f t="shared" si="4"/>
        <v>448222.6</v>
      </c>
      <c r="G283" s="9">
        <v>4564</v>
      </c>
      <c r="H283" s="9">
        <v>7599</v>
      </c>
      <c r="I283" s="14">
        <v>44792</v>
      </c>
    </row>
    <row r="284" spans="1:9" x14ac:dyDescent="0.3">
      <c r="A284" s="9">
        <v>282</v>
      </c>
      <c r="B284" s="11" t="s">
        <v>10423</v>
      </c>
      <c r="C284" s="11"/>
      <c r="D284" s="9">
        <v>206</v>
      </c>
      <c r="E284" s="9">
        <v>158078</v>
      </c>
      <c r="F284" s="9">
        <f t="shared" si="4"/>
        <v>462370</v>
      </c>
      <c r="G284" s="9">
        <v>5773</v>
      </c>
      <c r="H284" s="9">
        <v>611</v>
      </c>
      <c r="I284" s="14">
        <v>44888</v>
      </c>
    </row>
    <row r="285" spans="1:9" x14ac:dyDescent="0.3">
      <c r="A285" s="9">
        <v>283</v>
      </c>
      <c r="B285" s="11" t="s">
        <v>10266</v>
      </c>
      <c r="C285" s="11"/>
      <c r="D285" s="9">
        <v>107</v>
      </c>
      <c r="E285" s="9">
        <v>39248</v>
      </c>
      <c r="F285" s="9">
        <f t="shared" si="4"/>
        <v>295761</v>
      </c>
      <c r="G285" s="9">
        <v>2566</v>
      </c>
      <c r="H285" s="9">
        <v>193</v>
      </c>
      <c r="I285" s="14">
        <v>44872</v>
      </c>
    </row>
    <row r="286" spans="1:9" x14ac:dyDescent="0.3">
      <c r="A286" s="9">
        <v>284</v>
      </c>
      <c r="B286" s="11" t="s">
        <v>10353</v>
      </c>
      <c r="C286" s="11"/>
      <c r="D286" s="9">
        <v>238</v>
      </c>
      <c r="E286" s="9">
        <v>671085</v>
      </c>
      <c r="F286" s="9">
        <f t="shared" si="4"/>
        <v>246621</v>
      </c>
      <c r="G286" s="9">
        <v>56123</v>
      </c>
      <c r="H286" s="9">
        <v>2307</v>
      </c>
      <c r="I286" s="14">
        <v>44729</v>
      </c>
    </row>
    <row r="287" spans="1:9" x14ac:dyDescent="0.3">
      <c r="A287" s="9">
        <v>285</v>
      </c>
      <c r="B287" s="11" t="s">
        <v>10457</v>
      </c>
      <c r="C287" s="11"/>
      <c r="D287" s="9">
        <v>151</v>
      </c>
      <c r="E287" s="9">
        <v>17865</v>
      </c>
      <c r="F287" s="9">
        <f t="shared" si="4"/>
        <v>371987.4</v>
      </c>
      <c r="G287" s="9">
        <v>680</v>
      </c>
      <c r="H287" s="9">
        <v>277</v>
      </c>
      <c r="I287" s="14">
        <v>44611</v>
      </c>
    </row>
    <row r="288" spans="1:9" x14ac:dyDescent="0.3">
      <c r="A288" s="9">
        <v>286</v>
      </c>
      <c r="B288" s="11" t="s">
        <v>10419</v>
      </c>
      <c r="C288" s="11"/>
      <c r="D288" s="9">
        <v>123</v>
      </c>
      <c r="E288" s="9">
        <v>235608</v>
      </c>
      <c r="F288" s="9">
        <f t="shared" si="4"/>
        <v>260911</v>
      </c>
      <c r="G288" s="9">
        <v>12482</v>
      </c>
      <c r="H288" s="9">
        <v>3897</v>
      </c>
      <c r="I288" s="14">
        <v>44732</v>
      </c>
    </row>
    <row r="289" spans="1:9" x14ac:dyDescent="0.3">
      <c r="A289" s="9">
        <v>287</v>
      </c>
      <c r="B289" s="11" t="s">
        <v>10356</v>
      </c>
      <c r="C289" s="11"/>
      <c r="D289" s="9">
        <v>326</v>
      </c>
      <c r="E289" s="9">
        <v>499604</v>
      </c>
      <c r="F289" s="9">
        <f t="shared" si="4"/>
        <v>224376.8</v>
      </c>
      <c r="G289" s="9">
        <v>21955</v>
      </c>
      <c r="H289" s="9">
        <v>4313</v>
      </c>
      <c r="I289" s="14">
        <v>44868</v>
      </c>
    </row>
    <row r="290" spans="1:9" x14ac:dyDescent="0.3">
      <c r="A290" s="9">
        <v>288</v>
      </c>
      <c r="B290" s="11" t="s">
        <v>10301</v>
      </c>
      <c r="C290" s="11"/>
      <c r="D290" s="9">
        <v>331</v>
      </c>
      <c r="E290" s="9">
        <v>881598</v>
      </c>
      <c r="F290" s="9">
        <f t="shared" si="4"/>
        <v>292682</v>
      </c>
      <c r="G290" s="9">
        <v>59552</v>
      </c>
      <c r="H290" s="9">
        <v>11764</v>
      </c>
      <c r="I290" s="14">
        <v>44635</v>
      </c>
    </row>
    <row r="291" spans="1:9" x14ac:dyDescent="0.3">
      <c r="A291" s="9">
        <v>289</v>
      </c>
      <c r="B291" s="11" t="s">
        <v>10271</v>
      </c>
      <c r="C291" s="11"/>
      <c r="D291" s="9">
        <v>405</v>
      </c>
      <c r="E291" s="9">
        <v>71784</v>
      </c>
      <c r="F291" s="9">
        <f t="shared" si="4"/>
        <v>461152</v>
      </c>
      <c r="G291" s="9">
        <v>7020</v>
      </c>
      <c r="H291" s="9">
        <v>1370</v>
      </c>
      <c r="I291" s="14">
        <v>44692</v>
      </c>
    </row>
    <row r="292" spans="1:9" x14ac:dyDescent="0.3">
      <c r="A292" s="9">
        <v>290</v>
      </c>
      <c r="B292" s="11" t="s">
        <v>10395</v>
      </c>
      <c r="C292" s="11"/>
      <c r="D292" s="9">
        <v>550</v>
      </c>
      <c r="E292" s="9">
        <v>246682</v>
      </c>
      <c r="F292" s="9">
        <f t="shared" si="4"/>
        <v>341291.8</v>
      </c>
      <c r="G292" s="9">
        <v>8028</v>
      </c>
      <c r="H292" s="9">
        <v>902</v>
      </c>
      <c r="I292" s="14">
        <v>44608</v>
      </c>
    </row>
    <row r="293" spans="1:9" x14ac:dyDescent="0.3">
      <c r="A293" s="9">
        <v>291</v>
      </c>
      <c r="B293" s="11" t="s">
        <v>10365</v>
      </c>
      <c r="C293" s="11"/>
      <c r="D293" s="9">
        <v>123</v>
      </c>
      <c r="E293" s="9">
        <v>87334</v>
      </c>
      <c r="F293" s="9">
        <f t="shared" si="4"/>
        <v>387055.2</v>
      </c>
      <c r="G293" s="9">
        <v>8676</v>
      </c>
      <c r="H293" s="9">
        <v>1623</v>
      </c>
      <c r="I293" s="14">
        <v>44795</v>
      </c>
    </row>
    <row r="294" spans="1:9" x14ac:dyDescent="0.3">
      <c r="A294" s="9">
        <v>292</v>
      </c>
      <c r="B294" s="11" t="s">
        <v>10302</v>
      </c>
      <c r="C294" s="11"/>
      <c r="D294" s="9">
        <v>278</v>
      </c>
      <c r="E294" s="9">
        <v>213416</v>
      </c>
      <c r="F294" s="9">
        <f t="shared" si="4"/>
        <v>357400.4</v>
      </c>
      <c r="G294" s="9">
        <v>15474</v>
      </c>
      <c r="H294" s="9">
        <v>452</v>
      </c>
      <c r="I294" s="14">
        <v>44783</v>
      </c>
    </row>
    <row r="295" spans="1:9" x14ac:dyDescent="0.3">
      <c r="A295" s="9">
        <v>293</v>
      </c>
      <c r="B295" s="11" t="s">
        <v>10285</v>
      </c>
      <c r="C295" s="11"/>
      <c r="D295" s="9">
        <v>107</v>
      </c>
      <c r="E295" s="9">
        <v>394230</v>
      </c>
      <c r="F295" s="9">
        <f t="shared" si="4"/>
        <v>300162.8</v>
      </c>
      <c r="G295" s="9">
        <v>5841</v>
      </c>
      <c r="H295" s="9">
        <v>931</v>
      </c>
      <c r="I295" s="14">
        <v>44701</v>
      </c>
    </row>
    <row r="296" spans="1:9" x14ac:dyDescent="0.3">
      <c r="A296" s="9">
        <v>294</v>
      </c>
      <c r="B296" s="11" t="s">
        <v>10458</v>
      </c>
      <c r="C296" s="11"/>
      <c r="D296" s="9">
        <v>513</v>
      </c>
      <c r="E296" s="9">
        <v>319712</v>
      </c>
      <c r="F296" s="9">
        <f t="shared" si="4"/>
        <v>202689.2</v>
      </c>
      <c r="G296" s="9">
        <v>30402</v>
      </c>
      <c r="H296" s="9">
        <v>5690</v>
      </c>
      <c r="I296" s="14">
        <v>44859</v>
      </c>
    </row>
    <row r="297" spans="1:9" x14ac:dyDescent="0.3">
      <c r="A297" s="9">
        <v>295</v>
      </c>
      <c r="B297" s="11" t="s">
        <v>10420</v>
      </c>
      <c r="C297" s="11"/>
      <c r="D297" s="9">
        <v>339</v>
      </c>
      <c r="E297" s="9">
        <v>226163</v>
      </c>
      <c r="F297" s="9">
        <f t="shared" si="4"/>
        <v>252274.8</v>
      </c>
      <c r="G297" s="9">
        <v>8380</v>
      </c>
      <c r="H297" s="9">
        <v>297</v>
      </c>
      <c r="I297" s="14">
        <v>44910</v>
      </c>
    </row>
    <row r="298" spans="1:9" x14ac:dyDescent="0.3">
      <c r="A298" s="9">
        <v>296</v>
      </c>
      <c r="B298" s="11" t="s">
        <v>10444</v>
      </c>
      <c r="C298" s="11"/>
      <c r="D298" s="9">
        <v>344</v>
      </c>
      <c r="E298" s="9">
        <v>342757</v>
      </c>
      <c r="F298" s="9">
        <f t="shared" si="4"/>
        <v>248171</v>
      </c>
      <c r="G298" s="9">
        <v>24149</v>
      </c>
      <c r="H298" s="9">
        <v>1324</v>
      </c>
      <c r="I298" s="14">
        <v>45428</v>
      </c>
    </row>
    <row r="299" spans="1:9" x14ac:dyDescent="0.3">
      <c r="A299" s="9">
        <v>297</v>
      </c>
      <c r="B299" s="11" t="s">
        <v>10264</v>
      </c>
      <c r="C299" s="11"/>
      <c r="D299" s="9">
        <v>219</v>
      </c>
      <c r="E299" s="9">
        <v>65142</v>
      </c>
      <c r="F299" s="9">
        <f t="shared" si="4"/>
        <v>299255.59999999998</v>
      </c>
      <c r="G299" s="9">
        <v>4618</v>
      </c>
      <c r="H299" s="9">
        <v>440</v>
      </c>
      <c r="I299" s="14">
        <v>45428</v>
      </c>
    </row>
    <row r="300" spans="1:9" x14ac:dyDescent="0.3">
      <c r="A300" s="9">
        <v>298</v>
      </c>
      <c r="B300" s="11" t="s">
        <v>10357</v>
      </c>
      <c r="C300" s="11"/>
      <c r="D300" s="9">
        <v>546</v>
      </c>
      <c r="E300" s="9">
        <v>591420</v>
      </c>
      <c r="F300" s="9">
        <f t="shared" si="4"/>
        <v>269600.8</v>
      </c>
      <c r="G300" s="9">
        <v>23481</v>
      </c>
      <c r="H300" s="9">
        <v>3199</v>
      </c>
      <c r="I300" s="14">
        <v>44901</v>
      </c>
    </row>
    <row r="301" spans="1:9" x14ac:dyDescent="0.3">
      <c r="A301" s="9">
        <v>299</v>
      </c>
      <c r="B301" s="11" t="s">
        <v>10308</v>
      </c>
      <c r="C301" s="11"/>
      <c r="D301" s="9">
        <v>138</v>
      </c>
      <c r="E301" s="9">
        <v>129140</v>
      </c>
      <c r="F301" s="9">
        <f t="shared" si="4"/>
        <v>309038.8</v>
      </c>
      <c r="G301" s="9">
        <v>6009</v>
      </c>
      <c r="H301" s="9">
        <v>895</v>
      </c>
      <c r="I301" s="14">
        <v>44925</v>
      </c>
    </row>
    <row r="302" spans="1:9" x14ac:dyDescent="0.3">
      <c r="A302" s="9">
        <v>300</v>
      </c>
      <c r="B302" s="11" t="s">
        <v>10297</v>
      </c>
      <c r="C302" s="11"/>
      <c r="D302" s="9">
        <v>232</v>
      </c>
      <c r="E302" s="9">
        <v>876009</v>
      </c>
      <c r="F302" s="9">
        <f t="shared" si="4"/>
        <v>270924.40000000002</v>
      </c>
      <c r="G302" s="9">
        <v>74460</v>
      </c>
      <c r="H302" s="9">
        <v>7851</v>
      </c>
      <c r="I302" s="14">
        <v>44860</v>
      </c>
    </row>
    <row r="303" spans="1:9" x14ac:dyDescent="0.3">
      <c r="A303" s="9">
        <v>301</v>
      </c>
      <c r="B303" s="11" t="s">
        <v>10419</v>
      </c>
      <c r="C303" s="11"/>
      <c r="D303" s="9">
        <v>495</v>
      </c>
      <c r="E303" s="9">
        <v>336632</v>
      </c>
      <c r="F303" s="9">
        <f t="shared" si="4"/>
        <v>400893.6</v>
      </c>
      <c r="G303" s="9">
        <v>5629</v>
      </c>
      <c r="H303" s="9">
        <v>3443</v>
      </c>
      <c r="I303" s="14">
        <v>44911</v>
      </c>
    </row>
    <row r="304" spans="1:9" x14ac:dyDescent="0.3">
      <c r="A304" s="9">
        <v>302</v>
      </c>
      <c r="B304" s="11" t="s">
        <v>10459</v>
      </c>
      <c r="C304" s="11"/>
      <c r="D304" s="9">
        <v>537</v>
      </c>
      <c r="E304" s="9">
        <v>506272</v>
      </c>
      <c r="F304" s="9">
        <f t="shared" si="4"/>
        <v>399668.6</v>
      </c>
      <c r="G304" s="9">
        <v>42483</v>
      </c>
      <c r="H304" s="9">
        <v>7763</v>
      </c>
      <c r="I304" s="14">
        <v>44779</v>
      </c>
    </row>
    <row r="305" spans="1:9" x14ac:dyDescent="0.3">
      <c r="A305" s="9">
        <v>303</v>
      </c>
      <c r="B305" s="11" t="s">
        <v>10284</v>
      </c>
      <c r="C305" s="11"/>
      <c r="D305" s="9">
        <v>574</v>
      </c>
      <c r="E305" s="9">
        <v>43317</v>
      </c>
      <c r="F305" s="9">
        <f t="shared" si="4"/>
        <v>487894.6</v>
      </c>
      <c r="G305" s="9">
        <v>3123</v>
      </c>
      <c r="H305" s="9">
        <v>325</v>
      </c>
      <c r="I305" s="14">
        <v>44764</v>
      </c>
    </row>
    <row r="306" spans="1:9" x14ac:dyDescent="0.3">
      <c r="A306" s="9">
        <v>304</v>
      </c>
      <c r="B306" s="11" t="s">
        <v>10345</v>
      </c>
      <c r="C306" s="11"/>
      <c r="D306" s="9">
        <v>378</v>
      </c>
      <c r="E306" s="9">
        <v>651477</v>
      </c>
      <c r="F306" s="9">
        <f t="shared" si="4"/>
        <v>378274</v>
      </c>
      <c r="G306" s="9">
        <v>9076</v>
      </c>
      <c r="H306" s="9">
        <v>10111</v>
      </c>
      <c r="I306" s="14">
        <v>44869</v>
      </c>
    </row>
    <row r="307" spans="1:9" x14ac:dyDescent="0.3">
      <c r="A307" s="9">
        <v>305</v>
      </c>
      <c r="B307" s="11" t="s">
        <v>10437</v>
      </c>
      <c r="C307" s="11"/>
      <c r="D307" s="9">
        <v>62</v>
      </c>
      <c r="E307" s="9">
        <v>251194</v>
      </c>
      <c r="F307" s="9">
        <f t="shared" si="4"/>
        <v>482741.4</v>
      </c>
      <c r="G307" s="9">
        <v>12128</v>
      </c>
      <c r="H307" s="9">
        <v>4828</v>
      </c>
      <c r="I307" s="14">
        <v>44885</v>
      </c>
    </row>
    <row r="308" spans="1:9" x14ac:dyDescent="0.3">
      <c r="A308" s="9">
        <v>306</v>
      </c>
      <c r="B308" s="11" t="s">
        <v>10270</v>
      </c>
      <c r="C308" s="11"/>
      <c r="D308" s="9">
        <v>458</v>
      </c>
      <c r="E308" s="9">
        <v>367432</v>
      </c>
      <c r="F308" s="9">
        <f t="shared" si="4"/>
        <v>357778.4</v>
      </c>
      <c r="G308" s="9">
        <v>5159</v>
      </c>
      <c r="H308" s="9">
        <v>397</v>
      </c>
      <c r="I308" s="14">
        <v>44568</v>
      </c>
    </row>
    <row r="309" spans="1:9" x14ac:dyDescent="0.3">
      <c r="A309" s="9">
        <v>307</v>
      </c>
      <c r="B309" s="11" t="s">
        <v>10266</v>
      </c>
      <c r="C309" s="11"/>
      <c r="D309" s="9">
        <v>188</v>
      </c>
      <c r="E309" s="9">
        <v>608489</v>
      </c>
      <c r="F309" s="9">
        <f t="shared" si="4"/>
        <v>363938.4</v>
      </c>
      <c r="G309" s="9">
        <v>53032</v>
      </c>
      <c r="H309" s="9">
        <v>5089</v>
      </c>
      <c r="I309" s="14">
        <v>44622</v>
      </c>
    </row>
    <row r="310" spans="1:9" x14ac:dyDescent="0.3">
      <c r="A310" s="9">
        <v>308</v>
      </c>
      <c r="B310" s="11" t="s">
        <v>10440</v>
      </c>
      <c r="C310" s="11"/>
      <c r="D310" s="9">
        <v>80</v>
      </c>
      <c r="E310" s="9">
        <v>989942</v>
      </c>
      <c r="F310" s="9">
        <f t="shared" si="4"/>
        <v>384381.8</v>
      </c>
      <c r="G310" s="9">
        <v>56236</v>
      </c>
      <c r="H310" s="9">
        <v>18864</v>
      </c>
      <c r="I310" s="14">
        <v>44730</v>
      </c>
    </row>
    <row r="311" spans="1:9" x14ac:dyDescent="0.3">
      <c r="A311" s="9">
        <v>309</v>
      </c>
      <c r="B311" s="11" t="s">
        <v>10420</v>
      </c>
      <c r="C311" s="11"/>
      <c r="D311" s="9">
        <v>293</v>
      </c>
      <c r="E311" s="9">
        <v>707990</v>
      </c>
      <c r="F311" s="9">
        <f t="shared" si="4"/>
        <v>573706.80000000005</v>
      </c>
      <c r="G311" s="9">
        <v>25021</v>
      </c>
      <c r="H311" s="9">
        <v>8154</v>
      </c>
      <c r="I311" s="14">
        <v>44858</v>
      </c>
    </row>
    <row r="312" spans="1:9" x14ac:dyDescent="0.3">
      <c r="A312" s="9">
        <v>310</v>
      </c>
      <c r="B312" s="11" t="s">
        <v>10384</v>
      </c>
      <c r="C312" s="11"/>
      <c r="D312" s="9">
        <v>421</v>
      </c>
      <c r="E312" s="9">
        <v>633246</v>
      </c>
      <c r="F312" s="9">
        <f t="shared" si="4"/>
        <v>585009.4</v>
      </c>
      <c r="G312" s="9">
        <v>61486</v>
      </c>
      <c r="H312" s="9">
        <v>5179</v>
      </c>
      <c r="I312" s="14">
        <v>44841</v>
      </c>
    </row>
    <row r="313" spans="1:9" x14ac:dyDescent="0.3">
      <c r="A313" s="9">
        <v>311</v>
      </c>
      <c r="B313" s="11" t="s">
        <v>10425</v>
      </c>
      <c r="C313" s="11"/>
      <c r="D313" s="9">
        <v>404</v>
      </c>
      <c r="E313" s="9">
        <v>433567</v>
      </c>
      <c r="F313" s="9">
        <f t="shared" si="4"/>
        <v>661419.80000000005</v>
      </c>
      <c r="G313" s="9">
        <v>33254</v>
      </c>
      <c r="H313" s="9">
        <v>6792</v>
      </c>
      <c r="I313" s="14">
        <v>44691</v>
      </c>
    </row>
    <row r="314" spans="1:9" x14ac:dyDescent="0.3">
      <c r="A314" s="9">
        <v>312</v>
      </c>
      <c r="B314" s="11" t="s">
        <v>10429</v>
      </c>
      <c r="C314" s="11"/>
      <c r="D314" s="9">
        <v>64</v>
      </c>
      <c r="E314" s="9">
        <v>444138</v>
      </c>
      <c r="F314" s="9">
        <f t="shared" si="4"/>
        <v>674646.8</v>
      </c>
      <c r="G314" s="9">
        <v>38967</v>
      </c>
      <c r="H314" s="9">
        <v>1738</v>
      </c>
      <c r="I314" s="14">
        <v>44643</v>
      </c>
    </row>
    <row r="315" spans="1:9" x14ac:dyDescent="0.3">
      <c r="A315" s="9">
        <v>313</v>
      </c>
      <c r="B315" s="11" t="s">
        <v>10460</v>
      </c>
      <c r="C315" s="11"/>
      <c r="D315" s="9">
        <v>99</v>
      </c>
      <c r="E315" s="9">
        <v>705993</v>
      </c>
      <c r="F315" s="9">
        <f t="shared" si="4"/>
        <v>641776.6</v>
      </c>
      <c r="G315" s="9">
        <v>8313</v>
      </c>
      <c r="H315" s="9">
        <v>12241</v>
      </c>
      <c r="I315" s="14">
        <v>44876</v>
      </c>
    </row>
    <row r="316" spans="1:9" x14ac:dyDescent="0.3">
      <c r="A316" s="9">
        <v>314</v>
      </c>
      <c r="B316" s="11" t="s">
        <v>10357</v>
      </c>
      <c r="C316" s="11"/>
      <c r="D316" s="9">
        <v>470</v>
      </c>
      <c r="E316" s="9">
        <v>35627</v>
      </c>
      <c r="F316" s="9">
        <f t="shared" si="4"/>
        <v>584986.80000000005</v>
      </c>
      <c r="G316" s="9">
        <v>3540</v>
      </c>
      <c r="H316" s="9">
        <v>185</v>
      </c>
      <c r="I316" s="14">
        <v>44623</v>
      </c>
    </row>
    <row r="317" spans="1:9" x14ac:dyDescent="0.3">
      <c r="A317" s="9">
        <v>315</v>
      </c>
      <c r="B317" s="11" t="s">
        <v>10398</v>
      </c>
      <c r="C317" s="11"/>
      <c r="D317" s="9">
        <v>539</v>
      </c>
      <c r="E317" s="9">
        <v>139308</v>
      </c>
      <c r="F317" s="9">
        <f t="shared" si="4"/>
        <v>450514.2</v>
      </c>
      <c r="G317" s="9">
        <v>2495</v>
      </c>
      <c r="H317" s="9">
        <v>597</v>
      </c>
      <c r="I317" s="14">
        <v>44677</v>
      </c>
    </row>
    <row r="318" spans="1:9" x14ac:dyDescent="0.3">
      <c r="A318" s="9">
        <v>316</v>
      </c>
      <c r="B318" s="11" t="s">
        <v>10366</v>
      </c>
      <c r="C318" s="11"/>
      <c r="D318" s="9">
        <v>316</v>
      </c>
      <c r="E318" s="9">
        <v>988777</v>
      </c>
      <c r="F318" s="9">
        <f t="shared" si="4"/>
        <v>351726.6</v>
      </c>
      <c r="G318" s="9">
        <v>65928</v>
      </c>
      <c r="H318" s="9">
        <v>13754</v>
      </c>
      <c r="I318" s="14">
        <v>44777</v>
      </c>
    </row>
    <row r="319" spans="1:9" x14ac:dyDescent="0.3">
      <c r="A319" s="9">
        <v>317</v>
      </c>
      <c r="B319" s="11" t="s">
        <v>10429</v>
      </c>
      <c r="C319" s="11"/>
      <c r="D319" s="9">
        <v>521</v>
      </c>
      <c r="E319" s="9">
        <v>602820</v>
      </c>
      <c r="F319" s="9">
        <f t="shared" si="4"/>
        <v>462768.6</v>
      </c>
      <c r="G319" s="9">
        <v>30486</v>
      </c>
      <c r="H319" s="9">
        <v>8217</v>
      </c>
      <c r="I319" s="14">
        <v>44765</v>
      </c>
    </row>
    <row r="320" spans="1:9" x14ac:dyDescent="0.3">
      <c r="A320" s="9">
        <v>318</v>
      </c>
      <c r="B320" s="11" t="s">
        <v>10411</v>
      </c>
      <c r="C320" s="11"/>
      <c r="D320" s="9">
        <v>62</v>
      </c>
      <c r="E320" s="9">
        <v>283854</v>
      </c>
      <c r="F320" s="9">
        <f t="shared" si="4"/>
        <v>494505</v>
      </c>
      <c r="G320" s="9">
        <v>14041</v>
      </c>
      <c r="H320" s="9">
        <v>4845</v>
      </c>
      <c r="I320" s="14">
        <v>44637</v>
      </c>
    </row>
    <row r="321" spans="1:9" x14ac:dyDescent="0.3">
      <c r="A321" s="9">
        <v>319</v>
      </c>
      <c r="B321" s="11" t="s">
        <v>10351</v>
      </c>
      <c r="C321" s="11"/>
      <c r="D321" s="9">
        <v>290</v>
      </c>
      <c r="E321" s="9">
        <v>215669</v>
      </c>
      <c r="F321" s="9">
        <f t="shared" si="4"/>
        <v>410077.2</v>
      </c>
      <c r="G321" s="9">
        <v>19808</v>
      </c>
      <c r="H321" s="9">
        <v>3333</v>
      </c>
      <c r="I321" s="14">
        <v>44791</v>
      </c>
    </row>
    <row r="322" spans="1:9" x14ac:dyDescent="0.3">
      <c r="A322" s="9">
        <v>320</v>
      </c>
      <c r="B322" s="11" t="s">
        <v>10438</v>
      </c>
      <c r="C322" s="11"/>
      <c r="D322" s="9">
        <v>187</v>
      </c>
      <c r="E322" s="9">
        <v>588791</v>
      </c>
      <c r="F322" s="9">
        <f t="shared" si="4"/>
        <v>446085.6</v>
      </c>
      <c r="G322" s="9">
        <v>45145</v>
      </c>
      <c r="H322" s="9">
        <v>1723</v>
      </c>
      <c r="I322" s="14">
        <v>44845</v>
      </c>
    </row>
    <row r="323" spans="1:9" x14ac:dyDescent="0.3">
      <c r="A323" s="9">
        <v>321</v>
      </c>
      <c r="B323" s="11" t="s">
        <v>10342</v>
      </c>
      <c r="C323" s="11"/>
      <c r="D323" s="9">
        <v>250</v>
      </c>
      <c r="E323" s="9">
        <v>252222</v>
      </c>
      <c r="F323" s="9">
        <f t="shared" si="4"/>
        <v>535982.19999999995</v>
      </c>
      <c r="G323" s="9">
        <v>4284</v>
      </c>
      <c r="H323" s="9">
        <v>4343</v>
      </c>
      <c r="I323" s="14">
        <v>44684</v>
      </c>
    </row>
    <row r="324" spans="1:9" x14ac:dyDescent="0.3">
      <c r="A324" s="9">
        <v>322</v>
      </c>
      <c r="B324" s="11" t="s">
        <v>10461</v>
      </c>
      <c r="C324" s="11"/>
      <c r="D324" s="9">
        <v>325</v>
      </c>
      <c r="E324" s="9">
        <v>979289</v>
      </c>
      <c r="F324" s="9">
        <f t="shared" si="4"/>
        <v>388671.2</v>
      </c>
      <c r="G324" s="9">
        <v>52279</v>
      </c>
      <c r="H324" s="9">
        <v>13743</v>
      </c>
      <c r="I324" s="14">
        <v>44881</v>
      </c>
    </row>
    <row r="325" spans="1:9" x14ac:dyDescent="0.3">
      <c r="A325" s="9">
        <v>323</v>
      </c>
      <c r="B325" s="11" t="s">
        <v>10360</v>
      </c>
      <c r="C325" s="11"/>
      <c r="D325" s="9">
        <v>313</v>
      </c>
      <c r="E325" s="9">
        <v>366566</v>
      </c>
      <c r="F325" s="9">
        <f t="shared" si="4"/>
        <v>463965</v>
      </c>
      <c r="G325" s="9">
        <v>18458</v>
      </c>
      <c r="H325" s="9">
        <v>5546</v>
      </c>
      <c r="I325" s="14">
        <v>44812</v>
      </c>
    </row>
    <row r="326" spans="1:9" x14ac:dyDescent="0.3">
      <c r="A326" s="9">
        <v>324</v>
      </c>
      <c r="B326" s="11" t="s">
        <v>10286</v>
      </c>
      <c r="C326" s="11"/>
      <c r="D326" s="9">
        <v>309</v>
      </c>
      <c r="E326" s="9">
        <v>453257</v>
      </c>
      <c r="F326" s="9">
        <f t="shared" si="4"/>
        <v>480507.4</v>
      </c>
      <c r="G326" s="9">
        <v>39487</v>
      </c>
      <c r="H326" s="9">
        <v>4955</v>
      </c>
      <c r="I326" s="14">
        <v>44565</v>
      </c>
    </row>
    <row r="327" spans="1:9" x14ac:dyDescent="0.3">
      <c r="A327" s="9">
        <v>325</v>
      </c>
      <c r="B327" s="11" t="s">
        <v>10437</v>
      </c>
      <c r="C327" s="11"/>
      <c r="D327" s="9">
        <v>191</v>
      </c>
      <c r="E327" s="9">
        <v>298125</v>
      </c>
      <c r="F327" s="9">
        <f t="shared" si="4"/>
        <v>528025</v>
      </c>
      <c r="G327" s="9">
        <v>22120</v>
      </c>
      <c r="H327" s="9">
        <v>1756</v>
      </c>
      <c r="I327" s="14">
        <v>44591</v>
      </c>
    </row>
    <row r="328" spans="1:9" x14ac:dyDescent="0.3">
      <c r="A328" s="9">
        <v>326</v>
      </c>
      <c r="B328" s="11" t="s">
        <v>10290</v>
      </c>
      <c r="C328" s="11"/>
      <c r="D328" s="9">
        <v>401</v>
      </c>
      <c r="E328" s="9">
        <v>579158</v>
      </c>
      <c r="F328" s="9">
        <f t="shared" ref="F328:F391" si="5">AVERAGE(E323:E327)</f>
        <v>469891.8</v>
      </c>
      <c r="G328" s="9">
        <v>56908</v>
      </c>
      <c r="H328" s="9">
        <v>3527</v>
      </c>
      <c r="I328" s="14">
        <v>44722</v>
      </c>
    </row>
    <row r="329" spans="1:9" x14ac:dyDescent="0.3">
      <c r="A329" s="9">
        <v>327</v>
      </c>
      <c r="B329" s="11" t="s">
        <v>10332</v>
      </c>
      <c r="C329" s="11"/>
      <c r="D329" s="9">
        <v>173</v>
      </c>
      <c r="E329" s="9">
        <v>260787</v>
      </c>
      <c r="F329" s="9">
        <f t="shared" si="5"/>
        <v>535279</v>
      </c>
      <c r="G329" s="9">
        <v>9000</v>
      </c>
      <c r="H329" s="9">
        <v>1540</v>
      </c>
      <c r="I329" s="14">
        <v>44777</v>
      </c>
    </row>
    <row r="330" spans="1:9" x14ac:dyDescent="0.3">
      <c r="A330" s="9">
        <v>328</v>
      </c>
      <c r="B330" s="11" t="s">
        <v>10336</v>
      </c>
      <c r="C330" s="11"/>
      <c r="D330" s="9">
        <v>190</v>
      </c>
      <c r="E330" s="9">
        <v>958793</v>
      </c>
      <c r="F330" s="9">
        <f t="shared" si="5"/>
        <v>391578.6</v>
      </c>
      <c r="G330" s="9">
        <v>68164</v>
      </c>
      <c r="H330" s="9">
        <v>5331</v>
      </c>
      <c r="I330" s="14">
        <v>44776</v>
      </c>
    </row>
    <row r="331" spans="1:9" x14ac:dyDescent="0.3">
      <c r="A331" s="9">
        <v>329</v>
      </c>
      <c r="B331" s="11" t="s">
        <v>10389</v>
      </c>
      <c r="C331" s="11"/>
      <c r="D331" s="9">
        <v>254</v>
      </c>
      <c r="E331" s="9">
        <v>748947</v>
      </c>
      <c r="F331" s="9">
        <f t="shared" si="5"/>
        <v>510024</v>
      </c>
      <c r="G331" s="9">
        <v>31358</v>
      </c>
      <c r="H331" s="9">
        <v>4842</v>
      </c>
      <c r="I331" s="14">
        <v>44807</v>
      </c>
    </row>
    <row r="332" spans="1:9" x14ac:dyDescent="0.3">
      <c r="A332" s="9">
        <v>330</v>
      </c>
      <c r="B332" s="11" t="s">
        <v>10351</v>
      </c>
      <c r="C332" s="11"/>
      <c r="D332" s="9">
        <v>550</v>
      </c>
      <c r="E332" s="9">
        <v>324675</v>
      </c>
      <c r="F332" s="9">
        <f t="shared" si="5"/>
        <v>569162</v>
      </c>
      <c r="G332" s="9">
        <v>16782</v>
      </c>
      <c r="H332" s="9">
        <v>1266</v>
      </c>
      <c r="I332" s="14">
        <v>44775</v>
      </c>
    </row>
    <row r="333" spans="1:9" x14ac:dyDescent="0.3">
      <c r="A333" s="9">
        <v>331</v>
      </c>
      <c r="B333" s="11" t="s">
        <v>10291</v>
      </c>
      <c r="C333" s="11"/>
      <c r="D333" s="9">
        <v>297</v>
      </c>
      <c r="E333" s="9">
        <v>518704</v>
      </c>
      <c r="F333" s="9">
        <f t="shared" si="5"/>
        <v>574472</v>
      </c>
      <c r="G333" s="9">
        <v>31008</v>
      </c>
      <c r="H333" s="9">
        <v>967</v>
      </c>
      <c r="I333" s="14">
        <v>44573</v>
      </c>
    </row>
    <row r="334" spans="1:9" x14ac:dyDescent="0.3">
      <c r="A334" s="9">
        <v>332</v>
      </c>
      <c r="B334" s="11" t="s">
        <v>10409</v>
      </c>
      <c r="C334" s="11"/>
      <c r="D334" s="9">
        <v>473</v>
      </c>
      <c r="E334" s="9">
        <v>974848</v>
      </c>
      <c r="F334" s="9">
        <f t="shared" si="5"/>
        <v>562381.19999999995</v>
      </c>
      <c r="G334" s="9">
        <v>95422</v>
      </c>
      <c r="H334" s="9">
        <v>15954</v>
      </c>
      <c r="I334" s="14">
        <v>44739</v>
      </c>
    </row>
    <row r="335" spans="1:9" x14ac:dyDescent="0.3">
      <c r="A335" s="9">
        <v>333</v>
      </c>
      <c r="B335" s="11" t="s">
        <v>10319</v>
      </c>
      <c r="C335" s="11"/>
      <c r="D335" s="9">
        <v>575</v>
      </c>
      <c r="E335" s="9">
        <v>474291</v>
      </c>
      <c r="F335" s="9">
        <f t="shared" si="5"/>
        <v>705193.4</v>
      </c>
      <c r="G335" s="9">
        <v>9814</v>
      </c>
      <c r="H335" s="9">
        <v>7003</v>
      </c>
      <c r="I335" s="14">
        <v>45428</v>
      </c>
    </row>
    <row r="336" spans="1:9" x14ac:dyDescent="0.3">
      <c r="A336" s="9">
        <v>334</v>
      </c>
      <c r="B336" s="11" t="s">
        <v>10354</v>
      </c>
      <c r="C336" s="11"/>
      <c r="D336" s="9">
        <v>392</v>
      </c>
      <c r="E336" s="9">
        <v>504467</v>
      </c>
      <c r="F336" s="9">
        <f t="shared" si="5"/>
        <v>608293</v>
      </c>
      <c r="G336" s="9">
        <v>39334</v>
      </c>
      <c r="H336" s="9">
        <v>9696</v>
      </c>
      <c r="I336" s="14">
        <v>44869</v>
      </c>
    </row>
    <row r="337" spans="1:9" x14ac:dyDescent="0.3">
      <c r="A337" s="9">
        <v>335</v>
      </c>
      <c r="B337" s="11" t="s">
        <v>10462</v>
      </c>
      <c r="C337" s="11"/>
      <c r="D337" s="9">
        <v>299</v>
      </c>
      <c r="E337" s="9">
        <v>2321</v>
      </c>
      <c r="F337" s="9">
        <f t="shared" si="5"/>
        <v>559397</v>
      </c>
      <c r="G337" s="9">
        <v>27</v>
      </c>
      <c r="H337" s="9">
        <v>3</v>
      </c>
      <c r="I337" s="14">
        <v>44686</v>
      </c>
    </row>
    <row r="338" spans="1:9" x14ac:dyDescent="0.3">
      <c r="A338" s="9">
        <v>336</v>
      </c>
      <c r="B338" s="11" t="s">
        <v>10461</v>
      </c>
      <c r="C338" s="11"/>
      <c r="D338" s="9">
        <v>83</v>
      </c>
      <c r="E338" s="9">
        <v>524180</v>
      </c>
      <c r="F338" s="9">
        <f t="shared" si="5"/>
        <v>494926.2</v>
      </c>
      <c r="G338" s="9">
        <v>36454</v>
      </c>
      <c r="H338" s="9">
        <v>5027</v>
      </c>
      <c r="I338" s="14">
        <v>44897</v>
      </c>
    </row>
    <row r="339" spans="1:9" x14ac:dyDescent="0.3">
      <c r="A339" s="9">
        <v>337</v>
      </c>
      <c r="B339" s="11" t="s">
        <v>10395</v>
      </c>
      <c r="C339" s="11"/>
      <c r="D339" s="9">
        <v>163</v>
      </c>
      <c r="E339" s="9">
        <v>374979</v>
      </c>
      <c r="F339" s="9">
        <f t="shared" si="5"/>
        <v>496021.4</v>
      </c>
      <c r="G339" s="9">
        <v>16980</v>
      </c>
      <c r="H339" s="9">
        <v>5414</v>
      </c>
      <c r="I339" s="14">
        <v>44562</v>
      </c>
    </row>
    <row r="340" spans="1:9" x14ac:dyDescent="0.3">
      <c r="A340" s="9">
        <v>338</v>
      </c>
      <c r="B340" s="11" t="s">
        <v>10302</v>
      </c>
      <c r="C340" s="11"/>
      <c r="D340" s="9">
        <v>162</v>
      </c>
      <c r="E340" s="9">
        <v>663869</v>
      </c>
      <c r="F340" s="9">
        <f t="shared" si="5"/>
        <v>376047.6</v>
      </c>
      <c r="G340" s="9">
        <v>61432</v>
      </c>
      <c r="H340" s="9">
        <v>9998</v>
      </c>
      <c r="I340" s="14">
        <v>44595</v>
      </c>
    </row>
    <row r="341" spans="1:9" x14ac:dyDescent="0.3">
      <c r="A341" s="9">
        <v>339</v>
      </c>
      <c r="B341" s="11" t="s">
        <v>10463</v>
      </c>
      <c r="C341" s="11"/>
      <c r="D341" s="9">
        <v>377</v>
      </c>
      <c r="E341" s="9">
        <v>866452</v>
      </c>
      <c r="F341" s="9">
        <f t="shared" si="5"/>
        <v>413963.2</v>
      </c>
      <c r="G341" s="9">
        <v>47007</v>
      </c>
      <c r="H341" s="9">
        <v>5795</v>
      </c>
      <c r="I341" s="14">
        <v>44661</v>
      </c>
    </row>
    <row r="342" spans="1:9" x14ac:dyDescent="0.3">
      <c r="A342" s="9">
        <v>340</v>
      </c>
      <c r="B342" s="11" t="s">
        <v>10416</v>
      </c>
      <c r="C342" s="11"/>
      <c r="D342" s="9">
        <v>430</v>
      </c>
      <c r="E342" s="9">
        <v>749361</v>
      </c>
      <c r="F342" s="9">
        <f t="shared" si="5"/>
        <v>486360.2</v>
      </c>
      <c r="G342" s="9">
        <v>8501</v>
      </c>
      <c r="H342" s="9">
        <v>2560</v>
      </c>
      <c r="I342" s="14">
        <v>44608</v>
      </c>
    </row>
    <row r="343" spans="1:9" x14ac:dyDescent="0.3">
      <c r="A343" s="9">
        <v>341</v>
      </c>
      <c r="B343" s="11" t="s">
        <v>10365</v>
      </c>
      <c r="C343" s="11"/>
      <c r="D343" s="9">
        <v>246</v>
      </c>
      <c r="E343" s="9">
        <v>121409</v>
      </c>
      <c r="F343" s="9">
        <f t="shared" si="5"/>
        <v>635768.19999999995</v>
      </c>
      <c r="G343" s="9">
        <v>1289</v>
      </c>
      <c r="H343" s="9">
        <v>131</v>
      </c>
      <c r="I343" s="14">
        <v>44631</v>
      </c>
    </row>
    <row r="344" spans="1:9" x14ac:dyDescent="0.3">
      <c r="A344" s="9">
        <v>342</v>
      </c>
      <c r="B344" s="11" t="s">
        <v>10385</v>
      </c>
      <c r="C344" s="11"/>
      <c r="D344" s="9">
        <v>420</v>
      </c>
      <c r="E344" s="9">
        <v>988833</v>
      </c>
      <c r="F344" s="9">
        <f t="shared" si="5"/>
        <v>555214</v>
      </c>
      <c r="G344" s="9">
        <v>13996</v>
      </c>
      <c r="H344" s="9">
        <v>1521</v>
      </c>
      <c r="I344" s="14">
        <v>44654</v>
      </c>
    </row>
    <row r="345" spans="1:9" x14ac:dyDescent="0.3">
      <c r="A345" s="9">
        <v>343</v>
      </c>
      <c r="B345" s="11" t="s">
        <v>10373</v>
      </c>
      <c r="C345" s="11"/>
      <c r="D345" s="9">
        <v>272</v>
      </c>
      <c r="E345" s="9">
        <v>411886</v>
      </c>
      <c r="F345" s="9">
        <f t="shared" si="5"/>
        <v>677984.8</v>
      </c>
      <c r="G345" s="9">
        <v>25109</v>
      </c>
      <c r="H345" s="9">
        <v>3679</v>
      </c>
      <c r="I345" s="14">
        <v>44585</v>
      </c>
    </row>
    <row r="346" spans="1:9" x14ac:dyDescent="0.3">
      <c r="A346" s="9">
        <v>344</v>
      </c>
      <c r="B346" s="11" t="s">
        <v>10409</v>
      </c>
      <c r="C346" s="11"/>
      <c r="D346" s="9">
        <v>426</v>
      </c>
      <c r="E346" s="9">
        <v>474065</v>
      </c>
      <c r="F346" s="9">
        <f t="shared" si="5"/>
        <v>627588.19999999995</v>
      </c>
      <c r="G346" s="9">
        <v>42730</v>
      </c>
      <c r="H346" s="9">
        <v>4893</v>
      </c>
      <c r="I346" s="14">
        <v>44612</v>
      </c>
    </row>
    <row r="347" spans="1:9" x14ac:dyDescent="0.3">
      <c r="A347" s="9">
        <v>345</v>
      </c>
      <c r="B347" s="11" t="s">
        <v>10436</v>
      </c>
      <c r="C347" s="11"/>
      <c r="D347" s="9">
        <v>386</v>
      </c>
      <c r="E347" s="9">
        <v>562319</v>
      </c>
      <c r="F347" s="9">
        <f t="shared" si="5"/>
        <v>549110.80000000005</v>
      </c>
      <c r="G347" s="9">
        <v>30006</v>
      </c>
      <c r="H347" s="9">
        <v>9627</v>
      </c>
      <c r="I347" s="14">
        <v>44791</v>
      </c>
    </row>
    <row r="348" spans="1:9" x14ac:dyDescent="0.3">
      <c r="A348" s="9">
        <v>346</v>
      </c>
      <c r="B348" s="11" t="s">
        <v>10338</v>
      </c>
      <c r="C348" s="11"/>
      <c r="D348" s="9">
        <v>366</v>
      </c>
      <c r="E348" s="9">
        <v>987098</v>
      </c>
      <c r="F348" s="9">
        <f t="shared" si="5"/>
        <v>511702.4</v>
      </c>
      <c r="G348" s="9">
        <v>12096</v>
      </c>
      <c r="H348" s="9">
        <v>4552</v>
      </c>
      <c r="I348" s="14">
        <v>44849</v>
      </c>
    </row>
    <row r="349" spans="1:9" x14ac:dyDescent="0.3">
      <c r="A349" s="9">
        <v>347</v>
      </c>
      <c r="B349" s="11" t="s">
        <v>10270</v>
      </c>
      <c r="C349" s="11"/>
      <c r="D349" s="9">
        <v>303</v>
      </c>
      <c r="E349" s="9">
        <v>18204</v>
      </c>
      <c r="F349" s="9">
        <f t="shared" si="5"/>
        <v>684840.2</v>
      </c>
      <c r="G349" s="9">
        <v>901</v>
      </c>
      <c r="H349" s="9">
        <v>48</v>
      </c>
      <c r="I349" s="14">
        <v>44631</v>
      </c>
    </row>
    <row r="350" spans="1:9" x14ac:dyDescent="0.3">
      <c r="A350" s="9">
        <v>348</v>
      </c>
      <c r="B350" s="11" t="s">
        <v>10339</v>
      </c>
      <c r="C350" s="11"/>
      <c r="D350" s="9">
        <v>109</v>
      </c>
      <c r="E350" s="9">
        <v>828450</v>
      </c>
      <c r="F350" s="9">
        <f t="shared" si="5"/>
        <v>490714.4</v>
      </c>
      <c r="G350" s="9">
        <v>33788</v>
      </c>
      <c r="H350" s="9">
        <v>8126</v>
      </c>
      <c r="I350" s="14">
        <v>44668</v>
      </c>
    </row>
    <row r="351" spans="1:9" x14ac:dyDescent="0.3">
      <c r="A351" s="9">
        <v>349</v>
      </c>
      <c r="B351" s="11" t="s">
        <v>10460</v>
      </c>
      <c r="C351" s="11"/>
      <c r="D351" s="9">
        <v>270</v>
      </c>
      <c r="E351" s="9">
        <v>461738</v>
      </c>
      <c r="F351" s="9">
        <f t="shared" si="5"/>
        <v>574027.19999999995</v>
      </c>
      <c r="G351" s="9">
        <v>35905</v>
      </c>
      <c r="H351" s="9">
        <v>6731</v>
      </c>
      <c r="I351" s="14">
        <v>44812</v>
      </c>
    </row>
    <row r="352" spans="1:9" x14ac:dyDescent="0.3">
      <c r="A352" s="9">
        <v>350</v>
      </c>
      <c r="B352" s="11" t="s">
        <v>10263</v>
      </c>
      <c r="C352" s="11"/>
      <c r="D352" s="9">
        <v>588</v>
      </c>
      <c r="E352" s="9">
        <v>127283</v>
      </c>
      <c r="F352" s="9">
        <f t="shared" si="5"/>
        <v>571561.80000000005</v>
      </c>
      <c r="G352" s="9">
        <v>4586</v>
      </c>
      <c r="H352" s="9">
        <v>1716</v>
      </c>
      <c r="I352" s="14">
        <v>44709</v>
      </c>
    </row>
    <row r="353" spans="1:9" x14ac:dyDescent="0.3">
      <c r="A353" s="9">
        <v>351</v>
      </c>
      <c r="B353" s="11" t="s">
        <v>10456</v>
      </c>
      <c r="C353" s="11"/>
      <c r="D353" s="9">
        <v>462</v>
      </c>
      <c r="E353" s="9">
        <v>273677</v>
      </c>
      <c r="F353" s="9">
        <f t="shared" si="5"/>
        <v>484554.6</v>
      </c>
      <c r="G353" s="9">
        <v>16802</v>
      </c>
      <c r="H353" s="9">
        <v>621</v>
      </c>
      <c r="I353" s="14">
        <v>44811</v>
      </c>
    </row>
    <row r="354" spans="1:9" x14ac:dyDescent="0.3">
      <c r="A354" s="9">
        <v>352</v>
      </c>
      <c r="B354" s="11" t="s">
        <v>10385</v>
      </c>
      <c r="C354" s="11"/>
      <c r="D354" s="9">
        <v>302</v>
      </c>
      <c r="E354" s="9">
        <v>239853</v>
      </c>
      <c r="F354" s="9">
        <f t="shared" si="5"/>
        <v>341870.4</v>
      </c>
      <c r="G354" s="9">
        <v>17171</v>
      </c>
      <c r="H354" s="9">
        <v>2408</v>
      </c>
      <c r="I354" s="14">
        <v>44719</v>
      </c>
    </row>
    <row r="355" spans="1:9" x14ac:dyDescent="0.3">
      <c r="A355" s="9">
        <v>353</v>
      </c>
      <c r="B355" s="11" t="s">
        <v>10272</v>
      </c>
      <c r="C355" s="11"/>
      <c r="D355" s="9">
        <v>446</v>
      </c>
      <c r="E355" s="9">
        <v>11490</v>
      </c>
      <c r="F355" s="9">
        <f t="shared" si="5"/>
        <v>386200.2</v>
      </c>
      <c r="G355" s="9">
        <v>319</v>
      </c>
      <c r="H355" s="9">
        <v>51</v>
      </c>
      <c r="I355" s="14">
        <v>44770</v>
      </c>
    </row>
    <row r="356" spans="1:9" x14ac:dyDescent="0.3">
      <c r="A356" s="9">
        <v>354</v>
      </c>
      <c r="B356" s="11" t="s">
        <v>10279</v>
      </c>
      <c r="C356" s="11"/>
      <c r="D356" s="9">
        <v>591</v>
      </c>
      <c r="E356" s="9">
        <v>138515</v>
      </c>
      <c r="F356" s="9">
        <f t="shared" si="5"/>
        <v>222808.2</v>
      </c>
      <c r="G356" s="9">
        <v>10219</v>
      </c>
      <c r="H356" s="9">
        <v>1607</v>
      </c>
      <c r="I356" s="14">
        <v>44667</v>
      </c>
    </row>
    <row r="357" spans="1:9" x14ac:dyDescent="0.3">
      <c r="A357" s="9">
        <v>355</v>
      </c>
      <c r="B357" s="11" t="s">
        <v>10374</v>
      </c>
      <c r="C357" s="11"/>
      <c r="D357" s="9">
        <v>553</v>
      </c>
      <c r="E357" s="9">
        <v>777287</v>
      </c>
      <c r="F357" s="9">
        <f t="shared" si="5"/>
        <v>158163.6</v>
      </c>
      <c r="G357" s="9">
        <v>36847</v>
      </c>
      <c r="H357" s="9">
        <v>1495</v>
      </c>
      <c r="I357" s="14">
        <v>44710</v>
      </c>
    </row>
    <row r="358" spans="1:9" x14ac:dyDescent="0.3">
      <c r="A358" s="9">
        <v>356</v>
      </c>
      <c r="B358" s="11" t="s">
        <v>10324</v>
      </c>
      <c r="C358" s="11"/>
      <c r="D358" s="9">
        <v>162</v>
      </c>
      <c r="E358" s="9">
        <v>348077</v>
      </c>
      <c r="F358" s="9">
        <f t="shared" si="5"/>
        <v>288164.40000000002</v>
      </c>
      <c r="G358" s="9">
        <v>25276</v>
      </c>
      <c r="H358" s="9">
        <v>1143</v>
      </c>
      <c r="I358" s="14">
        <v>44613</v>
      </c>
    </row>
    <row r="359" spans="1:9" x14ac:dyDescent="0.3">
      <c r="A359" s="9">
        <v>357</v>
      </c>
      <c r="B359" s="11" t="s">
        <v>10371</v>
      </c>
      <c r="C359" s="11"/>
      <c r="D359" s="9">
        <v>248</v>
      </c>
      <c r="E359" s="9">
        <v>464365</v>
      </c>
      <c r="F359" s="9">
        <f t="shared" si="5"/>
        <v>303044.40000000002</v>
      </c>
      <c r="G359" s="9">
        <v>22377</v>
      </c>
      <c r="H359" s="9">
        <v>7268</v>
      </c>
      <c r="I359" s="14">
        <v>44774</v>
      </c>
    </row>
    <row r="360" spans="1:9" x14ac:dyDescent="0.3">
      <c r="A360" s="9">
        <v>358</v>
      </c>
      <c r="B360" s="11" t="s">
        <v>10366</v>
      </c>
      <c r="C360" s="11"/>
      <c r="D360" s="9">
        <v>377</v>
      </c>
      <c r="E360" s="9">
        <v>986785</v>
      </c>
      <c r="F360" s="9">
        <f t="shared" si="5"/>
        <v>347946.8</v>
      </c>
      <c r="G360" s="9">
        <v>28409</v>
      </c>
      <c r="H360" s="9">
        <v>18755</v>
      </c>
      <c r="I360" s="14">
        <v>44588</v>
      </c>
    </row>
    <row r="361" spans="1:9" x14ac:dyDescent="0.3">
      <c r="A361" s="9">
        <v>359</v>
      </c>
      <c r="B361" s="11" t="s">
        <v>10440</v>
      </c>
      <c r="C361" s="11"/>
      <c r="D361" s="9">
        <v>527</v>
      </c>
      <c r="E361" s="9">
        <v>125424</v>
      </c>
      <c r="F361" s="9">
        <f t="shared" si="5"/>
        <v>543005.80000000005</v>
      </c>
      <c r="G361" s="9">
        <v>5178</v>
      </c>
      <c r="H361" s="9">
        <v>2178</v>
      </c>
      <c r="I361" s="14">
        <v>44633</v>
      </c>
    </row>
    <row r="362" spans="1:9" x14ac:dyDescent="0.3">
      <c r="A362" s="9">
        <v>360</v>
      </c>
      <c r="B362" s="11" t="s">
        <v>10444</v>
      </c>
      <c r="C362" s="11"/>
      <c r="D362" s="9">
        <v>413</v>
      </c>
      <c r="E362" s="9">
        <v>881851</v>
      </c>
      <c r="F362" s="9">
        <f t="shared" si="5"/>
        <v>540387.6</v>
      </c>
      <c r="G362" s="9">
        <v>39617</v>
      </c>
      <c r="H362" s="9">
        <v>8474</v>
      </c>
      <c r="I362" s="14">
        <v>44709</v>
      </c>
    </row>
    <row r="363" spans="1:9" x14ac:dyDescent="0.3">
      <c r="A363" s="9">
        <v>361</v>
      </c>
      <c r="B363" s="11" t="s">
        <v>10318</v>
      </c>
      <c r="C363" s="11"/>
      <c r="D363" s="9">
        <v>257</v>
      </c>
      <c r="E363" s="9">
        <v>606015</v>
      </c>
      <c r="F363" s="9">
        <f t="shared" si="5"/>
        <v>561300.4</v>
      </c>
      <c r="G363" s="9">
        <v>20683</v>
      </c>
      <c r="H363" s="9">
        <v>9639</v>
      </c>
      <c r="I363" s="14">
        <v>44764</v>
      </c>
    </row>
    <row r="364" spans="1:9" x14ac:dyDescent="0.3">
      <c r="A364" s="9">
        <v>362</v>
      </c>
      <c r="B364" s="11" t="s">
        <v>10357</v>
      </c>
      <c r="C364" s="11"/>
      <c r="D364" s="9">
        <v>90</v>
      </c>
      <c r="E364" s="9">
        <v>72234</v>
      </c>
      <c r="F364" s="9">
        <f t="shared" si="5"/>
        <v>612888</v>
      </c>
      <c r="G364" s="9">
        <v>1116</v>
      </c>
      <c r="H364" s="9">
        <v>256</v>
      </c>
      <c r="I364" s="14">
        <v>44789</v>
      </c>
    </row>
    <row r="365" spans="1:9" x14ac:dyDescent="0.3">
      <c r="A365" s="9">
        <v>363</v>
      </c>
      <c r="B365" s="11" t="s">
        <v>10292</v>
      </c>
      <c r="C365" s="11"/>
      <c r="D365" s="9">
        <v>566</v>
      </c>
      <c r="E365" s="9">
        <v>520330</v>
      </c>
      <c r="F365" s="9">
        <f t="shared" si="5"/>
        <v>534461.80000000005</v>
      </c>
      <c r="G365" s="9">
        <v>45941</v>
      </c>
      <c r="H365" s="9">
        <v>5091</v>
      </c>
      <c r="I365" s="14">
        <v>44646</v>
      </c>
    </row>
    <row r="366" spans="1:9" x14ac:dyDescent="0.3">
      <c r="A366" s="9">
        <v>364</v>
      </c>
      <c r="B366" s="11" t="s">
        <v>10395</v>
      </c>
      <c r="C366" s="11"/>
      <c r="D366" s="9">
        <v>121</v>
      </c>
      <c r="E366" s="9">
        <v>283253</v>
      </c>
      <c r="F366" s="9">
        <f t="shared" si="5"/>
        <v>441170.8</v>
      </c>
      <c r="G366" s="9">
        <v>21292</v>
      </c>
      <c r="H366" s="9">
        <v>1341</v>
      </c>
      <c r="I366" s="14">
        <v>44658</v>
      </c>
    </row>
    <row r="367" spans="1:9" x14ac:dyDescent="0.3">
      <c r="A367" s="9">
        <v>365</v>
      </c>
      <c r="B367" s="11" t="s">
        <v>10335</v>
      </c>
      <c r="C367" s="11"/>
      <c r="D367" s="9">
        <v>310</v>
      </c>
      <c r="E367" s="9">
        <v>126367</v>
      </c>
      <c r="F367" s="9">
        <f t="shared" si="5"/>
        <v>472736.6</v>
      </c>
      <c r="G367" s="9">
        <v>2537</v>
      </c>
      <c r="H367" s="9">
        <v>1364</v>
      </c>
      <c r="I367" s="14">
        <v>44758</v>
      </c>
    </row>
    <row r="368" spans="1:9" x14ac:dyDescent="0.3">
      <c r="A368" s="9">
        <v>366</v>
      </c>
      <c r="B368" s="11" t="s">
        <v>10337</v>
      </c>
      <c r="C368" s="11"/>
      <c r="D368" s="9">
        <v>467</v>
      </c>
      <c r="E368" s="9">
        <v>78865</v>
      </c>
      <c r="F368" s="9">
        <f t="shared" si="5"/>
        <v>321639.8</v>
      </c>
      <c r="G368" s="9">
        <v>5829</v>
      </c>
      <c r="H368" s="9">
        <v>874</v>
      </c>
      <c r="I368" s="14">
        <v>44878</v>
      </c>
    </row>
    <row r="369" spans="1:9" x14ac:dyDescent="0.3">
      <c r="A369" s="9">
        <v>367</v>
      </c>
      <c r="B369" s="11" t="s">
        <v>10319</v>
      </c>
      <c r="C369" s="11"/>
      <c r="D369" s="9">
        <v>481</v>
      </c>
      <c r="E369" s="9">
        <v>951383</v>
      </c>
      <c r="F369" s="9">
        <f t="shared" si="5"/>
        <v>216209.8</v>
      </c>
      <c r="G369" s="9">
        <v>79625</v>
      </c>
      <c r="H369" s="9">
        <v>3377</v>
      </c>
      <c r="I369" s="14">
        <v>44698</v>
      </c>
    </row>
    <row r="370" spans="1:9" x14ac:dyDescent="0.3">
      <c r="A370" s="9">
        <v>368</v>
      </c>
      <c r="B370" s="11" t="s">
        <v>10464</v>
      </c>
      <c r="C370" s="11"/>
      <c r="D370" s="9">
        <v>427</v>
      </c>
      <c r="E370" s="9">
        <v>858724</v>
      </c>
      <c r="F370" s="9">
        <f t="shared" si="5"/>
        <v>392039.6</v>
      </c>
      <c r="G370" s="9">
        <v>50419</v>
      </c>
      <c r="H370" s="9">
        <v>1958</v>
      </c>
      <c r="I370" s="14">
        <v>44652</v>
      </c>
    </row>
    <row r="371" spans="1:9" x14ac:dyDescent="0.3">
      <c r="A371" s="9">
        <v>369</v>
      </c>
      <c r="B371" s="11" t="s">
        <v>10390</v>
      </c>
      <c r="C371" s="11"/>
      <c r="D371" s="9">
        <v>72</v>
      </c>
      <c r="E371" s="9">
        <v>195055</v>
      </c>
      <c r="F371" s="9">
        <f t="shared" si="5"/>
        <v>459718.40000000002</v>
      </c>
      <c r="G371" s="9">
        <v>15359</v>
      </c>
      <c r="H371" s="9">
        <v>1107</v>
      </c>
      <c r="I371" s="14">
        <v>44838</v>
      </c>
    </row>
    <row r="372" spans="1:9" x14ac:dyDescent="0.3">
      <c r="A372" s="9">
        <v>370</v>
      </c>
      <c r="B372" s="11" t="s">
        <v>10465</v>
      </c>
      <c r="C372" s="11"/>
      <c r="D372" s="9">
        <v>240</v>
      </c>
      <c r="E372" s="9">
        <v>934047</v>
      </c>
      <c r="F372" s="9">
        <f t="shared" si="5"/>
        <v>442078.8</v>
      </c>
      <c r="G372" s="9">
        <v>59351</v>
      </c>
      <c r="H372" s="9">
        <v>6673</v>
      </c>
      <c r="I372" s="14">
        <v>44648</v>
      </c>
    </row>
    <row r="373" spans="1:9" x14ac:dyDescent="0.3">
      <c r="A373" s="9">
        <v>371</v>
      </c>
      <c r="B373" s="11" t="s">
        <v>10466</v>
      </c>
      <c r="C373" s="11"/>
      <c r="D373" s="9">
        <v>118</v>
      </c>
      <c r="E373" s="9">
        <v>184427</v>
      </c>
      <c r="F373" s="9">
        <f t="shared" si="5"/>
        <v>603614.80000000005</v>
      </c>
      <c r="G373" s="9">
        <v>7493</v>
      </c>
      <c r="H373" s="9">
        <v>2293</v>
      </c>
      <c r="I373" s="14">
        <v>44814</v>
      </c>
    </row>
    <row r="374" spans="1:9" x14ac:dyDescent="0.3">
      <c r="A374" s="9">
        <v>372</v>
      </c>
      <c r="B374" s="11" t="s">
        <v>10383</v>
      </c>
      <c r="C374" s="11"/>
      <c r="D374" s="9">
        <v>235</v>
      </c>
      <c r="E374" s="9">
        <v>415842</v>
      </c>
      <c r="F374" s="9">
        <f t="shared" si="5"/>
        <v>624727.19999999995</v>
      </c>
      <c r="G374" s="9">
        <v>37538</v>
      </c>
      <c r="H374" s="9">
        <v>4882</v>
      </c>
      <c r="I374" s="14">
        <v>44709</v>
      </c>
    </row>
    <row r="375" spans="1:9" x14ac:dyDescent="0.3">
      <c r="A375" s="9">
        <v>373</v>
      </c>
      <c r="B375" s="11" t="s">
        <v>10433</v>
      </c>
      <c r="C375" s="11"/>
      <c r="D375" s="9">
        <v>271</v>
      </c>
      <c r="E375" s="9">
        <v>235549</v>
      </c>
      <c r="F375" s="9">
        <f t="shared" si="5"/>
        <v>517619</v>
      </c>
      <c r="G375" s="9">
        <v>14512</v>
      </c>
      <c r="H375" s="9">
        <v>4582</v>
      </c>
      <c r="I375" s="14">
        <v>45428</v>
      </c>
    </row>
    <row r="376" spans="1:9" x14ac:dyDescent="0.3">
      <c r="A376" s="9">
        <v>374</v>
      </c>
      <c r="B376" s="11" t="s">
        <v>10436</v>
      </c>
      <c r="C376" s="11"/>
      <c r="D376" s="9">
        <v>591</v>
      </c>
      <c r="E376" s="9">
        <v>824366</v>
      </c>
      <c r="F376" s="9">
        <f t="shared" si="5"/>
        <v>392984</v>
      </c>
      <c r="G376" s="9">
        <v>44691</v>
      </c>
      <c r="H376" s="9">
        <v>3671</v>
      </c>
      <c r="I376" s="14">
        <v>44831</v>
      </c>
    </row>
    <row r="377" spans="1:9" x14ac:dyDescent="0.3">
      <c r="A377" s="9">
        <v>375</v>
      </c>
      <c r="B377" s="11" t="s">
        <v>10276</v>
      </c>
      <c r="C377" s="11"/>
      <c r="D377" s="9">
        <v>425</v>
      </c>
      <c r="E377" s="9">
        <v>611198</v>
      </c>
      <c r="F377" s="9">
        <f t="shared" si="5"/>
        <v>518846.2</v>
      </c>
      <c r="G377" s="9">
        <v>56643</v>
      </c>
      <c r="H377" s="9">
        <v>1672</v>
      </c>
      <c r="I377" s="14">
        <v>44683</v>
      </c>
    </row>
    <row r="378" spans="1:9" x14ac:dyDescent="0.3">
      <c r="A378" s="9">
        <v>376</v>
      </c>
      <c r="B378" s="11" t="s">
        <v>10436</v>
      </c>
      <c r="C378" s="11"/>
      <c r="D378" s="9">
        <v>474</v>
      </c>
      <c r="E378" s="9">
        <v>95203</v>
      </c>
      <c r="F378" s="9">
        <f t="shared" si="5"/>
        <v>454276.4</v>
      </c>
      <c r="G378" s="9">
        <v>6652</v>
      </c>
      <c r="H378" s="9">
        <v>1083</v>
      </c>
      <c r="I378" s="14">
        <v>44735</v>
      </c>
    </row>
    <row r="379" spans="1:9" x14ac:dyDescent="0.3">
      <c r="A379" s="9">
        <v>377</v>
      </c>
      <c r="B379" s="11" t="s">
        <v>10358</v>
      </c>
      <c r="C379" s="11"/>
      <c r="D379" s="9">
        <v>184</v>
      </c>
      <c r="E379" s="9">
        <v>304944</v>
      </c>
      <c r="F379" s="9">
        <f t="shared" si="5"/>
        <v>436431.6</v>
      </c>
      <c r="G379" s="9">
        <v>12926</v>
      </c>
      <c r="H379" s="9">
        <v>1447</v>
      </c>
      <c r="I379" s="14">
        <v>44870</v>
      </c>
    </row>
    <row r="380" spans="1:9" x14ac:dyDescent="0.3">
      <c r="A380" s="9">
        <v>378</v>
      </c>
      <c r="B380" s="11" t="s">
        <v>10309</v>
      </c>
      <c r="C380" s="11"/>
      <c r="D380" s="9">
        <v>582</v>
      </c>
      <c r="E380" s="9">
        <v>404540</v>
      </c>
      <c r="F380" s="9">
        <f t="shared" si="5"/>
        <v>414252</v>
      </c>
      <c r="G380" s="9">
        <v>19359</v>
      </c>
      <c r="H380" s="9">
        <v>6108</v>
      </c>
      <c r="I380" s="14">
        <v>44903</v>
      </c>
    </row>
    <row r="381" spans="1:9" x14ac:dyDescent="0.3">
      <c r="A381" s="9">
        <v>379</v>
      </c>
      <c r="B381" s="11" t="s">
        <v>10443</v>
      </c>
      <c r="C381" s="11"/>
      <c r="D381" s="9">
        <v>259</v>
      </c>
      <c r="E381" s="9">
        <v>268511</v>
      </c>
      <c r="F381" s="9">
        <f t="shared" si="5"/>
        <v>448050.2</v>
      </c>
      <c r="G381" s="9">
        <v>20285</v>
      </c>
      <c r="H381" s="9">
        <v>3186</v>
      </c>
      <c r="I381" s="14">
        <v>44738</v>
      </c>
    </row>
    <row r="382" spans="1:9" x14ac:dyDescent="0.3">
      <c r="A382" s="9">
        <v>380</v>
      </c>
      <c r="B382" s="11" t="s">
        <v>10444</v>
      </c>
      <c r="C382" s="11"/>
      <c r="D382" s="9">
        <v>66</v>
      </c>
      <c r="E382" s="9">
        <v>485328</v>
      </c>
      <c r="F382" s="9">
        <f t="shared" si="5"/>
        <v>336879.2</v>
      </c>
      <c r="G382" s="9">
        <v>9186</v>
      </c>
      <c r="H382" s="9">
        <v>2065</v>
      </c>
      <c r="I382" s="14">
        <v>44743</v>
      </c>
    </row>
    <row r="383" spans="1:9" x14ac:dyDescent="0.3">
      <c r="A383" s="9">
        <v>381</v>
      </c>
      <c r="B383" s="11" t="s">
        <v>10370</v>
      </c>
      <c r="C383" s="11"/>
      <c r="D383" s="9">
        <v>275</v>
      </c>
      <c r="E383" s="9">
        <v>343929</v>
      </c>
      <c r="F383" s="9">
        <f t="shared" si="5"/>
        <v>311705.2</v>
      </c>
      <c r="G383" s="9">
        <v>14256</v>
      </c>
      <c r="H383" s="9">
        <v>4673</v>
      </c>
      <c r="I383" s="14">
        <v>44810</v>
      </c>
    </row>
    <row r="384" spans="1:9" x14ac:dyDescent="0.3">
      <c r="A384" s="9">
        <v>382</v>
      </c>
      <c r="B384" s="11" t="s">
        <v>10467</v>
      </c>
      <c r="C384" s="11"/>
      <c r="D384" s="9">
        <v>506</v>
      </c>
      <c r="E384" s="9">
        <v>373545</v>
      </c>
      <c r="F384" s="9">
        <f t="shared" si="5"/>
        <v>361450.4</v>
      </c>
      <c r="G384" s="9">
        <v>19827</v>
      </c>
      <c r="H384" s="9">
        <v>4110</v>
      </c>
      <c r="I384" s="14">
        <v>44881</v>
      </c>
    </row>
    <row r="385" spans="1:9" x14ac:dyDescent="0.3">
      <c r="A385" s="9">
        <v>383</v>
      </c>
      <c r="B385" s="11" t="s">
        <v>10462</v>
      </c>
      <c r="C385" s="11"/>
      <c r="D385" s="9">
        <v>435</v>
      </c>
      <c r="E385" s="9">
        <v>43321</v>
      </c>
      <c r="F385" s="9">
        <f t="shared" si="5"/>
        <v>375170.6</v>
      </c>
      <c r="G385" s="9">
        <v>450</v>
      </c>
      <c r="H385" s="9">
        <v>116</v>
      </c>
      <c r="I385" s="14">
        <v>44804</v>
      </c>
    </row>
    <row r="386" spans="1:9" x14ac:dyDescent="0.3">
      <c r="A386" s="9">
        <v>384</v>
      </c>
      <c r="B386" s="11" t="s">
        <v>10308</v>
      </c>
      <c r="C386" s="11"/>
      <c r="D386" s="9">
        <v>417</v>
      </c>
      <c r="E386" s="9">
        <v>207535</v>
      </c>
      <c r="F386" s="9">
        <f t="shared" si="5"/>
        <v>302926.8</v>
      </c>
      <c r="G386" s="9">
        <v>19974</v>
      </c>
      <c r="H386" s="9">
        <v>3790</v>
      </c>
      <c r="I386" s="14">
        <v>44776</v>
      </c>
    </row>
    <row r="387" spans="1:9" x14ac:dyDescent="0.3">
      <c r="A387" s="9">
        <v>385</v>
      </c>
      <c r="B387" s="11" t="s">
        <v>10324</v>
      </c>
      <c r="C387" s="11"/>
      <c r="D387" s="9">
        <v>281</v>
      </c>
      <c r="E387" s="9">
        <v>755287</v>
      </c>
      <c r="F387" s="9">
        <f t="shared" si="5"/>
        <v>290731.59999999998</v>
      </c>
      <c r="G387" s="9">
        <v>20629</v>
      </c>
      <c r="H387" s="9">
        <v>925</v>
      </c>
      <c r="I387" s="14">
        <v>44732</v>
      </c>
    </row>
    <row r="388" spans="1:9" x14ac:dyDescent="0.3">
      <c r="A388" s="9">
        <v>386</v>
      </c>
      <c r="B388" s="11" t="s">
        <v>10407</v>
      </c>
      <c r="C388" s="11"/>
      <c r="D388" s="9">
        <v>193</v>
      </c>
      <c r="E388" s="9">
        <v>433008</v>
      </c>
      <c r="F388" s="9">
        <f t="shared" si="5"/>
        <v>344723.4</v>
      </c>
      <c r="G388" s="9">
        <v>23041</v>
      </c>
      <c r="H388" s="9">
        <v>4359</v>
      </c>
      <c r="I388" s="14">
        <v>44810</v>
      </c>
    </row>
    <row r="389" spans="1:9" x14ac:dyDescent="0.3">
      <c r="A389" s="9">
        <v>387</v>
      </c>
      <c r="B389" s="11" t="s">
        <v>10468</v>
      </c>
      <c r="C389" s="11"/>
      <c r="D389" s="9">
        <v>334</v>
      </c>
      <c r="E389" s="9">
        <v>647925</v>
      </c>
      <c r="F389" s="9">
        <f t="shared" si="5"/>
        <v>362539.2</v>
      </c>
      <c r="G389" s="9">
        <v>25858</v>
      </c>
      <c r="H389" s="9">
        <v>12249</v>
      </c>
      <c r="I389" s="14">
        <v>44760</v>
      </c>
    </row>
    <row r="390" spans="1:9" x14ac:dyDescent="0.3">
      <c r="A390" s="9">
        <v>388</v>
      </c>
      <c r="B390" s="11" t="s">
        <v>10294</v>
      </c>
      <c r="C390" s="11"/>
      <c r="D390" s="9">
        <v>241</v>
      </c>
      <c r="E390" s="9">
        <v>542352</v>
      </c>
      <c r="F390" s="9">
        <f t="shared" si="5"/>
        <v>417415.2</v>
      </c>
      <c r="G390" s="9">
        <v>39476</v>
      </c>
      <c r="H390" s="9">
        <v>7596</v>
      </c>
      <c r="I390" s="14">
        <v>44730</v>
      </c>
    </row>
    <row r="391" spans="1:9" x14ac:dyDescent="0.3">
      <c r="A391" s="9">
        <v>389</v>
      </c>
      <c r="B391" s="11" t="s">
        <v>10469</v>
      </c>
      <c r="C391" s="11"/>
      <c r="D391" s="9">
        <v>565</v>
      </c>
      <c r="E391" s="9">
        <v>617275</v>
      </c>
      <c r="F391" s="9">
        <f t="shared" si="5"/>
        <v>517221.4</v>
      </c>
      <c r="G391" s="9">
        <v>21115</v>
      </c>
      <c r="H391" s="9">
        <v>3414</v>
      </c>
      <c r="I391" s="14">
        <v>44827</v>
      </c>
    </row>
    <row r="392" spans="1:9" x14ac:dyDescent="0.3">
      <c r="A392" s="9">
        <v>390</v>
      </c>
      <c r="B392" s="11" t="s">
        <v>10388</v>
      </c>
      <c r="C392" s="11"/>
      <c r="D392" s="9">
        <v>333</v>
      </c>
      <c r="E392" s="9">
        <v>978034</v>
      </c>
      <c r="F392" s="9">
        <f t="shared" ref="F392:F455" si="6">AVERAGE(E387:E391)</f>
        <v>599169.4</v>
      </c>
      <c r="G392" s="9">
        <v>14184</v>
      </c>
      <c r="H392" s="9">
        <v>12890</v>
      </c>
      <c r="I392" s="14">
        <v>44809</v>
      </c>
    </row>
    <row r="393" spans="1:9" x14ac:dyDescent="0.3">
      <c r="A393" s="9">
        <v>391</v>
      </c>
      <c r="B393" s="11" t="s">
        <v>10354</v>
      </c>
      <c r="C393" s="11"/>
      <c r="D393" s="9">
        <v>390</v>
      </c>
      <c r="E393" s="9">
        <v>723810</v>
      </c>
      <c r="F393" s="9">
        <f t="shared" si="6"/>
        <v>643718.80000000005</v>
      </c>
      <c r="G393" s="9">
        <v>43722</v>
      </c>
      <c r="H393" s="9">
        <v>5643</v>
      </c>
      <c r="I393" s="14">
        <v>44863</v>
      </c>
    </row>
    <row r="394" spans="1:9" x14ac:dyDescent="0.3">
      <c r="A394" s="9">
        <v>392</v>
      </c>
      <c r="B394" s="11" t="s">
        <v>10419</v>
      </c>
      <c r="C394" s="11"/>
      <c r="D394" s="9">
        <v>417</v>
      </c>
      <c r="E394" s="9">
        <v>183314</v>
      </c>
      <c r="F394" s="9">
        <f t="shared" si="6"/>
        <v>701879.2</v>
      </c>
      <c r="G394" s="9">
        <v>3519</v>
      </c>
      <c r="H394" s="9">
        <v>706</v>
      </c>
      <c r="I394" s="14">
        <v>44651</v>
      </c>
    </row>
    <row r="395" spans="1:9" x14ac:dyDescent="0.3">
      <c r="A395" s="9">
        <v>393</v>
      </c>
      <c r="B395" s="11" t="s">
        <v>10411</v>
      </c>
      <c r="C395" s="11"/>
      <c r="D395" s="9">
        <v>289</v>
      </c>
      <c r="E395" s="9">
        <v>262381</v>
      </c>
      <c r="F395" s="9">
        <f t="shared" si="6"/>
        <v>608957</v>
      </c>
      <c r="G395" s="9">
        <v>23803</v>
      </c>
      <c r="H395" s="9">
        <v>5199</v>
      </c>
      <c r="I395" s="14">
        <v>45428</v>
      </c>
    </row>
    <row r="396" spans="1:9" x14ac:dyDescent="0.3">
      <c r="A396" s="9">
        <v>394</v>
      </c>
      <c r="B396" s="11" t="s">
        <v>10364</v>
      </c>
      <c r="C396" s="11"/>
      <c r="D396" s="9">
        <v>269</v>
      </c>
      <c r="E396" s="9">
        <v>767021</v>
      </c>
      <c r="F396" s="9">
        <f t="shared" si="6"/>
        <v>552962.80000000005</v>
      </c>
      <c r="G396" s="9">
        <v>33594</v>
      </c>
      <c r="H396" s="9">
        <v>13149</v>
      </c>
      <c r="I396" s="14">
        <v>44823</v>
      </c>
    </row>
    <row r="397" spans="1:9" x14ac:dyDescent="0.3">
      <c r="A397" s="9">
        <v>395</v>
      </c>
      <c r="B397" s="11" t="s">
        <v>10381</v>
      </c>
      <c r="C397" s="11"/>
      <c r="D397" s="9">
        <v>534</v>
      </c>
      <c r="E397" s="9">
        <v>650709</v>
      </c>
      <c r="F397" s="9">
        <f t="shared" si="6"/>
        <v>582912</v>
      </c>
      <c r="G397" s="9">
        <v>24265</v>
      </c>
      <c r="H397" s="9">
        <v>11267</v>
      </c>
      <c r="I397" s="14">
        <v>44682</v>
      </c>
    </row>
    <row r="398" spans="1:9" x14ac:dyDescent="0.3">
      <c r="A398" s="9">
        <v>396</v>
      </c>
      <c r="B398" s="11" t="s">
        <v>10388</v>
      </c>
      <c r="C398" s="11"/>
      <c r="D398" s="9">
        <v>290</v>
      </c>
      <c r="E398" s="9">
        <v>927266</v>
      </c>
      <c r="F398" s="9">
        <f t="shared" si="6"/>
        <v>517447</v>
      </c>
      <c r="G398" s="9">
        <v>60012</v>
      </c>
      <c r="H398" s="9">
        <v>4140</v>
      </c>
      <c r="I398" s="14">
        <v>44793</v>
      </c>
    </row>
    <row r="399" spans="1:9" x14ac:dyDescent="0.3">
      <c r="A399" s="9">
        <v>397</v>
      </c>
      <c r="B399" s="11" t="s">
        <v>10431</v>
      </c>
      <c r="C399" s="11"/>
      <c r="D399" s="9">
        <v>476</v>
      </c>
      <c r="E399" s="9">
        <v>221020</v>
      </c>
      <c r="F399" s="9">
        <f t="shared" si="6"/>
        <v>558138.19999999995</v>
      </c>
      <c r="G399" s="9">
        <v>10606</v>
      </c>
      <c r="H399" s="9">
        <v>1737</v>
      </c>
      <c r="I399" s="14">
        <v>44867</v>
      </c>
    </row>
    <row r="400" spans="1:9" x14ac:dyDescent="0.3">
      <c r="A400" s="9">
        <v>398</v>
      </c>
      <c r="B400" s="11" t="s">
        <v>10387</v>
      </c>
      <c r="C400" s="11"/>
      <c r="D400" s="9">
        <v>159</v>
      </c>
      <c r="E400" s="9">
        <v>848007</v>
      </c>
      <c r="F400" s="9">
        <f t="shared" si="6"/>
        <v>565679.4</v>
      </c>
      <c r="G400" s="9">
        <v>16724</v>
      </c>
      <c r="H400" s="9">
        <v>1481</v>
      </c>
      <c r="I400" s="14">
        <v>44890</v>
      </c>
    </row>
    <row r="401" spans="1:9" x14ac:dyDescent="0.3">
      <c r="A401" s="9">
        <v>399</v>
      </c>
      <c r="B401" s="11" t="s">
        <v>10364</v>
      </c>
      <c r="C401" s="11"/>
      <c r="D401" s="9">
        <v>231</v>
      </c>
      <c r="E401" s="9">
        <v>863200</v>
      </c>
      <c r="F401" s="9">
        <f t="shared" si="6"/>
        <v>682804.6</v>
      </c>
      <c r="G401" s="9">
        <v>75417</v>
      </c>
      <c r="H401" s="9">
        <v>2565</v>
      </c>
      <c r="I401" s="14">
        <v>44591</v>
      </c>
    </row>
    <row r="402" spans="1:9" x14ac:dyDescent="0.3">
      <c r="A402" s="9">
        <v>400</v>
      </c>
      <c r="B402" s="11" t="s">
        <v>10342</v>
      </c>
      <c r="C402" s="11"/>
      <c r="D402" s="9">
        <v>221</v>
      </c>
      <c r="E402" s="9">
        <v>236751</v>
      </c>
      <c r="F402" s="9">
        <f t="shared" si="6"/>
        <v>702040.4</v>
      </c>
      <c r="G402" s="9">
        <v>2976</v>
      </c>
      <c r="H402" s="9">
        <v>3807</v>
      </c>
      <c r="I402" s="14">
        <v>44881</v>
      </c>
    </row>
    <row r="403" spans="1:9" x14ac:dyDescent="0.3">
      <c r="A403" s="9">
        <v>401</v>
      </c>
      <c r="B403" s="11" t="s">
        <v>10286</v>
      </c>
      <c r="C403" s="11"/>
      <c r="D403" s="9">
        <v>265</v>
      </c>
      <c r="E403" s="9">
        <v>401082</v>
      </c>
      <c r="F403" s="9">
        <f t="shared" si="6"/>
        <v>619248.80000000005</v>
      </c>
      <c r="G403" s="9">
        <v>19813</v>
      </c>
      <c r="H403" s="9">
        <v>1438</v>
      </c>
      <c r="I403" s="14">
        <v>44714</v>
      </c>
    </row>
    <row r="404" spans="1:9" x14ac:dyDescent="0.3">
      <c r="A404" s="9">
        <v>402</v>
      </c>
      <c r="B404" s="11" t="s">
        <v>10453</v>
      </c>
      <c r="C404" s="11"/>
      <c r="D404" s="9">
        <v>570</v>
      </c>
      <c r="E404" s="9">
        <v>314499</v>
      </c>
      <c r="F404" s="9">
        <f t="shared" si="6"/>
        <v>514012</v>
      </c>
      <c r="G404" s="9">
        <v>10473</v>
      </c>
      <c r="H404" s="9">
        <v>3138</v>
      </c>
      <c r="I404" s="14">
        <v>44570</v>
      </c>
    </row>
    <row r="405" spans="1:9" x14ac:dyDescent="0.3">
      <c r="A405" s="9">
        <v>403</v>
      </c>
      <c r="B405" s="11" t="s">
        <v>10290</v>
      </c>
      <c r="C405" s="11"/>
      <c r="D405" s="9">
        <v>527</v>
      </c>
      <c r="E405" s="9">
        <v>287423</v>
      </c>
      <c r="F405" s="9">
        <f t="shared" si="6"/>
        <v>532707.80000000005</v>
      </c>
      <c r="G405" s="9">
        <v>26641</v>
      </c>
      <c r="H405" s="9">
        <v>2459</v>
      </c>
      <c r="I405" s="14">
        <v>44859</v>
      </c>
    </row>
    <row r="406" spans="1:9" x14ac:dyDescent="0.3">
      <c r="A406" s="9">
        <v>404</v>
      </c>
      <c r="B406" s="11" t="s">
        <v>10459</v>
      </c>
      <c r="C406" s="11"/>
      <c r="D406" s="9">
        <v>203</v>
      </c>
      <c r="E406" s="9">
        <v>955010</v>
      </c>
      <c r="F406" s="9">
        <f t="shared" si="6"/>
        <v>420591</v>
      </c>
      <c r="G406" s="9">
        <v>15576</v>
      </c>
      <c r="H406" s="9">
        <v>9585</v>
      </c>
      <c r="I406" s="14">
        <v>44779</v>
      </c>
    </row>
    <row r="407" spans="1:9" x14ac:dyDescent="0.3">
      <c r="A407" s="9">
        <v>405</v>
      </c>
      <c r="B407" s="11" t="s">
        <v>10439</v>
      </c>
      <c r="C407" s="11"/>
      <c r="D407" s="9">
        <v>127</v>
      </c>
      <c r="E407" s="9">
        <v>927545</v>
      </c>
      <c r="F407" s="9">
        <f t="shared" si="6"/>
        <v>438953</v>
      </c>
      <c r="G407" s="9">
        <v>63361</v>
      </c>
      <c r="H407" s="9">
        <v>5247</v>
      </c>
      <c r="I407" s="14">
        <v>44714</v>
      </c>
    </row>
    <row r="408" spans="1:9" x14ac:dyDescent="0.3">
      <c r="A408" s="9">
        <v>406</v>
      </c>
      <c r="B408" s="11" t="s">
        <v>10417</v>
      </c>
      <c r="C408" s="11"/>
      <c r="D408" s="9">
        <v>444</v>
      </c>
      <c r="E408" s="9">
        <v>875335</v>
      </c>
      <c r="F408" s="9">
        <f t="shared" si="6"/>
        <v>577111.80000000005</v>
      </c>
      <c r="G408" s="9">
        <v>39307</v>
      </c>
      <c r="H408" s="9">
        <v>9996</v>
      </c>
      <c r="I408" s="14">
        <v>44609</v>
      </c>
    </row>
    <row r="409" spans="1:9" x14ac:dyDescent="0.3">
      <c r="A409" s="9">
        <v>407</v>
      </c>
      <c r="B409" s="11" t="s">
        <v>10304</v>
      </c>
      <c r="C409" s="11"/>
      <c r="D409" s="9">
        <v>407</v>
      </c>
      <c r="E409" s="9">
        <v>90957</v>
      </c>
      <c r="F409" s="9">
        <f t="shared" si="6"/>
        <v>671962.4</v>
      </c>
      <c r="G409" s="9">
        <v>7476</v>
      </c>
      <c r="H409" s="9">
        <v>1792</v>
      </c>
      <c r="I409" s="14">
        <v>44684</v>
      </c>
    </row>
    <row r="410" spans="1:9" x14ac:dyDescent="0.3">
      <c r="A410" s="9">
        <v>408</v>
      </c>
      <c r="B410" s="11" t="s">
        <v>10283</v>
      </c>
      <c r="C410" s="11"/>
      <c r="D410" s="9">
        <v>83</v>
      </c>
      <c r="E410" s="9">
        <v>689285</v>
      </c>
      <c r="F410" s="9">
        <f t="shared" si="6"/>
        <v>627254</v>
      </c>
      <c r="G410" s="9">
        <v>47183</v>
      </c>
      <c r="H410" s="9">
        <v>7843</v>
      </c>
      <c r="I410" s="14">
        <v>44647</v>
      </c>
    </row>
    <row r="411" spans="1:9" x14ac:dyDescent="0.3">
      <c r="A411" s="9">
        <v>409</v>
      </c>
      <c r="B411" s="11" t="s">
        <v>10470</v>
      </c>
      <c r="C411" s="11"/>
      <c r="D411" s="9">
        <v>544</v>
      </c>
      <c r="E411" s="9">
        <v>837302</v>
      </c>
      <c r="F411" s="9">
        <f t="shared" si="6"/>
        <v>707626.4</v>
      </c>
      <c r="G411" s="9">
        <v>9024</v>
      </c>
      <c r="H411" s="9">
        <v>11997</v>
      </c>
      <c r="I411" s="14">
        <v>44565</v>
      </c>
    </row>
    <row r="412" spans="1:9" x14ac:dyDescent="0.3">
      <c r="A412" s="9">
        <v>410</v>
      </c>
      <c r="B412" s="11" t="s">
        <v>10349</v>
      </c>
      <c r="C412" s="11"/>
      <c r="D412" s="9">
        <v>141</v>
      </c>
      <c r="E412" s="9">
        <v>531326</v>
      </c>
      <c r="F412" s="9">
        <f t="shared" si="6"/>
        <v>684084.8</v>
      </c>
      <c r="G412" s="9">
        <v>24304</v>
      </c>
      <c r="H412" s="9">
        <v>1538</v>
      </c>
      <c r="I412" s="14">
        <v>44636</v>
      </c>
    </row>
    <row r="413" spans="1:9" x14ac:dyDescent="0.3">
      <c r="A413" s="9">
        <v>411</v>
      </c>
      <c r="B413" s="11" t="s">
        <v>10364</v>
      </c>
      <c r="C413" s="11"/>
      <c r="D413" s="9">
        <v>432</v>
      </c>
      <c r="E413" s="9">
        <v>863288</v>
      </c>
      <c r="F413" s="9">
        <f t="shared" si="6"/>
        <v>604841</v>
      </c>
      <c r="G413" s="9">
        <v>42406</v>
      </c>
      <c r="H413" s="9">
        <v>13742</v>
      </c>
      <c r="I413" s="14">
        <v>44856</v>
      </c>
    </row>
    <row r="414" spans="1:9" x14ac:dyDescent="0.3">
      <c r="A414" s="9">
        <v>412</v>
      </c>
      <c r="B414" s="11" t="s">
        <v>10454</v>
      </c>
      <c r="C414" s="11"/>
      <c r="D414" s="9">
        <v>504</v>
      </c>
      <c r="E414" s="9">
        <v>206317</v>
      </c>
      <c r="F414" s="9">
        <f t="shared" si="6"/>
        <v>602431.6</v>
      </c>
      <c r="G414" s="9">
        <v>7387</v>
      </c>
      <c r="H414" s="9">
        <v>1601</v>
      </c>
      <c r="I414" s="14">
        <v>44700</v>
      </c>
    </row>
    <row r="415" spans="1:9" x14ac:dyDescent="0.3">
      <c r="A415" s="9">
        <v>413</v>
      </c>
      <c r="B415" s="11" t="s">
        <v>10362</v>
      </c>
      <c r="C415" s="11"/>
      <c r="D415" s="9">
        <v>387</v>
      </c>
      <c r="E415" s="9">
        <v>816623</v>
      </c>
      <c r="F415" s="9">
        <f t="shared" si="6"/>
        <v>625503.6</v>
      </c>
      <c r="G415" s="9">
        <v>40724</v>
      </c>
      <c r="H415" s="9">
        <v>13980</v>
      </c>
      <c r="I415" s="14">
        <v>44564</v>
      </c>
    </row>
    <row r="416" spans="1:9" x14ac:dyDescent="0.3">
      <c r="A416" s="9">
        <v>414</v>
      </c>
      <c r="B416" s="11" t="s">
        <v>10420</v>
      </c>
      <c r="C416" s="11"/>
      <c r="D416" s="9">
        <v>410</v>
      </c>
      <c r="E416" s="9">
        <v>451626</v>
      </c>
      <c r="F416" s="9">
        <f t="shared" si="6"/>
        <v>650971.19999999995</v>
      </c>
      <c r="G416" s="9">
        <v>30306</v>
      </c>
      <c r="H416" s="9">
        <v>8509</v>
      </c>
      <c r="I416" s="14">
        <v>44702</v>
      </c>
    </row>
    <row r="417" spans="1:9" x14ac:dyDescent="0.3">
      <c r="A417" s="9">
        <v>415</v>
      </c>
      <c r="B417" s="11" t="s">
        <v>10370</v>
      </c>
      <c r="C417" s="11"/>
      <c r="D417" s="9">
        <v>499</v>
      </c>
      <c r="E417" s="9">
        <v>93466</v>
      </c>
      <c r="F417" s="9">
        <f t="shared" si="6"/>
        <v>573836</v>
      </c>
      <c r="G417" s="9">
        <v>4759</v>
      </c>
      <c r="H417" s="9">
        <v>1676</v>
      </c>
      <c r="I417" s="14">
        <v>44673</v>
      </c>
    </row>
    <row r="418" spans="1:9" x14ac:dyDescent="0.3">
      <c r="A418" s="9">
        <v>416</v>
      </c>
      <c r="B418" s="11" t="s">
        <v>10471</v>
      </c>
      <c r="C418" s="11"/>
      <c r="D418" s="9">
        <v>131</v>
      </c>
      <c r="E418" s="9">
        <v>928183</v>
      </c>
      <c r="F418" s="9">
        <f t="shared" si="6"/>
        <v>486264</v>
      </c>
      <c r="G418" s="9">
        <v>42149</v>
      </c>
      <c r="H418" s="9">
        <v>14224</v>
      </c>
      <c r="I418" s="14">
        <v>44749</v>
      </c>
    </row>
    <row r="419" spans="1:9" x14ac:dyDescent="0.3">
      <c r="A419" s="9">
        <v>417</v>
      </c>
      <c r="B419" s="11" t="s">
        <v>10421</v>
      </c>
      <c r="C419" s="11"/>
      <c r="D419" s="9">
        <v>375</v>
      </c>
      <c r="E419" s="9">
        <v>696417</v>
      </c>
      <c r="F419" s="9">
        <f t="shared" si="6"/>
        <v>499243</v>
      </c>
      <c r="G419" s="9">
        <v>53017</v>
      </c>
      <c r="H419" s="9">
        <v>12429</v>
      </c>
      <c r="I419" s="14">
        <v>44607</v>
      </c>
    </row>
    <row r="420" spans="1:9" x14ac:dyDescent="0.3">
      <c r="A420" s="9">
        <v>418</v>
      </c>
      <c r="B420" s="11" t="s">
        <v>10418</v>
      </c>
      <c r="C420" s="11"/>
      <c r="D420" s="9">
        <v>377</v>
      </c>
      <c r="E420" s="9">
        <v>386240</v>
      </c>
      <c r="F420" s="9">
        <f t="shared" si="6"/>
        <v>597263</v>
      </c>
      <c r="G420" s="9">
        <v>22386</v>
      </c>
      <c r="H420" s="9">
        <v>3692</v>
      </c>
      <c r="I420" s="14">
        <v>44670</v>
      </c>
    </row>
    <row r="421" spans="1:9" x14ac:dyDescent="0.3">
      <c r="A421" s="9">
        <v>419</v>
      </c>
      <c r="B421" s="11" t="s">
        <v>10404</v>
      </c>
      <c r="C421" s="11"/>
      <c r="D421" s="9">
        <v>103</v>
      </c>
      <c r="E421" s="9">
        <v>280712</v>
      </c>
      <c r="F421" s="9">
        <f t="shared" si="6"/>
        <v>511186.4</v>
      </c>
      <c r="G421" s="9">
        <v>28059</v>
      </c>
      <c r="H421" s="9">
        <v>3104</v>
      </c>
      <c r="I421" s="14">
        <v>44707</v>
      </c>
    </row>
    <row r="422" spans="1:9" x14ac:dyDescent="0.3">
      <c r="A422" s="9">
        <v>420</v>
      </c>
      <c r="B422" s="11" t="s">
        <v>10440</v>
      </c>
      <c r="C422" s="11"/>
      <c r="D422" s="9">
        <v>403</v>
      </c>
      <c r="E422" s="9">
        <v>814647</v>
      </c>
      <c r="F422" s="9">
        <f t="shared" si="6"/>
        <v>477003.6</v>
      </c>
      <c r="G422" s="9">
        <v>80683</v>
      </c>
      <c r="H422" s="9">
        <v>8682</v>
      </c>
      <c r="I422" s="14">
        <v>44684</v>
      </c>
    </row>
    <row r="423" spans="1:9" x14ac:dyDescent="0.3">
      <c r="A423" s="9">
        <v>421</v>
      </c>
      <c r="B423" s="11" t="s">
        <v>10469</v>
      </c>
      <c r="C423" s="11"/>
      <c r="D423" s="9">
        <v>258</v>
      </c>
      <c r="E423" s="9">
        <v>970534</v>
      </c>
      <c r="F423" s="9">
        <f t="shared" si="6"/>
        <v>621239.80000000005</v>
      </c>
      <c r="G423" s="9">
        <v>43093</v>
      </c>
      <c r="H423" s="9">
        <v>17719</v>
      </c>
      <c r="I423" s="14">
        <v>44605</v>
      </c>
    </row>
    <row r="424" spans="1:9" x14ac:dyDescent="0.3">
      <c r="A424" s="9">
        <v>422</v>
      </c>
      <c r="B424" s="11" t="s">
        <v>10314</v>
      </c>
      <c r="C424" s="11"/>
      <c r="D424" s="9">
        <v>487</v>
      </c>
      <c r="E424" s="9">
        <v>906853</v>
      </c>
      <c r="F424" s="9">
        <f t="shared" si="6"/>
        <v>629710</v>
      </c>
      <c r="G424" s="9">
        <v>14639</v>
      </c>
      <c r="H424" s="9">
        <v>15450</v>
      </c>
      <c r="I424" s="14">
        <v>44771</v>
      </c>
    </row>
    <row r="425" spans="1:9" x14ac:dyDescent="0.3">
      <c r="A425" s="9">
        <v>423</v>
      </c>
      <c r="B425" s="11" t="s">
        <v>10322</v>
      </c>
      <c r="C425" s="11"/>
      <c r="D425" s="9">
        <v>186</v>
      </c>
      <c r="E425" s="9">
        <v>401662</v>
      </c>
      <c r="F425" s="9">
        <f t="shared" si="6"/>
        <v>671797.2</v>
      </c>
      <c r="G425" s="9">
        <v>8119</v>
      </c>
      <c r="H425" s="9">
        <v>510</v>
      </c>
      <c r="I425" s="14">
        <v>44640</v>
      </c>
    </row>
    <row r="426" spans="1:9" x14ac:dyDescent="0.3">
      <c r="A426" s="9">
        <v>424</v>
      </c>
      <c r="B426" s="11" t="s">
        <v>10277</v>
      </c>
      <c r="C426" s="11"/>
      <c r="D426" s="9">
        <v>326</v>
      </c>
      <c r="E426" s="9">
        <v>325678</v>
      </c>
      <c r="F426" s="9">
        <f t="shared" si="6"/>
        <v>674881.6</v>
      </c>
      <c r="G426" s="9">
        <v>8560</v>
      </c>
      <c r="H426" s="9">
        <v>5637</v>
      </c>
      <c r="I426" s="14">
        <v>44745</v>
      </c>
    </row>
    <row r="427" spans="1:9" x14ac:dyDescent="0.3">
      <c r="A427" s="9">
        <v>425</v>
      </c>
      <c r="B427" s="11" t="s">
        <v>10349</v>
      </c>
      <c r="C427" s="11"/>
      <c r="D427" s="9">
        <v>170</v>
      </c>
      <c r="E427" s="9">
        <v>878222</v>
      </c>
      <c r="F427" s="9">
        <f t="shared" si="6"/>
        <v>683874.8</v>
      </c>
      <c r="G427" s="9">
        <v>79331</v>
      </c>
      <c r="H427" s="9">
        <v>9485</v>
      </c>
      <c r="I427" s="14">
        <v>44888</v>
      </c>
    </row>
    <row r="428" spans="1:9" x14ac:dyDescent="0.3">
      <c r="A428" s="9">
        <v>426</v>
      </c>
      <c r="B428" s="11" t="s">
        <v>10450</v>
      </c>
      <c r="C428" s="11"/>
      <c r="D428" s="9">
        <v>351</v>
      </c>
      <c r="E428" s="9">
        <v>163268</v>
      </c>
      <c r="F428" s="9">
        <f t="shared" si="6"/>
        <v>696589.8</v>
      </c>
      <c r="G428" s="9">
        <v>10948</v>
      </c>
      <c r="H428" s="9">
        <v>3233</v>
      </c>
      <c r="I428" s="14">
        <v>44593</v>
      </c>
    </row>
    <row r="429" spans="1:9" x14ac:dyDescent="0.3">
      <c r="A429" s="9">
        <v>427</v>
      </c>
      <c r="B429" s="11" t="s">
        <v>10272</v>
      </c>
      <c r="C429" s="11"/>
      <c r="D429" s="9">
        <v>441</v>
      </c>
      <c r="E429" s="9">
        <v>726172</v>
      </c>
      <c r="F429" s="9">
        <f t="shared" si="6"/>
        <v>535136.6</v>
      </c>
      <c r="G429" s="9">
        <v>16421</v>
      </c>
      <c r="H429" s="9">
        <v>13254</v>
      </c>
      <c r="I429" s="14">
        <v>44883</v>
      </c>
    </row>
    <row r="430" spans="1:9" x14ac:dyDescent="0.3">
      <c r="A430" s="9">
        <v>428</v>
      </c>
      <c r="B430" s="11" t="s">
        <v>10364</v>
      </c>
      <c r="C430" s="11"/>
      <c r="D430" s="9">
        <v>349</v>
      </c>
      <c r="E430" s="9">
        <v>623786</v>
      </c>
      <c r="F430" s="9">
        <f t="shared" si="6"/>
        <v>499000.4</v>
      </c>
      <c r="G430" s="9">
        <v>16076</v>
      </c>
      <c r="H430" s="9">
        <v>10624</v>
      </c>
      <c r="I430" s="14">
        <v>44827</v>
      </c>
    </row>
    <row r="431" spans="1:9" x14ac:dyDescent="0.3">
      <c r="A431" s="9">
        <v>429</v>
      </c>
      <c r="B431" s="11" t="s">
        <v>10462</v>
      </c>
      <c r="C431" s="11"/>
      <c r="D431" s="9">
        <v>436</v>
      </c>
      <c r="E431" s="9">
        <v>630671</v>
      </c>
      <c r="F431" s="9">
        <f t="shared" si="6"/>
        <v>543425.19999999995</v>
      </c>
      <c r="G431" s="9">
        <v>61329</v>
      </c>
      <c r="H431" s="9">
        <v>1268</v>
      </c>
      <c r="I431" s="14">
        <v>44606</v>
      </c>
    </row>
    <row r="432" spans="1:9" x14ac:dyDescent="0.3">
      <c r="A432" s="9">
        <v>430</v>
      </c>
      <c r="B432" s="11" t="s">
        <v>10269</v>
      </c>
      <c r="C432" s="11"/>
      <c r="D432" s="9">
        <v>326</v>
      </c>
      <c r="E432" s="9">
        <v>288641</v>
      </c>
      <c r="F432" s="9">
        <f t="shared" si="6"/>
        <v>604423.80000000005</v>
      </c>
      <c r="G432" s="9">
        <v>22311</v>
      </c>
      <c r="H432" s="9">
        <v>2023</v>
      </c>
      <c r="I432" s="14">
        <v>44619</v>
      </c>
    </row>
    <row r="433" spans="1:9" x14ac:dyDescent="0.3">
      <c r="A433" s="9">
        <v>431</v>
      </c>
      <c r="B433" s="11" t="s">
        <v>10437</v>
      </c>
      <c r="C433" s="11"/>
      <c r="D433" s="9">
        <v>534</v>
      </c>
      <c r="E433" s="9">
        <v>43641</v>
      </c>
      <c r="F433" s="9">
        <f t="shared" si="6"/>
        <v>486507.6</v>
      </c>
      <c r="G433" s="9">
        <v>3166</v>
      </c>
      <c r="H433" s="9">
        <v>810</v>
      </c>
      <c r="I433" s="14">
        <v>44615</v>
      </c>
    </row>
    <row r="434" spans="1:9" x14ac:dyDescent="0.3">
      <c r="A434" s="9">
        <v>432</v>
      </c>
      <c r="B434" s="11" t="s">
        <v>10437</v>
      </c>
      <c r="C434" s="11"/>
      <c r="D434" s="9">
        <v>314</v>
      </c>
      <c r="E434" s="9">
        <v>539044</v>
      </c>
      <c r="F434" s="9">
        <f t="shared" si="6"/>
        <v>462582.2</v>
      </c>
      <c r="G434" s="9">
        <v>50478</v>
      </c>
      <c r="H434" s="9">
        <v>6650</v>
      </c>
      <c r="I434" s="14">
        <v>44871</v>
      </c>
    </row>
    <row r="435" spans="1:9" x14ac:dyDescent="0.3">
      <c r="A435" s="9">
        <v>433</v>
      </c>
      <c r="B435" s="11" t="s">
        <v>10472</v>
      </c>
      <c r="C435" s="11"/>
      <c r="D435" s="9">
        <v>147</v>
      </c>
      <c r="E435" s="9">
        <v>184449</v>
      </c>
      <c r="F435" s="9">
        <f t="shared" si="6"/>
        <v>425156.6</v>
      </c>
      <c r="G435" s="9">
        <v>14181</v>
      </c>
      <c r="H435" s="9">
        <v>1149</v>
      </c>
      <c r="I435" s="14">
        <v>44892</v>
      </c>
    </row>
    <row r="436" spans="1:9" x14ac:dyDescent="0.3">
      <c r="A436" s="9">
        <v>434</v>
      </c>
      <c r="B436" s="11" t="s">
        <v>10277</v>
      </c>
      <c r="C436" s="11"/>
      <c r="D436" s="9">
        <v>432</v>
      </c>
      <c r="E436" s="9">
        <v>834459</v>
      </c>
      <c r="F436" s="9">
        <f t="shared" si="6"/>
        <v>337289.2</v>
      </c>
      <c r="G436" s="9">
        <v>27635</v>
      </c>
      <c r="H436" s="9">
        <v>12653</v>
      </c>
      <c r="I436" s="14">
        <v>44713</v>
      </c>
    </row>
    <row r="437" spans="1:9" x14ac:dyDescent="0.3">
      <c r="A437" s="9">
        <v>435</v>
      </c>
      <c r="B437" s="11" t="s">
        <v>10340</v>
      </c>
      <c r="C437" s="11"/>
      <c r="D437" s="9">
        <v>226</v>
      </c>
      <c r="E437" s="9">
        <v>298576</v>
      </c>
      <c r="F437" s="9">
        <f t="shared" si="6"/>
        <v>378046.8</v>
      </c>
      <c r="G437" s="9">
        <v>7582</v>
      </c>
      <c r="H437" s="9">
        <v>4188</v>
      </c>
      <c r="I437" s="14">
        <v>44784</v>
      </c>
    </row>
    <row r="438" spans="1:9" x14ac:dyDescent="0.3">
      <c r="A438" s="9">
        <v>436</v>
      </c>
      <c r="B438" s="11" t="s">
        <v>10421</v>
      </c>
      <c r="C438" s="11"/>
      <c r="D438" s="9">
        <v>191</v>
      </c>
      <c r="E438" s="9">
        <v>639160</v>
      </c>
      <c r="F438" s="9">
        <f t="shared" si="6"/>
        <v>380033.8</v>
      </c>
      <c r="G438" s="9">
        <v>27040</v>
      </c>
      <c r="H438" s="9">
        <v>9451</v>
      </c>
      <c r="I438" s="14">
        <v>44576</v>
      </c>
    </row>
    <row r="439" spans="1:9" x14ac:dyDescent="0.3">
      <c r="A439" s="9">
        <v>437</v>
      </c>
      <c r="B439" s="11" t="s">
        <v>10342</v>
      </c>
      <c r="C439" s="11"/>
      <c r="D439" s="9">
        <v>365</v>
      </c>
      <c r="E439" s="9">
        <v>59181</v>
      </c>
      <c r="F439" s="9">
        <f t="shared" si="6"/>
        <v>499137.6</v>
      </c>
      <c r="G439" s="9">
        <v>2087</v>
      </c>
      <c r="H439" s="9">
        <v>284</v>
      </c>
      <c r="I439" s="14">
        <v>44921</v>
      </c>
    </row>
    <row r="440" spans="1:9" x14ac:dyDescent="0.3">
      <c r="A440" s="9">
        <v>438</v>
      </c>
      <c r="B440" s="11" t="s">
        <v>10470</v>
      </c>
      <c r="C440" s="11"/>
      <c r="D440" s="9">
        <v>407</v>
      </c>
      <c r="E440" s="9">
        <v>152034</v>
      </c>
      <c r="F440" s="9">
        <f t="shared" si="6"/>
        <v>403165</v>
      </c>
      <c r="G440" s="9">
        <v>14001</v>
      </c>
      <c r="H440" s="9">
        <v>471</v>
      </c>
      <c r="I440" s="14">
        <v>44701</v>
      </c>
    </row>
    <row r="441" spans="1:9" x14ac:dyDescent="0.3">
      <c r="A441" s="9">
        <v>439</v>
      </c>
      <c r="B441" s="11" t="s">
        <v>10352</v>
      </c>
      <c r="C441" s="11"/>
      <c r="D441" s="9">
        <v>110</v>
      </c>
      <c r="E441" s="9">
        <v>543492</v>
      </c>
      <c r="F441" s="9">
        <f t="shared" si="6"/>
        <v>396682</v>
      </c>
      <c r="G441" s="9">
        <v>17804</v>
      </c>
      <c r="H441" s="9">
        <v>9634</v>
      </c>
      <c r="I441" s="14">
        <v>44578</v>
      </c>
    </row>
    <row r="442" spans="1:9" x14ac:dyDescent="0.3">
      <c r="A442" s="9">
        <v>440</v>
      </c>
      <c r="B442" s="11" t="s">
        <v>10442</v>
      </c>
      <c r="C442" s="11"/>
      <c r="D442" s="9">
        <v>223</v>
      </c>
      <c r="E442" s="9">
        <v>205802</v>
      </c>
      <c r="F442" s="9">
        <f t="shared" si="6"/>
        <v>338488.6</v>
      </c>
      <c r="G442" s="9">
        <v>10276</v>
      </c>
      <c r="H442" s="9">
        <v>1729</v>
      </c>
      <c r="I442" s="14">
        <v>44835</v>
      </c>
    </row>
    <row r="443" spans="1:9" x14ac:dyDescent="0.3">
      <c r="A443" s="9">
        <v>441</v>
      </c>
      <c r="B443" s="11" t="s">
        <v>10392</v>
      </c>
      <c r="C443" s="11"/>
      <c r="D443" s="9">
        <v>444</v>
      </c>
      <c r="E443" s="9">
        <v>935227</v>
      </c>
      <c r="F443" s="9">
        <f t="shared" si="6"/>
        <v>319933.8</v>
      </c>
      <c r="G443" s="9">
        <v>62585</v>
      </c>
      <c r="H443" s="9">
        <v>10218</v>
      </c>
      <c r="I443" s="14">
        <v>44821</v>
      </c>
    </row>
    <row r="444" spans="1:9" x14ac:dyDescent="0.3">
      <c r="A444" s="9">
        <v>442</v>
      </c>
      <c r="B444" s="11" t="s">
        <v>10297</v>
      </c>
      <c r="C444" s="11"/>
      <c r="D444" s="9">
        <v>344</v>
      </c>
      <c r="E444" s="9">
        <v>739406</v>
      </c>
      <c r="F444" s="9">
        <f t="shared" si="6"/>
        <v>379147.2</v>
      </c>
      <c r="G444" s="9">
        <v>22292</v>
      </c>
      <c r="H444" s="9">
        <v>11480</v>
      </c>
      <c r="I444" s="14">
        <v>44715</v>
      </c>
    </row>
    <row r="445" spans="1:9" x14ac:dyDescent="0.3">
      <c r="A445" s="9">
        <v>443</v>
      </c>
      <c r="B445" s="11" t="s">
        <v>10328</v>
      </c>
      <c r="C445" s="11"/>
      <c r="D445" s="9">
        <v>587</v>
      </c>
      <c r="E445" s="9">
        <v>436461</v>
      </c>
      <c r="F445" s="9">
        <f t="shared" si="6"/>
        <v>515192.2</v>
      </c>
      <c r="G445" s="9">
        <v>34651</v>
      </c>
      <c r="H445" s="9">
        <v>8107</v>
      </c>
      <c r="I445" s="14">
        <v>44604</v>
      </c>
    </row>
    <row r="446" spans="1:9" x14ac:dyDescent="0.3">
      <c r="A446" s="9">
        <v>444</v>
      </c>
      <c r="B446" s="11" t="s">
        <v>10338</v>
      </c>
      <c r="C446" s="11"/>
      <c r="D446" s="9">
        <v>552</v>
      </c>
      <c r="E446" s="9">
        <v>317863</v>
      </c>
      <c r="F446" s="9">
        <f t="shared" si="6"/>
        <v>572077.6</v>
      </c>
      <c r="G446" s="9">
        <v>15996</v>
      </c>
      <c r="H446" s="9">
        <v>5005</v>
      </c>
      <c r="I446" s="14">
        <v>44759</v>
      </c>
    </row>
    <row r="447" spans="1:9" x14ac:dyDescent="0.3">
      <c r="A447" s="9">
        <v>445</v>
      </c>
      <c r="B447" s="11" t="s">
        <v>10443</v>
      </c>
      <c r="C447" s="11"/>
      <c r="D447" s="9">
        <v>157</v>
      </c>
      <c r="E447" s="9">
        <v>213727</v>
      </c>
      <c r="F447" s="9">
        <f t="shared" si="6"/>
        <v>526951.80000000005</v>
      </c>
      <c r="G447" s="9">
        <v>7107</v>
      </c>
      <c r="H447" s="9">
        <v>2317</v>
      </c>
      <c r="I447" s="14">
        <v>44591</v>
      </c>
    </row>
    <row r="448" spans="1:9" x14ac:dyDescent="0.3">
      <c r="A448" s="9">
        <v>446</v>
      </c>
      <c r="B448" s="11" t="s">
        <v>10421</v>
      </c>
      <c r="C448" s="11"/>
      <c r="D448" s="9">
        <v>484</v>
      </c>
      <c r="E448" s="9">
        <v>217754</v>
      </c>
      <c r="F448" s="9">
        <f t="shared" si="6"/>
        <v>528536.80000000005</v>
      </c>
      <c r="G448" s="9">
        <v>5104</v>
      </c>
      <c r="H448" s="9">
        <v>3263</v>
      </c>
      <c r="I448" s="14">
        <v>44725</v>
      </c>
    </row>
    <row r="449" spans="1:9" x14ac:dyDescent="0.3">
      <c r="A449" s="9">
        <v>447</v>
      </c>
      <c r="B449" s="11" t="s">
        <v>10473</v>
      </c>
      <c r="C449" s="11"/>
      <c r="D449" s="9">
        <v>512</v>
      </c>
      <c r="E449" s="9">
        <v>447816</v>
      </c>
      <c r="F449" s="9">
        <f t="shared" si="6"/>
        <v>385042.2</v>
      </c>
      <c r="G449" s="9">
        <v>24716</v>
      </c>
      <c r="H449" s="9">
        <v>3234</v>
      </c>
      <c r="I449" s="14">
        <v>44699</v>
      </c>
    </row>
    <row r="450" spans="1:9" x14ac:dyDescent="0.3">
      <c r="A450" s="9">
        <v>448</v>
      </c>
      <c r="B450" s="11" t="s">
        <v>10296</v>
      </c>
      <c r="C450" s="11"/>
      <c r="D450" s="9">
        <v>314</v>
      </c>
      <c r="E450" s="9">
        <v>115047</v>
      </c>
      <c r="F450" s="9">
        <f t="shared" si="6"/>
        <v>326724.2</v>
      </c>
      <c r="G450" s="9">
        <v>10374</v>
      </c>
      <c r="H450" s="9">
        <v>448</v>
      </c>
      <c r="I450" s="14">
        <v>44910</v>
      </c>
    </row>
    <row r="451" spans="1:9" x14ac:dyDescent="0.3">
      <c r="A451" s="9">
        <v>449</v>
      </c>
      <c r="B451" s="11" t="s">
        <v>10445</v>
      </c>
      <c r="C451" s="11"/>
      <c r="D451" s="9">
        <v>328</v>
      </c>
      <c r="E451" s="9">
        <v>587331</v>
      </c>
      <c r="F451" s="9">
        <f t="shared" si="6"/>
        <v>262441.40000000002</v>
      </c>
      <c r="G451" s="9">
        <v>37405</v>
      </c>
      <c r="H451" s="9">
        <v>3616</v>
      </c>
      <c r="I451" s="14">
        <v>44717</v>
      </c>
    </row>
    <row r="452" spans="1:9" x14ac:dyDescent="0.3">
      <c r="A452" s="9">
        <v>450</v>
      </c>
      <c r="B452" s="11" t="s">
        <v>10436</v>
      </c>
      <c r="C452" s="11"/>
      <c r="D452" s="9">
        <v>119</v>
      </c>
      <c r="E452" s="9">
        <v>718895</v>
      </c>
      <c r="F452" s="9">
        <f t="shared" si="6"/>
        <v>316335</v>
      </c>
      <c r="G452" s="9">
        <v>24268</v>
      </c>
      <c r="H452" s="9">
        <v>5799</v>
      </c>
      <c r="I452" s="14">
        <v>44766</v>
      </c>
    </row>
    <row r="453" spans="1:9" x14ac:dyDescent="0.3">
      <c r="A453" s="9">
        <v>451</v>
      </c>
      <c r="B453" s="11" t="s">
        <v>10405</v>
      </c>
      <c r="C453" s="11"/>
      <c r="D453" s="9">
        <v>297</v>
      </c>
      <c r="E453" s="9">
        <v>587794</v>
      </c>
      <c r="F453" s="9">
        <f t="shared" si="6"/>
        <v>417368.6</v>
      </c>
      <c r="G453" s="9">
        <v>51391</v>
      </c>
      <c r="H453" s="9">
        <v>3749</v>
      </c>
      <c r="I453" s="14">
        <v>44603</v>
      </c>
    </row>
    <row r="454" spans="1:9" x14ac:dyDescent="0.3">
      <c r="A454" s="9">
        <v>452</v>
      </c>
      <c r="B454" s="11" t="s">
        <v>10341</v>
      </c>
      <c r="C454" s="11"/>
      <c r="D454" s="9">
        <v>154</v>
      </c>
      <c r="E454" s="9">
        <v>132184</v>
      </c>
      <c r="F454" s="9">
        <f t="shared" si="6"/>
        <v>491376.6</v>
      </c>
      <c r="G454" s="9">
        <v>9115</v>
      </c>
      <c r="H454" s="9">
        <v>850</v>
      </c>
      <c r="I454" s="14">
        <v>44617</v>
      </c>
    </row>
    <row r="455" spans="1:9" x14ac:dyDescent="0.3">
      <c r="A455" s="9">
        <v>453</v>
      </c>
      <c r="B455" s="11" t="s">
        <v>10474</v>
      </c>
      <c r="C455" s="11"/>
      <c r="D455" s="9">
        <v>406</v>
      </c>
      <c r="E455" s="9">
        <v>547916</v>
      </c>
      <c r="F455" s="9">
        <f t="shared" si="6"/>
        <v>428250.2</v>
      </c>
      <c r="G455" s="9">
        <v>15732</v>
      </c>
      <c r="H455" s="9">
        <v>2358</v>
      </c>
      <c r="I455" s="14">
        <v>44731</v>
      </c>
    </row>
    <row r="456" spans="1:9" x14ac:dyDescent="0.3">
      <c r="A456" s="9">
        <v>454</v>
      </c>
      <c r="B456" s="11" t="s">
        <v>10415</v>
      </c>
      <c r="C456" s="11"/>
      <c r="D456" s="9">
        <v>239</v>
      </c>
      <c r="E456" s="9">
        <v>619411</v>
      </c>
      <c r="F456" s="9">
        <f t="shared" ref="F456:F519" si="7">AVERAGE(E451:E455)</f>
        <v>514824</v>
      </c>
      <c r="G456" s="9">
        <v>34054</v>
      </c>
      <c r="H456" s="9">
        <v>2017</v>
      </c>
      <c r="I456" s="14">
        <v>44599</v>
      </c>
    </row>
    <row r="457" spans="1:9" x14ac:dyDescent="0.3">
      <c r="A457" s="9">
        <v>455</v>
      </c>
      <c r="B457" s="11" t="s">
        <v>10294</v>
      </c>
      <c r="C457" s="11"/>
      <c r="D457" s="9">
        <v>347</v>
      </c>
      <c r="E457" s="9">
        <v>444351</v>
      </c>
      <c r="F457" s="9">
        <f t="shared" si="7"/>
        <v>521240</v>
      </c>
      <c r="G457" s="9">
        <v>43861</v>
      </c>
      <c r="H457" s="9">
        <v>806</v>
      </c>
      <c r="I457" s="14">
        <v>44747</v>
      </c>
    </row>
    <row r="458" spans="1:9" x14ac:dyDescent="0.3">
      <c r="A458" s="9">
        <v>456</v>
      </c>
      <c r="B458" s="11" t="s">
        <v>10468</v>
      </c>
      <c r="C458" s="11"/>
      <c r="D458" s="9">
        <v>122</v>
      </c>
      <c r="E458" s="9">
        <v>705516</v>
      </c>
      <c r="F458" s="9">
        <f t="shared" si="7"/>
        <v>466331.2</v>
      </c>
      <c r="G458" s="9">
        <v>10475</v>
      </c>
      <c r="H458" s="9">
        <v>2480</v>
      </c>
      <c r="I458" s="14">
        <v>44894</v>
      </c>
    </row>
    <row r="459" spans="1:9" x14ac:dyDescent="0.3">
      <c r="A459" s="9">
        <v>457</v>
      </c>
      <c r="B459" s="11" t="s">
        <v>10455</v>
      </c>
      <c r="C459" s="11"/>
      <c r="D459" s="9">
        <v>308</v>
      </c>
      <c r="E459" s="9">
        <v>490945</v>
      </c>
      <c r="F459" s="9">
        <f t="shared" si="7"/>
        <v>489875.6</v>
      </c>
      <c r="G459" s="9">
        <v>44864</v>
      </c>
      <c r="H459" s="9">
        <v>2627</v>
      </c>
      <c r="I459" s="14">
        <v>44847</v>
      </c>
    </row>
    <row r="460" spans="1:9" x14ac:dyDescent="0.3">
      <c r="A460" s="9">
        <v>458</v>
      </c>
      <c r="B460" s="11" t="s">
        <v>10377</v>
      </c>
      <c r="C460" s="11"/>
      <c r="D460" s="9">
        <v>366</v>
      </c>
      <c r="E460" s="9">
        <v>233286</v>
      </c>
      <c r="F460" s="9">
        <f t="shared" si="7"/>
        <v>561627.80000000005</v>
      </c>
      <c r="G460" s="9">
        <v>21986</v>
      </c>
      <c r="H460" s="9">
        <v>1505</v>
      </c>
      <c r="I460" s="14">
        <v>44851</v>
      </c>
    </row>
    <row r="461" spans="1:9" x14ac:dyDescent="0.3">
      <c r="A461" s="9">
        <v>459</v>
      </c>
      <c r="B461" s="11" t="s">
        <v>10475</v>
      </c>
      <c r="C461" s="11"/>
      <c r="D461" s="9">
        <v>296</v>
      </c>
      <c r="E461" s="9">
        <v>993625</v>
      </c>
      <c r="F461" s="9">
        <f t="shared" si="7"/>
        <v>498701.8</v>
      </c>
      <c r="G461" s="9">
        <v>57624</v>
      </c>
      <c r="H461" s="9">
        <v>5210</v>
      </c>
      <c r="I461" s="14">
        <v>44691</v>
      </c>
    </row>
    <row r="462" spans="1:9" x14ac:dyDescent="0.3">
      <c r="A462" s="9">
        <v>460</v>
      </c>
      <c r="B462" s="11" t="s">
        <v>10318</v>
      </c>
      <c r="C462" s="11"/>
      <c r="D462" s="9">
        <v>194</v>
      </c>
      <c r="E462" s="9">
        <v>614069</v>
      </c>
      <c r="F462" s="9">
        <f t="shared" si="7"/>
        <v>573544.6</v>
      </c>
      <c r="G462" s="9">
        <v>7714</v>
      </c>
      <c r="H462" s="9">
        <v>4007</v>
      </c>
      <c r="I462" s="14">
        <v>44601</v>
      </c>
    </row>
    <row r="463" spans="1:9" x14ac:dyDescent="0.3">
      <c r="A463" s="9">
        <v>461</v>
      </c>
      <c r="B463" s="11" t="s">
        <v>10303</v>
      </c>
      <c r="C463" s="11"/>
      <c r="D463" s="9">
        <v>280</v>
      </c>
      <c r="E463" s="9">
        <v>225367</v>
      </c>
      <c r="F463" s="9">
        <f t="shared" si="7"/>
        <v>607488.19999999995</v>
      </c>
      <c r="G463" s="9">
        <v>10096</v>
      </c>
      <c r="H463" s="9">
        <v>1605</v>
      </c>
      <c r="I463" s="14">
        <v>44916</v>
      </c>
    </row>
    <row r="464" spans="1:9" x14ac:dyDescent="0.3">
      <c r="A464" s="9">
        <v>462</v>
      </c>
      <c r="B464" s="11" t="s">
        <v>10379</v>
      </c>
      <c r="C464" s="11"/>
      <c r="D464" s="9">
        <v>510</v>
      </c>
      <c r="E464" s="9">
        <v>411892</v>
      </c>
      <c r="F464" s="9">
        <f t="shared" si="7"/>
        <v>511458.4</v>
      </c>
      <c r="G464" s="9">
        <v>20090</v>
      </c>
      <c r="H464" s="9">
        <v>7684</v>
      </c>
      <c r="I464" s="14">
        <v>44600</v>
      </c>
    </row>
    <row r="465" spans="1:9" x14ac:dyDescent="0.3">
      <c r="A465" s="9">
        <v>463</v>
      </c>
      <c r="B465" s="11" t="s">
        <v>10476</v>
      </c>
      <c r="C465" s="11"/>
      <c r="D465" s="9">
        <v>164</v>
      </c>
      <c r="E465" s="9">
        <v>253166</v>
      </c>
      <c r="F465" s="9">
        <f t="shared" si="7"/>
        <v>495647.8</v>
      </c>
      <c r="G465" s="9">
        <v>7716</v>
      </c>
      <c r="H465" s="9">
        <v>2425</v>
      </c>
      <c r="I465" s="14">
        <v>44908</v>
      </c>
    </row>
    <row r="466" spans="1:9" x14ac:dyDescent="0.3">
      <c r="A466" s="9">
        <v>464</v>
      </c>
      <c r="B466" s="11" t="s">
        <v>10318</v>
      </c>
      <c r="C466" s="11"/>
      <c r="D466" s="9">
        <v>267</v>
      </c>
      <c r="E466" s="9">
        <v>502654</v>
      </c>
      <c r="F466" s="9">
        <f t="shared" si="7"/>
        <v>499623.8</v>
      </c>
      <c r="G466" s="9">
        <v>23626</v>
      </c>
      <c r="H466" s="9">
        <v>6047</v>
      </c>
      <c r="I466" s="14">
        <v>44841</v>
      </c>
    </row>
    <row r="467" spans="1:9" x14ac:dyDescent="0.3">
      <c r="A467" s="9">
        <v>465</v>
      </c>
      <c r="B467" s="11" t="s">
        <v>10444</v>
      </c>
      <c r="C467" s="11"/>
      <c r="D467" s="9">
        <v>427</v>
      </c>
      <c r="E467" s="9">
        <v>593799</v>
      </c>
      <c r="F467" s="9">
        <f t="shared" si="7"/>
        <v>401429.6</v>
      </c>
      <c r="G467" s="9">
        <v>16631</v>
      </c>
      <c r="H467" s="9">
        <v>11091</v>
      </c>
      <c r="I467" s="14">
        <v>45428</v>
      </c>
    </row>
    <row r="468" spans="1:9" x14ac:dyDescent="0.3">
      <c r="A468" s="9">
        <v>466</v>
      </c>
      <c r="B468" s="11" t="s">
        <v>10334</v>
      </c>
      <c r="C468" s="11"/>
      <c r="D468" s="9">
        <v>526</v>
      </c>
      <c r="E468" s="9">
        <v>720239</v>
      </c>
      <c r="F468" s="9">
        <f t="shared" si="7"/>
        <v>397375.6</v>
      </c>
      <c r="G468" s="9">
        <v>67694</v>
      </c>
      <c r="H468" s="9">
        <v>7856</v>
      </c>
      <c r="I468" s="14">
        <v>44901</v>
      </c>
    </row>
    <row r="469" spans="1:9" x14ac:dyDescent="0.3">
      <c r="A469" s="9">
        <v>467</v>
      </c>
      <c r="B469" s="11" t="s">
        <v>10329</v>
      </c>
      <c r="C469" s="11"/>
      <c r="D469" s="9">
        <v>567</v>
      </c>
      <c r="E469" s="9">
        <v>957287</v>
      </c>
      <c r="F469" s="9">
        <f t="shared" si="7"/>
        <v>496350</v>
      </c>
      <c r="G469" s="9">
        <v>73464</v>
      </c>
      <c r="H469" s="9">
        <v>5555</v>
      </c>
      <c r="I469" s="14">
        <v>44687</v>
      </c>
    </row>
    <row r="470" spans="1:9" x14ac:dyDescent="0.3">
      <c r="A470" s="9">
        <v>468</v>
      </c>
      <c r="B470" s="11" t="s">
        <v>10315</v>
      </c>
      <c r="C470" s="11"/>
      <c r="D470" s="9">
        <v>192</v>
      </c>
      <c r="E470" s="9">
        <v>145547</v>
      </c>
      <c r="F470" s="9">
        <f t="shared" si="7"/>
        <v>605429</v>
      </c>
      <c r="G470" s="9">
        <v>3955</v>
      </c>
      <c r="H470" s="9">
        <v>2531</v>
      </c>
      <c r="I470" s="14">
        <v>45428</v>
      </c>
    </row>
    <row r="471" spans="1:9" x14ac:dyDescent="0.3">
      <c r="A471" s="9">
        <v>469</v>
      </c>
      <c r="B471" s="11" t="s">
        <v>10289</v>
      </c>
      <c r="C471" s="11"/>
      <c r="D471" s="9">
        <v>327</v>
      </c>
      <c r="E471" s="9">
        <v>258025</v>
      </c>
      <c r="F471" s="9">
        <f t="shared" si="7"/>
        <v>583905.19999999995</v>
      </c>
      <c r="G471" s="9">
        <v>15916</v>
      </c>
      <c r="H471" s="9">
        <v>2710</v>
      </c>
      <c r="I471" s="14">
        <v>44660</v>
      </c>
    </row>
    <row r="472" spans="1:9" x14ac:dyDescent="0.3">
      <c r="A472" s="9">
        <v>470</v>
      </c>
      <c r="B472" s="11" t="s">
        <v>10463</v>
      </c>
      <c r="C472" s="11"/>
      <c r="D472" s="9">
        <v>506</v>
      </c>
      <c r="E472" s="9">
        <v>704896</v>
      </c>
      <c r="F472" s="9">
        <f t="shared" si="7"/>
        <v>534979.4</v>
      </c>
      <c r="G472" s="9">
        <v>18686</v>
      </c>
      <c r="H472" s="9">
        <v>1084</v>
      </c>
      <c r="I472" s="14">
        <v>44924</v>
      </c>
    </row>
    <row r="473" spans="1:9" x14ac:dyDescent="0.3">
      <c r="A473" s="9">
        <v>471</v>
      </c>
      <c r="B473" s="11" t="s">
        <v>10431</v>
      </c>
      <c r="C473" s="11"/>
      <c r="D473" s="9">
        <v>406</v>
      </c>
      <c r="E473" s="9">
        <v>920733</v>
      </c>
      <c r="F473" s="9">
        <f t="shared" si="7"/>
        <v>557198.80000000005</v>
      </c>
      <c r="G473" s="9">
        <v>72377</v>
      </c>
      <c r="H473" s="9">
        <v>12032</v>
      </c>
      <c r="I473" s="14">
        <v>44563</v>
      </c>
    </row>
    <row r="474" spans="1:9" x14ac:dyDescent="0.3">
      <c r="A474" s="9">
        <v>472</v>
      </c>
      <c r="B474" s="11" t="s">
        <v>10343</v>
      </c>
      <c r="C474" s="11"/>
      <c r="D474" s="9">
        <v>66</v>
      </c>
      <c r="E474" s="9">
        <v>218062</v>
      </c>
      <c r="F474" s="9">
        <f t="shared" si="7"/>
        <v>597297.6</v>
      </c>
      <c r="G474" s="9">
        <v>7486</v>
      </c>
      <c r="H474" s="9">
        <v>3385</v>
      </c>
      <c r="I474" s="14">
        <v>45428</v>
      </c>
    </row>
    <row r="475" spans="1:9" x14ac:dyDescent="0.3">
      <c r="A475" s="9">
        <v>473</v>
      </c>
      <c r="B475" s="11" t="s">
        <v>10477</v>
      </c>
      <c r="C475" s="11"/>
      <c r="D475" s="9">
        <v>155</v>
      </c>
      <c r="E475" s="9">
        <v>93043</v>
      </c>
      <c r="F475" s="9">
        <f t="shared" si="7"/>
        <v>449452.6</v>
      </c>
      <c r="G475" s="9">
        <v>7140</v>
      </c>
      <c r="H475" s="9">
        <v>436</v>
      </c>
      <c r="I475" s="14">
        <v>44878</v>
      </c>
    </row>
    <row r="476" spans="1:9" x14ac:dyDescent="0.3">
      <c r="A476" s="9">
        <v>474</v>
      </c>
      <c r="B476" s="11" t="s">
        <v>10318</v>
      </c>
      <c r="C476" s="11"/>
      <c r="D476" s="9">
        <v>552</v>
      </c>
      <c r="E476" s="9">
        <v>296357</v>
      </c>
      <c r="F476" s="9">
        <f t="shared" si="7"/>
        <v>438951.8</v>
      </c>
      <c r="G476" s="9">
        <v>10726</v>
      </c>
      <c r="H476" s="9">
        <v>359</v>
      </c>
      <c r="I476" s="14">
        <v>44805</v>
      </c>
    </row>
    <row r="477" spans="1:9" x14ac:dyDescent="0.3">
      <c r="A477" s="9">
        <v>475</v>
      </c>
      <c r="B477" s="11" t="s">
        <v>10398</v>
      </c>
      <c r="C477" s="11"/>
      <c r="D477" s="9">
        <v>588</v>
      </c>
      <c r="E477" s="9">
        <v>771288</v>
      </c>
      <c r="F477" s="9">
        <f t="shared" si="7"/>
        <v>446618.2</v>
      </c>
      <c r="G477" s="9">
        <v>28452</v>
      </c>
      <c r="H477" s="9">
        <v>3670</v>
      </c>
      <c r="I477" s="14">
        <v>44687</v>
      </c>
    </row>
    <row r="478" spans="1:9" x14ac:dyDescent="0.3">
      <c r="A478" s="9">
        <v>476</v>
      </c>
      <c r="B478" s="11" t="s">
        <v>10398</v>
      </c>
      <c r="C478" s="11"/>
      <c r="D478" s="9">
        <v>318</v>
      </c>
      <c r="E478" s="9">
        <v>562508</v>
      </c>
      <c r="F478" s="9">
        <f t="shared" si="7"/>
        <v>459896.6</v>
      </c>
      <c r="G478" s="9">
        <v>50593</v>
      </c>
      <c r="H478" s="9">
        <v>4907</v>
      </c>
      <c r="I478" s="14">
        <v>44612</v>
      </c>
    </row>
    <row r="479" spans="1:9" x14ac:dyDescent="0.3">
      <c r="A479" s="9">
        <v>477</v>
      </c>
      <c r="B479" s="11" t="s">
        <v>10320</v>
      </c>
      <c r="C479" s="11"/>
      <c r="D479" s="9">
        <v>384</v>
      </c>
      <c r="E479" s="9">
        <v>565783</v>
      </c>
      <c r="F479" s="9">
        <f t="shared" si="7"/>
        <v>388251.6</v>
      </c>
      <c r="G479" s="9">
        <v>44195</v>
      </c>
      <c r="H479" s="9">
        <v>6915</v>
      </c>
      <c r="I479" s="14">
        <v>44631</v>
      </c>
    </row>
    <row r="480" spans="1:9" x14ac:dyDescent="0.3">
      <c r="A480" s="9">
        <v>478</v>
      </c>
      <c r="B480" s="11" t="s">
        <v>10476</v>
      </c>
      <c r="C480" s="11"/>
      <c r="D480" s="9">
        <v>446</v>
      </c>
      <c r="E480" s="9">
        <v>63775</v>
      </c>
      <c r="F480" s="9">
        <f t="shared" si="7"/>
        <v>457795.8</v>
      </c>
      <c r="G480" s="9">
        <v>1870</v>
      </c>
      <c r="H480" s="9">
        <v>320</v>
      </c>
      <c r="I480" s="14">
        <v>44828</v>
      </c>
    </row>
    <row r="481" spans="1:9" x14ac:dyDescent="0.3">
      <c r="A481" s="9">
        <v>479</v>
      </c>
      <c r="B481" s="11" t="s">
        <v>10298</v>
      </c>
      <c r="C481" s="11"/>
      <c r="D481" s="9">
        <v>349</v>
      </c>
      <c r="E481" s="9">
        <v>713956</v>
      </c>
      <c r="F481" s="9">
        <f t="shared" si="7"/>
        <v>451942.2</v>
      </c>
      <c r="G481" s="9">
        <v>60471</v>
      </c>
      <c r="H481" s="9">
        <v>4351</v>
      </c>
      <c r="I481" s="14">
        <v>44624</v>
      </c>
    </row>
    <row r="482" spans="1:9" x14ac:dyDescent="0.3">
      <c r="A482" s="9">
        <v>480</v>
      </c>
      <c r="B482" s="11" t="s">
        <v>10462</v>
      </c>
      <c r="C482" s="11"/>
      <c r="D482" s="9">
        <v>439</v>
      </c>
      <c r="E482" s="9">
        <v>240519</v>
      </c>
      <c r="F482" s="9">
        <f t="shared" si="7"/>
        <v>535462</v>
      </c>
      <c r="G482" s="9">
        <v>18462</v>
      </c>
      <c r="H482" s="9">
        <v>4159</v>
      </c>
      <c r="I482" s="14">
        <v>44759</v>
      </c>
    </row>
    <row r="483" spans="1:9" x14ac:dyDescent="0.3">
      <c r="A483" s="9">
        <v>481</v>
      </c>
      <c r="B483" s="11" t="s">
        <v>10460</v>
      </c>
      <c r="C483" s="11"/>
      <c r="D483" s="9">
        <v>247</v>
      </c>
      <c r="E483" s="9">
        <v>622195</v>
      </c>
      <c r="F483" s="9">
        <f t="shared" si="7"/>
        <v>429308.2</v>
      </c>
      <c r="G483" s="9">
        <v>39996</v>
      </c>
      <c r="H483" s="9">
        <v>11417</v>
      </c>
      <c r="I483" s="14">
        <v>44616</v>
      </c>
    </row>
    <row r="484" spans="1:9" x14ac:dyDescent="0.3">
      <c r="A484" s="9">
        <v>482</v>
      </c>
      <c r="B484" s="11" t="s">
        <v>10371</v>
      </c>
      <c r="C484" s="11"/>
      <c r="D484" s="9">
        <v>293</v>
      </c>
      <c r="E484" s="9">
        <v>971733</v>
      </c>
      <c r="F484" s="9">
        <f t="shared" si="7"/>
        <v>441245.6</v>
      </c>
      <c r="G484" s="9">
        <v>63688</v>
      </c>
      <c r="H484" s="9">
        <v>2580</v>
      </c>
      <c r="I484" s="14">
        <v>44562</v>
      </c>
    </row>
    <row r="485" spans="1:9" x14ac:dyDescent="0.3">
      <c r="A485" s="9">
        <v>483</v>
      </c>
      <c r="B485" s="11" t="s">
        <v>10478</v>
      </c>
      <c r="C485" s="11"/>
      <c r="D485" s="9">
        <v>576</v>
      </c>
      <c r="E485" s="9">
        <v>103891</v>
      </c>
      <c r="F485" s="9">
        <f t="shared" si="7"/>
        <v>522435.6</v>
      </c>
      <c r="G485" s="9">
        <v>8162</v>
      </c>
      <c r="H485" s="9">
        <v>487</v>
      </c>
      <c r="I485" s="14">
        <v>44643</v>
      </c>
    </row>
    <row r="486" spans="1:9" x14ac:dyDescent="0.3">
      <c r="A486" s="9">
        <v>484</v>
      </c>
      <c r="B486" s="11" t="s">
        <v>10463</v>
      </c>
      <c r="C486" s="11"/>
      <c r="D486" s="9">
        <v>507</v>
      </c>
      <c r="E486" s="9">
        <v>727338</v>
      </c>
      <c r="F486" s="9">
        <f t="shared" si="7"/>
        <v>530458.80000000005</v>
      </c>
      <c r="G486" s="9">
        <v>9948</v>
      </c>
      <c r="H486" s="9">
        <v>1828</v>
      </c>
      <c r="I486" s="14">
        <v>44632</v>
      </c>
    </row>
    <row r="487" spans="1:9" x14ac:dyDescent="0.3">
      <c r="A487" s="9">
        <v>485</v>
      </c>
      <c r="B487" s="11" t="s">
        <v>10352</v>
      </c>
      <c r="C487" s="11"/>
      <c r="D487" s="9">
        <v>189</v>
      </c>
      <c r="E487" s="9">
        <v>135121</v>
      </c>
      <c r="F487" s="9">
        <f t="shared" si="7"/>
        <v>533135.19999999995</v>
      </c>
      <c r="G487" s="9">
        <v>13013</v>
      </c>
      <c r="H487" s="9">
        <v>969</v>
      </c>
      <c r="I487" s="14">
        <v>44811</v>
      </c>
    </row>
    <row r="488" spans="1:9" x14ac:dyDescent="0.3">
      <c r="A488" s="9">
        <v>486</v>
      </c>
      <c r="B488" s="11" t="s">
        <v>10339</v>
      </c>
      <c r="C488" s="11"/>
      <c r="D488" s="9">
        <v>492</v>
      </c>
      <c r="E488" s="9">
        <v>450904</v>
      </c>
      <c r="F488" s="9">
        <f t="shared" si="7"/>
        <v>512055.6</v>
      </c>
      <c r="G488" s="9">
        <v>20532</v>
      </c>
      <c r="H488" s="9">
        <v>3237</v>
      </c>
      <c r="I488" s="14">
        <v>45428</v>
      </c>
    </row>
    <row r="489" spans="1:9" x14ac:dyDescent="0.3">
      <c r="A489" s="9">
        <v>487</v>
      </c>
      <c r="B489" s="11" t="s">
        <v>10350</v>
      </c>
      <c r="C489" s="11"/>
      <c r="D489" s="9">
        <v>552</v>
      </c>
      <c r="E489" s="9">
        <v>508933</v>
      </c>
      <c r="F489" s="9">
        <f t="shared" si="7"/>
        <v>477797.4</v>
      </c>
      <c r="G489" s="9">
        <v>14771</v>
      </c>
      <c r="H489" s="9">
        <v>6030</v>
      </c>
      <c r="I489" s="14">
        <v>44608</v>
      </c>
    </row>
    <row r="490" spans="1:9" x14ac:dyDescent="0.3">
      <c r="A490" s="9">
        <v>488</v>
      </c>
      <c r="B490" s="11" t="s">
        <v>10416</v>
      </c>
      <c r="C490" s="11"/>
      <c r="D490" s="9">
        <v>83</v>
      </c>
      <c r="E490" s="9">
        <v>3843</v>
      </c>
      <c r="F490" s="9">
        <f t="shared" si="7"/>
        <v>385237.4</v>
      </c>
      <c r="G490" s="9">
        <v>280</v>
      </c>
      <c r="H490" s="9">
        <v>10</v>
      </c>
      <c r="I490" s="14">
        <v>44673</v>
      </c>
    </row>
    <row r="491" spans="1:9" x14ac:dyDescent="0.3">
      <c r="A491" s="9">
        <v>489</v>
      </c>
      <c r="B491" s="11" t="s">
        <v>10316</v>
      </c>
      <c r="C491" s="11"/>
      <c r="D491" s="9">
        <v>196</v>
      </c>
      <c r="E491" s="9">
        <v>773077</v>
      </c>
      <c r="F491" s="9">
        <f t="shared" si="7"/>
        <v>365227.8</v>
      </c>
      <c r="G491" s="9">
        <v>8522</v>
      </c>
      <c r="H491" s="9">
        <v>7915</v>
      </c>
      <c r="I491" s="14">
        <v>44833</v>
      </c>
    </row>
    <row r="492" spans="1:9" x14ac:dyDescent="0.3">
      <c r="A492" s="9">
        <v>490</v>
      </c>
      <c r="B492" s="11" t="s">
        <v>10359</v>
      </c>
      <c r="C492" s="11"/>
      <c r="D492" s="9">
        <v>159</v>
      </c>
      <c r="E492" s="9">
        <v>512554</v>
      </c>
      <c r="F492" s="9">
        <f t="shared" si="7"/>
        <v>374375.6</v>
      </c>
      <c r="G492" s="9">
        <v>23009</v>
      </c>
      <c r="H492" s="9">
        <v>9542</v>
      </c>
      <c r="I492" s="14">
        <v>44686</v>
      </c>
    </row>
    <row r="493" spans="1:9" x14ac:dyDescent="0.3">
      <c r="A493" s="9">
        <v>491</v>
      </c>
      <c r="B493" s="11" t="s">
        <v>10330</v>
      </c>
      <c r="C493" s="11"/>
      <c r="D493" s="9">
        <v>504</v>
      </c>
      <c r="E493" s="9">
        <v>837435</v>
      </c>
      <c r="F493" s="9">
        <f t="shared" si="7"/>
        <v>449862.2</v>
      </c>
      <c r="G493" s="9">
        <v>50459</v>
      </c>
      <c r="H493" s="9">
        <v>7748</v>
      </c>
      <c r="I493" s="14">
        <v>44661</v>
      </c>
    </row>
    <row r="494" spans="1:9" x14ac:dyDescent="0.3">
      <c r="A494" s="9">
        <v>492</v>
      </c>
      <c r="B494" s="11" t="s">
        <v>10479</v>
      </c>
      <c r="C494" s="11"/>
      <c r="D494" s="9">
        <v>494</v>
      </c>
      <c r="E494" s="9">
        <v>919426</v>
      </c>
      <c r="F494" s="9">
        <f t="shared" si="7"/>
        <v>527168.4</v>
      </c>
      <c r="G494" s="9">
        <v>16143</v>
      </c>
      <c r="H494" s="9">
        <v>5819</v>
      </c>
      <c r="I494" s="14">
        <v>44574</v>
      </c>
    </row>
    <row r="495" spans="1:9" x14ac:dyDescent="0.3">
      <c r="A495" s="9">
        <v>493</v>
      </c>
      <c r="B495" s="11" t="s">
        <v>10480</v>
      </c>
      <c r="C495" s="11"/>
      <c r="D495" s="9">
        <v>445</v>
      </c>
      <c r="E495" s="9">
        <v>590782</v>
      </c>
      <c r="F495" s="9">
        <f t="shared" si="7"/>
        <v>609267</v>
      </c>
      <c r="G495" s="9">
        <v>27576</v>
      </c>
      <c r="H495" s="9">
        <v>1526</v>
      </c>
      <c r="I495" s="14">
        <v>44711</v>
      </c>
    </row>
    <row r="496" spans="1:9" x14ac:dyDescent="0.3">
      <c r="A496" s="9">
        <v>494</v>
      </c>
      <c r="B496" s="11" t="s">
        <v>10418</v>
      </c>
      <c r="C496" s="11"/>
      <c r="D496" s="9">
        <v>419</v>
      </c>
      <c r="E496" s="9">
        <v>191835</v>
      </c>
      <c r="F496" s="9">
        <f t="shared" si="7"/>
        <v>726654.8</v>
      </c>
      <c r="G496" s="9">
        <v>16642</v>
      </c>
      <c r="H496" s="9">
        <v>1412</v>
      </c>
      <c r="I496" s="14">
        <v>44608</v>
      </c>
    </row>
    <row r="497" spans="1:9" x14ac:dyDescent="0.3">
      <c r="A497" s="9">
        <v>495</v>
      </c>
      <c r="B497" s="11" t="s">
        <v>10312</v>
      </c>
      <c r="C497" s="11"/>
      <c r="D497" s="9">
        <v>106</v>
      </c>
      <c r="E497" s="9">
        <v>100587</v>
      </c>
      <c r="F497" s="9">
        <f t="shared" si="7"/>
        <v>610406.40000000002</v>
      </c>
      <c r="G497" s="9">
        <v>7787</v>
      </c>
      <c r="H497" s="9">
        <v>159</v>
      </c>
      <c r="I497" s="14">
        <v>44748</v>
      </c>
    </row>
    <row r="498" spans="1:9" x14ac:dyDescent="0.3">
      <c r="A498" s="9">
        <v>496</v>
      </c>
      <c r="B498" s="11" t="s">
        <v>10422</v>
      </c>
      <c r="C498" s="11"/>
      <c r="D498" s="9">
        <v>103</v>
      </c>
      <c r="E498" s="9">
        <v>194152</v>
      </c>
      <c r="F498" s="9">
        <f t="shared" si="7"/>
        <v>528013</v>
      </c>
      <c r="G498" s="9">
        <v>14430</v>
      </c>
      <c r="H498" s="9">
        <v>2723</v>
      </c>
      <c r="I498" s="14">
        <v>44575</v>
      </c>
    </row>
    <row r="499" spans="1:9" x14ac:dyDescent="0.3">
      <c r="A499" s="9">
        <v>497</v>
      </c>
      <c r="B499" s="11" t="s">
        <v>10436</v>
      </c>
      <c r="C499" s="11"/>
      <c r="D499" s="9">
        <v>114</v>
      </c>
      <c r="E499" s="9">
        <v>224628</v>
      </c>
      <c r="F499" s="9">
        <f t="shared" si="7"/>
        <v>399356.4</v>
      </c>
      <c r="G499" s="9">
        <v>19861</v>
      </c>
      <c r="H499" s="9">
        <v>4434</v>
      </c>
      <c r="I499" s="14">
        <v>45428</v>
      </c>
    </row>
    <row r="500" spans="1:9" x14ac:dyDescent="0.3">
      <c r="A500" s="9">
        <v>498</v>
      </c>
      <c r="B500" s="11" t="s">
        <v>10424</v>
      </c>
      <c r="C500" s="11"/>
      <c r="D500" s="9">
        <v>584</v>
      </c>
      <c r="E500" s="9">
        <v>772730</v>
      </c>
      <c r="F500" s="9">
        <f t="shared" si="7"/>
        <v>260396.79999999999</v>
      </c>
      <c r="G500" s="9">
        <v>15084</v>
      </c>
      <c r="H500" s="9">
        <v>13038</v>
      </c>
      <c r="I500" s="14">
        <v>44605</v>
      </c>
    </row>
    <row r="501" spans="1:9" x14ac:dyDescent="0.3">
      <c r="A501" s="9">
        <v>499</v>
      </c>
      <c r="B501" s="11" t="s">
        <v>10303</v>
      </c>
      <c r="C501" s="11"/>
      <c r="D501" s="9">
        <v>518</v>
      </c>
      <c r="E501" s="9">
        <v>603314</v>
      </c>
      <c r="F501" s="9">
        <f t="shared" si="7"/>
        <v>296786.40000000002</v>
      </c>
      <c r="G501" s="9">
        <v>13371</v>
      </c>
      <c r="H501" s="9">
        <v>2570</v>
      </c>
      <c r="I501" s="14">
        <v>44567</v>
      </c>
    </row>
    <row r="502" spans="1:9" x14ac:dyDescent="0.3">
      <c r="A502" s="9">
        <v>500</v>
      </c>
      <c r="B502" s="11" t="s">
        <v>10312</v>
      </c>
      <c r="C502" s="11"/>
      <c r="D502" s="9">
        <v>442</v>
      </c>
      <c r="E502" s="9">
        <v>905544</v>
      </c>
      <c r="F502" s="9">
        <f t="shared" si="7"/>
        <v>379082.2</v>
      </c>
      <c r="G502" s="9">
        <v>43596</v>
      </c>
      <c r="H502" s="9">
        <v>6648</v>
      </c>
      <c r="I502" s="14">
        <v>44699</v>
      </c>
    </row>
    <row r="503" spans="1:9" x14ac:dyDescent="0.3">
      <c r="A503" s="9">
        <v>501</v>
      </c>
      <c r="B503" s="11" t="s">
        <v>10373</v>
      </c>
      <c r="C503" s="11"/>
      <c r="D503" s="9">
        <v>480</v>
      </c>
      <c r="E503" s="9">
        <v>631362</v>
      </c>
      <c r="F503" s="9">
        <f t="shared" si="7"/>
        <v>540073.6</v>
      </c>
      <c r="G503" s="9">
        <v>6940</v>
      </c>
      <c r="H503" s="9">
        <v>11136</v>
      </c>
      <c r="I503" s="14">
        <v>45428</v>
      </c>
    </row>
    <row r="504" spans="1:9" x14ac:dyDescent="0.3">
      <c r="A504" s="9">
        <v>502</v>
      </c>
      <c r="B504" s="11" t="s">
        <v>10281</v>
      </c>
      <c r="C504" s="11"/>
      <c r="D504" s="9">
        <v>201</v>
      </c>
      <c r="E504" s="9">
        <v>127913</v>
      </c>
      <c r="F504" s="9">
        <f t="shared" si="7"/>
        <v>627515.6</v>
      </c>
      <c r="G504" s="9">
        <v>7392</v>
      </c>
      <c r="H504" s="9">
        <v>948</v>
      </c>
      <c r="I504" s="14">
        <v>44586</v>
      </c>
    </row>
    <row r="505" spans="1:9" x14ac:dyDescent="0.3">
      <c r="A505" s="9">
        <v>503</v>
      </c>
      <c r="B505" s="11" t="s">
        <v>10358</v>
      </c>
      <c r="C505" s="11"/>
      <c r="D505" s="9">
        <v>492</v>
      </c>
      <c r="E505" s="9">
        <v>392584</v>
      </c>
      <c r="F505" s="9">
        <f t="shared" si="7"/>
        <v>608172.6</v>
      </c>
      <c r="G505" s="9">
        <v>9510</v>
      </c>
      <c r="H505" s="9">
        <v>7556</v>
      </c>
      <c r="I505" s="14">
        <v>44737</v>
      </c>
    </row>
    <row r="506" spans="1:9" x14ac:dyDescent="0.3">
      <c r="A506" s="9">
        <v>504</v>
      </c>
      <c r="B506" s="11" t="s">
        <v>10466</v>
      </c>
      <c r="C506" s="11"/>
      <c r="D506" s="9">
        <v>600</v>
      </c>
      <c r="E506" s="9">
        <v>408746</v>
      </c>
      <c r="F506" s="9">
        <f t="shared" si="7"/>
        <v>532143.4</v>
      </c>
      <c r="G506" s="9">
        <v>12415</v>
      </c>
      <c r="H506" s="9">
        <v>4341</v>
      </c>
      <c r="I506" s="14">
        <v>44854</v>
      </c>
    </row>
    <row r="507" spans="1:9" x14ac:dyDescent="0.3">
      <c r="A507" s="9">
        <v>505</v>
      </c>
      <c r="B507" s="11" t="s">
        <v>10453</v>
      </c>
      <c r="C507" s="11"/>
      <c r="D507" s="9">
        <v>419</v>
      </c>
      <c r="E507" s="9">
        <v>170295</v>
      </c>
      <c r="F507" s="9">
        <f t="shared" si="7"/>
        <v>493229.8</v>
      </c>
      <c r="G507" s="9">
        <v>13847</v>
      </c>
      <c r="H507" s="9">
        <v>3320</v>
      </c>
      <c r="I507" s="14">
        <v>44863</v>
      </c>
    </row>
    <row r="508" spans="1:9" x14ac:dyDescent="0.3">
      <c r="A508" s="9">
        <v>506</v>
      </c>
      <c r="B508" s="11" t="s">
        <v>10411</v>
      </c>
      <c r="C508" s="11"/>
      <c r="D508" s="9">
        <v>121</v>
      </c>
      <c r="E508" s="9">
        <v>438549</v>
      </c>
      <c r="F508" s="9">
        <f t="shared" si="7"/>
        <v>346180</v>
      </c>
      <c r="G508" s="9">
        <v>21651</v>
      </c>
      <c r="H508" s="9">
        <v>4441</v>
      </c>
      <c r="I508" s="14">
        <v>44792</v>
      </c>
    </row>
    <row r="509" spans="1:9" x14ac:dyDescent="0.3">
      <c r="A509" s="9">
        <v>507</v>
      </c>
      <c r="B509" s="11" t="s">
        <v>10436</v>
      </c>
      <c r="C509" s="11"/>
      <c r="D509" s="9">
        <v>173</v>
      </c>
      <c r="E509" s="9">
        <v>444564</v>
      </c>
      <c r="F509" s="9">
        <f t="shared" si="7"/>
        <v>307617.40000000002</v>
      </c>
      <c r="G509" s="9">
        <v>4617</v>
      </c>
      <c r="H509" s="9">
        <v>1092</v>
      </c>
      <c r="I509" s="14">
        <v>44682</v>
      </c>
    </row>
    <row r="510" spans="1:9" x14ac:dyDescent="0.3">
      <c r="A510" s="9">
        <v>508</v>
      </c>
      <c r="B510" s="11" t="s">
        <v>10289</v>
      </c>
      <c r="C510" s="11"/>
      <c r="D510" s="9">
        <v>108</v>
      </c>
      <c r="E510" s="9">
        <v>457343</v>
      </c>
      <c r="F510" s="9">
        <f t="shared" si="7"/>
        <v>370947.6</v>
      </c>
      <c r="G510" s="9">
        <v>9296</v>
      </c>
      <c r="H510" s="9">
        <v>5229</v>
      </c>
      <c r="I510" s="14">
        <v>44615</v>
      </c>
    </row>
    <row r="511" spans="1:9" x14ac:dyDescent="0.3">
      <c r="A511" s="9">
        <v>509</v>
      </c>
      <c r="B511" s="11" t="s">
        <v>10460</v>
      </c>
      <c r="C511" s="11"/>
      <c r="D511" s="9">
        <v>425</v>
      </c>
      <c r="E511" s="9">
        <v>256350</v>
      </c>
      <c r="F511" s="9">
        <f t="shared" si="7"/>
        <v>383899.4</v>
      </c>
      <c r="G511" s="9">
        <v>18573</v>
      </c>
      <c r="H511" s="9">
        <v>4800</v>
      </c>
      <c r="I511" s="14">
        <v>44574</v>
      </c>
    </row>
    <row r="512" spans="1:9" x14ac:dyDescent="0.3">
      <c r="A512" s="9">
        <v>510</v>
      </c>
      <c r="B512" s="11" t="s">
        <v>10427</v>
      </c>
      <c r="C512" s="11"/>
      <c r="D512" s="9">
        <v>522</v>
      </c>
      <c r="E512" s="9">
        <v>20030</v>
      </c>
      <c r="F512" s="9">
        <f t="shared" si="7"/>
        <v>353420.2</v>
      </c>
      <c r="G512" s="9">
        <v>1314</v>
      </c>
      <c r="H512" s="9">
        <v>278</v>
      </c>
      <c r="I512" s="14">
        <v>44605</v>
      </c>
    </row>
    <row r="513" spans="1:9" x14ac:dyDescent="0.3">
      <c r="A513" s="9">
        <v>511</v>
      </c>
      <c r="B513" s="11" t="s">
        <v>10282</v>
      </c>
      <c r="C513" s="11"/>
      <c r="D513" s="9">
        <v>233</v>
      </c>
      <c r="E513" s="9">
        <v>117679</v>
      </c>
      <c r="F513" s="9">
        <f t="shared" si="7"/>
        <v>323367.2</v>
      </c>
      <c r="G513" s="9">
        <v>8482</v>
      </c>
      <c r="H513" s="9">
        <v>495</v>
      </c>
      <c r="I513" s="14">
        <v>44882</v>
      </c>
    </row>
    <row r="514" spans="1:9" x14ac:dyDescent="0.3">
      <c r="A514" s="9">
        <v>512</v>
      </c>
      <c r="B514" s="11" t="s">
        <v>10368</v>
      </c>
      <c r="C514" s="11"/>
      <c r="D514" s="9">
        <v>531</v>
      </c>
      <c r="E514" s="9">
        <v>428790</v>
      </c>
      <c r="F514" s="9">
        <f t="shared" si="7"/>
        <v>259193.2</v>
      </c>
      <c r="G514" s="9">
        <v>13857</v>
      </c>
      <c r="H514" s="9">
        <v>1650</v>
      </c>
      <c r="I514" s="14">
        <v>44674</v>
      </c>
    </row>
    <row r="515" spans="1:9" x14ac:dyDescent="0.3">
      <c r="A515" s="9">
        <v>513</v>
      </c>
      <c r="B515" s="11" t="s">
        <v>10330</v>
      </c>
      <c r="C515" s="11"/>
      <c r="D515" s="9">
        <v>269</v>
      </c>
      <c r="E515" s="9">
        <v>780056</v>
      </c>
      <c r="F515" s="9">
        <f t="shared" si="7"/>
        <v>256038.39999999999</v>
      </c>
      <c r="G515" s="9">
        <v>11110</v>
      </c>
      <c r="H515" s="9">
        <v>5143</v>
      </c>
      <c r="I515" s="14">
        <v>44805</v>
      </c>
    </row>
    <row r="516" spans="1:9" x14ac:dyDescent="0.3">
      <c r="A516" s="9">
        <v>514</v>
      </c>
      <c r="B516" s="11" t="s">
        <v>10310</v>
      </c>
      <c r="C516" s="11"/>
      <c r="D516" s="9">
        <v>553</v>
      </c>
      <c r="E516" s="9">
        <v>606899</v>
      </c>
      <c r="F516" s="9">
        <f t="shared" si="7"/>
        <v>320581</v>
      </c>
      <c r="G516" s="9">
        <v>58980</v>
      </c>
      <c r="H516" s="9">
        <v>8765</v>
      </c>
      <c r="I516" s="14">
        <v>44596</v>
      </c>
    </row>
    <row r="517" spans="1:9" x14ac:dyDescent="0.3">
      <c r="A517" s="9">
        <v>515</v>
      </c>
      <c r="B517" s="11" t="s">
        <v>10303</v>
      </c>
      <c r="C517" s="11"/>
      <c r="D517" s="9">
        <v>260</v>
      </c>
      <c r="E517" s="9">
        <v>483349</v>
      </c>
      <c r="F517" s="9">
        <f t="shared" si="7"/>
        <v>390690.8</v>
      </c>
      <c r="G517" s="9">
        <v>14888</v>
      </c>
      <c r="H517" s="9">
        <v>2129</v>
      </c>
      <c r="I517" s="14">
        <v>44570</v>
      </c>
    </row>
    <row r="518" spans="1:9" x14ac:dyDescent="0.3">
      <c r="A518" s="9">
        <v>516</v>
      </c>
      <c r="B518" s="11" t="s">
        <v>10385</v>
      </c>
      <c r="C518" s="11"/>
      <c r="D518" s="9">
        <v>421</v>
      </c>
      <c r="E518" s="9">
        <v>555599</v>
      </c>
      <c r="F518" s="9">
        <f t="shared" si="7"/>
        <v>483354.6</v>
      </c>
      <c r="G518" s="9">
        <v>28438</v>
      </c>
      <c r="H518" s="9">
        <v>3712</v>
      </c>
      <c r="I518" s="14">
        <v>44614</v>
      </c>
    </row>
    <row r="519" spans="1:9" x14ac:dyDescent="0.3">
      <c r="A519" s="9">
        <v>517</v>
      </c>
      <c r="B519" s="11" t="s">
        <v>10405</v>
      </c>
      <c r="C519" s="11"/>
      <c r="D519" s="9">
        <v>172</v>
      </c>
      <c r="E519" s="9">
        <v>73024</v>
      </c>
      <c r="F519" s="9">
        <f t="shared" si="7"/>
        <v>570938.6</v>
      </c>
      <c r="G519" s="9">
        <v>2446</v>
      </c>
      <c r="H519" s="9">
        <v>470</v>
      </c>
      <c r="I519" s="14">
        <v>44782</v>
      </c>
    </row>
    <row r="520" spans="1:9" x14ac:dyDescent="0.3">
      <c r="A520" s="9">
        <v>518</v>
      </c>
      <c r="B520" s="11" t="s">
        <v>10471</v>
      </c>
      <c r="C520" s="11"/>
      <c r="D520" s="9">
        <v>486</v>
      </c>
      <c r="E520" s="9">
        <v>924679</v>
      </c>
      <c r="F520" s="9">
        <f t="shared" ref="F520:F583" si="8">AVERAGE(E515:E519)</f>
        <v>499785.4</v>
      </c>
      <c r="G520" s="9">
        <v>90413</v>
      </c>
      <c r="H520" s="9">
        <v>18372</v>
      </c>
      <c r="I520" s="14">
        <v>44902</v>
      </c>
    </row>
    <row r="521" spans="1:9" x14ac:dyDescent="0.3">
      <c r="A521" s="9">
        <v>519</v>
      </c>
      <c r="B521" s="11" t="s">
        <v>10302</v>
      </c>
      <c r="C521" s="11"/>
      <c r="D521" s="9">
        <v>357</v>
      </c>
      <c r="E521" s="9">
        <v>713363</v>
      </c>
      <c r="F521" s="9">
        <f t="shared" si="8"/>
        <v>528710</v>
      </c>
      <c r="G521" s="9">
        <v>36294</v>
      </c>
      <c r="H521" s="9">
        <v>13471</v>
      </c>
      <c r="I521" s="14">
        <v>44782</v>
      </c>
    </row>
    <row r="522" spans="1:9" x14ac:dyDescent="0.3">
      <c r="A522" s="9">
        <v>520</v>
      </c>
      <c r="B522" s="11" t="s">
        <v>10361</v>
      </c>
      <c r="C522" s="11"/>
      <c r="D522" s="9">
        <v>310</v>
      </c>
      <c r="E522" s="9">
        <v>641194</v>
      </c>
      <c r="F522" s="9">
        <f t="shared" si="8"/>
        <v>550002.80000000005</v>
      </c>
      <c r="G522" s="9">
        <v>46227</v>
      </c>
      <c r="H522" s="9">
        <v>6329</v>
      </c>
      <c r="I522" s="14">
        <v>44565</v>
      </c>
    </row>
    <row r="523" spans="1:9" x14ac:dyDescent="0.3">
      <c r="A523" s="9">
        <v>521</v>
      </c>
      <c r="B523" s="11" t="s">
        <v>10293</v>
      </c>
      <c r="C523" s="11"/>
      <c r="D523" s="9">
        <v>61</v>
      </c>
      <c r="E523" s="9">
        <v>480788</v>
      </c>
      <c r="F523" s="9">
        <f t="shared" si="8"/>
        <v>581571.80000000005</v>
      </c>
      <c r="G523" s="9">
        <v>34887</v>
      </c>
      <c r="H523" s="9">
        <v>6746</v>
      </c>
      <c r="I523" s="14">
        <v>44866</v>
      </c>
    </row>
    <row r="524" spans="1:9" x14ac:dyDescent="0.3">
      <c r="A524" s="9">
        <v>522</v>
      </c>
      <c r="B524" s="11" t="s">
        <v>10394</v>
      </c>
      <c r="C524" s="11"/>
      <c r="D524" s="9">
        <v>316</v>
      </c>
      <c r="E524" s="9">
        <v>877748</v>
      </c>
      <c r="F524" s="9">
        <f t="shared" si="8"/>
        <v>566609.6</v>
      </c>
      <c r="G524" s="9">
        <v>44626</v>
      </c>
      <c r="H524" s="9">
        <v>3996</v>
      </c>
      <c r="I524" s="14">
        <v>44725</v>
      </c>
    </row>
    <row r="525" spans="1:9" x14ac:dyDescent="0.3">
      <c r="A525" s="9">
        <v>523</v>
      </c>
      <c r="B525" s="11" t="s">
        <v>10476</v>
      </c>
      <c r="C525" s="11"/>
      <c r="D525" s="9">
        <v>112</v>
      </c>
      <c r="E525" s="9">
        <v>999531</v>
      </c>
      <c r="F525" s="9">
        <f t="shared" si="8"/>
        <v>727554.4</v>
      </c>
      <c r="G525" s="9">
        <v>16473</v>
      </c>
      <c r="H525" s="9">
        <v>19823</v>
      </c>
      <c r="I525" s="14">
        <v>44886</v>
      </c>
    </row>
    <row r="526" spans="1:9" x14ac:dyDescent="0.3">
      <c r="A526" s="9">
        <v>524</v>
      </c>
      <c r="B526" s="11" t="s">
        <v>10309</v>
      </c>
      <c r="C526" s="11"/>
      <c r="D526" s="9">
        <v>130</v>
      </c>
      <c r="E526" s="9">
        <v>94003</v>
      </c>
      <c r="F526" s="9">
        <f t="shared" si="8"/>
        <v>742524.8</v>
      </c>
      <c r="G526" s="9">
        <v>4959</v>
      </c>
      <c r="H526" s="9">
        <v>1253</v>
      </c>
      <c r="I526" s="14">
        <v>44866</v>
      </c>
    </row>
    <row r="527" spans="1:9" x14ac:dyDescent="0.3">
      <c r="A527" s="9">
        <v>525</v>
      </c>
      <c r="B527" s="11" t="s">
        <v>10474</v>
      </c>
      <c r="C527" s="11"/>
      <c r="D527" s="9">
        <v>580</v>
      </c>
      <c r="E527" s="9">
        <v>233829</v>
      </c>
      <c r="F527" s="9">
        <f t="shared" si="8"/>
        <v>618652.80000000005</v>
      </c>
      <c r="G527" s="9">
        <v>16860</v>
      </c>
      <c r="H527" s="9">
        <v>649</v>
      </c>
      <c r="I527" s="14">
        <v>44616</v>
      </c>
    </row>
    <row r="528" spans="1:9" x14ac:dyDescent="0.3">
      <c r="A528" s="9">
        <v>526</v>
      </c>
      <c r="B528" s="11" t="s">
        <v>10367</v>
      </c>
      <c r="C528" s="11"/>
      <c r="D528" s="9">
        <v>224</v>
      </c>
      <c r="E528" s="9">
        <v>832096</v>
      </c>
      <c r="F528" s="9">
        <f t="shared" si="8"/>
        <v>537179.80000000005</v>
      </c>
      <c r="G528" s="9">
        <v>77295</v>
      </c>
      <c r="H528" s="9">
        <v>5635</v>
      </c>
      <c r="I528" s="14">
        <v>44821</v>
      </c>
    </row>
    <row r="529" spans="1:9" x14ac:dyDescent="0.3">
      <c r="A529" s="9">
        <v>527</v>
      </c>
      <c r="B529" s="11" t="s">
        <v>10477</v>
      </c>
      <c r="C529" s="11"/>
      <c r="D529" s="9">
        <v>445</v>
      </c>
      <c r="E529" s="9">
        <v>547103</v>
      </c>
      <c r="F529" s="9">
        <f t="shared" si="8"/>
        <v>607441.4</v>
      </c>
      <c r="G529" s="9">
        <v>23590</v>
      </c>
      <c r="H529" s="9">
        <v>3097</v>
      </c>
      <c r="I529" s="14">
        <v>44896</v>
      </c>
    </row>
    <row r="530" spans="1:9" x14ac:dyDescent="0.3">
      <c r="A530" s="9">
        <v>528</v>
      </c>
      <c r="B530" s="11" t="s">
        <v>10318</v>
      </c>
      <c r="C530" s="11"/>
      <c r="D530" s="9">
        <v>179</v>
      </c>
      <c r="E530" s="9">
        <v>449913</v>
      </c>
      <c r="F530" s="9">
        <f t="shared" si="8"/>
        <v>541312.4</v>
      </c>
      <c r="G530" s="9">
        <v>20683</v>
      </c>
      <c r="H530" s="9">
        <v>3240</v>
      </c>
      <c r="I530" s="14">
        <v>44694</v>
      </c>
    </row>
    <row r="531" spans="1:9" x14ac:dyDescent="0.3">
      <c r="A531" s="9">
        <v>529</v>
      </c>
      <c r="B531" s="11" t="s">
        <v>10285</v>
      </c>
      <c r="C531" s="11"/>
      <c r="D531" s="9">
        <v>239</v>
      </c>
      <c r="E531" s="9">
        <v>953269</v>
      </c>
      <c r="F531" s="9">
        <f t="shared" si="8"/>
        <v>431388.8</v>
      </c>
      <c r="G531" s="9">
        <v>16544</v>
      </c>
      <c r="H531" s="9">
        <v>11457</v>
      </c>
      <c r="I531" s="14">
        <v>44604</v>
      </c>
    </row>
    <row r="532" spans="1:9" x14ac:dyDescent="0.3">
      <c r="A532" s="9">
        <v>530</v>
      </c>
      <c r="B532" s="11" t="s">
        <v>10389</v>
      </c>
      <c r="C532" s="11"/>
      <c r="D532" s="9">
        <v>206</v>
      </c>
      <c r="E532" s="9">
        <v>914966</v>
      </c>
      <c r="F532" s="9">
        <f t="shared" si="8"/>
        <v>603242</v>
      </c>
      <c r="G532" s="9">
        <v>41600</v>
      </c>
      <c r="H532" s="9">
        <v>2883</v>
      </c>
      <c r="I532" s="14">
        <v>45428</v>
      </c>
    </row>
    <row r="533" spans="1:9" x14ac:dyDescent="0.3">
      <c r="A533" s="9">
        <v>531</v>
      </c>
      <c r="B533" s="11" t="s">
        <v>10330</v>
      </c>
      <c r="C533" s="11"/>
      <c r="D533" s="9">
        <v>540</v>
      </c>
      <c r="E533" s="9">
        <v>12907</v>
      </c>
      <c r="F533" s="9">
        <f t="shared" si="8"/>
        <v>739469.4</v>
      </c>
      <c r="G533" s="9">
        <v>683</v>
      </c>
      <c r="H533" s="9">
        <v>159</v>
      </c>
      <c r="I533" s="14">
        <v>44926</v>
      </c>
    </row>
    <row r="534" spans="1:9" x14ac:dyDescent="0.3">
      <c r="A534" s="9">
        <v>532</v>
      </c>
      <c r="B534" s="11" t="s">
        <v>10347</v>
      </c>
      <c r="C534" s="11"/>
      <c r="D534" s="9">
        <v>69</v>
      </c>
      <c r="E534" s="9">
        <v>391802</v>
      </c>
      <c r="F534" s="9">
        <f t="shared" si="8"/>
        <v>575631.6</v>
      </c>
      <c r="G534" s="9">
        <v>12821</v>
      </c>
      <c r="H534" s="9">
        <v>3672</v>
      </c>
      <c r="I534" s="14">
        <v>44730</v>
      </c>
    </row>
    <row r="535" spans="1:9" x14ac:dyDescent="0.3">
      <c r="A535" s="9">
        <v>533</v>
      </c>
      <c r="B535" s="11" t="s">
        <v>10386</v>
      </c>
      <c r="C535" s="11"/>
      <c r="D535" s="9">
        <v>79</v>
      </c>
      <c r="E535" s="9">
        <v>321487</v>
      </c>
      <c r="F535" s="9">
        <f t="shared" si="8"/>
        <v>544571.4</v>
      </c>
      <c r="G535" s="9">
        <v>5830</v>
      </c>
      <c r="H535" s="9">
        <v>3160</v>
      </c>
      <c r="I535" s="14">
        <v>44611</v>
      </c>
    </row>
    <row r="536" spans="1:9" x14ac:dyDescent="0.3">
      <c r="A536" s="9">
        <v>534</v>
      </c>
      <c r="B536" s="11" t="s">
        <v>10308</v>
      </c>
      <c r="C536" s="11"/>
      <c r="D536" s="9">
        <v>398</v>
      </c>
      <c r="E536" s="9">
        <v>327590</v>
      </c>
      <c r="F536" s="9">
        <f t="shared" si="8"/>
        <v>518886.2</v>
      </c>
      <c r="G536" s="9">
        <v>28439</v>
      </c>
      <c r="H536" s="9">
        <v>6317</v>
      </c>
      <c r="I536" s="14">
        <v>44902</v>
      </c>
    </row>
    <row r="537" spans="1:9" x14ac:dyDescent="0.3">
      <c r="A537" s="9">
        <v>535</v>
      </c>
      <c r="B537" s="11" t="s">
        <v>10455</v>
      </c>
      <c r="C537" s="11"/>
      <c r="D537" s="9">
        <v>267</v>
      </c>
      <c r="E537" s="9">
        <v>359792</v>
      </c>
      <c r="F537" s="9">
        <f t="shared" si="8"/>
        <v>393750.4</v>
      </c>
      <c r="G537" s="9">
        <v>23943</v>
      </c>
      <c r="H537" s="9">
        <v>461</v>
      </c>
      <c r="I537" s="14">
        <v>44737</v>
      </c>
    </row>
    <row r="538" spans="1:9" x14ac:dyDescent="0.3">
      <c r="A538" s="9">
        <v>536</v>
      </c>
      <c r="B538" s="11" t="s">
        <v>10481</v>
      </c>
      <c r="C538" s="11"/>
      <c r="D538" s="9">
        <v>87</v>
      </c>
      <c r="E538" s="9">
        <v>973350</v>
      </c>
      <c r="F538" s="9">
        <f t="shared" si="8"/>
        <v>282715.59999999998</v>
      </c>
      <c r="G538" s="9">
        <v>93277</v>
      </c>
      <c r="H538" s="9">
        <v>6518</v>
      </c>
      <c r="I538" s="14">
        <v>44607</v>
      </c>
    </row>
    <row r="539" spans="1:9" x14ac:dyDescent="0.3">
      <c r="A539" s="9">
        <v>537</v>
      </c>
      <c r="B539" s="11" t="s">
        <v>10467</v>
      </c>
      <c r="C539" s="11"/>
      <c r="D539" s="9">
        <v>574</v>
      </c>
      <c r="E539" s="9">
        <v>409808</v>
      </c>
      <c r="F539" s="9">
        <f t="shared" si="8"/>
        <v>474804.2</v>
      </c>
      <c r="G539" s="9">
        <v>40272</v>
      </c>
      <c r="H539" s="9">
        <v>2333</v>
      </c>
      <c r="I539" s="14">
        <v>44755</v>
      </c>
    </row>
    <row r="540" spans="1:9" x14ac:dyDescent="0.3">
      <c r="A540" s="9">
        <v>538</v>
      </c>
      <c r="B540" s="11" t="s">
        <v>10310</v>
      </c>
      <c r="C540" s="11"/>
      <c r="D540" s="9">
        <v>434</v>
      </c>
      <c r="E540" s="9">
        <v>14412</v>
      </c>
      <c r="F540" s="9">
        <f t="shared" si="8"/>
        <v>478405.4</v>
      </c>
      <c r="G540" s="9">
        <v>1423</v>
      </c>
      <c r="H540" s="9">
        <v>231</v>
      </c>
      <c r="I540" s="14">
        <v>44771</v>
      </c>
    </row>
    <row r="541" spans="1:9" x14ac:dyDescent="0.3">
      <c r="A541" s="9">
        <v>539</v>
      </c>
      <c r="B541" s="11" t="s">
        <v>10332</v>
      </c>
      <c r="C541" s="11"/>
      <c r="D541" s="9">
        <v>283</v>
      </c>
      <c r="E541" s="9">
        <v>855031</v>
      </c>
      <c r="F541" s="9">
        <f t="shared" si="8"/>
        <v>416990.4</v>
      </c>
      <c r="G541" s="9">
        <v>37077</v>
      </c>
      <c r="H541" s="9">
        <v>2143</v>
      </c>
      <c r="I541" s="14">
        <v>44819</v>
      </c>
    </row>
    <row r="542" spans="1:9" x14ac:dyDescent="0.3">
      <c r="A542" s="9">
        <v>540</v>
      </c>
      <c r="B542" s="11" t="s">
        <v>10446</v>
      </c>
      <c r="C542" s="11"/>
      <c r="D542" s="9">
        <v>435</v>
      </c>
      <c r="E542" s="9">
        <v>586950</v>
      </c>
      <c r="F542" s="9">
        <f t="shared" si="8"/>
        <v>522478.6</v>
      </c>
      <c r="G542" s="9">
        <v>55950</v>
      </c>
      <c r="H542" s="9">
        <v>6505</v>
      </c>
      <c r="I542" s="14">
        <v>44774</v>
      </c>
    </row>
    <row r="543" spans="1:9" x14ac:dyDescent="0.3">
      <c r="A543" s="9">
        <v>541</v>
      </c>
      <c r="B543" s="11" t="s">
        <v>10369</v>
      </c>
      <c r="C543" s="11"/>
      <c r="D543" s="9">
        <v>127</v>
      </c>
      <c r="E543" s="9">
        <v>977872</v>
      </c>
      <c r="F543" s="9">
        <f t="shared" si="8"/>
        <v>567910.19999999995</v>
      </c>
      <c r="G543" s="9">
        <v>23472</v>
      </c>
      <c r="H543" s="9">
        <v>5756</v>
      </c>
      <c r="I543" s="14">
        <v>44700</v>
      </c>
    </row>
    <row r="544" spans="1:9" x14ac:dyDescent="0.3">
      <c r="A544" s="9">
        <v>542</v>
      </c>
      <c r="B544" s="11" t="s">
        <v>10332</v>
      </c>
      <c r="C544" s="11"/>
      <c r="D544" s="9">
        <v>291</v>
      </c>
      <c r="E544" s="9">
        <v>992609</v>
      </c>
      <c r="F544" s="9">
        <f t="shared" si="8"/>
        <v>568814.6</v>
      </c>
      <c r="G544" s="9">
        <v>81992</v>
      </c>
      <c r="H544" s="9">
        <v>10609</v>
      </c>
      <c r="I544" s="14">
        <v>44882</v>
      </c>
    </row>
    <row r="545" spans="1:9" x14ac:dyDescent="0.3">
      <c r="A545" s="9">
        <v>543</v>
      </c>
      <c r="B545" s="11" t="s">
        <v>10482</v>
      </c>
      <c r="C545" s="11"/>
      <c r="D545" s="9">
        <v>501</v>
      </c>
      <c r="E545" s="9">
        <v>682293</v>
      </c>
      <c r="F545" s="9">
        <f t="shared" si="8"/>
        <v>685374.8</v>
      </c>
      <c r="G545" s="9">
        <v>48562</v>
      </c>
      <c r="H545" s="9">
        <v>9940</v>
      </c>
      <c r="I545" s="14">
        <v>44869</v>
      </c>
    </row>
    <row r="546" spans="1:9" x14ac:dyDescent="0.3">
      <c r="A546" s="9">
        <v>544</v>
      </c>
      <c r="B546" s="11" t="s">
        <v>10418</v>
      </c>
      <c r="C546" s="11"/>
      <c r="D546" s="9">
        <v>179</v>
      </c>
      <c r="E546" s="9">
        <v>214097</v>
      </c>
      <c r="F546" s="9">
        <f t="shared" si="8"/>
        <v>818951</v>
      </c>
      <c r="G546" s="9">
        <v>3480</v>
      </c>
      <c r="H546" s="9">
        <v>2980</v>
      </c>
      <c r="I546" s="14">
        <v>44750</v>
      </c>
    </row>
    <row r="547" spans="1:9" x14ac:dyDescent="0.3">
      <c r="A547" s="9">
        <v>545</v>
      </c>
      <c r="B547" s="11" t="s">
        <v>10286</v>
      </c>
      <c r="C547" s="11"/>
      <c r="D547" s="9">
        <v>564</v>
      </c>
      <c r="E547" s="9">
        <v>964634</v>
      </c>
      <c r="F547" s="9">
        <f t="shared" si="8"/>
        <v>690764.2</v>
      </c>
      <c r="G547" s="9">
        <v>34941</v>
      </c>
      <c r="H547" s="9">
        <v>10651</v>
      </c>
      <c r="I547" s="14">
        <v>44713</v>
      </c>
    </row>
    <row r="548" spans="1:9" x14ac:dyDescent="0.3">
      <c r="A548" s="9">
        <v>546</v>
      </c>
      <c r="B548" s="11" t="s">
        <v>10331</v>
      </c>
      <c r="C548" s="11"/>
      <c r="D548" s="9">
        <v>263</v>
      </c>
      <c r="E548" s="9">
        <v>811526</v>
      </c>
      <c r="F548" s="9">
        <f t="shared" si="8"/>
        <v>766301</v>
      </c>
      <c r="G548" s="9">
        <v>63893</v>
      </c>
      <c r="H548" s="9">
        <v>5831</v>
      </c>
      <c r="I548" s="14">
        <v>44645</v>
      </c>
    </row>
    <row r="549" spans="1:9" x14ac:dyDescent="0.3">
      <c r="A549" s="9">
        <v>547</v>
      </c>
      <c r="B549" s="11" t="s">
        <v>10450</v>
      </c>
      <c r="C549" s="11"/>
      <c r="D549" s="9">
        <v>206</v>
      </c>
      <c r="E549" s="9">
        <v>572602</v>
      </c>
      <c r="F549" s="9">
        <f t="shared" si="8"/>
        <v>733031.8</v>
      </c>
      <c r="G549" s="9">
        <v>31001</v>
      </c>
      <c r="H549" s="9">
        <v>877</v>
      </c>
      <c r="I549" s="14">
        <v>44874</v>
      </c>
    </row>
    <row r="550" spans="1:9" x14ac:dyDescent="0.3">
      <c r="A550" s="9">
        <v>548</v>
      </c>
      <c r="B550" s="11" t="s">
        <v>10483</v>
      </c>
      <c r="C550" s="11"/>
      <c r="D550" s="9">
        <v>426</v>
      </c>
      <c r="E550" s="9">
        <v>260856</v>
      </c>
      <c r="F550" s="9">
        <f t="shared" si="8"/>
        <v>649030.40000000002</v>
      </c>
      <c r="G550" s="9">
        <v>3217</v>
      </c>
      <c r="H550" s="9">
        <v>4242</v>
      </c>
      <c r="I550" s="14">
        <v>44767</v>
      </c>
    </row>
    <row r="551" spans="1:9" x14ac:dyDescent="0.3">
      <c r="A551" s="9">
        <v>549</v>
      </c>
      <c r="B551" s="11" t="s">
        <v>10428</v>
      </c>
      <c r="C551" s="11"/>
      <c r="D551" s="9">
        <v>165</v>
      </c>
      <c r="E551" s="9">
        <v>5095</v>
      </c>
      <c r="F551" s="9">
        <f t="shared" si="8"/>
        <v>564743</v>
      </c>
      <c r="G551" s="9">
        <v>445</v>
      </c>
      <c r="H551" s="9">
        <v>84</v>
      </c>
      <c r="I551" s="14">
        <v>44882</v>
      </c>
    </row>
    <row r="552" spans="1:9" x14ac:dyDescent="0.3">
      <c r="A552" s="9">
        <v>550</v>
      </c>
      <c r="B552" s="11" t="s">
        <v>10281</v>
      </c>
      <c r="C552" s="11"/>
      <c r="D552" s="9">
        <v>106</v>
      </c>
      <c r="E552" s="9">
        <v>312621</v>
      </c>
      <c r="F552" s="9">
        <f t="shared" si="8"/>
        <v>522942.6</v>
      </c>
      <c r="G552" s="9">
        <v>22417</v>
      </c>
      <c r="H552" s="9">
        <v>4384</v>
      </c>
      <c r="I552" s="14">
        <v>44866</v>
      </c>
    </row>
    <row r="553" spans="1:9" x14ac:dyDescent="0.3">
      <c r="A553" s="9">
        <v>551</v>
      </c>
      <c r="B553" s="11" t="s">
        <v>10401</v>
      </c>
      <c r="C553" s="11"/>
      <c r="D553" s="9">
        <v>91</v>
      </c>
      <c r="E553" s="9">
        <v>853393</v>
      </c>
      <c r="F553" s="9">
        <f t="shared" si="8"/>
        <v>392540</v>
      </c>
      <c r="G553" s="9">
        <v>83247</v>
      </c>
      <c r="H553" s="9">
        <v>8339</v>
      </c>
      <c r="I553" s="14">
        <v>44771</v>
      </c>
    </row>
    <row r="554" spans="1:9" x14ac:dyDescent="0.3">
      <c r="A554" s="9">
        <v>552</v>
      </c>
      <c r="B554" s="11" t="s">
        <v>10266</v>
      </c>
      <c r="C554" s="11"/>
      <c r="D554" s="9">
        <v>413</v>
      </c>
      <c r="E554" s="9">
        <v>180862</v>
      </c>
      <c r="F554" s="9">
        <f t="shared" si="8"/>
        <v>400913.4</v>
      </c>
      <c r="G554" s="9">
        <v>2075</v>
      </c>
      <c r="H554" s="9">
        <v>3148</v>
      </c>
      <c r="I554" s="14">
        <v>44658</v>
      </c>
    </row>
    <row r="555" spans="1:9" x14ac:dyDescent="0.3">
      <c r="A555" s="9">
        <v>553</v>
      </c>
      <c r="B555" s="11" t="s">
        <v>10454</v>
      </c>
      <c r="C555" s="11"/>
      <c r="D555" s="9">
        <v>593</v>
      </c>
      <c r="E555" s="9">
        <v>629570</v>
      </c>
      <c r="F555" s="9">
        <f t="shared" si="8"/>
        <v>322565.40000000002</v>
      </c>
      <c r="G555" s="9">
        <v>31241</v>
      </c>
      <c r="H555" s="9">
        <v>10198</v>
      </c>
      <c r="I555" s="14">
        <v>44813</v>
      </c>
    </row>
    <row r="556" spans="1:9" x14ac:dyDescent="0.3">
      <c r="A556" s="9">
        <v>554</v>
      </c>
      <c r="B556" s="11" t="s">
        <v>10439</v>
      </c>
      <c r="C556" s="11"/>
      <c r="D556" s="9">
        <v>240</v>
      </c>
      <c r="E556" s="9">
        <v>205058</v>
      </c>
      <c r="F556" s="9">
        <f t="shared" si="8"/>
        <v>396308.2</v>
      </c>
      <c r="G556" s="9">
        <v>9980</v>
      </c>
      <c r="H556" s="9">
        <v>2311</v>
      </c>
      <c r="I556" s="14">
        <v>44578</v>
      </c>
    </row>
    <row r="557" spans="1:9" x14ac:dyDescent="0.3">
      <c r="A557" s="9">
        <v>555</v>
      </c>
      <c r="B557" s="11" t="s">
        <v>10290</v>
      </c>
      <c r="C557" s="11"/>
      <c r="D557" s="9">
        <v>364</v>
      </c>
      <c r="E557" s="9">
        <v>761720</v>
      </c>
      <c r="F557" s="9">
        <f t="shared" si="8"/>
        <v>436300.79999999999</v>
      </c>
      <c r="G557" s="9">
        <v>49598</v>
      </c>
      <c r="H557" s="9">
        <v>14982</v>
      </c>
      <c r="I557" s="14">
        <v>44591</v>
      </c>
    </row>
    <row r="558" spans="1:9" x14ac:dyDescent="0.3">
      <c r="A558" s="9">
        <v>556</v>
      </c>
      <c r="B558" s="11" t="s">
        <v>10467</v>
      </c>
      <c r="C558" s="11"/>
      <c r="D558" s="9">
        <v>143</v>
      </c>
      <c r="E558" s="9">
        <v>520821</v>
      </c>
      <c r="F558" s="9">
        <f t="shared" si="8"/>
        <v>526120.6</v>
      </c>
      <c r="G558" s="9">
        <v>16805</v>
      </c>
      <c r="H558" s="9">
        <v>4921</v>
      </c>
      <c r="I558" s="14">
        <v>44575</v>
      </c>
    </row>
    <row r="559" spans="1:9" x14ac:dyDescent="0.3">
      <c r="A559" s="9">
        <v>557</v>
      </c>
      <c r="B559" s="11" t="s">
        <v>10391</v>
      </c>
      <c r="C559" s="11"/>
      <c r="D559" s="9">
        <v>475</v>
      </c>
      <c r="E559" s="9">
        <v>307683</v>
      </c>
      <c r="F559" s="9">
        <f t="shared" si="8"/>
        <v>459606.2</v>
      </c>
      <c r="G559" s="9">
        <v>24905</v>
      </c>
      <c r="H559" s="9">
        <v>4122</v>
      </c>
      <c r="I559" s="14">
        <v>44732</v>
      </c>
    </row>
    <row r="560" spans="1:9" x14ac:dyDescent="0.3">
      <c r="A560" s="9">
        <v>558</v>
      </c>
      <c r="B560" s="11" t="s">
        <v>10409</v>
      </c>
      <c r="C560" s="11"/>
      <c r="D560" s="9">
        <v>278</v>
      </c>
      <c r="E560" s="9">
        <v>601612</v>
      </c>
      <c r="F560" s="9">
        <f t="shared" si="8"/>
        <v>484970.4</v>
      </c>
      <c r="G560" s="9">
        <v>17743</v>
      </c>
      <c r="H560" s="9">
        <v>9808</v>
      </c>
      <c r="I560" s="14">
        <v>44787</v>
      </c>
    </row>
    <row r="561" spans="1:9" x14ac:dyDescent="0.3">
      <c r="A561" s="9">
        <v>559</v>
      </c>
      <c r="B561" s="11" t="s">
        <v>10410</v>
      </c>
      <c r="C561" s="11"/>
      <c r="D561" s="9">
        <v>404</v>
      </c>
      <c r="E561" s="9">
        <v>678853</v>
      </c>
      <c r="F561" s="9">
        <f t="shared" si="8"/>
        <v>479378.8</v>
      </c>
      <c r="G561" s="9">
        <v>22437</v>
      </c>
      <c r="H561" s="9">
        <v>13437</v>
      </c>
      <c r="I561" s="14">
        <v>44899</v>
      </c>
    </row>
    <row r="562" spans="1:9" x14ac:dyDescent="0.3">
      <c r="A562" s="9">
        <v>560</v>
      </c>
      <c r="B562" s="11" t="s">
        <v>10484</v>
      </c>
      <c r="C562" s="11"/>
      <c r="D562" s="9">
        <v>511</v>
      </c>
      <c r="E562" s="9">
        <v>929581</v>
      </c>
      <c r="F562" s="9">
        <f t="shared" si="8"/>
        <v>574137.80000000005</v>
      </c>
      <c r="G562" s="9">
        <v>31188</v>
      </c>
      <c r="H562" s="9">
        <v>13018</v>
      </c>
      <c r="I562" s="14">
        <v>44621</v>
      </c>
    </row>
    <row r="563" spans="1:9" x14ac:dyDescent="0.3">
      <c r="A563" s="9">
        <v>561</v>
      </c>
      <c r="B563" s="11" t="s">
        <v>10326</v>
      </c>
      <c r="C563" s="11"/>
      <c r="D563" s="9">
        <v>204</v>
      </c>
      <c r="E563" s="9">
        <v>260088</v>
      </c>
      <c r="F563" s="9">
        <f t="shared" si="8"/>
        <v>607710</v>
      </c>
      <c r="G563" s="9">
        <v>22129</v>
      </c>
      <c r="H563" s="9">
        <v>1896</v>
      </c>
      <c r="I563" s="14">
        <v>44904</v>
      </c>
    </row>
    <row r="564" spans="1:9" x14ac:dyDescent="0.3">
      <c r="A564" s="9">
        <v>562</v>
      </c>
      <c r="B564" s="11" t="s">
        <v>10452</v>
      </c>
      <c r="C564" s="11"/>
      <c r="D564" s="9">
        <v>334</v>
      </c>
      <c r="E564" s="9">
        <v>454696</v>
      </c>
      <c r="F564" s="9">
        <f t="shared" si="8"/>
        <v>555563.4</v>
      </c>
      <c r="G564" s="9">
        <v>9004</v>
      </c>
      <c r="H564" s="9">
        <v>1664</v>
      </c>
      <c r="I564" s="14">
        <v>44656</v>
      </c>
    </row>
    <row r="565" spans="1:9" x14ac:dyDescent="0.3">
      <c r="A565" s="9">
        <v>563</v>
      </c>
      <c r="B565" s="11" t="s">
        <v>10371</v>
      </c>
      <c r="C565" s="11"/>
      <c r="D565" s="9">
        <v>548</v>
      </c>
      <c r="E565" s="9">
        <v>952594</v>
      </c>
      <c r="F565" s="9">
        <f t="shared" si="8"/>
        <v>584966</v>
      </c>
      <c r="G565" s="9">
        <v>82803</v>
      </c>
      <c r="H565" s="9">
        <v>8412</v>
      </c>
      <c r="I565" s="14">
        <v>44885</v>
      </c>
    </row>
    <row r="566" spans="1:9" x14ac:dyDescent="0.3">
      <c r="A566" s="9">
        <v>564</v>
      </c>
      <c r="B566" s="11" t="s">
        <v>10342</v>
      </c>
      <c r="C566" s="11"/>
      <c r="D566" s="9">
        <v>237</v>
      </c>
      <c r="E566" s="9">
        <v>88813</v>
      </c>
      <c r="F566" s="9">
        <f t="shared" si="8"/>
        <v>655162.4</v>
      </c>
      <c r="G566" s="9">
        <v>7226</v>
      </c>
      <c r="H566" s="9">
        <v>1280</v>
      </c>
      <c r="I566" s="14">
        <v>44654</v>
      </c>
    </row>
    <row r="567" spans="1:9" x14ac:dyDescent="0.3">
      <c r="A567" s="9">
        <v>565</v>
      </c>
      <c r="B567" s="11" t="s">
        <v>10322</v>
      </c>
      <c r="C567" s="11"/>
      <c r="D567" s="9">
        <v>108</v>
      </c>
      <c r="E567" s="9">
        <v>233541</v>
      </c>
      <c r="F567" s="9">
        <f t="shared" si="8"/>
        <v>537154.4</v>
      </c>
      <c r="G567" s="9">
        <v>20455</v>
      </c>
      <c r="H567" s="9">
        <v>4271</v>
      </c>
      <c r="I567" s="14">
        <v>44781</v>
      </c>
    </row>
    <row r="568" spans="1:9" x14ac:dyDescent="0.3">
      <c r="A568" s="9">
        <v>566</v>
      </c>
      <c r="B568" s="11" t="s">
        <v>10381</v>
      </c>
      <c r="C568" s="11"/>
      <c r="D568" s="9">
        <v>353</v>
      </c>
      <c r="E568" s="9">
        <v>466735</v>
      </c>
      <c r="F568" s="9">
        <f t="shared" si="8"/>
        <v>397946.4</v>
      </c>
      <c r="G568" s="9">
        <v>46225</v>
      </c>
      <c r="H568" s="9">
        <v>5320</v>
      </c>
      <c r="I568" s="14">
        <v>44660</v>
      </c>
    </row>
    <row r="569" spans="1:9" x14ac:dyDescent="0.3">
      <c r="A569" s="9">
        <v>567</v>
      </c>
      <c r="B569" s="11" t="s">
        <v>10383</v>
      </c>
      <c r="C569" s="11"/>
      <c r="D569" s="9">
        <v>312</v>
      </c>
      <c r="E569" s="9">
        <v>475033</v>
      </c>
      <c r="F569" s="9">
        <f t="shared" si="8"/>
        <v>439275.8</v>
      </c>
      <c r="G569" s="9">
        <v>5201</v>
      </c>
      <c r="H569" s="9">
        <v>5737</v>
      </c>
      <c r="I569" s="14">
        <v>44726</v>
      </c>
    </row>
    <row r="570" spans="1:9" x14ac:dyDescent="0.3">
      <c r="A570" s="9">
        <v>568</v>
      </c>
      <c r="B570" s="11" t="s">
        <v>10289</v>
      </c>
      <c r="C570" s="11"/>
      <c r="D570" s="9">
        <v>490</v>
      </c>
      <c r="E570" s="9">
        <v>9155</v>
      </c>
      <c r="F570" s="9">
        <f t="shared" si="8"/>
        <v>443343.2</v>
      </c>
      <c r="G570" s="9">
        <v>223</v>
      </c>
      <c r="H570" s="9">
        <v>95</v>
      </c>
      <c r="I570" s="14">
        <v>44866</v>
      </c>
    </row>
    <row r="571" spans="1:9" x14ac:dyDescent="0.3">
      <c r="A571" s="9">
        <v>569</v>
      </c>
      <c r="B571" s="11" t="s">
        <v>10468</v>
      </c>
      <c r="C571" s="11"/>
      <c r="D571" s="9">
        <v>490</v>
      </c>
      <c r="E571" s="9">
        <v>110738</v>
      </c>
      <c r="F571" s="9">
        <f t="shared" si="8"/>
        <v>254655.4</v>
      </c>
      <c r="G571" s="9">
        <v>9730</v>
      </c>
      <c r="H571" s="9">
        <v>161</v>
      </c>
      <c r="I571" s="14">
        <v>44815</v>
      </c>
    </row>
    <row r="572" spans="1:9" x14ac:dyDescent="0.3">
      <c r="A572" s="9">
        <v>570</v>
      </c>
      <c r="B572" s="11" t="s">
        <v>10303</v>
      </c>
      <c r="C572" s="11"/>
      <c r="D572" s="9">
        <v>385</v>
      </c>
      <c r="E572" s="9">
        <v>206638</v>
      </c>
      <c r="F572" s="9">
        <f t="shared" si="8"/>
        <v>259040.4</v>
      </c>
      <c r="G572" s="9">
        <v>11342</v>
      </c>
      <c r="H572" s="9">
        <v>3218</v>
      </c>
      <c r="I572" s="14">
        <v>44712</v>
      </c>
    </row>
    <row r="573" spans="1:9" x14ac:dyDescent="0.3">
      <c r="A573" s="9">
        <v>571</v>
      </c>
      <c r="B573" s="11" t="s">
        <v>10468</v>
      </c>
      <c r="C573" s="11"/>
      <c r="D573" s="9">
        <v>206</v>
      </c>
      <c r="E573" s="9">
        <v>529107</v>
      </c>
      <c r="F573" s="9">
        <f t="shared" si="8"/>
        <v>253659.8</v>
      </c>
      <c r="G573" s="9">
        <v>25705</v>
      </c>
      <c r="H573" s="9">
        <v>4575</v>
      </c>
      <c r="I573" s="14">
        <v>44850</v>
      </c>
    </row>
    <row r="574" spans="1:9" x14ac:dyDescent="0.3">
      <c r="A574" s="9">
        <v>572</v>
      </c>
      <c r="B574" s="11" t="s">
        <v>10279</v>
      </c>
      <c r="C574" s="11"/>
      <c r="D574" s="9">
        <v>196</v>
      </c>
      <c r="E574" s="9">
        <v>709972</v>
      </c>
      <c r="F574" s="9">
        <f t="shared" si="8"/>
        <v>266134.2</v>
      </c>
      <c r="G574" s="9">
        <v>13261</v>
      </c>
      <c r="H574" s="9">
        <v>2807</v>
      </c>
      <c r="I574" s="14">
        <v>44886</v>
      </c>
    </row>
    <row r="575" spans="1:9" x14ac:dyDescent="0.3">
      <c r="A575" s="9">
        <v>573</v>
      </c>
      <c r="B575" s="11" t="s">
        <v>10465</v>
      </c>
      <c r="C575" s="11"/>
      <c r="D575" s="9">
        <v>451</v>
      </c>
      <c r="E575" s="9">
        <v>28237</v>
      </c>
      <c r="F575" s="9">
        <f t="shared" si="8"/>
        <v>313122</v>
      </c>
      <c r="G575" s="9">
        <v>2229</v>
      </c>
      <c r="H575" s="9">
        <v>312</v>
      </c>
      <c r="I575" s="14">
        <v>44883</v>
      </c>
    </row>
    <row r="576" spans="1:9" x14ac:dyDescent="0.3">
      <c r="A576" s="9">
        <v>574</v>
      </c>
      <c r="B576" s="11" t="s">
        <v>10426</v>
      </c>
      <c r="C576" s="11"/>
      <c r="D576" s="9">
        <v>560</v>
      </c>
      <c r="E576" s="9">
        <v>845335</v>
      </c>
      <c r="F576" s="9">
        <f t="shared" si="8"/>
        <v>316938.40000000002</v>
      </c>
      <c r="G576" s="9">
        <v>48570</v>
      </c>
      <c r="H576" s="9">
        <v>3652</v>
      </c>
      <c r="I576" s="14">
        <v>44620</v>
      </c>
    </row>
    <row r="577" spans="1:9" x14ac:dyDescent="0.3">
      <c r="A577" s="9">
        <v>575</v>
      </c>
      <c r="B577" s="11" t="s">
        <v>10382</v>
      </c>
      <c r="C577" s="11"/>
      <c r="D577" s="9">
        <v>313</v>
      </c>
      <c r="E577" s="9">
        <v>344598</v>
      </c>
      <c r="F577" s="9">
        <f t="shared" si="8"/>
        <v>463857.8</v>
      </c>
      <c r="G577" s="9">
        <v>31016</v>
      </c>
      <c r="H577" s="9">
        <v>6702</v>
      </c>
      <c r="I577" s="14">
        <v>44721</v>
      </c>
    </row>
    <row r="578" spans="1:9" x14ac:dyDescent="0.3">
      <c r="A578" s="9">
        <v>576</v>
      </c>
      <c r="B578" s="11" t="s">
        <v>10485</v>
      </c>
      <c r="C578" s="11"/>
      <c r="D578" s="9">
        <v>374</v>
      </c>
      <c r="E578" s="9">
        <v>145873</v>
      </c>
      <c r="F578" s="9">
        <f t="shared" si="8"/>
        <v>491449.8</v>
      </c>
      <c r="G578" s="9">
        <v>12069</v>
      </c>
      <c r="H578" s="9">
        <v>1761</v>
      </c>
      <c r="I578" s="14">
        <v>44743</v>
      </c>
    </row>
    <row r="579" spans="1:9" x14ac:dyDescent="0.3">
      <c r="A579" s="9">
        <v>577</v>
      </c>
      <c r="B579" s="11" t="s">
        <v>10446</v>
      </c>
      <c r="C579" s="11"/>
      <c r="D579" s="9">
        <v>398</v>
      </c>
      <c r="E579" s="9">
        <v>527664</v>
      </c>
      <c r="F579" s="9">
        <f t="shared" si="8"/>
        <v>414803</v>
      </c>
      <c r="G579" s="9">
        <v>27428</v>
      </c>
      <c r="H579" s="9">
        <v>9441</v>
      </c>
      <c r="I579" s="14">
        <v>44566</v>
      </c>
    </row>
    <row r="580" spans="1:9" x14ac:dyDescent="0.3">
      <c r="A580" s="9">
        <v>578</v>
      </c>
      <c r="B580" s="11" t="s">
        <v>10473</v>
      </c>
      <c r="C580" s="11"/>
      <c r="D580" s="9">
        <v>597</v>
      </c>
      <c r="E580" s="9">
        <v>30261</v>
      </c>
      <c r="F580" s="9">
        <f t="shared" si="8"/>
        <v>378341.4</v>
      </c>
      <c r="G580" s="9">
        <v>2708</v>
      </c>
      <c r="H580" s="9">
        <v>256</v>
      </c>
      <c r="I580" s="14">
        <v>44863</v>
      </c>
    </row>
    <row r="581" spans="1:9" x14ac:dyDescent="0.3">
      <c r="A581" s="9">
        <v>579</v>
      </c>
      <c r="B581" s="11" t="s">
        <v>10303</v>
      </c>
      <c r="C581" s="11"/>
      <c r="D581" s="9">
        <v>100</v>
      </c>
      <c r="E581" s="9">
        <v>81983</v>
      </c>
      <c r="F581" s="9">
        <f t="shared" si="8"/>
        <v>378746.2</v>
      </c>
      <c r="G581" s="9">
        <v>5973</v>
      </c>
      <c r="H581" s="9">
        <v>1107</v>
      </c>
      <c r="I581" s="14">
        <v>44664</v>
      </c>
    </row>
    <row r="582" spans="1:9" x14ac:dyDescent="0.3">
      <c r="A582" s="9">
        <v>580</v>
      </c>
      <c r="B582" s="11" t="s">
        <v>10364</v>
      </c>
      <c r="C582" s="11"/>
      <c r="D582" s="9">
        <v>327</v>
      </c>
      <c r="E582" s="9">
        <v>547477</v>
      </c>
      <c r="F582" s="9">
        <f t="shared" si="8"/>
        <v>226075.8</v>
      </c>
      <c r="G582" s="9">
        <v>35723</v>
      </c>
      <c r="H582" s="9">
        <v>621</v>
      </c>
      <c r="I582" s="14">
        <v>44890</v>
      </c>
    </row>
    <row r="583" spans="1:9" x14ac:dyDescent="0.3">
      <c r="A583" s="9">
        <v>581</v>
      </c>
      <c r="B583" s="11" t="s">
        <v>10371</v>
      </c>
      <c r="C583" s="11"/>
      <c r="D583" s="9">
        <v>275</v>
      </c>
      <c r="E583" s="9">
        <v>511535</v>
      </c>
      <c r="F583" s="9">
        <f t="shared" si="8"/>
        <v>266651.59999999998</v>
      </c>
      <c r="G583" s="9">
        <v>27741</v>
      </c>
      <c r="H583" s="9">
        <v>2822</v>
      </c>
      <c r="I583" s="14">
        <v>44791</v>
      </c>
    </row>
    <row r="584" spans="1:9" x14ac:dyDescent="0.3">
      <c r="A584" s="9">
        <v>582</v>
      </c>
      <c r="B584" s="11" t="s">
        <v>10438</v>
      </c>
      <c r="C584" s="11"/>
      <c r="D584" s="9">
        <v>173</v>
      </c>
      <c r="E584" s="9">
        <v>193695</v>
      </c>
      <c r="F584" s="9">
        <f t="shared" ref="F584:F647" si="9">AVERAGE(E579:E583)</f>
        <v>339784</v>
      </c>
      <c r="G584" s="9">
        <v>10120</v>
      </c>
      <c r="H584" s="9">
        <v>2812</v>
      </c>
      <c r="I584" s="14">
        <v>44691</v>
      </c>
    </row>
    <row r="585" spans="1:9" x14ac:dyDescent="0.3">
      <c r="A585" s="9">
        <v>583</v>
      </c>
      <c r="B585" s="11" t="s">
        <v>10294</v>
      </c>
      <c r="C585" s="11"/>
      <c r="D585" s="9">
        <v>211</v>
      </c>
      <c r="E585" s="9">
        <v>9412</v>
      </c>
      <c r="F585" s="9">
        <f t="shared" si="9"/>
        <v>272990.2</v>
      </c>
      <c r="G585" s="9">
        <v>587</v>
      </c>
      <c r="H585" s="9">
        <v>88</v>
      </c>
      <c r="I585" s="14">
        <v>44850</v>
      </c>
    </row>
    <row r="586" spans="1:9" x14ac:dyDescent="0.3">
      <c r="A586" s="9">
        <v>584</v>
      </c>
      <c r="B586" s="11" t="s">
        <v>10418</v>
      </c>
      <c r="C586" s="11"/>
      <c r="D586" s="9">
        <v>91</v>
      </c>
      <c r="E586" s="9">
        <v>617946</v>
      </c>
      <c r="F586" s="9">
        <f t="shared" si="9"/>
        <v>268820.40000000002</v>
      </c>
      <c r="G586" s="9">
        <v>37439</v>
      </c>
      <c r="H586" s="9">
        <v>5656</v>
      </c>
      <c r="I586" s="14">
        <v>44836</v>
      </c>
    </row>
    <row r="587" spans="1:9" x14ac:dyDescent="0.3">
      <c r="A587" s="9">
        <v>585</v>
      </c>
      <c r="B587" s="11" t="s">
        <v>10439</v>
      </c>
      <c r="C587" s="11"/>
      <c r="D587" s="9">
        <v>437</v>
      </c>
      <c r="E587" s="9">
        <v>80522</v>
      </c>
      <c r="F587" s="9">
        <f t="shared" si="9"/>
        <v>376013</v>
      </c>
      <c r="G587" s="9">
        <v>6389</v>
      </c>
      <c r="H587" s="9">
        <v>121</v>
      </c>
      <c r="I587" s="14">
        <v>44921</v>
      </c>
    </row>
    <row r="588" spans="1:9" x14ac:dyDescent="0.3">
      <c r="A588" s="9">
        <v>586</v>
      </c>
      <c r="B588" s="11" t="s">
        <v>10418</v>
      </c>
      <c r="C588" s="11"/>
      <c r="D588" s="9">
        <v>594</v>
      </c>
      <c r="E588" s="9">
        <v>543105</v>
      </c>
      <c r="F588" s="9">
        <f t="shared" si="9"/>
        <v>282622</v>
      </c>
      <c r="G588" s="9">
        <v>8228</v>
      </c>
      <c r="H588" s="9">
        <v>831</v>
      </c>
      <c r="I588" s="14">
        <v>44732</v>
      </c>
    </row>
    <row r="589" spans="1:9" x14ac:dyDescent="0.3">
      <c r="A589" s="9">
        <v>587</v>
      </c>
      <c r="B589" s="11" t="s">
        <v>10387</v>
      </c>
      <c r="C589" s="11"/>
      <c r="D589" s="9">
        <v>545</v>
      </c>
      <c r="E589" s="9">
        <v>844960</v>
      </c>
      <c r="F589" s="9">
        <f t="shared" si="9"/>
        <v>288936</v>
      </c>
      <c r="G589" s="9">
        <v>49165</v>
      </c>
      <c r="H589" s="9">
        <v>5970</v>
      </c>
      <c r="I589" s="14">
        <v>44686</v>
      </c>
    </row>
    <row r="590" spans="1:9" x14ac:dyDescent="0.3">
      <c r="A590" s="9">
        <v>588</v>
      </c>
      <c r="B590" s="11" t="s">
        <v>10438</v>
      </c>
      <c r="C590" s="11"/>
      <c r="D590" s="9">
        <v>86</v>
      </c>
      <c r="E590" s="9">
        <v>960739</v>
      </c>
      <c r="F590" s="9">
        <f t="shared" si="9"/>
        <v>419189</v>
      </c>
      <c r="G590" s="9">
        <v>27950</v>
      </c>
      <c r="H590" s="9">
        <v>9623</v>
      </c>
      <c r="I590" s="14">
        <v>44803</v>
      </c>
    </row>
    <row r="591" spans="1:9" x14ac:dyDescent="0.3">
      <c r="A591" s="9">
        <v>589</v>
      </c>
      <c r="B591" s="11" t="s">
        <v>10372</v>
      </c>
      <c r="C591" s="11"/>
      <c r="D591" s="9">
        <v>109</v>
      </c>
      <c r="E591" s="9">
        <v>614276</v>
      </c>
      <c r="F591" s="9">
        <f t="shared" si="9"/>
        <v>609454.4</v>
      </c>
      <c r="G591" s="9">
        <v>35413</v>
      </c>
      <c r="H591" s="9">
        <v>5369</v>
      </c>
      <c r="I591" s="14">
        <v>45428</v>
      </c>
    </row>
    <row r="592" spans="1:9" x14ac:dyDescent="0.3">
      <c r="A592" s="9">
        <v>590</v>
      </c>
      <c r="B592" s="11" t="s">
        <v>10370</v>
      </c>
      <c r="C592" s="11"/>
      <c r="D592" s="9">
        <v>435</v>
      </c>
      <c r="E592" s="9">
        <v>300630</v>
      </c>
      <c r="F592" s="9">
        <f t="shared" si="9"/>
        <v>608720.4</v>
      </c>
      <c r="G592" s="9">
        <v>4679</v>
      </c>
      <c r="H592" s="9">
        <v>4922</v>
      </c>
      <c r="I592" s="14">
        <v>44644</v>
      </c>
    </row>
    <row r="593" spans="1:9" x14ac:dyDescent="0.3">
      <c r="A593" s="9">
        <v>591</v>
      </c>
      <c r="B593" s="11" t="s">
        <v>10442</v>
      </c>
      <c r="C593" s="11"/>
      <c r="D593" s="9">
        <v>186</v>
      </c>
      <c r="E593" s="9">
        <v>742513</v>
      </c>
      <c r="F593" s="9">
        <f t="shared" si="9"/>
        <v>652742</v>
      </c>
      <c r="G593" s="9">
        <v>70419</v>
      </c>
      <c r="H593" s="9">
        <v>8462</v>
      </c>
      <c r="I593" s="14">
        <v>44661</v>
      </c>
    </row>
    <row r="594" spans="1:9" x14ac:dyDescent="0.3">
      <c r="A594" s="9">
        <v>592</v>
      </c>
      <c r="B594" s="11" t="s">
        <v>10433</v>
      </c>
      <c r="C594" s="11"/>
      <c r="D594" s="9">
        <v>538</v>
      </c>
      <c r="E594" s="9">
        <v>841620</v>
      </c>
      <c r="F594" s="9">
        <f t="shared" si="9"/>
        <v>692623.6</v>
      </c>
      <c r="G594" s="9">
        <v>79056</v>
      </c>
      <c r="H594" s="9">
        <v>16026</v>
      </c>
      <c r="I594" s="14">
        <v>44865</v>
      </c>
    </row>
    <row r="595" spans="1:9" x14ac:dyDescent="0.3">
      <c r="A595" s="9">
        <v>593</v>
      </c>
      <c r="B595" s="11" t="s">
        <v>10403</v>
      </c>
      <c r="C595" s="11"/>
      <c r="D595" s="9">
        <v>217</v>
      </c>
      <c r="E595" s="9">
        <v>459328</v>
      </c>
      <c r="F595" s="9">
        <f t="shared" si="9"/>
        <v>691955.6</v>
      </c>
      <c r="G595" s="9">
        <v>25456</v>
      </c>
      <c r="H595" s="9">
        <v>7357</v>
      </c>
      <c r="I595" s="14">
        <v>44630</v>
      </c>
    </row>
    <row r="596" spans="1:9" x14ac:dyDescent="0.3">
      <c r="A596" s="9">
        <v>594</v>
      </c>
      <c r="B596" s="11" t="s">
        <v>10412</v>
      </c>
      <c r="C596" s="11"/>
      <c r="D596" s="9">
        <v>505</v>
      </c>
      <c r="E596" s="9">
        <v>758225</v>
      </c>
      <c r="F596" s="9">
        <f t="shared" si="9"/>
        <v>591673.4</v>
      </c>
      <c r="G596" s="9">
        <v>20188</v>
      </c>
      <c r="H596" s="9">
        <v>4712</v>
      </c>
      <c r="I596" s="14">
        <v>44793</v>
      </c>
    </row>
    <row r="597" spans="1:9" x14ac:dyDescent="0.3">
      <c r="A597" s="9">
        <v>595</v>
      </c>
      <c r="B597" s="11" t="s">
        <v>10354</v>
      </c>
      <c r="C597" s="11"/>
      <c r="D597" s="9">
        <v>424</v>
      </c>
      <c r="E597" s="9">
        <v>908752</v>
      </c>
      <c r="F597" s="9">
        <f t="shared" si="9"/>
        <v>620463.19999999995</v>
      </c>
      <c r="G597" s="9">
        <v>80877</v>
      </c>
      <c r="H597" s="9">
        <v>3869</v>
      </c>
      <c r="I597" s="14">
        <v>44677</v>
      </c>
    </row>
    <row r="598" spans="1:9" x14ac:dyDescent="0.3">
      <c r="A598" s="9">
        <v>596</v>
      </c>
      <c r="B598" s="11" t="s">
        <v>10376</v>
      </c>
      <c r="C598" s="11"/>
      <c r="D598" s="9">
        <v>466</v>
      </c>
      <c r="E598" s="9">
        <v>214044</v>
      </c>
      <c r="F598" s="9">
        <f t="shared" si="9"/>
        <v>742087.6</v>
      </c>
      <c r="G598" s="9">
        <v>10109</v>
      </c>
      <c r="H598" s="9">
        <v>3840</v>
      </c>
      <c r="I598" s="14">
        <v>44835</v>
      </c>
    </row>
    <row r="599" spans="1:9" x14ac:dyDescent="0.3">
      <c r="A599" s="9">
        <v>597</v>
      </c>
      <c r="B599" s="11" t="s">
        <v>10348</v>
      </c>
      <c r="C599" s="11"/>
      <c r="D599" s="9">
        <v>258</v>
      </c>
      <c r="E599" s="9">
        <v>128184</v>
      </c>
      <c r="F599" s="9">
        <f t="shared" si="9"/>
        <v>636393.80000000005</v>
      </c>
      <c r="G599" s="9">
        <v>6351</v>
      </c>
      <c r="H599" s="9">
        <v>657</v>
      </c>
      <c r="I599" s="14">
        <v>44605</v>
      </c>
    </row>
    <row r="600" spans="1:9" x14ac:dyDescent="0.3">
      <c r="A600" s="9">
        <v>598</v>
      </c>
      <c r="B600" s="11" t="s">
        <v>10299</v>
      </c>
      <c r="C600" s="11"/>
      <c r="D600" s="9">
        <v>436</v>
      </c>
      <c r="E600" s="9">
        <v>204622</v>
      </c>
      <c r="F600" s="9">
        <f t="shared" si="9"/>
        <v>493706.6</v>
      </c>
      <c r="G600" s="9">
        <v>6921</v>
      </c>
      <c r="H600" s="9">
        <v>341</v>
      </c>
      <c r="I600" s="14">
        <v>44752</v>
      </c>
    </row>
    <row r="601" spans="1:9" x14ac:dyDescent="0.3">
      <c r="A601" s="9">
        <v>599</v>
      </c>
      <c r="B601" s="11" t="s">
        <v>10382</v>
      </c>
      <c r="C601" s="11"/>
      <c r="D601" s="9">
        <v>102</v>
      </c>
      <c r="E601" s="9">
        <v>920272</v>
      </c>
      <c r="F601" s="9">
        <f t="shared" si="9"/>
        <v>442765.4</v>
      </c>
      <c r="G601" s="9">
        <v>30716</v>
      </c>
      <c r="H601" s="9">
        <v>3054</v>
      </c>
      <c r="I601" s="14">
        <v>44826</v>
      </c>
    </row>
    <row r="602" spans="1:9" x14ac:dyDescent="0.3">
      <c r="A602" s="9">
        <v>600</v>
      </c>
      <c r="B602" s="11" t="s">
        <v>10424</v>
      </c>
      <c r="C602" s="11"/>
      <c r="D602" s="9">
        <v>280</v>
      </c>
      <c r="E602" s="9">
        <v>670938</v>
      </c>
      <c r="F602" s="9">
        <f t="shared" si="9"/>
        <v>475174.8</v>
      </c>
      <c r="G602" s="9">
        <v>19970</v>
      </c>
      <c r="H602" s="9">
        <v>11394</v>
      </c>
      <c r="I602" s="14">
        <v>44896</v>
      </c>
    </row>
    <row r="603" spans="1:9" x14ac:dyDescent="0.3">
      <c r="A603" s="9">
        <v>601</v>
      </c>
      <c r="B603" s="11" t="s">
        <v>10396</v>
      </c>
      <c r="C603" s="11"/>
      <c r="D603" s="9">
        <v>529</v>
      </c>
      <c r="E603" s="9">
        <v>53224</v>
      </c>
      <c r="F603" s="9">
        <f t="shared" si="9"/>
        <v>427612</v>
      </c>
      <c r="G603" s="9">
        <v>5085</v>
      </c>
      <c r="H603" s="9">
        <v>506</v>
      </c>
      <c r="I603" s="14">
        <v>44627</v>
      </c>
    </row>
    <row r="604" spans="1:9" x14ac:dyDescent="0.3">
      <c r="A604" s="9">
        <v>602</v>
      </c>
      <c r="B604" s="11" t="s">
        <v>10486</v>
      </c>
      <c r="C604" s="11"/>
      <c r="D604" s="9">
        <v>515</v>
      </c>
      <c r="E604" s="9">
        <v>114444</v>
      </c>
      <c r="F604" s="9">
        <f t="shared" si="9"/>
        <v>395448</v>
      </c>
      <c r="G604" s="9">
        <v>5682</v>
      </c>
      <c r="H604" s="9">
        <v>629</v>
      </c>
      <c r="I604" s="14">
        <v>44680</v>
      </c>
    </row>
    <row r="605" spans="1:9" x14ac:dyDescent="0.3">
      <c r="A605" s="9">
        <v>603</v>
      </c>
      <c r="B605" s="11" t="s">
        <v>10389</v>
      </c>
      <c r="C605" s="11"/>
      <c r="D605" s="9">
        <v>396</v>
      </c>
      <c r="E605" s="9">
        <v>943072</v>
      </c>
      <c r="F605" s="9">
        <f t="shared" si="9"/>
        <v>392700</v>
      </c>
      <c r="G605" s="9">
        <v>83428</v>
      </c>
      <c r="H605" s="9">
        <v>3458</v>
      </c>
      <c r="I605" s="14">
        <v>44863</v>
      </c>
    </row>
    <row r="606" spans="1:9" x14ac:dyDescent="0.3">
      <c r="A606" s="9">
        <v>604</v>
      </c>
      <c r="B606" s="11" t="s">
        <v>10436</v>
      </c>
      <c r="C606" s="11"/>
      <c r="D606" s="9">
        <v>549</v>
      </c>
      <c r="E606" s="9">
        <v>471592</v>
      </c>
      <c r="F606" s="9">
        <f t="shared" si="9"/>
        <v>540390</v>
      </c>
      <c r="G606" s="9">
        <v>35415</v>
      </c>
      <c r="H606" s="9">
        <v>8079</v>
      </c>
      <c r="I606" s="14">
        <v>44655</v>
      </c>
    </row>
    <row r="607" spans="1:9" x14ac:dyDescent="0.3">
      <c r="A607" s="9">
        <v>605</v>
      </c>
      <c r="B607" s="11" t="s">
        <v>10329</v>
      </c>
      <c r="C607" s="11"/>
      <c r="D607" s="9">
        <v>124</v>
      </c>
      <c r="E607" s="9">
        <v>47426</v>
      </c>
      <c r="F607" s="9">
        <f t="shared" si="9"/>
        <v>450654</v>
      </c>
      <c r="G607" s="9">
        <v>851</v>
      </c>
      <c r="H607" s="9">
        <v>796</v>
      </c>
      <c r="I607" s="14">
        <v>44729</v>
      </c>
    </row>
    <row r="608" spans="1:9" x14ac:dyDescent="0.3">
      <c r="A608" s="9">
        <v>606</v>
      </c>
      <c r="B608" s="11" t="s">
        <v>10432</v>
      </c>
      <c r="C608" s="11"/>
      <c r="D608" s="9">
        <v>281</v>
      </c>
      <c r="E608" s="9">
        <v>167067</v>
      </c>
      <c r="F608" s="9">
        <f t="shared" si="9"/>
        <v>325951.59999999998</v>
      </c>
      <c r="G608" s="9">
        <v>4877</v>
      </c>
      <c r="H608" s="9">
        <v>1654</v>
      </c>
      <c r="I608" s="14">
        <v>44603</v>
      </c>
    </row>
    <row r="609" spans="1:9" x14ac:dyDescent="0.3">
      <c r="A609" s="9">
        <v>607</v>
      </c>
      <c r="B609" s="11" t="s">
        <v>10343</v>
      </c>
      <c r="C609" s="11"/>
      <c r="D609" s="9">
        <v>414</v>
      </c>
      <c r="E609" s="9">
        <v>487707</v>
      </c>
      <c r="F609" s="9">
        <f t="shared" si="9"/>
        <v>348720.2</v>
      </c>
      <c r="G609" s="9">
        <v>27421</v>
      </c>
      <c r="H609" s="9">
        <v>3896</v>
      </c>
      <c r="I609" s="14">
        <v>44901</v>
      </c>
    </row>
    <row r="610" spans="1:9" x14ac:dyDescent="0.3">
      <c r="A610" s="9">
        <v>608</v>
      </c>
      <c r="B610" s="11" t="s">
        <v>10456</v>
      </c>
      <c r="C610" s="11"/>
      <c r="D610" s="9">
        <v>291</v>
      </c>
      <c r="E610" s="9">
        <v>822771</v>
      </c>
      <c r="F610" s="9">
        <f t="shared" si="9"/>
        <v>423372.79999999999</v>
      </c>
      <c r="G610" s="9">
        <v>53759</v>
      </c>
      <c r="H610" s="9">
        <v>5377</v>
      </c>
      <c r="I610" s="14">
        <v>44727</v>
      </c>
    </row>
    <row r="611" spans="1:9" x14ac:dyDescent="0.3">
      <c r="A611" s="9">
        <v>609</v>
      </c>
      <c r="B611" s="11" t="s">
        <v>10470</v>
      </c>
      <c r="C611" s="11"/>
      <c r="D611" s="9">
        <v>564</v>
      </c>
      <c r="E611" s="9">
        <v>568978</v>
      </c>
      <c r="F611" s="9">
        <f t="shared" si="9"/>
        <v>399312.6</v>
      </c>
      <c r="G611" s="9">
        <v>34438</v>
      </c>
      <c r="H611" s="9">
        <v>10269</v>
      </c>
      <c r="I611" s="14">
        <v>44663</v>
      </c>
    </row>
    <row r="612" spans="1:9" x14ac:dyDescent="0.3">
      <c r="A612" s="9">
        <v>610</v>
      </c>
      <c r="B612" s="11" t="s">
        <v>10454</v>
      </c>
      <c r="C612" s="11"/>
      <c r="D612" s="9">
        <v>61</v>
      </c>
      <c r="E612" s="9">
        <v>96810</v>
      </c>
      <c r="F612" s="9">
        <f t="shared" si="9"/>
        <v>418789.8</v>
      </c>
      <c r="G612" s="9">
        <v>2617</v>
      </c>
      <c r="H612" s="9">
        <v>1416</v>
      </c>
      <c r="I612" s="14">
        <v>44568</v>
      </c>
    </row>
    <row r="613" spans="1:9" x14ac:dyDescent="0.3">
      <c r="A613" s="9">
        <v>611</v>
      </c>
      <c r="B613" s="11" t="s">
        <v>10404</v>
      </c>
      <c r="C613" s="11"/>
      <c r="D613" s="9">
        <v>208</v>
      </c>
      <c r="E613" s="9">
        <v>545572</v>
      </c>
      <c r="F613" s="9">
        <f t="shared" si="9"/>
        <v>428666.6</v>
      </c>
      <c r="G613" s="9">
        <v>24253</v>
      </c>
      <c r="H613" s="9">
        <v>3170</v>
      </c>
      <c r="I613" s="14">
        <v>44618</v>
      </c>
    </row>
    <row r="614" spans="1:9" x14ac:dyDescent="0.3">
      <c r="A614" s="9">
        <v>612</v>
      </c>
      <c r="B614" s="11" t="s">
        <v>10332</v>
      </c>
      <c r="C614" s="11"/>
      <c r="D614" s="9">
        <v>66</v>
      </c>
      <c r="E614" s="9">
        <v>285562</v>
      </c>
      <c r="F614" s="9">
        <f t="shared" si="9"/>
        <v>504367.6</v>
      </c>
      <c r="G614" s="9">
        <v>26768</v>
      </c>
      <c r="H614" s="9">
        <v>5462</v>
      </c>
      <c r="I614" s="14">
        <v>44688</v>
      </c>
    </row>
    <row r="615" spans="1:9" x14ac:dyDescent="0.3">
      <c r="A615" s="9">
        <v>613</v>
      </c>
      <c r="B615" s="11" t="s">
        <v>10284</v>
      </c>
      <c r="C615" s="11"/>
      <c r="D615" s="9">
        <v>292</v>
      </c>
      <c r="E615" s="9">
        <v>628088</v>
      </c>
      <c r="F615" s="9">
        <f t="shared" si="9"/>
        <v>463938.6</v>
      </c>
      <c r="G615" s="9">
        <v>27543</v>
      </c>
      <c r="H615" s="9">
        <v>4341</v>
      </c>
      <c r="I615" s="14">
        <v>44693</v>
      </c>
    </row>
    <row r="616" spans="1:9" x14ac:dyDescent="0.3">
      <c r="A616" s="9">
        <v>614</v>
      </c>
      <c r="B616" s="11" t="s">
        <v>10284</v>
      </c>
      <c r="C616" s="11"/>
      <c r="D616" s="9">
        <v>211</v>
      </c>
      <c r="E616" s="9">
        <v>740702</v>
      </c>
      <c r="F616" s="9">
        <f t="shared" si="9"/>
        <v>425002</v>
      </c>
      <c r="G616" s="9">
        <v>40715</v>
      </c>
      <c r="H616" s="9">
        <v>1106</v>
      </c>
      <c r="I616" s="14">
        <v>44857</v>
      </c>
    </row>
    <row r="617" spans="1:9" x14ac:dyDescent="0.3">
      <c r="A617" s="9">
        <v>615</v>
      </c>
      <c r="B617" s="11" t="s">
        <v>10354</v>
      </c>
      <c r="C617" s="11"/>
      <c r="D617" s="9">
        <v>569</v>
      </c>
      <c r="E617" s="9">
        <v>98919</v>
      </c>
      <c r="F617" s="9">
        <f t="shared" si="9"/>
        <v>459346.8</v>
      </c>
      <c r="G617" s="9">
        <v>4312</v>
      </c>
      <c r="H617" s="9">
        <v>563</v>
      </c>
      <c r="I617" s="14">
        <v>44578</v>
      </c>
    </row>
    <row r="618" spans="1:9" x14ac:dyDescent="0.3">
      <c r="A618" s="9">
        <v>616</v>
      </c>
      <c r="B618" s="11" t="s">
        <v>10351</v>
      </c>
      <c r="C618" s="11"/>
      <c r="D618" s="9">
        <v>124</v>
      </c>
      <c r="E618" s="9">
        <v>148104</v>
      </c>
      <c r="F618" s="9">
        <f t="shared" si="9"/>
        <v>459768.6</v>
      </c>
      <c r="G618" s="9">
        <v>12842</v>
      </c>
      <c r="H618" s="9">
        <v>2138</v>
      </c>
      <c r="I618" s="14">
        <v>44898</v>
      </c>
    </row>
    <row r="619" spans="1:9" x14ac:dyDescent="0.3">
      <c r="A619" s="9">
        <v>617</v>
      </c>
      <c r="B619" s="11" t="s">
        <v>10374</v>
      </c>
      <c r="C619" s="11"/>
      <c r="D619" s="9">
        <v>68</v>
      </c>
      <c r="E619" s="9">
        <v>346372</v>
      </c>
      <c r="F619" s="9">
        <f t="shared" si="9"/>
        <v>380275</v>
      </c>
      <c r="G619" s="9">
        <v>25816</v>
      </c>
      <c r="H619" s="9">
        <v>4807</v>
      </c>
      <c r="I619" s="14">
        <v>44582</v>
      </c>
    </row>
    <row r="620" spans="1:9" x14ac:dyDescent="0.3">
      <c r="A620" s="9">
        <v>618</v>
      </c>
      <c r="B620" s="11" t="s">
        <v>10430</v>
      </c>
      <c r="C620" s="11"/>
      <c r="D620" s="9">
        <v>273</v>
      </c>
      <c r="E620" s="9">
        <v>194433</v>
      </c>
      <c r="F620" s="9">
        <f t="shared" si="9"/>
        <v>392437</v>
      </c>
      <c r="G620" s="9">
        <v>14528</v>
      </c>
      <c r="H620" s="9">
        <v>1198</v>
      </c>
      <c r="I620" s="14">
        <v>44857</v>
      </c>
    </row>
    <row r="621" spans="1:9" x14ac:dyDescent="0.3">
      <c r="A621" s="9">
        <v>619</v>
      </c>
      <c r="B621" s="11" t="s">
        <v>10408</v>
      </c>
      <c r="C621" s="11"/>
      <c r="D621" s="9">
        <v>522</v>
      </c>
      <c r="E621" s="9">
        <v>114542</v>
      </c>
      <c r="F621" s="9">
        <f t="shared" si="9"/>
        <v>305706</v>
      </c>
      <c r="G621" s="9">
        <v>10458</v>
      </c>
      <c r="H621" s="9">
        <v>1973</v>
      </c>
      <c r="I621" s="14">
        <v>44710</v>
      </c>
    </row>
    <row r="622" spans="1:9" x14ac:dyDescent="0.3">
      <c r="A622" s="9">
        <v>620</v>
      </c>
      <c r="B622" s="11" t="s">
        <v>10333</v>
      </c>
      <c r="C622" s="11"/>
      <c r="D622" s="9">
        <v>467</v>
      </c>
      <c r="E622" s="9">
        <v>941838</v>
      </c>
      <c r="F622" s="9">
        <f t="shared" si="9"/>
        <v>180474</v>
      </c>
      <c r="G622" s="9">
        <v>73295</v>
      </c>
      <c r="H622" s="9">
        <v>6500</v>
      </c>
      <c r="I622" s="14">
        <v>44872</v>
      </c>
    </row>
    <row r="623" spans="1:9" x14ac:dyDescent="0.3">
      <c r="A623" s="9">
        <v>621</v>
      </c>
      <c r="B623" s="11" t="s">
        <v>10383</v>
      </c>
      <c r="C623" s="11"/>
      <c r="D623" s="9">
        <v>407</v>
      </c>
      <c r="E623" s="9">
        <v>494886</v>
      </c>
      <c r="F623" s="9">
        <f t="shared" si="9"/>
        <v>349057.8</v>
      </c>
      <c r="G623" s="9">
        <v>14434</v>
      </c>
      <c r="H623" s="9">
        <v>9012</v>
      </c>
      <c r="I623" s="14">
        <v>44763</v>
      </c>
    </row>
    <row r="624" spans="1:9" x14ac:dyDescent="0.3">
      <c r="A624" s="9">
        <v>622</v>
      </c>
      <c r="B624" s="11" t="s">
        <v>10270</v>
      </c>
      <c r="C624" s="11"/>
      <c r="D624" s="9">
        <v>152</v>
      </c>
      <c r="E624" s="9">
        <v>560549</v>
      </c>
      <c r="F624" s="9">
        <f t="shared" si="9"/>
        <v>418414.2</v>
      </c>
      <c r="G624" s="9">
        <v>51944</v>
      </c>
      <c r="H624" s="9">
        <v>8813</v>
      </c>
      <c r="I624" s="14">
        <v>44922</v>
      </c>
    </row>
    <row r="625" spans="1:9" x14ac:dyDescent="0.3">
      <c r="A625" s="9">
        <v>623</v>
      </c>
      <c r="B625" s="11" t="s">
        <v>10478</v>
      </c>
      <c r="C625" s="11"/>
      <c r="D625" s="9">
        <v>314</v>
      </c>
      <c r="E625" s="9">
        <v>305065</v>
      </c>
      <c r="F625" s="9">
        <f t="shared" si="9"/>
        <v>461249.6</v>
      </c>
      <c r="G625" s="9">
        <v>13604</v>
      </c>
      <c r="H625" s="9">
        <v>1375</v>
      </c>
      <c r="I625" s="14">
        <v>44656</v>
      </c>
    </row>
    <row r="626" spans="1:9" x14ac:dyDescent="0.3">
      <c r="A626" s="9">
        <v>624</v>
      </c>
      <c r="B626" s="11" t="s">
        <v>10362</v>
      </c>
      <c r="C626" s="11"/>
      <c r="D626" s="9">
        <v>170</v>
      </c>
      <c r="E626" s="9">
        <v>578332</v>
      </c>
      <c r="F626" s="9">
        <f t="shared" si="9"/>
        <v>483376</v>
      </c>
      <c r="G626" s="9">
        <v>26706</v>
      </c>
      <c r="H626" s="9">
        <v>6610</v>
      </c>
      <c r="I626" s="14">
        <v>44857</v>
      </c>
    </row>
    <row r="627" spans="1:9" x14ac:dyDescent="0.3">
      <c r="A627" s="9">
        <v>625</v>
      </c>
      <c r="B627" s="11" t="s">
        <v>10487</v>
      </c>
      <c r="C627" s="11"/>
      <c r="D627" s="9">
        <v>347</v>
      </c>
      <c r="E627" s="9">
        <v>872337</v>
      </c>
      <c r="F627" s="9">
        <f t="shared" si="9"/>
        <v>576134</v>
      </c>
      <c r="G627" s="9">
        <v>79599</v>
      </c>
      <c r="H627" s="9">
        <v>6641</v>
      </c>
      <c r="I627" s="14">
        <v>44719</v>
      </c>
    </row>
    <row r="628" spans="1:9" x14ac:dyDescent="0.3">
      <c r="A628" s="9">
        <v>626</v>
      </c>
      <c r="B628" s="11" t="s">
        <v>10382</v>
      </c>
      <c r="C628" s="11"/>
      <c r="D628" s="9">
        <v>120</v>
      </c>
      <c r="E628" s="9">
        <v>595112</v>
      </c>
      <c r="F628" s="9">
        <f t="shared" si="9"/>
        <v>562233.80000000005</v>
      </c>
      <c r="G628" s="9">
        <v>28947</v>
      </c>
      <c r="H628" s="9">
        <v>3084</v>
      </c>
      <c r="I628" s="14">
        <v>44880</v>
      </c>
    </row>
    <row r="629" spans="1:9" x14ac:dyDescent="0.3">
      <c r="A629" s="9">
        <v>627</v>
      </c>
      <c r="B629" s="11" t="s">
        <v>10380</v>
      </c>
      <c r="C629" s="11"/>
      <c r="D629" s="9">
        <v>335</v>
      </c>
      <c r="E629" s="9">
        <v>37575</v>
      </c>
      <c r="F629" s="9">
        <f t="shared" si="9"/>
        <v>582279</v>
      </c>
      <c r="G629" s="9">
        <v>1068</v>
      </c>
      <c r="H629" s="9">
        <v>627</v>
      </c>
      <c r="I629" s="14">
        <v>44725</v>
      </c>
    </row>
    <row r="630" spans="1:9" x14ac:dyDescent="0.3">
      <c r="A630" s="9">
        <v>628</v>
      </c>
      <c r="B630" s="11" t="s">
        <v>10392</v>
      </c>
      <c r="C630" s="11"/>
      <c r="D630" s="9">
        <v>200</v>
      </c>
      <c r="E630" s="9">
        <v>802351</v>
      </c>
      <c r="F630" s="9">
        <f t="shared" si="9"/>
        <v>477684.2</v>
      </c>
      <c r="G630" s="9">
        <v>63178</v>
      </c>
      <c r="H630" s="9">
        <v>6205</v>
      </c>
      <c r="I630" s="14">
        <v>44810</v>
      </c>
    </row>
    <row r="631" spans="1:9" x14ac:dyDescent="0.3">
      <c r="A631" s="9">
        <v>629</v>
      </c>
      <c r="B631" s="11" t="s">
        <v>10345</v>
      </c>
      <c r="C631" s="11"/>
      <c r="D631" s="9">
        <v>406</v>
      </c>
      <c r="E631" s="9">
        <v>828755</v>
      </c>
      <c r="F631" s="9">
        <f t="shared" si="9"/>
        <v>577141.4</v>
      </c>
      <c r="G631" s="9">
        <v>64526</v>
      </c>
      <c r="H631" s="9">
        <v>1570</v>
      </c>
      <c r="I631" s="14">
        <v>44719</v>
      </c>
    </row>
    <row r="632" spans="1:9" x14ac:dyDescent="0.3">
      <c r="A632" s="9">
        <v>630</v>
      </c>
      <c r="B632" s="11" t="s">
        <v>10376</v>
      </c>
      <c r="C632" s="11"/>
      <c r="D632" s="9">
        <v>415</v>
      </c>
      <c r="E632" s="9">
        <v>736547</v>
      </c>
      <c r="F632" s="9">
        <f t="shared" si="9"/>
        <v>627226</v>
      </c>
      <c r="G632" s="9">
        <v>14985</v>
      </c>
      <c r="H632" s="9">
        <v>9864</v>
      </c>
      <c r="I632" s="14">
        <v>44733</v>
      </c>
    </row>
    <row r="633" spans="1:9" x14ac:dyDescent="0.3">
      <c r="A633" s="9">
        <v>631</v>
      </c>
      <c r="B633" s="11" t="s">
        <v>10461</v>
      </c>
      <c r="C633" s="11"/>
      <c r="D633" s="9">
        <v>158</v>
      </c>
      <c r="E633" s="9">
        <v>59480</v>
      </c>
      <c r="F633" s="9">
        <f t="shared" si="9"/>
        <v>600068</v>
      </c>
      <c r="G633" s="9">
        <v>4995</v>
      </c>
      <c r="H633" s="9">
        <v>530</v>
      </c>
      <c r="I633" s="14">
        <v>44673</v>
      </c>
    </row>
    <row r="634" spans="1:9" x14ac:dyDescent="0.3">
      <c r="A634" s="9">
        <v>632</v>
      </c>
      <c r="B634" s="11" t="s">
        <v>10483</v>
      </c>
      <c r="C634" s="11"/>
      <c r="D634" s="9">
        <v>594</v>
      </c>
      <c r="E634" s="9">
        <v>7915</v>
      </c>
      <c r="F634" s="9">
        <f t="shared" si="9"/>
        <v>492941.6</v>
      </c>
      <c r="G634" s="9">
        <v>178</v>
      </c>
      <c r="H634" s="9">
        <v>127</v>
      </c>
      <c r="I634" s="14">
        <v>44668</v>
      </c>
    </row>
    <row r="635" spans="1:9" x14ac:dyDescent="0.3">
      <c r="A635" s="9">
        <v>633</v>
      </c>
      <c r="B635" s="11" t="s">
        <v>10398</v>
      </c>
      <c r="C635" s="11"/>
      <c r="D635" s="9">
        <v>392</v>
      </c>
      <c r="E635" s="9">
        <v>31691</v>
      </c>
      <c r="F635" s="9">
        <f t="shared" si="9"/>
        <v>487009.6</v>
      </c>
      <c r="G635" s="9">
        <v>918</v>
      </c>
      <c r="H635" s="9">
        <v>60</v>
      </c>
      <c r="I635" s="14">
        <v>45428</v>
      </c>
    </row>
    <row r="636" spans="1:9" x14ac:dyDescent="0.3">
      <c r="A636" s="9">
        <v>634</v>
      </c>
      <c r="B636" s="11" t="s">
        <v>10362</v>
      </c>
      <c r="C636" s="11"/>
      <c r="D636" s="9">
        <v>522</v>
      </c>
      <c r="E636" s="9">
        <v>236077</v>
      </c>
      <c r="F636" s="9">
        <f t="shared" si="9"/>
        <v>332877.59999999998</v>
      </c>
      <c r="G636" s="9">
        <v>13166</v>
      </c>
      <c r="H636" s="9">
        <v>3116</v>
      </c>
      <c r="I636" s="14">
        <v>44640</v>
      </c>
    </row>
    <row r="637" spans="1:9" x14ac:dyDescent="0.3">
      <c r="A637" s="9">
        <v>635</v>
      </c>
      <c r="B637" s="11" t="s">
        <v>10328</v>
      </c>
      <c r="C637" s="11"/>
      <c r="D637" s="9">
        <v>448</v>
      </c>
      <c r="E637" s="9">
        <v>317889</v>
      </c>
      <c r="F637" s="9">
        <f t="shared" si="9"/>
        <v>214342</v>
      </c>
      <c r="G637" s="9">
        <v>9162</v>
      </c>
      <c r="H637" s="9">
        <v>3800</v>
      </c>
      <c r="I637" s="14">
        <v>44844</v>
      </c>
    </row>
    <row r="638" spans="1:9" x14ac:dyDescent="0.3">
      <c r="A638" s="9">
        <v>636</v>
      </c>
      <c r="B638" s="11" t="s">
        <v>10382</v>
      </c>
      <c r="C638" s="11"/>
      <c r="D638" s="9">
        <v>111</v>
      </c>
      <c r="E638" s="9">
        <v>855989</v>
      </c>
      <c r="F638" s="9">
        <f t="shared" si="9"/>
        <v>130610.4</v>
      </c>
      <c r="G638" s="9">
        <v>59287</v>
      </c>
      <c r="H638" s="9">
        <v>12781</v>
      </c>
      <c r="I638" s="14">
        <v>44850</v>
      </c>
    </row>
    <row r="639" spans="1:9" x14ac:dyDescent="0.3">
      <c r="A639" s="9">
        <v>637</v>
      </c>
      <c r="B639" s="11" t="s">
        <v>10373</v>
      </c>
      <c r="C639" s="11"/>
      <c r="D639" s="9">
        <v>373</v>
      </c>
      <c r="E639" s="9">
        <v>155564</v>
      </c>
      <c r="F639" s="9">
        <f t="shared" si="9"/>
        <v>289912.2</v>
      </c>
      <c r="G639" s="9">
        <v>7249</v>
      </c>
      <c r="H639" s="9">
        <v>1078</v>
      </c>
      <c r="I639" s="14">
        <v>44708</v>
      </c>
    </row>
    <row r="640" spans="1:9" x14ac:dyDescent="0.3">
      <c r="A640" s="9">
        <v>638</v>
      </c>
      <c r="B640" s="11" t="s">
        <v>10433</v>
      </c>
      <c r="C640" s="11"/>
      <c r="D640" s="9">
        <v>357</v>
      </c>
      <c r="E640" s="9">
        <v>344050</v>
      </c>
      <c r="F640" s="9">
        <f t="shared" si="9"/>
        <v>319442</v>
      </c>
      <c r="G640" s="9">
        <v>31565</v>
      </c>
      <c r="H640" s="9">
        <v>2152</v>
      </c>
      <c r="I640" s="14">
        <v>44861</v>
      </c>
    </row>
    <row r="641" spans="1:9" x14ac:dyDescent="0.3">
      <c r="A641" s="9">
        <v>639</v>
      </c>
      <c r="B641" s="11" t="s">
        <v>10347</v>
      </c>
      <c r="C641" s="11"/>
      <c r="D641" s="9">
        <v>340</v>
      </c>
      <c r="E641" s="9">
        <v>945535</v>
      </c>
      <c r="F641" s="9">
        <f t="shared" si="9"/>
        <v>381913.8</v>
      </c>
      <c r="G641" s="9">
        <v>49963</v>
      </c>
      <c r="H641" s="9">
        <v>1704</v>
      </c>
      <c r="I641" s="14">
        <v>44771</v>
      </c>
    </row>
    <row r="642" spans="1:9" x14ac:dyDescent="0.3">
      <c r="A642" s="9">
        <v>640</v>
      </c>
      <c r="B642" s="11" t="s">
        <v>10287</v>
      </c>
      <c r="C642" s="11"/>
      <c r="D642" s="9">
        <v>264</v>
      </c>
      <c r="E642" s="9">
        <v>661686</v>
      </c>
      <c r="F642" s="9">
        <f t="shared" si="9"/>
        <v>523805.4</v>
      </c>
      <c r="G642" s="9">
        <v>29282</v>
      </c>
      <c r="H642" s="9">
        <v>1705</v>
      </c>
      <c r="I642" s="14">
        <v>44645</v>
      </c>
    </row>
    <row r="643" spans="1:9" x14ac:dyDescent="0.3">
      <c r="A643" s="9">
        <v>641</v>
      </c>
      <c r="B643" s="11" t="s">
        <v>10401</v>
      </c>
      <c r="C643" s="11"/>
      <c r="D643" s="9">
        <v>386</v>
      </c>
      <c r="E643" s="9">
        <v>918428</v>
      </c>
      <c r="F643" s="9">
        <f t="shared" si="9"/>
        <v>592564.80000000005</v>
      </c>
      <c r="G643" s="9">
        <v>90709</v>
      </c>
      <c r="H643" s="9">
        <v>10474</v>
      </c>
      <c r="I643" s="14">
        <v>44851</v>
      </c>
    </row>
    <row r="644" spans="1:9" x14ac:dyDescent="0.3">
      <c r="A644" s="9">
        <v>642</v>
      </c>
      <c r="B644" s="11" t="s">
        <v>10322</v>
      </c>
      <c r="C644" s="11"/>
      <c r="D644" s="9">
        <v>92</v>
      </c>
      <c r="E644" s="9">
        <v>533580</v>
      </c>
      <c r="F644" s="9">
        <f t="shared" si="9"/>
        <v>605052.6</v>
      </c>
      <c r="G644" s="9">
        <v>37662</v>
      </c>
      <c r="H644" s="9">
        <v>9281</v>
      </c>
      <c r="I644" s="14">
        <v>45428</v>
      </c>
    </row>
    <row r="645" spans="1:9" x14ac:dyDescent="0.3">
      <c r="A645" s="9">
        <v>643</v>
      </c>
      <c r="B645" s="11" t="s">
        <v>10334</v>
      </c>
      <c r="C645" s="11"/>
      <c r="D645" s="9">
        <v>342</v>
      </c>
      <c r="E645" s="9">
        <v>908237</v>
      </c>
      <c r="F645" s="9">
        <f t="shared" si="9"/>
        <v>680655.8</v>
      </c>
      <c r="G645" s="9">
        <v>29529</v>
      </c>
      <c r="H645" s="9">
        <v>12525</v>
      </c>
      <c r="I645" s="14">
        <v>44753</v>
      </c>
    </row>
    <row r="646" spans="1:9" x14ac:dyDescent="0.3">
      <c r="A646" s="9">
        <v>644</v>
      </c>
      <c r="B646" s="11" t="s">
        <v>10356</v>
      </c>
      <c r="C646" s="11"/>
      <c r="D646" s="9">
        <v>437</v>
      </c>
      <c r="E646" s="9">
        <v>877758</v>
      </c>
      <c r="F646" s="9">
        <f t="shared" si="9"/>
        <v>793493.2</v>
      </c>
      <c r="G646" s="9">
        <v>63290</v>
      </c>
      <c r="H646" s="9">
        <v>14062</v>
      </c>
      <c r="I646" s="14">
        <v>44883</v>
      </c>
    </row>
    <row r="647" spans="1:9" x14ac:dyDescent="0.3">
      <c r="A647" s="9">
        <v>645</v>
      </c>
      <c r="B647" s="11" t="s">
        <v>10376</v>
      </c>
      <c r="C647" s="11"/>
      <c r="D647" s="9">
        <v>432</v>
      </c>
      <c r="E647" s="9">
        <v>99610</v>
      </c>
      <c r="F647" s="9">
        <f t="shared" si="9"/>
        <v>779937.8</v>
      </c>
      <c r="G647" s="9">
        <v>7815</v>
      </c>
      <c r="H647" s="9">
        <v>1160</v>
      </c>
      <c r="I647" s="14">
        <v>44599</v>
      </c>
    </row>
    <row r="648" spans="1:9" x14ac:dyDescent="0.3">
      <c r="A648" s="9">
        <v>646</v>
      </c>
      <c r="B648" s="11" t="s">
        <v>10390</v>
      </c>
      <c r="C648" s="11"/>
      <c r="D648" s="9">
        <v>298</v>
      </c>
      <c r="E648" s="9">
        <v>390360</v>
      </c>
      <c r="F648" s="9">
        <f t="shared" ref="F648:F711" si="10">AVERAGE(E643:E647)</f>
        <v>667522.6</v>
      </c>
      <c r="G648" s="9">
        <v>28161</v>
      </c>
      <c r="H648" s="9">
        <v>1057</v>
      </c>
      <c r="I648" s="14">
        <v>44858</v>
      </c>
    </row>
    <row r="649" spans="1:9" x14ac:dyDescent="0.3">
      <c r="A649" s="9">
        <v>647</v>
      </c>
      <c r="B649" s="11" t="s">
        <v>10430</v>
      </c>
      <c r="C649" s="11"/>
      <c r="D649" s="9">
        <v>322</v>
      </c>
      <c r="E649" s="9">
        <v>326721</v>
      </c>
      <c r="F649" s="9">
        <f t="shared" si="10"/>
        <v>561909</v>
      </c>
      <c r="G649" s="9">
        <v>32153</v>
      </c>
      <c r="H649" s="9">
        <v>5402</v>
      </c>
      <c r="I649" s="14">
        <v>44712</v>
      </c>
    </row>
    <row r="650" spans="1:9" x14ac:dyDescent="0.3">
      <c r="A650" s="9">
        <v>648</v>
      </c>
      <c r="B650" s="11" t="s">
        <v>10443</v>
      </c>
      <c r="C650" s="11"/>
      <c r="D650" s="9">
        <v>280</v>
      </c>
      <c r="E650" s="9">
        <v>569555</v>
      </c>
      <c r="F650" s="9">
        <f t="shared" si="10"/>
        <v>520537.2</v>
      </c>
      <c r="G650" s="9">
        <v>12916</v>
      </c>
      <c r="H650" s="9">
        <v>1807</v>
      </c>
      <c r="I650" s="14">
        <v>44916</v>
      </c>
    </row>
    <row r="651" spans="1:9" x14ac:dyDescent="0.3">
      <c r="A651" s="9">
        <v>649</v>
      </c>
      <c r="B651" s="11" t="s">
        <v>10321</v>
      </c>
      <c r="C651" s="11"/>
      <c r="D651" s="9">
        <v>528</v>
      </c>
      <c r="E651" s="9">
        <v>454865</v>
      </c>
      <c r="F651" s="9">
        <f t="shared" si="10"/>
        <v>452800.8</v>
      </c>
      <c r="G651" s="9">
        <v>29867</v>
      </c>
      <c r="H651" s="9">
        <v>2702</v>
      </c>
      <c r="I651" s="14">
        <v>44913</v>
      </c>
    </row>
    <row r="652" spans="1:9" x14ac:dyDescent="0.3">
      <c r="A652" s="9">
        <v>650</v>
      </c>
      <c r="B652" s="11" t="s">
        <v>10452</v>
      </c>
      <c r="C652" s="11"/>
      <c r="D652" s="9">
        <v>174</v>
      </c>
      <c r="E652" s="9">
        <v>464295</v>
      </c>
      <c r="F652" s="9">
        <f t="shared" si="10"/>
        <v>368222.2</v>
      </c>
      <c r="G652" s="9">
        <v>34101</v>
      </c>
      <c r="H652" s="9">
        <v>5898</v>
      </c>
      <c r="I652" s="14">
        <v>44671</v>
      </c>
    </row>
    <row r="653" spans="1:9" x14ac:dyDescent="0.3">
      <c r="A653" s="9">
        <v>651</v>
      </c>
      <c r="B653" s="11" t="s">
        <v>10298</v>
      </c>
      <c r="C653" s="11"/>
      <c r="D653" s="9">
        <v>387</v>
      </c>
      <c r="E653" s="9">
        <v>518103</v>
      </c>
      <c r="F653" s="9">
        <f t="shared" si="10"/>
        <v>441159.2</v>
      </c>
      <c r="G653" s="9">
        <v>17557</v>
      </c>
      <c r="H653" s="9">
        <v>5499</v>
      </c>
      <c r="I653" s="14">
        <v>44661</v>
      </c>
    </row>
    <row r="654" spans="1:9" x14ac:dyDescent="0.3">
      <c r="A654" s="9">
        <v>652</v>
      </c>
      <c r="B654" s="11" t="s">
        <v>10423</v>
      </c>
      <c r="C654" s="11"/>
      <c r="D654" s="9">
        <v>101</v>
      </c>
      <c r="E654" s="9">
        <v>938840</v>
      </c>
      <c r="F654" s="9">
        <f t="shared" si="10"/>
        <v>466707.8</v>
      </c>
      <c r="G654" s="9">
        <v>45895</v>
      </c>
      <c r="H654" s="9">
        <v>1547</v>
      </c>
      <c r="I654" s="14">
        <v>44789</v>
      </c>
    </row>
    <row r="655" spans="1:9" x14ac:dyDescent="0.3">
      <c r="A655" s="9">
        <v>653</v>
      </c>
      <c r="B655" s="11" t="s">
        <v>10474</v>
      </c>
      <c r="C655" s="11"/>
      <c r="D655" s="9">
        <v>592</v>
      </c>
      <c r="E655" s="9">
        <v>271704</v>
      </c>
      <c r="F655" s="9">
        <f t="shared" si="10"/>
        <v>589131.6</v>
      </c>
      <c r="G655" s="9">
        <v>12482</v>
      </c>
      <c r="H655" s="9">
        <v>3184</v>
      </c>
      <c r="I655" s="14">
        <v>45428</v>
      </c>
    </row>
    <row r="656" spans="1:9" x14ac:dyDescent="0.3">
      <c r="A656" s="9">
        <v>654</v>
      </c>
      <c r="B656" s="11" t="s">
        <v>10390</v>
      </c>
      <c r="C656" s="11"/>
      <c r="D656" s="9">
        <v>89</v>
      </c>
      <c r="E656" s="9">
        <v>83078</v>
      </c>
      <c r="F656" s="9">
        <f t="shared" si="10"/>
        <v>529561.4</v>
      </c>
      <c r="G656" s="9">
        <v>6125</v>
      </c>
      <c r="H656" s="9">
        <v>505</v>
      </c>
      <c r="I656" s="14">
        <v>44734</v>
      </c>
    </row>
    <row r="657" spans="1:9" x14ac:dyDescent="0.3">
      <c r="A657" s="9">
        <v>655</v>
      </c>
      <c r="B657" s="11" t="s">
        <v>10450</v>
      </c>
      <c r="C657" s="11"/>
      <c r="D657" s="9">
        <v>72</v>
      </c>
      <c r="E657" s="9">
        <v>719362</v>
      </c>
      <c r="F657" s="9">
        <f t="shared" si="10"/>
        <v>455204</v>
      </c>
      <c r="G657" s="9">
        <v>70908</v>
      </c>
      <c r="H657" s="9">
        <v>1491</v>
      </c>
      <c r="I657" s="14">
        <v>45428</v>
      </c>
    </row>
    <row r="658" spans="1:9" x14ac:dyDescent="0.3">
      <c r="A658" s="9">
        <v>656</v>
      </c>
      <c r="B658" s="11" t="s">
        <v>10356</v>
      </c>
      <c r="C658" s="11"/>
      <c r="D658" s="9">
        <v>431</v>
      </c>
      <c r="E658" s="9">
        <v>412427</v>
      </c>
      <c r="F658" s="9">
        <f t="shared" si="10"/>
        <v>506217.4</v>
      </c>
      <c r="G658" s="9">
        <v>4427</v>
      </c>
      <c r="H658" s="9">
        <v>5711</v>
      </c>
      <c r="I658" s="14">
        <v>44709</v>
      </c>
    </row>
    <row r="659" spans="1:9" x14ac:dyDescent="0.3">
      <c r="A659" s="9">
        <v>657</v>
      </c>
      <c r="B659" s="11" t="s">
        <v>10302</v>
      </c>
      <c r="C659" s="11"/>
      <c r="D659" s="9">
        <v>186</v>
      </c>
      <c r="E659" s="9">
        <v>270490</v>
      </c>
      <c r="F659" s="9">
        <f t="shared" si="10"/>
        <v>485082.2</v>
      </c>
      <c r="G659" s="9">
        <v>5891</v>
      </c>
      <c r="H659" s="9">
        <v>1302</v>
      </c>
      <c r="I659" s="14">
        <v>44783</v>
      </c>
    </row>
    <row r="660" spans="1:9" x14ac:dyDescent="0.3">
      <c r="A660" s="9">
        <v>658</v>
      </c>
      <c r="B660" s="11" t="s">
        <v>10404</v>
      </c>
      <c r="C660" s="11"/>
      <c r="D660" s="9">
        <v>213</v>
      </c>
      <c r="E660" s="9">
        <v>469976</v>
      </c>
      <c r="F660" s="9">
        <f t="shared" si="10"/>
        <v>351412.2</v>
      </c>
      <c r="G660" s="9">
        <v>4780</v>
      </c>
      <c r="H660" s="9">
        <v>6509</v>
      </c>
      <c r="I660" s="14">
        <v>44774</v>
      </c>
    </row>
    <row r="661" spans="1:9" x14ac:dyDescent="0.3">
      <c r="A661" s="9">
        <v>659</v>
      </c>
      <c r="B661" s="11" t="s">
        <v>10475</v>
      </c>
      <c r="C661" s="11"/>
      <c r="D661" s="9">
        <v>101</v>
      </c>
      <c r="E661" s="9">
        <v>472003</v>
      </c>
      <c r="F661" s="9">
        <f t="shared" si="10"/>
        <v>391066.6</v>
      </c>
      <c r="G661" s="9">
        <v>29592</v>
      </c>
      <c r="H661" s="9">
        <v>1654</v>
      </c>
      <c r="I661" s="14">
        <v>44925</v>
      </c>
    </row>
    <row r="662" spans="1:9" x14ac:dyDescent="0.3">
      <c r="A662" s="9">
        <v>660</v>
      </c>
      <c r="B662" s="11" t="s">
        <v>10440</v>
      </c>
      <c r="C662" s="11"/>
      <c r="D662" s="9">
        <v>469</v>
      </c>
      <c r="E662" s="9">
        <v>826551</v>
      </c>
      <c r="F662" s="9">
        <f t="shared" si="10"/>
        <v>468851.6</v>
      </c>
      <c r="G662" s="9">
        <v>54048</v>
      </c>
      <c r="H662" s="9">
        <v>8634</v>
      </c>
      <c r="I662" s="14">
        <v>44849</v>
      </c>
    </row>
    <row r="663" spans="1:9" x14ac:dyDescent="0.3">
      <c r="A663" s="9">
        <v>661</v>
      </c>
      <c r="B663" s="11" t="s">
        <v>10263</v>
      </c>
      <c r="C663" s="11"/>
      <c r="D663" s="9">
        <v>450</v>
      </c>
      <c r="E663" s="9">
        <v>517972</v>
      </c>
      <c r="F663" s="9">
        <f t="shared" si="10"/>
        <v>490289.4</v>
      </c>
      <c r="G663" s="9">
        <v>40893</v>
      </c>
      <c r="H663" s="9">
        <v>6833</v>
      </c>
      <c r="I663" s="14">
        <v>44869</v>
      </c>
    </row>
    <row r="664" spans="1:9" x14ac:dyDescent="0.3">
      <c r="A664" s="9">
        <v>662</v>
      </c>
      <c r="B664" s="11" t="s">
        <v>10470</v>
      </c>
      <c r="C664" s="11"/>
      <c r="D664" s="9">
        <v>328</v>
      </c>
      <c r="E664" s="9">
        <v>186989</v>
      </c>
      <c r="F664" s="9">
        <f t="shared" si="10"/>
        <v>511398.40000000002</v>
      </c>
      <c r="G664" s="9">
        <v>8180</v>
      </c>
      <c r="H664" s="9">
        <v>1941</v>
      </c>
      <c r="I664" s="14">
        <v>44727</v>
      </c>
    </row>
    <row r="665" spans="1:9" x14ac:dyDescent="0.3">
      <c r="A665" s="9">
        <v>663</v>
      </c>
      <c r="B665" s="11" t="s">
        <v>10410</v>
      </c>
      <c r="C665" s="11"/>
      <c r="D665" s="9">
        <v>410</v>
      </c>
      <c r="E665" s="9">
        <v>778158</v>
      </c>
      <c r="F665" s="9">
        <f t="shared" si="10"/>
        <v>494698.2</v>
      </c>
      <c r="G665" s="9">
        <v>12697</v>
      </c>
      <c r="H665" s="9">
        <v>7177</v>
      </c>
      <c r="I665" s="14">
        <v>44687</v>
      </c>
    </row>
    <row r="666" spans="1:9" x14ac:dyDescent="0.3">
      <c r="A666" s="9">
        <v>664</v>
      </c>
      <c r="B666" s="11" t="s">
        <v>10488</v>
      </c>
      <c r="C666" s="11"/>
      <c r="D666" s="9">
        <v>136</v>
      </c>
      <c r="E666" s="9">
        <v>340033</v>
      </c>
      <c r="F666" s="9">
        <f t="shared" si="10"/>
        <v>556334.6</v>
      </c>
      <c r="G666" s="9">
        <v>20496</v>
      </c>
      <c r="H666" s="9">
        <v>3037</v>
      </c>
      <c r="I666" s="14">
        <v>44849</v>
      </c>
    </row>
    <row r="667" spans="1:9" x14ac:dyDescent="0.3">
      <c r="A667" s="9">
        <v>665</v>
      </c>
      <c r="B667" s="11" t="s">
        <v>10411</v>
      </c>
      <c r="C667" s="11"/>
      <c r="D667" s="9">
        <v>572</v>
      </c>
      <c r="E667" s="9">
        <v>809647</v>
      </c>
      <c r="F667" s="9">
        <f t="shared" si="10"/>
        <v>529940.6</v>
      </c>
      <c r="G667" s="9">
        <v>10745</v>
      </c>
      <c r="H667" s="9">
        <v>11802</v>
      </c>
      <c r="I667" s="14">
        <v>44895</v>
      </c>
    </row>
    <row r="668" spans="1:9" x14ac:dyDescent="0.3">
      <c r="A668" s="9">
        <v>666</v>
      </c>
      <c r="B668" s="11" t="s">
        <v>10450</v>
      </c>
      <c r="C668" s="11"/>
      <c r="D668" s="9">
        <v>123</v>
      </c>
      <c r="E668" s="9">
        <v>720031</v>
      </c>
      <c r="F668" s="9">
        <f t="shared" si="10"/>
        <v>526559.80000000005</v>
      </c>
      <c r="G668" s="9">
        <v>9433</v>
      </c>
      <c r="H668" s="9">
        <v>8252</v>
      </c>
      <c r="I668" s="14">
        <v>44678</v>
      </c>
    </row>
    <row r="669" spans="1:9" x14ac:dyDescent="0.3">
      <c r="A669" s="9">
        <v>667</v>
      </c>
      <c r="B669" s="11" t="s">
        <v>10379</v>
      </c>
      <c r="C669" s="11"/>
      <c r="D669" s="9">
        <v>310</v>
      </c>
      <c r="E669" s="9">
        <v>634240</v>
      </c>
      <c r="F669" s="9">
        <f t="shared" si="10"/>
        <v>566971.6</v>
      </c>
      <c r="G669" s="9">
        <v>9461</v>
      </c>
      <c r="H669" s="9">
        <v>5952</v>
      </c>
      <c r="I669" s="14">
        <v>44820</v>
      </c>
    </row>
    <row r="670" spans="1:9" x14ac:dyDescent="0.3">
      <c r="A670" s="9">
        <v>668</v>
      </c>
      <c r="B670" s="11" t="s">
        <v>10363</v>
      </c>
      <c r="C670" s="11"/>
      <c r="D670" s="9">
        <v>279</v>
      </c>
      <c r="E670" s="9">
        <v>982985</v>
      </c>
      <c r="F670" s="9">
        <f t="shared" si="10"/>
        <v>656421.80000000005</v>
      </c>
      <c r="G670" s="9">
        <v>37190</v>
      </c>
      <c r="H670" s="9">
        <v>2154</v>
      </c>
      <c r="I670" s="14">
        <v>44597</v>
      </c>
    </row>
    <row r="671" spans="1:9" x14ac:dyDescent="0.3">
      <c r="A671" s="9">
        <v>669</v>
      </c>
      <c r="B671" s="11" t="s">
        <v>10421</v>
      </c>
      <c r="C671" s="11"/>
      <c r="D671" s="9">
        <v>276</v>
      </c>
      <c r="E671" s="9">
        <v>765474</v>
      </c>
      <c r="F671" s="9">
        <f t="shared" si="10"/>
        <v>697387.2</v>
      </c>
      <c r="G671" s="9">
        <v>67861</v>
      </c>
      <c r="H671" s="9">
        <v>4860</v>
      </c>
      <c r="I671" s="14">
        <v>44701</v>
      </c>
    </row>
    <row r="672" spans="1:9" x14ac:dyDescent="0.3">
      <c r="A672" s="9">
        <v>670</v>
      </c>
      <c r="B672" s="11" t="s">
        <v>10438</v>
      </c>
      <c r="C672" s="11"/>
      <c r="D672" s="9">
        <v>217</v>
      </c>
      <c r="E672" s="9">
        <v>559690</v>
      </c>
      <c r="F672" s="9">
        <f t="shared" si="10"/>
        <v>782475.4</v>
      </c>
      <c r="G672" s="9">
        <v>17478</v>
      </c>
      <c r="H672" s="9">
        <v>5808</v>
      </c>
      <c r="I672" s="14">
        <v>44888</v>
      </c>
    </row>
    <row r="673" spans="1:9" x14ac:dyDescent="0.3">
      <c r="A673" s="9">
        <v>671</v>
      </c>
      <c r="B673" s="11" t="s">
        <v>10476</v>
      </c>
      <c r="C673" s="11"/>
      <c r="D673" s="9">
        <v>584</v>
      </c>
      <c r="E673" s="9">
        <v>88753</v>
      </c>
      <c r="F673" s="9">
        <f t="shared" si="10"/>
        <v>732484</v>
      </c>
      <c r="G673" s="9">
        <v>5037</v>
      </c>
      <c r="H673" s="9">
        <v>1394</v>
      </c>
      <c r="I673" s="14">
        <v>44797</v>
      </c>
    </row>
    <row r="674" spans="1:9" x14ac:dyDescent="0.3">
      <c r="A674" s="9">
        <v>672</v>
      </c>
      <c r="B674" s="11" t="s">
        <v>10389</v>
      </c>
      <c r="C674" s="11"/>
      <c r="D674" s="9">
        <v>278</v>
      </c>
      <c r="E674" s="9">
        <v>766720</v>
      </c>
      <c r="F674" s="9">
        <f t="shared" si="10"/>
        <v>606228.4</v>
      </c>
      <c r="G674" s="9">
        <v>74592</v>
      </c>
      <c r="H674" s="9">
        <v>5174</v>
      </c>
      <c r="I674" s="14">
        <v>44677</v>
      </c>
    </row>
    <row r="675" spans="1:9" x14ac:dyDescent="0.3">
      <c r="A675" s="9">
        <v>673</v>
      </c>
      <c r="B675" s="11" t="s">
        <v>10368</v>
      </c>
      <c r="C675" s="11"/>
      <c r="D675" s="9">
        <v>292</v>
      </c>
      <c r="E675" s="9">
        <v>308755</v>
      </c>
      <c r="F675" s="9">
        <f t="shared" si="10"/>
        <v>632724.4</v>
      </c>
      <c r="G675" s="9">
        <v>30400</v>
      </c>
      <c r="H675" s="9">
        <v>6149</v>
      </c>
      <c r="I675" s="14">
        <v>44833</v>
      </c>
    </row>
    <row r="676" spans="1:9" x14ac:dyDescent="0.3">
      <c r="A676" s="9">
        <v>674</v>
      </c>
      <c r="B676" s="11" t="s">
        <v>10487</v>
      </c>
      <c r="C676" s="11"/>
      <c r="D676" s="9">
        <v>339</v>
      </c>
      <c r="E676" s="9">
        <v>478880</v>
      </c>
      <c r="F676" s="9">
        <f t="shared" si="10"/>
        <v>497878.4</v>
      </c>
      <c r="G676" s="9">
        <v>14809</v>
      </c>
      <c r="H676" s="9">
        <v>6793</v>
      </c>
      <c r="I676" s="14">
        <v>44804</v>
      </c>
    </row>
    <row r="677" spans="1:9" x14ac:dyDescent="0.3">
      <c r="A677" s="9">
        <v>675</v>
      </c>
      <c r="B677" s="11" t="s">
        <v>10302</v>
      </c>
      <c r="C677" s="11"/>
      <c r="D677" s="9">
        <v>561</v>
      </c>
      <c r="E677" s="9">
        <v>826953</v>
      </c>
      <c r="F677" s="9">
        <f t="shared" si="10"/>
        <v>440559.6</v>
      </c>
      <c r="G677" s="9">
        <v>35572</v>
      </c>
      <c r="H677" s="9">
        <v>3569</v>
      </c>
      <c r="I677" s="14">
        <v>44799</v>
      </c>
    </row>
    <row r="678" spans="1:9" x14ac:dyDescent="0.3">
      <c r="A678" s="9">
        <v>676</v>
      </c>
      <c r="B678" s="11" t="s">
        <v>10277</v>
      </c>
      <c r="C678" s="11"/>
      <c r="D678" s="9">
        <v>337</v>
      </c>
      <c r="E678" s="9">
        <v>107662</v>
      </c>
      <c r="F678" s="9">
        <f t="shared" si="10"/>
        <v>494012.2</v>
      </c>
      <c r="G678" s="9">
        <v>5245</v>
      </c>
      <c r="H678" s="9">
        <v>351</v>
      </c>
      <c r="I678" s="14">
        <v>44826</v>
      </c>
    </row>
    <row r="679" spans="1:9" x14ac:dyDescent="0.3">
      <c r="A679" s="9">
        <v>677</v>
      </c>
      <c r="B679" s="11" t="s">
        <v>10463</v>
      </c>
      <c r="C679" s="11"/>
      <c r="D679" s="9">
        <v>293</v>
      </c>
      <c r="E679" s="9">
        <v>292345</v>
      </c>
      <c r="F679" s="9">
        <f t="shared" si="10"/>
        <v>497794</v>
      </c>
      <c r="G679" s="9">
        <v>11466</v>
      </c>
      <c r="H679" s="9">
        <v>365</v>
      </c>
      <c r="I679" s="14">
        <v>44889</v>
      </c>
    </row>
    <row r="680" spans="1:9" x14ac:dyDescent="0.3">
      <c r="A680" s="9">
        <v>678</v>
      </c>
      <c r="B680" s="11" t="s">
        <v>10446</v>
      </c>
      <c r="C680" s="11"/>
      <c r="D680" s="9">
        <v>493</v>
      </c>
      <c r="E680" s="9">
        <v>558988</v>
      </c>
      <c r="F680" s="9">
        <f t="shared" si="10"/>
        <v>402919</v>
      </c>
      <c r="G680" s="9">
        <v>19617</v>
      </c>
      <c r="H680" s="9">
        <v>7197</v>
      </c>
      <c r="I680" s="14">
        <v>44675</v>
      </c>
    </row>
    <row r="681" spans="1:9" x14ac:dyDescent="0.3">
      <c r="A681" s="9">
        <v>679</v>
      </c>
      <c r="B681" s="11" t="s">
        <v>10359</v>
      </c>
      <c r="C681" s="11"/>
      <c r="D681" s="9">
        <v>244</v>
      </c>
      <c r="E681" s="9">
        <v>38345</v>
      </c>
      <c r="F681" s="9">
        <f t="shared" si="10"/>
        <v>452965.6</v>
      </c>
      <c r="G681" s="9">
        <v>1167</v>
      </c>
      <c r="H681" s="9">
        <v>603</v>
      </c>
      <c r="I681" s="14">
        <v>44677</v>
      </c>
    </row>
    <row r="682" spans="1:9" x14ac:dyDescent="0.3">
      <c r="A682" s="9">
        <v>680</v>
      </c>
      <c r="B682" s="11" t="s">
        <v>10436</v>
      </c>
      <c r="C682" s="11"/>
      <c r="D682" s="9">
        <v>286</v>
      </c>
      <c r="E682" s="9">
        <v>915788</v>
      </c>
      <c r="F682" s="9">
        <f t="shared" si="10"/>
        <v>364858.6</v>
      </c>
      <c r="G682" s="9">
        <v>91542</v>
      </c>
      <c r="H682" s="9">
        <v>10798</v>
      </c>
      <c r="I682" s="14">
        <v>44612</v>
      </c>
    </row>
    <row r="683" spans="1:9" x14ac:dyDescent="0.3">
      <c r="A683" s="9">
        <v>681</v>
      </c>
      <c r="B683" s="11" t="s">
        <v>10416</v>
      </c>
      <c r="C683" s="11"/>
      <c r="D683" s="9">
        <v>244</v>
      </c>
      <c r="E683" s="9">
        <v>323954</v>
      </c>
      <c r="F683" s="9">
        <f t="shared" si="10"/>
        <v>382625.6</v>
      </c>
      <c r="G683" s="9">
        <v>29216</v>
      </c>
      <c r="H683" s="9">
        <v>4383</v>
      </c>
      <c r="I683" s="14">
        <v>45428</v>
      </c>
    </row>
    <row r="684" spans="1:9" x14ac:dyDescent="0.3">
      <c r="A684" s="9">
        <v>682</v>
      </c>
      <c r="B684" s="11" t="s">
        <v>10281</v>
      </c>
      <c r="C684" s="11"/>
      <c r="D684" s="9">
        <v>126</v>
      </c>
      <c r="E684" s="9">
        <v>815348</v>
      </c>
      <c r="F684" s="9">
        <f t="shared" si="10"/>
        <v>425884</v>
      </c>
      <c r="G684" s="9">
        <v>24021</v>
      </c>
      <c r="H684" s="9">
        <v>13831</v>
      </c>
      <c r="I684" s="14">
        <v>44743</v>
      </c>
    </row>
    <row r="685" spans="1:9" x14ac:dyDescent="0.3">
      <c r="A685" s="9">
        <v>683</v>
      </c>
      <c r="B685" s="11" t="s">
        <v>10348</v>
      </c>
      <c r="C685" s="11"/>
      <c r="D685" s="9">
        <v>76</v>
      </c>
      <c r="E685" s="9">
        <v>688811</v>
      </c>
      <c r="F685" s="9">
        <f t="shared" si="10"/>
        <v>530484.6</v>
      </c>
      <c r="G685" s="9">
        <v>30796</v>
      </c>
      <c r="H685" s="9">
        <v>7949</v>
      </c>
      <c r="I685" s="14">
        <v>44770</v>
      </c>
    </row>
    <row r="686" spans="1:9" x14ac:dyDescent="0.3">
      <c r="A686" s="9">
        <v>684</v>
      </c>
      <c r="B686" s="11" t="s">
        <v>10382</v>
      </c>
      <c r="C686" s="11"/>
      <c r="D686" s="9">
        <v>536</v>
      </c>
      <c r="E686" s="9">
        <v>525500</v>
      </c>
      <c r="F686" s="9">
        <f t="shared" si="10"/>
        <v>556449.19999999995</v>
      </c>
      <c r="G686" s="9">
        <v>28173</v>
      </c>
      <c r="H686" s="9">
        <v>1422</v>
      </c>
      <c r="I686" s="14">
        <v>44597</v>
      </c>
    </row>
    <row r="687" spans="1:9" x14ac:dyDescent="0.3">
      <c r="A687" s="9">
        <v>685</v>
      </c>
      <c r="B687" s="11" t="s">
        <v>10373</v>
      </c>
      <c r="C687" s="11"/>
      <c r="D687" s="9">
        <v>79</v>
      </c>
      <c r="E687" s="9">
        <v>843688</v>
      </c>
      <c r="F687" s="9">
        <f t="shared" si="10"/>
        <v>653880.19999999995</v>
      </c>
      <c r="G687" s="9">
        <v>73108</v>
      </c>
      <c r="H687" s="9">
        <v>9225</v>
      </c>
      <c r="I687" s="14">
        <v>44571</v>
      </c>
    </row>
    <row r="688" spans="1:9" x14ac:dyDescent="0.3">
      <c r="A688" s="9">
        <v>686</v>
      </c>
      <c r="B688" s="11" t="s">
        <v>10379</v>
      </c>
      <c r="C688" s="11"/>
      <c r="D688" s="9">
        <v>265</v>
      </c>
      <c r="E688" s="9">
        <v>638661</v>
      </c>
      <c r="F688" s="9">
        <f t="shared" si="10"/>
        <v>639460.19999999995</v>
      </c>
      <c r="G688" s="9">
        <v>14735</v>
      </c>
      <c r="H688" s="9">
        <v>7514</v>
      </c>
      <c r="I688" s="14">
        <v>44648</v>
      </c>
    </row>
    <row r="689" spans="1:9" x14ac:dyDescent="0.3">
      <c r="A689" s="9">
        <v>687</v>
      </c>
      <c r="B689" s="11" t="s">
        <v>10442</v>
      </c>
      <c r="C689" s="11"/>
      <c r="D689" s="9">
        <v>335</v>
      </c>
      <c r="E689" s="9">
        <v>193369</v>
      </c>
      <c r="F689" s="9">
        <f t="shared" si="10"/>
        <v>702401.6</v>
      </c>
      <c r="G689" s="9">
        <v>5270</v>
      </c>
      <c r="H689" s="9">
        <v>470</v>
      </c>
      <c r="I689" s="14">
        <v>44842</v>
      </c>
    </row>
    <row r="690" spans="1:9" x14ac:dyDescent="0.3">
      <c r="A690" s="9">
        <v>688</v>
      </c>
      <c r="B690" s="11" t="s">
        <v>10334</v>
      </c>
      <c r="C690" s="11"/>
      <c r="D690" s="9">
        <v>515</v>
      </c>
      <c r="E690" s="9">
        <v>993588</v>
      </c>
      <c r="F690" s="9">
        <f t="shared" si="10"/>
        <v>578005.80000000005</v>
      </c>
      <c r="G690" s="9">
        <v>32005</v>
      </c>
      <c r="H690" s="9">
        <v>9831</v>
      </c>
      <c r="I690" s="14">
        <v>44590</v>
      </c>
    </row>
    <row r="691" spans="1:9" x14ac:dyDescent="0.3">
      <c r="A691" s="9">
        <v>689</v>
      </c>
      <c r="B691" s="11" t="s">
        <v>10426</v>
      </c>
      <c r="C691" s="11"/>
      <c r="D691" s="9">
        <v>449</v>
      </c>
      <c r="E691" s="9">
        <v>268291</v>
      </c>
      <c r="F691" s="9">
        <f t="shared" si="10"/>
        <v>638961.19999999995</v>
      </c>
      <c r="G691" s="9">
        <v>15693</v>
      </c>
      <c r="H691" s="9">
        <v>3690</v>
      </c>
      <c r="I691" s="14">
        <v>44637</v>
      </c>
    </row>
    <row r="692" spans="1:9" x14ac:dyDescent="0.3">
      <c r="A692" s="9">
        <v>690</v>
      </c>
      <c r="B692" s="11" t="s">
        <v>10290</v>
      </c>
      <c r="C692" s="11"/>
      <c r="D692" s="9">
        <v>215</v>
      </c>
      <c r="E692" s="9">
        <v>759863</v>
      </c>
      <c r="F692" s="9">
        <f t="shared" si="10"/>
        <v>587519.4</v>
      </c>
      <c r="G692" s="9">
        <v>69589</v>
      </c>
      <c r="H692" s="9">
        <v>9918</v>
      </c>
      <c r="I692" s="14">
        <v>44637</v>
      </c>
    </row>
    <row r="693" spans="1:9" x14ac:dyDescent="0.3">
      <c r="A693" s="9">
        <v>691</v>
      </c>
      <c r="B693" s="11" t="s">
        <v>10341</v>
      </c>
      <c r="C693" s="11"/>
      <c r="D693" s="9">
        <v>182</v>
      </c>
      <c r="E693" s="9">
        <v>27783</v>
      </c>
      <c r="F693" s="9">
        <f t="shared" si="10"/>
        <v>570754.4</v>
      </c>
      <c r="G693" s="9">
        <v>836</v>
      </c>
      <c r="H693" s="9">
        <v>476</v>
      </c>
      <c r="I693" s="14">
        <v>45428</v>
      </c>
    </row>
    <row r="694" spans="1:9" x14ac:dyDescent="0.3">
      <c r="A694" s="9">
        <v>692</v>
      </c>
      <c r="B694" s="11" t="s">
        <v>10277</v>
      </c>
      <c r="C694" s="11"/>
      <c r="D694" s="9">
        <v>181</v>
      </c>
      <c r="E694" s="9">
        <v>323327</v>
      </c>
      <c r="F694" s="9">
        <f t="shared" si="10"/>
        <v>448578.8</v>
      </c>
      <c r="G694" s="9">
        <v>13377</v>
      </c>
      <c r="H694" s="9">
        <v>4537</v>
      </c>
      <c r="I694" s="14">
        <v>44751</v>
      </c>
    </row>
    <row r="695" spans="1:9" x14ac:dyDescent="0.3">
      <c r="A695" s="9">
        <v>693</v>
      </c>
      <c r="B695" s="11" t="s">
        <v>10426</v>
      </c>
      <c r="C695" s="11"/>
      <c r="D695" s="9">
        <v>343</v>
      </c>
      <c r="E695" s="9">
        <v>520212</v>
      </c>
      <c r="F695" s="9">
        <f t="shared" si="10"/>
        <v>474570.4</v>
      </c>
      <c r="G695" s="9">
        <v>47555</v>
      </c>
      <c r="H695" s="9">
        <v>4535</v>
      </c>
      <c r="I695" s="14">
        <v>44857</v>
      </c>
    </row>
    <row r="696" spans="1:9" x14ac:dyDescent="0.3">
      <c r="A696" s="9">
        <v>694</v>
      </c>
      <c r="B696" s="11" t="s">
        <v>10338</v>
      </c>
      <c r="C696" s="11"/>
      <c r="D696" s="9">
        <v>563</v>
      </c>
      <c r="E696" s="9">
        <v>94086</v>
      </c>
      <c r="F696" s="9">
        <f t="shared" si="10"/>
        <v>379895.2</v>
      </c>
      <c r="G696" s="9">
        <v>6501</v>
      </c>
      <c r="H696" s="9">
        <v>1560</v>
      </c>
      <c r="I696" s="14">
        <v>44880</v>
      </c>
    </row>
    <row r="697" spans="1:9" x14ac:dyDescent="0.3">
      <c r="A697" s="9">
        <v>695</v>
      </c>
      <c r="B697" s="11" t="s">
        <v>10321</v>
      </c>
      <c r="C697" s="11"/>
      <c r="D697" s="9">
        <v>367</v>
      </c>
      <c r="E697" s="9">
        <v>647015</v>
      </c>
      <c r="F697" s="9">
        <f t="shared" si="10"/>
        <v>345054.2</v>
      </c>
      <c r="G697" s="9">
        <v>11356</v>
      </c>
      <c r="H697" s="9">
        <v>9547</v>
      </c>
      <c r="I697" s="14">
        <v>44631</v>
      </c>
    </row>
    <row r="698" spans="1:9" x14ac:dyDescent="0.3">
      <c r="A698" s="9">
        <v>696</v>
      </c>
      <c r="B698" s="11" t="s">
        <v>10327</v>
      </c>
      <c r="C698" s="11"/>
      <c r="D698" s="9">
        <v>504</v>
      </c>
      <c r="E698" s="9">
        <v>404643</v>
      </c>
      <c r="F698" s="9">
        <f t="shared" si="10"/>
        <v>322484.59999999998</v>
      </c>
      <c r="G698" s="9">
        <v>14924</v>
      </c>
      <c r="H698" s="9">
        <v>4388</v>
      </c>
      <c r="I698" s="14">
        <v>44926</v>
      </c>
    </row>
    <row r="699" spans="1:9" x14ac:dyDescent="0.3">
      <c r="A699" s="9">
        <v>697</v>
      </c>
      <c r="B699" s="11" t="s">
        <v>10286</v>
      </c>
      <c r="C699" s="11"/>
      <c r="D699" s="9">
        <v>289</v>
      </c>
      <c r="E699" s="9">
        <v>505950</v>
      </c>
      <c r="F699" s="9">
        <f t="shared" si="10"/>
        <v>397856.6</v>
      </c>
      <c r="G699" s="9">
        <v>11500</v>
      </c>
      <c r="H699" s="9">
        <v>2806</v>
      </c>
      <c r="I699" s="14">
        <v>44765</v>
      </c>
    </row>
    <row r="700" spans="1:9" x14ac:dyDescent="0.3">
      <c r="A700" s="9">
        <v>698</v>
      </c>
      <c r="B700" s="11" t="s">
        <v>10321</v>
      </c>
      <c r="C700" s="11"/>
      <c r="D700" s="9">
        <v>530</v>
      </c>
      <c r="E700" s="9">
        <v>620266</v>
      </c>
      <c r="F700" s="9">
        <f t="shared" si="10"/>
        <v>434381.2</v>
      </c>
      <c r="G700" s="9">
        <v>42165</v>
      </c>
      <c r="H700" s="9">
        <v>4433</v>
      </c>
      <c r="I700" s="14">
        <v>44753</v>
      </c>
    </row>
    <row r="701" spans="1:9" x14ac:dyDescent="0.3">
      <c r="A701" s="9">
        <v>699</v>
      </c>
      <c r="B701" s="11" t="s">
        <v>10301</v>
      </c>
      <c r="C701" s="11"/>
      <c r="D701" s="9">
        <v>197</v>
      </c>
      <c r="E701" s="9">
        <v>362294</v>
      </c>
      <c r="F701" s="9">
        <f t="shared" si="10"/>
        <v>454392</v>
      </c>
      <c r="G701" s="9">
        <v>24957</v>
      </c>
      <c r="H701" s="9">
        <v>5248</v>
      </c>
      <c r="I701" s="14">
        <v>44665</v>
      </c>
    </row>
    <row r="702" spans="1:9" x14ac:dyDescent="0.3">
      <c r="A702" s="9">
        <v>700</v>
      </c>
      <c r="B702" s="11" t="s">
        <v>10270</v>
      </c>
      <c r="C702" s="11"/>
      <c r="D702" s="9">
        <v>186</v>
      </c>
      <c r="E702" s="9">
        <v>192171</v>
      </c>
      <c r="F702" s="9">
        <f t="shared" si="10"/>
        <v>508033.6</v>
      </c>
      <c r="G702" s="9">
        <v>19136</v>
      </c>
      <c r="H702" s="9">
        <v>3424</v>
      </c>
      <c r="I702" s="14">
        <v>44614</v>
      </c>
    </row>
    <row r="703" spans="1:9" x14ac:dyDescent="0.3">
      <c r="A703" s="9">
        <v>701</v>
      </c>
      <c r="B703" s="11" t="s">
        <v>10263</v>
      </c>
      <c r="C703" s="11"/>
      <c r="D703" s="9">
        <v>91</v>
      </c>
      <c r="E703" s="9">
        <v>676804</v>
      </c>
      <c r="F703" s="9">
        <f t="shared" si="10"/>
        <v>417064.8</v>
      </c>
      <c r="G703" s="9">
        <v>14672</v>
      </c>
      <c r="H703" s="9">
        <v>2313</v>
      </c>
      <c r="I703" s="14">
        <v>44908</v>
      </c>
    </row>
    <row r="704" spans="1:9" x14ac:dyDescent="0.3">
      <c r="A704" s="9">
        <v>702</v>
      </c>
      <c r="B704" s="11" t="s">
        <v>10304</v>
      </c>
      <c r="C704" s="11"/>
      <c r="D704" s="9">
        <v>323</v>
      </c>
      <c r="E704" s="9">
        <v>470532</v>
      </c>
      <c r="F704" s="9">
        <f t="shared" si="10"/>
        <v>471497</v>
      </c>
      <c r="G704" s="9">
        <v>20891</v>
      </c>
      <c r="H704" s="9">
        <v>1482</v>
      </c>
      <c r="I704" s="14">
        <v>44793</v>
      </c>
    </row>
    <row r="705" spans="1:9" x14ac:dyDescent="0.3">
      <c r="A705" s="9">
        <v>703</v>
      </c>
      <c r="B705" s="11" t="s">
        <v>10333</v>
      </c>
      <c r="C705" s="11"/>
      <c r="D705" s="9">
        <v>196</v>
      </c>
      <c r="E705" s="9">
        <v>4669</v>
      </c>
      <c r="F705" s="9">
        <f t="shared" si="10"/>
        <v>464413.4</v>
      </c>
      <c r="G705" s="9">
        <v>189</v>
      </c>
      <c r="H705" s="9">
        <v>64</v>
      </c>
      <c r="I705" s="14">
        <v>44759</v>
      </c>
    </row>
    <row r="706" spans="1:9" x14ac:dyDescent="0.3">
      <c r="A706" s="9">
        <v>704</v>
      </c>
      <c r="B706" s="11" t="s">
        <v>10280</v>
      </c>
      <c r="C706" s="11"/>
      <c r="D706" s="9">
        <v>127</v>
      </c>
      <c r="E706" s="9">
        <v>496574</v>
      </c>
      <c r="F706" s="9">
        <f t="shared" si="10"/>
        <v>341294</v>
      </c>
      <c r="G706" s="9">
        <v>12932</v>
      </c>
      <c r="H706" s="9">
        <v>4934</v>
      </c>
      <c r="I706" s="14">
        <v>44629</v>
      </c>
    </row>
    <row r="707" spans="1:9" x14ac:dyDescent="0.3">
      <c r="A707" s="9">
        <v>705</v>
      </c>
      <c r="B707" s="11" t="s">
        <v>10442</v>
      </c>
      <c r="C707" s="11"/>
      <c r="D707" s="9">
        <v>332</v>
      </c>
      <c r="E707" s="9">
        <v>556644</v>
      </c>
      <c r="F707" s="9">
        <f t="shared" si="10"/>
        <v>368150</v>
      </c>
      <c r="G707" s="9">
        <v>33268</v>
      </c>
      <c r="H707" s="9">
        <v>10769</v>
      </c>
      <c r="I707" s="14">
        <v>45428</v>
      </c>
    </row>
    <row r="708" spans="1:9" x14ac:dyDescent="0.3">
      <c r="A708" s="9">
        <v>706</v>
      </c>
      <c r="B708" s="11" t="s">
        <v>10280</v>
      </c>
      <c r="C708" s="11"/>
      <c r="D708" s="9">
        <v>278</v>
      </c>
      <c r="E708" s="9">
        <v>301208</v>
      </c>
      <c r="F708" s="9">
        <f t="shared" si="10"/>
        <v>441044.6</v>
      </c>
      <c r="G708" s="9">
        <v>22235</v>
      </c>
      <c r="H708" s="9">
        <v>3831</v>
      </c>
      <c r="I708" s="14">
        <v>44745</v>
      </c>
    </row>
    <row r="709" spans="1:9" x14ac:dyDescent="0.3">
      <c r="A709" s="9">
        <v>707</v>
      </c>
      <c r="B709" s="11" t="s">
        <v>10476</v>
      </c>
      <c r="C709" s="11"/>
      <c r="D709" s="9">
        <v>301</v>
      </c>
      <c r="E709" s="9">
        <v>813909</v>
      </c>
      <c r="F709" s="9">
        <f t="shared" si="10"/>
        <v>365925.4</v>
      </c>
      <c r="G709" s="9">
        <v>43417</v>
      </c>
      <c r="H709" s="9">
        <v>16041</v>
      </c>
      <c r="I709" s="14">
        <v>44893</v>
      </c>
    </row>
    <row r="710" spans="1:9" x14ac:dyDescent="0.3">
      <c r="A710" s="9">
        <v>708</v>
      </c>
      <c r="B710" s="11" t="s">
        <v>10294</v>
      </c>
      <c r="C710" s="11"/>
      <c r="D710" s="9">
        <v>323</v>
      </c>
      <c r="E710" s="9">
        <v>249877</v>
      </c>
      <c r="F710" s="9">
        <f t="shared" si="10"/>
        <v>434600.8</v>
      </c>
      <c r="G710" s="9">
        <v>22736</v>
      </c>
      <c r="H710" s="9">
        <v>1721</v>
      </c>
      <c r="I710" s="14">
        <v>44883</v>
      </c>
    </row>
    <row r="711" spans="1:9" x14ac:dyDescent="0.3">
      <c r="A711" s="9">
        <v>709</v>
      </c>
      <c r="B711" s="11" t="s">
        <v>10377</v>
      </c>
      <c r="C711" s="11"/>
      <c r="D711" s="9">
        <v>461</v>
      </c>
      <c r="E711" s="9">
        <v>517459</v>
      </c>
      <c r="F711" s="9">
        <f t="shared" si="10"/>
        <v>483642.4</v>
      </c>
      <c r="G711" s="9">
        <v>21326</v>
      </c>
      <c r="H711" s="9">
        <v>2996</v>
      </c>
      <c r="I711" s="14">
        <v>44727</v>
      </c>
    </row>
    <row r="712" spans="1:9" x14ac:dyDescent="0.3">
      <c r="A712" s="9">
        <v>710</v>
      </c>
      <c r="B712" s="11" t="s">
        <v>10418</v>
      </c>
      <c r="C712" s="11"/>
      <c r="D712" s="9">
        <v>398</v>
      </c>
      <c r="E712" s="9">
        <v>105566</v>
      </c>
      <c r="F712" s="9">
        <f t="shared" ref="F712:F775" si="11">AVERAGE(E707:E711)</f>
        <v>487819.4</v>
      </c>
      <c r="G712" s="9">
        <v>5113</v>
      </c>
      <c r="H712" s="9">
        <v>258</v>
      </c>
      <c r="I712" s="14">
        <v>44913</v>
      </c>
    </row>
    <row r="713" spans="1:9" x14ac:dyDescent="0.3">
      <c r="A713" s="9">
        <v>711</v>
      </c>
      <c r="B713" s="11" t="s">
        <v>10401</v>
      </c>
      <c r="C713" s="11"/>
      <c r="D713" s="9">
        <v>253</v>
      </c>
      <c r="E713" s="9">
        <v>56781</v>
      </c>
      <c r="F713" s="9">
        <f t="shared" si="11"/>
        <v>397603.8</v>
      </c>
      <c r="G713" s="9">
        <v>5522</v>
      </c>
      <c r="H713" s="9">
        <v>728</v>
      </c>
      <c r="I713" s="14">
        <v>45428</v>
      </c>
    </row>
    <row r="714" spans="1:9" x14ac:dyDescent="0.3">
      <c r="A714" s="9">
        <v>712</v>
      </c>
      <c r="B714" s="11" t="s">
        <v>10366</v>
      </c>
      <c r="C714" s="11"/>
      <c r="D714" s="9">
        <v>380</v>
      </c>
      <c r="E714" s="9">
        <v>427095</v>
      </c>
      <c r="F714" s="9">
        <f t="shared" si="11"/>
        <v>348718.4</v>
      </c>
      <c r="G714" s="9">
        <v>27726</v>
      </c>
      <c r="H714" s="9">
        <v>6854</v>
      </c>
      <c r="I714" s="14">
        <v>44862</v>
      </c>
    </row>
    <row r="715" spans="1:9" x14ac:dyDescent="0.3">
      <c r="A715" s="9">
        <v>713</v>
      </c>
      <c r="B715" s="11" t="s">
        <v>10485</v>
      </c>
      <c r="C715" s="11"/>
      <c r="D715" s="9">
        <v>269</v>
      </c>
      <c r="E715" s="9">
        <v>846153</v>
      </c>
      <c r="F715" s="9">
        <f t="shared" si="11"/>
        <v>271355.59999999998</v>
      </c>
      <c r="G715" s="9">
        <v>50074</v>
      </c>
      <c r="H715" s="9">
        <v>8449</v>
      </c>
      <c r="I715" s="14">
        <v>44679</v>
      </c>
    </row>
    <row r="716" spans="1:9" x14ac:dyDescent="0.3">
      <c r="A716" s="9">
        <v>714</v>
      </c>
      <c r="B716" s="11" t="s">
        <v>10279</v>
      </c>
      <c r="C716" s="11"/>
      <c r="D716" s="9">
        <v>363</v>
      </c>
      <c r="E716" s="9">
        <v>693791</v>
      </c>
      <c r="F716" s="9">
        <f t="shared" si="11"/>
        <v>390610.8</v>
      </c>
      <c r="G716" s="9">
        <v>30861</v>
      </c>
      <c r="H716" s="9">
        <v>3355</v>
      </c>
      <c r="I716" s="14">
        <v>44856</v>
      </c>
    </row>
    <row r="717" spans="1:9" x14ac:dyDescent="0.3">
      <c r="A717" s="9">
        <v>715</v>
      </c>
      <c r="B717" s="11" t="s">
        <v>10333</v>
      </c>
      <c r="C717" s="11"/>
      <c r="D717" s="9">
        <v>90</v>
      </c>
      <c r="E717" s="9">
        <v>113777</v>
      </c>
      <c r="F717" s="9">
        <f t="shared" si="11"/>
        <v>425877.2</v>
      </c>
      <c r="G717" s="9">
        <v>8099</v>
      </c>
      <c r="H717" s="9">
        <v>1151</v>
      </c>
      <c r="I717" s="14">
        <v>44893</v>
      </c>
    </row>
    <row r="718" spans="1:9" x14ac:dyDescent="0.3">
      <c r="A718" s="9">
        <v>716</v>
      </c>
      <c r="B718" s="11" t="s">
        <v>10333</v>
      </c>
      <c r="C718" s="11"/>
      <c r="D718" s="9">
        <v>244</v>
      </c>
      <c r="E718" s="9">
        <v>717435</v>
      </c>
      <c r="F718" s="9">
        <f t="shared" si="11"/>
        <v>427519.4</v>
      </c>
      <c r="G718" s="9">
        <v>61285</v>
      </c>
      <c r="H718" s="9">
        <v>13282</v>
      </c>
      <c r="I718" s="14">
        <v>44776</v>
      </c>
    </row>
    <row r="719" spans="1:9" x14ac:dyDescent="0.3">
      <c r="A719" s="9">
        <v>717</v>
      </c>
      <c r="B719" s="11" t="s">
        <v>10405</v>
      </c>
      <c r="C719" s="11"/>
      <c r="D719" s="9">
        <v>392</v>
      </c>
      <c r="E719" s="9">
        <v>512790</v>
      </c>
      <c r="F719" s="9">
        <f t="shared" si="11"/>
        <v>559650.19999999995</v>
      </c>
      <c r="G719" s="9">
        <v>28445</v>
      </c>
      <c r="H719" s="9">
        <v>3376</v>
      </c>
      <c r="I719" s="14">
        <v>44768</v>
      </c>
    </row>
    <row r="720" spans="1:9" x14ac:dyDescent="0.3">
      <c r="A720" s="9">
        <v>718</v>
      </c>
      <c r="B720" s="11" t="s">
        <v>10292</v>
      </c>
      <c r="C720" s="11"/>
      <c r="D720" s="9">
        <v>319</v>
      </c>
      <c r="E720" s="9">
        <v>346866</v>
      </c>
      <c r="F720" s="9">
        <f t="shared" si="11"/>
        <v>576789.19999999995</v>
      </c>
      <c r="G720" s="9">
        <v>14407</v>
      </c>
      <c r="H720" s="9">
        <v>1098</v>
      </c>
      <c r="I720" s="14">
        <v>44592</v>
      </c>
    </row>
    <row r="721" spans="1:9" x14ac:dyDescent="0.3">
      <c r="A721" s="9">
        <v>719</v>
      </c>
      <c r="B721" s="11" t="s">
        <v>10489</v>
      </c>
      <c r="C721" s="11"/>
      <c r="D721" s="9">
        <v>317</v>
      </c>
      <c r="E721" s="9">
        <v>156714</v>
      </c>
      <c r="F721" s="9">
        <f t="shared" si="11"/>
        <v>476931.8</v>
      </c>
      <c r="G721" s="9">
        <v>10673</v>
      </c>
      <c r="H721" s="9">
        <v>964</v>
      </c>
      <c r="I721" s="14">
        <v>44755</v>
      </c>
    </row>
    <row r="722" spans="1:9" x14ac:dyDescent="0.3">
      <c r="A722" s="9">
        <v>720</v>
      </c>
      <c r="B722" s="11" t="s">
        <v>10401</v>
      </c>
      <c r="C722" s="11"/>
      <c r="D722" s="9">
        <v>249</v>
      </c>
      <c r="E722" s="9">
        <v>864495</v>
      </c>
      <c r="F722" s="9">
        <f t="shared" si="11"/>
        <v>369516.4</v>
      </c>
      <c r="G722" s="9">
        <v>50831</v>
      </c>
      <c r="H722" s="9">
        <v>9389</v>
      </c>
      <c r="I722" s="14">
        <v>44726</v>
      </c>
    </row>
    <row r="723" spans="1:9" x14ac:dyDescent="0.3">
      <c r="A723" s="9">
        <v>721</v>
      </c>
      <c r="B723" s="11" t="s">
        <v>10350</v>
      </c>
      <c r="C723" s="11"/>
      <c r="D723" s="9">
        <v>268</v>
      </c>
      <c r="E723" s="9">
        <v>377488</v>
      </c>
      <c r="F723" s="9">
        <f t="shared" si="11"/>
        <v>519660</v>
      </c>
      <c r="G723" s="9">
        <v>7786</v>
      </c>
      <c r="H723" s="9">
        <v>2264</v>
      </c>
      <c r="I723" s="14">
        <v>44741</v>
      </c>
    </row>
    <row r="724" spans="1:9" x14ac:dyDescent="0.3">
      <c r="A724" s="9">
        <v>722</v>
      </c>
      <c r="B724" s="11" t="s">
        <v>10490</v>
      </c>
      <c r="C724" s="11"/>
      <c r="D724" s="9">
        <v>262</v>
      </c>
      <c r="E724" s="9">
        <v>752102</v>
      </c>
      <c r="F724" s="9">
        <f t="shared" si="11"/>
        <v>451670.6</v>
      </c>
      <c r="G724" s="9">
        <v>52971</v>
      </c>
      <c r="H724" s="9">
        <v>1167</v>
      </c>
      <c r="I724" s="14">
        <v>44915</v>
      </c>
    </row>
    <row r="725" spans="1:9" x14ac:dyDescent="0.3">
      <c r="A725" s="9">
        <v>723</v>
      </c>
      <c r="B725" s="11" t="s">
        <v>10275</v>
      </c>
      <c r="C725" s="11"/>
      <c r="D725" s="9">
        <v>582</v>
      </c>
      <c r="E725" s="9">
        <v>189454</v>
      </c>
      <c r="F725" s="9">
        <f t="shared" si="11"/>
        <v>499533</v>
      </c>
      <c r="G725" s="9">
        <v>11352</v>
      </c>
      <c r="H725" s="9">
        <v>861</v>
      </c>
      <c r="I725" s="14">
        <v>44869</v>
      </c>
    </row>
    <row r="726" spans="1:9" x14ac:dyDescent="0.3">
      <c r="A726" s="9">
        <v>724</v>
      </c>
      <c r="B726" s="11" t="s">
        <v>10398</v>
      </c>
      <c r="C726" s="11"/>
      <c r="D726" s="9">
        <v>439</v>
      </c>
      <c r="E726" s="9">
        <v>126442</v>
      </c>
      <c r="F726" s="9">
        <f t="shared" si="11"/>
        <v>468050.6</v>
      </c>
      <c r="G726" s="9">
        <v>7749</v>
      </c>
      <c r="H726" s="9">
        <v>2414</v>
      </c>
      <c r="I726" s="14">
        <v>44805</v>
      </c>
    </row>
    <row r="727" spans="1:9" x14ac:dyDescent="0.3">
      <c r="A727" s="9">
        <v>725</v>
      </c>
      <c r="B727" s="11" t="s">
        <v>10430</v>
      </c>
      <c r="C727" s="11"/>
      <c r="D727" s="9">
        <v>149</v>
      </c>
      <c r="E727" s="9">
        <v>647019</v>
      </c>
      <c r="F727" s="9">
        <f t="shared" si="11"/>
        <v>461996.2</v>
      </c>
      <c r="G727" s="9">
        <v>52072</v>
      </c>
      <c r="H727" s="9">
        <v>3744</v>
      </c>
      <c r="I727" s="14">
        <v>44876</v>
      </c>
    </row>
    <row r="728" spans="1:9" x14ac:dyDescent="0.3">
      <c r="A728" s="9">
        <v>726</v>
      </c>
      <c r="B728" s="11" t="s">
        <v>10263</v>
      </c>
      <c r="C728" s="11"/>
      <c r="D728" s="9">
        <v>506</v>
      </c>
      <c r="E728" s="9">
        <v>654588</v>
      </c>
      <c r="F728" s="9">
        <f t="shared" si="11"/>
        <v>418501</v>
      </c>
      <c r="G728" s="9">
        <v>9181</v>
      </c>
      <c r="H728" s="9">
        <v>2759</v>
      </c>
      <c r="I728" s="14">
        <v>44608</v>
      </c>
    </row>
    <row r="729" spans="1:9" x14ac:dyDescent="0.3">
      <c r="A729" s="9">
        <v>727</v>
      </c>
      <c r="B729" s="11" t="s">
        <v>10267</v>
      </c>
      <c r="C729" s="11"/>
      <c r="D729" s="9">
        <v>226</v>
      </c>
      <c r="E729" s="9">
        <v>457722</v>
      </c>
      <c r="F729" s="9">
        <f t="shared" si="11"/>
        <v>473921</v>
      </c>
      <c r="G729" s="9">
        <v>16219</v>
      </c>
      <c r="H729" s="9">
        <v>5945</v>
      </c>
      <c r="I729" s="14">
        <v>44849</v>
      </c>
    </row>
    <row r="730" spans="1:9" x14ac:dyDescent="0.3">
      <c r="A730" s="9">
        <v>728</v>
      </c>
      <c r="B730" s="11" t="s">
        <v>10463</v>
      </c>
      <c r="C730" s="11"/>
      <c r="D730" s="9">
        <v>164</v>
      </c>
      <c r="E730" s="9">
        <v>531393</v>
      </c>
      <c r="F730" s="9">
        <f t="shared" si="11"/>
        <v>415045</v>
      </c>
      <c r="G730" s="9">
        <v>40017</v>
      </c>
      <c r="H730" s="9">
        <v>6488</v>
      </c>
      <c r="I730" s="14">
        <v>44596</v>
      </c>
    </row>
    <row r="731" spans="1:9" x14ac:dyDescent="0.3">
      <c r="A731" s="9">
        <v>729</v>
      </c>
      <c r="B731" s="11" t="s">
        <v>10408</v>
      </c>
      <c r="C731" s="11"/>
      <c r="D731" s="9">
        <v>368</v>
      </c>
      <c r="E731" s="9">
        <v>979462</v>
      </c>
      <c r="F731" s="9">
        <f t="shared" si="11"/>
        <v>483432.8</v>
      </c>
      <c r="G731" s="9">
        <v>89678</v>
      </c>
      <c r="H731" s="9">
        <v>3440</v>
      </c>
      <c r="I731" s="14">
        <v>44927</v>
      </c>
    </row>
    <row r="732" spans="1:9" x14ac:dyDescent="0.3">
      <c r="A732" s="9">
        <v>730</v>
      </c>
      <c r="B732" s="11" t="s">
        <v>10450</v>
      </c>
      <c r="C732" s="11"/>
      <c r="D732" s="9">
        <v>558</v>
      </c>
      <c r="E732" s="9">
        <v>266180</v>
      </c>
      <c r="F732" s="9">
        <f t="shared" si="11"/>
        <v>654036.80000000005</v>
      </c>
      <c r="G732" s="9">
        <v>3186</v>
      </c>
      <c r="H732" s="9">
        <v>985</v>
      </c>
      <c r="I732" s="14">
        <v>44593</v>
      </c>
    </row>
    <row r="733" spans="1:9" x14ac:dyDescent="0.3">
      <c r="A733" s="9">
        <v>731</v>
      </c>
      <c r="B733" s="11" t="s">
        <v>10448</v>
      </c>
      <c r="C733" s="11"/>
      <c r="D733" s="9">
        <v>591</v>
      </c>
      <c r="E733" s="9">
        <v>850276</v>
      </c>
      <c r="F733" s="9">
        <f t="shared" si="11"/>
        <v>577869</v>
      </c>
      <c r="G733" s="9">
        <v>8801</v>
      </c>
      <c r="H733" s="9">
        <v>4985</v>
      </c>
      <c r="I733" s="14">
        <v>44701</v>
      </c>
    </row>
    <row r="734" spans="1:9" x14ac:dyDescent="0.3">
      <c r="A734" s="9">
        <v>732</v>
      </c>
      <c r="B734" s="11" t="s">
        <v>10311</v>
      </c>
      <c r="C734" s="11"/>
      <c r="D734" s="9">
        <v>571</v>
      </c>
      <c r="E734" s="9">
        <v>473238</v>
      </c>
      <c r="F734" s="9">
        <f t="shared" si="11"/>
        <v>617006.6</v>
      </c>
      <c r="G734" s="9">
        <v>36635</v>
      </c>
      <c r="H734" s="9">
        <v>3968</v>
      </c>
      <c r="I734" s="14">
        <v>44591</v>
      </c>
    </row>
    <row r="735" spans="1:9" x14ac:dyDescent="0.3">
      <c r="A735" s="9">
        <v>733</v>
      </c>
      <c r="B735" s="11" t="s">
        <v>10289</v>
      </c>
      <c r="C735" s="11"/>
      <c r="D735" s="9">
        <v>591</v>
      </c>
      <c r="E735" s="9">
        <v>437993</v>
      </c>
      <c r="F735" s="9">
        <f t="shared" si="11"/>
        <v>620109.80000000005</v>
      </c>
      <c r="G735" s="9">
        <v>20604</v>
      </c>
      <c r="H735" s="9">
        <v>5040</v>
      </c>
      <c r="I735" s="14">
        <v>45428</v>
      </c>
    </row>
    <row r="736" spans="1:9" x14ac:dyDescent="0.3">
      <c r="A736" s="9">
        <v>734</v>
      </c>
      <c r="B736" s="11" t="s">
        <v>10291</v>
      </c>
      <c r="C736" s="11"/>
      <c r="D736" s="9">
        <v>368</v>
      </c>
      <c r="E736" s="9">
        <v>965782</v>
      </c>
      <c r="F736" s="9">
        <f t="shared" si="11"/>
        <v>601429.80000000005</v>
      </c>
      <c r="G736" s="9">
        <v>80470</v>
      </c>
      <c r="H736" s="9">
        <v>10193</v>
      </c>
      <c r="I736" s="14">
        <v>44664</v>
      </c>
    </row>
    <row r="737" spans="1:9" x14ac:dyDescent="0.3">
      <c r="A737" s="9">
        <v>735</v>
      </c>
      <c r="B737" s="11" t="s">
        <v>10319</v>
      </c>
      <c r="C737" s="11"/>
      <c r="D737" s="9">
        <v>306</v>
      </c>
      <c r="E737" s="9">
        <v>230005</v>
      </c>
      <c r="F737" s="9">
        <f t="shared" si="11"/>
        <v>598693.80000000005</v>
      </c>
      <c r="G737" s="9">
        <v>17077</v>
      </c>
      <c r="H737" s="9">
        <v>1309</v>
      </c>
      <c r="I737" s="14">
        <v>44679</v>
      </c>
    </row>
    <row r="738" spans="1:9" x14ac:dyDescent="0.3">
      <c r="A738" s="9">
        <v>736</v>
      </c>
      <c r="B738" s="11" t="s">
        <v>10378</v>
      </c>
      <c r="C738" s="11"/>
      <c r="D738" s="9">
        <v>493</v>
      </c>
      <c r="E738" s="9">
        <v>957254</v>
      </c>
      <c r="F738" s="9">
        <f t="shared" si="11"/>
        <v>591458.80000000005</v>
      </c>
      <c r="G738" s="9">
        <v>36851</v>
      </c>
      <c r="H738" s="9">
        <v>6085</v>
      </c>
      <c r="I738" s="14">
        <v>44602</v>
      </c>
    </row>
    <row r="739" spans="1:9" x14ac:dyDescent="0.3">
      <c r="A739" s="9">
        <v>737</v>
      </c>
      <c r="B739" s="11" t="s">
        <v>10394</v>
      </c>
      <c r="C739" s="11"/>
      <c r="D739" s="9">
        <v>544</v>
      </c>
      <c r="E739" s="9">
        <v>410435</v>
      </c>
      <c r="F739" s="9">
        <f t="shared" si="11"/>
        <v>612854.4</v>
      </c>
      <c r="G739" s="9">
        <v>4129</v>
      </c>
      <c r="H739" s="9">
        <v>2096</v>
      </c>
      <c r="I739" s="14">
        <v>44842</v>
      </c>
    </row>
    <row r="740" spans="1:9" x14ac:dyDescent="0.3">
      <c r="A740" s="9">
        <v>738</v>
      </c>
      <c r="B740" s="11" t="s">
        <v>10478</v>
      </c>
      <c r="C740" s="11"/>
      <c r="D740" s="9">
        <v>166</v>
      </c>
      <c r="E740" s="9">
        <v>804055</v>
      </c>
      <c r="F740" s="9">
        <f t="shared" si="11"/>
        <v>600293.80000000005</v>
      </c>
      <c r="G740" s="9">
        <v>52190</v>
      </c>
      <c r="H740" s="9">
        <v>9079</v>
      </c>
      <c r="I740" s="14">
        <v>44660</v>
      </c>
    </row>
    <row r="741" spans="1:9" x14ac:dyDescent="0.3">
      <c r="A741" s="9">
        <v>739</v>
      </c>
      <c r="B741" s="11" t="s">
        <v>10415</v>
      </c>
      <c r="C741" s="11"/>
      <c r="D741" s="9">
        <v>467</v>
      </c>
      <c r="E741" s="9">
        <v>480071</v>
      </c>
      <c r="F741" s="9">
        <f t="shared" si="11"/>
        <v>673506.2</v>
      </c>
      <c r="G741" s="9">
        <v>45591</v>
      </c>
      <c r="H741" s="9">
        <v>4444</v>
      </c>
      <c r="I741" s="14">
        <v>44867</v>
      </c>
    </row>
    <row r="742" spans="1:9" x14ac:dyDescent="0.3">
      <c r="A742" s="9">
        <v>740</v>
      </c>
      <c r="B742" s="11" t="s">
        <v>10394</v>
      </c>
      <c r="C742" s="11"/>
      <c r="D742" s="9">
        <v>591</v>
      </c>
      <c r="E742" s="9">
        <v>812356</v>
      </c>
      <c r="F742" s="9">
        <f t="shared" si="11"/>
        <v>576364</v>
      </c>
      <c r="G742" s="9">
        <v>47664</v>
      </c>
      <c r="H742" s="9">
        <v>6720</v>
      </c>
      <c r="I742" s="14">
        <v>44763</v>
      </c>
    </row>
    <row r="743" spans="1:9" x14ac:dyDescent="0.3">
      <c r="A743" s="9">
        <v>741</v>
      </c>
      <c r="B743" s="11" t="s">
        <v>10346</v>
      </c>
      <c r="C743" s="11"/>
      <c r="D743" s="9">
        <v>396</v>
      </c>
      <c r="E743" s="9">
        <v>920592</v>
      </c>
      <c r="F743" s="9">
        <f t="shared" si="11"/>
        <v>692834.2</v>
      </c>
      <c r="G743" s="9">
        <v>27465</v>
      </c>
      <c r="H743" s="9">
        <v>4384</v>
      </c>
      <c r="I743" s="14">
        <v>44832</v>
      </c>
    </row>
    <row r="744" spans="1:9" x14ac:dyDescent="0.3">
      <c r="A744" s="9">
        <v>742</v>
      </c>
      <c r="B744" s="11" t="s">
        <v>10421</v>
      </c>
      <c r="C744" s="11"/>
      <c r="D744" s="9">
        <v>106</v>
      </c>
      <c r="E744" s="9">
        <v>111538</v>
      </c>
      <c r="F744" s="9">
        <f t="shared" si="11"/>
        <v>685501.8</v>
      </c>
      <c r="G744" s="9">
        <v>1944</v>
      </c>
      <c r="H744" s="9">
        <v>480</v>
      </c>
      <c r="I744" s="14">
        <v>45428</v>
      </c>
    </row>
    <row r="745" spans="1:9" x14ac:dyDescent="0.3">
      <c r="A745" s="9">
        <v>743</v>
      </c>
      <c r="B745" s="11" t="s">
        <v>10398</v>
      </c>
      <c r="C745" s="11"/>
      <c r="D745" s="9">
        <v>197</v>
      </c>
      <c r="E745" s="9">
        <v>633430</v>
      </c>
      <c r="F745" s="9">
        <f t="shared" si="11"/>
        <v>625722.4</v>
      </c>
      <c r="G745" s="9">
        <v>30772</v>
      </c>
      <c r="H745" s="9">
        <v>8947</v>
      </c>
      <c r="I745" s="14">
        <v>44900</v>
      </c>
    </row>
    <row r="746" spans="1:9" x14ac:dyDescent="0.3">
      <c r="A746" s="9">
        <v>744</v>
      </c>
      <c r="B746" s="11" t="s">
        <v>10456</v>
      </c>
      <c r="C746" s="11"/>
      <c r="D746" s="9">
        <v>580</v>
      </c>
      <c r="E746" s="9">
        <v>438064</v>
      </c>
      <c r="F746" s="9">
        <f t="shared" si="11"/>
        <v>591597.4</v>
      </c>
      <c r="G746" s="9">
        <v>31583</v>
      </c>
      <c r="H746" s="9">
        <v>7648</v>
      </c>
      <c r="I746" s="14">
        <v>44894</v>
      </c>
    </row>
    <row r="747" spans="1:9" x14ac:dyDescent="0.3">
      <c r="A747" s="9">
        <v>745</v>
      </c>
      <c r="B747" s="11" t="s">
        <v>10334</v>
      </c>
      <c r="C747" s="11"/>
      <c r="D747" s="9">
        <v>556</v>
      </c>
      <c r="E747" s="9">
        <v>499146</v>
      </c>
      <c r="F747" s="9">
        <f t="shared" si="11"/>
        <v>583196</v>
      </c>
      <c r="G747" s="9">
        <v>23345</v>
      </c>
      <c r="H747" s="9">
        <v>5130</v>
      </c>
      <c r="I747" s="14">
        <v>44650</v>
      </c>
    </row>
    <row r="748" spans="1:9" x14ac:dyDescent="0.3">
      <c r="A748" s="9">
        <v>746</v>
      </c>
      <c r="B748" s="11" t="s">
        <v>10342</v>
      </c>
      <c r="C748" s="11"/>
      <c r="D748" s="9">
        <v>227</v>
      </c>
      <c r="E748" s="9">
        <v>303407</v>
      </c>
      <c r="F748" s="9">
        <f t="shared" si="11"/>
        <v>520554</v>
      </c>
      <c r="G748" s="9">
        <v>19302</v>
      </c>
      <c r="H748" s="9">
        <v>2858</v>
      </c>
      <c r="I748" s="14">
        <v>44635</v>
      </c>
    </row>
    <row r="749" spans="1:9" x14ac:dyDescent="0.3">
      <c r="A749" s="9">
        <v>747</v>
      </c>
      <c r="B749" s="11" t="s">
        <v>10325</v>
      </c>
      <c r="C749" s="11"/>
      <c r="D749" s="9">
        <v>315</v>
      </c>
      <c r="E749" s="9">
        <v>665854</v>
      </c>
      <c r="F749" s="9">
        <f t="shared" si="11"/>
        <v>397117</v>
      </c>
      <c r="G749" s="9">
        <v>10440</v>
      </c>
      <c r="H749" s="9">
        <v>7165</v>
      </c>
      <c r="I749" s="14">
        <v>44692</v>
      </c>
    </row>
    <row r="750" spans="1:9" x14ac:dyDescent="0.3">
      <c r="A750" s="9">
        <v>748</v>
      </c>
      <c r="B750" s="11" t="s">
        <v>10455</v>
      </c>
      <c r="C750" s="11"/>
      <c r="D750" s="9">
        <v>262</v>
      </c>
      <c r="E750" s="9">
        <v>920634</v>
      </c>
      <c r="F750" s="9">
        <f t="shared" si="11"/>
        <v>507980.2</v>
      </c>
      <c r="G750" s="9">
        <v>47037</v>
      </c>
      <c r="H750" s="9">
        <v>1134</v>
      </c>
      <c r="I750" s="14">
        <v>44620</v>
      </c>
    </row>
    <row r="751" spans="1:9" x14ac:dyDescent="0.3">
      <c r="A751" s="9">
        <v>749</v>
      </c>
      <c r="B751" s="11" t="s">
        <v>10383</v>
      </c>
      <c r="C751" s="11"/>
      <c r="D751" s="9">
        <v>160</v>
      </c>
      <c r="E751" s="9">
        <v>812062</v>
      </c>
      <c r="F751" s="9">
        <f t="shared" si="11"/>
        <v>565421</v>
      </c>
      <c r="G751" s="9">
        <v>79387</v>
      </c>
      <c r="H751" s="9">
        <v>10864</v>
      </c>
      <c r="I751" s="14">
        <v>44630</v>
      </c>
    </row>
    <row r="752" spans="1:9" x14ac:dyDescent="0.3">
      <c r="A752" s="9">
        <v>750</v>
      </c>
      <c r="B752" s="11" t="s">
        <v>10278</v>
      </c>
      <c r="C752" s="11"/>
      <c r="D752" s="9">
        <v>72</v>
      </c>
      <c r="E752" s="9">
        <v>289080</v>
      </c>
      <c r="F752" s="9">
        <f t="shared" si="11"/>
        <v>640220.6</v>
      </c>
      <c r="G752" s="9">
        <v>5916</v>
      </c>
      <c r="H752" s="9">
        <v>4209</v>
      </c>
      <c r="I752" s="14">
        <v>44862</v>
      </c>
    </row>
    <row r="753" spans="1:9" x14ac:dyDescent="0.3">
      <c r="A753" s="9">
        <v>751</v>
      </c>
      <c r="B753" s="11" t="s">
        <v>10389</v>
      </c>
      <c r="C753" s="11"/>
      <c r="D753" s="9">
        <v>166</v>
      </c>
      <c r="E753" s="9">
        <v>906006</v>
      </c>
      <c r="F753" s="9">
        <f t="shared" si="11"/>
        <v>598207.4</v>
      </c>
      <c r="G753" s="9">
        <v>76785</v>
      </c>
      <c r="H753" s="9">
        <v>13602</v>
      </c>
      <c r="I753" s="14">
        <v>44732</v>
      </c>
    </row>
    <row r="754" spans="1:9" x14ac:dyDescent="0.3">
      <c r="A754" s="9">
        <v>752</v>
      </c>
      <c r="B754" s="11" t="s">
        <v>10491</v>
      </c>
      <c r="C754" s="11"/>
      <c r="D754" s="9">
        <v>255</v>
      </c>
      <c r="E754" s="9">
        <v>7409</v>
      </c>
      <c r="F754" s="9">
        <f t="shared" si="11"/>
        <v>718727.2</v>
      </c>
      <c r="G754" s="9">
        <v>389</v>
      </c>
      <c r="H754" s="9">
        <v>95</v>
      </c>
      <c r="I754" s="14">
        <v>44751</v>
      </c>
    </row>
    <row r="755" spans="1:9" x14ac:dyDescent="0.3">
      <c r="A755" s="9">
        <v>753</v>
      </c>
      <c r="B755" s="11" t="s">
        <v>10324</v>
      </c>
      <c r="C755" s="11"/>
      <c r="D755" s="9">
        <v>261</v>
      </c>
      <c r="E755" s="9">
        <v>622091</v>
      </c>
      <c r="F755" s="9">
        <f t="shared" si="11"/>
        <v>587038.19999999995</v>
      </c>
      <c r="G755" s="9">
        <v>21494</v>
      </c>
      <c r="H755" s="9">
        <v>2400</v>
      </c>
      <c r="I755" s="14">
        <v>44724</v>
      </c>
    </row>
    <row r="756" spans="1:9" x14ac:dyDescent="0.3">
      <c r="A756" s="9">
        <v>754</v>
      </c>
      <c r="B756" s="11" t="s">
        <v>10483</v>
      </c>
      <c r="C756" s="11"/>
      <c r="D756" s="9">
        <v>257</v>
      </c>
      <c r="E756" s="9">
        <v>240457</v>
      </c>
      <c r="F756" s="9">
        <f t="shared" si="11"/>
        <v>527329.6</v>
      </c>
      <c r="G756" s="9">
        <v>3018</v>
      </c>
      <c r="H756" s="9">
        <v>4379</v>
      </c>
      <c r="I756" s="14">
        <v>44782</v>
      </c>
    </row>
    <row r="757" spans="1:9" x14ac:dyDescent="0.3">
      <c r="A757" s="9">
        <v>755</v>
      </c>
      <c r="B757" s="11" t="s">
        <v>10319</v>
      </c>
      <c r="C757" s="11"/>
      <c r="D757" s="9">
        <v>375</v>
      </c>
      <c r="E757" s="9">
        <v>682515</v>
      </c>
      <c r="F757" s="9">
        <f t="shared" si="11"/>
        <v>413008.6</v>
      </c>
      <c r="G757" s="9">
        <v>46233</v>
      </c>
      <c r="H757" s="9">
        <v>6452</v>
      </c>
      <c r="I757" s="14">
        <v>44738</v>
      </c>
    </row>
    <row r="758" spans="1:9" x14ac:dyDescent="0.3">
      <c r="A758" s="9">
        <v>756</v>
      </c>
      <c r="B758" s="11" t="s">
        <v>10269</v>
      </c>
      <c r="C758" s="11"/>
      <c r="D758" s="9">
        <v>251</v>
      </c>
      <c r="E758" s="9">
        <v>495909</v>
      </c>
      <c r="F758" s="9">
        <f t="shared" si="11"/>
        <v>491695.6</v>
      </c>
      <c r="G758" s="9">
        <v>35322</v>
      </c>
      <c r="H758" s="9">
        <v>591</v>
      </c>
      <c r="I758" s="14">
        <v>44897</v>
      </c>
    </row>
    <row r="759" spans="1:9" x14ac:dyDescent="0.3">
      <c r="A759" s="9">
        <v>757</v>
      </c>
      <c r="B759" s="11" t="s">
        <v>10376</v>
      </c>
      <c r="C759" s="11"/>
      <c r="D759" s="9">
        <v>269</v>
      </c>
      <c r="E759" s="9">
        <v>119334</v>
      </c>
      <c r="F759" s="9">
        <f t="shared" si="11"/>
        <v>409676.2</v>
      </c>
      <c r="G759" s="9">
        <v>3682</v>
      </c>
      <c r="H759" s="9">
        <v>1385</v>
      </c>
      <c r="I759" s="14">
        <v>44741</v>
      </c>
    </row>
    <row r="760" spans="1:9" x14ac:dyDescent="0.3">
      <c r="A760" s="9">
        <v>758</v>
      </c>
      <c r="B760" s="11" t="s">
        <v>10292</v>
      </c>
      <c r="C760" s="11"/>
      <c r="D760" s="9">
        <v>279</v>
      </c>
      <c r="E760" s="9">
        <v>300153</v>
      </c>
      <c r="F760" s="9">
        <f t="shared" si="11"/>
        <v>432061.2</v>
      </c>
      <c r="G760" s="9">
        <v>29349</v>
      </c>
      <c r="H760" s="9">
        <v>3033</v>
      </c>
      <c r="I760" s="14">
        <v>44868</v>
      </c>
    </row>
    <row r="761" spans="1:9" x14ac:dyDescent="0.3">
      <c r="A761" s="9">
        <v>759</v>
      </c>
      <c r="B761" s="11" t="s">
        <v>10322</v>
      </c>
      <c r="C761" s="11"/>
      <c r="D761" s="9">
        <v>241</v>
      </c>
      <c r="E761" s="9">
        <v>355742</v>
      </c>
      <c r="F761" s="9">
        <f t="shared" si="11"/>
        <v>367673.59999999998</v>
      </c>
      <c r="G761" s="9">
        <v>24607</v>
      </c>
      <c r="H761" s="9">
        <v>3496</v>
      </c>
      <c r="I761" s="14">
        <v>44681</v>
      </c>
    </row>
    <row r="762" spans="1:9" x14ac:dyDescent="0.3">
      <c r="A762" s="9">
        <v>760</v>
      </c>
      <c r="B762" s="11" t="s">
        <v>10289</v>
      </c>
      <c r="C762" s="11"/>
      <c r="D762" s="9">
        <v>491</v>
      </c>
      <c r="E762" s="9">
        <v>14822</v>
      </c>
      <c r="F762" s="9">
        <f t="shared" si="11"/>
        <v>390730.6</v>
      </c>
      <c r="G762" s="9">
        <v>743</v>
      </c>
      <c r="H762" s="9">
        <v>181</v>
      </c>
      <c r="I762" s="14">
        <v>44682</v>
      </c>
    </row>
    <row r="763" spans="1:9" x14ac:dyDescent="0.3">
      <c r="A763" s="9">
        <v>761</v>
      </c>
      <c r="B763" s="11" t="s">
        <v>10329</v>
      </c>
      <c r="C763" s="11"/>
      <c r="D763" s="9">
        <v>88</v>
      </c>
      <c r="E763" s="9">
        <v>346633</v>
      </c>
      <c r="F763" s="9">
        <f t="shared" si="11"/>
        <v>257192</v>
      </c>
      <c r="G763" s="9">
        <v>13586</v>
      </c>
      <c r="H763" s="9">
        <v>5866</v>
      </c>
      <c r="I763" s="14">
        <v>44711</v>
      </c>
    </row>
    <row r="764" spans="1:9" x14ac:dyDescent="0.3">
      <c r="A764" s="9">
        <v>762</v>
      </c>
      <c r="B764" s="11" t="s">
        <v>10334</v>
      </c>
      <c r="C764" s="11"/>
      <c r="D764" s="9">
        <v>360</v>
      </c>
      <c r="E764" s="9">
        <v>934629</v>
      </c>
      <c r="F764" s="9">
        <f t="shared" si="11"/>
        <v>227336.8</v>
      </c>
      <c r="G764" s="9">
        <v>10216</v>
      </c>
      <c r="H764" s="9">
        <v>4092</v>
      </c>
      <c r="I764" s="14">
        <v>44727</v>
      </c>
    </row>
    <row r="765" spans="1:9" x14ac:dyDescent="0.3">
      <c r="A765" s="9">
        <v>763</v>
      </c>
      <c r="B765" s="11" t="s">
        <v>10267</v>
      </c>
      <c r="C765" s="11"/>
      <c r="D765" s="9">
        <v>203</v>
      </c>
      <c r="E765" s="9">
        <v>676772</v>
      </c>
      <c r="F765" s="9">
        <f t="shared" si="11"/>
        <v>390395.8</v>
      </c>
      <c r="G765" s="9">
        <v>42726</v>
      </c>
      <c r="H765" s="9">
        <v>11691</v>
      </c>
      <c r="I765" s="14">
        <v>45428</v>
      </c>
    </row>
    <row r="766" spans="1:9" x14ac:dyDescent="0.3">
      <c r="A766" s="9">
        <v>764</v>
      </c>
      <c r="B766" s="11" t="s">
        <v>10265</v>
      </c>
      <c r="C766" s="11"/>
      <c r="D766" s="9">
        <v>105</v>
      </c>
      <c r="E766" s="9">
        <v>562054</v>
      </c>
      <c r="F766" s="9">
        <f t="shared" si="11"/>
        <v>465719.6</v>
      </c>
      <c r="G766" s="9">
        <v>22540</v>
      </c>
      <c r="H766" s="9">
        <v>7914</v>
      </c>
      <c r="I766" s="14">
        <v>45428</v>
      </c>
    </row>
    <row r="767" spans="1:9" x14ac:dyDescent="0.3">
      <c r="A767" s="9">
        <v>765</v>
      </c>
      <c r="B767" s="11" t="s">
        <v>10304</v>
      </c>
      <c r="C767" s="11"/>
      <c r="D767" s="9">
        <v>175</v>
      </c>
      <c r="E767" s="9">
        <v>272141</v>
      </c>
      <c r="F767" s="9">
        <f t="shared" si="11"/>
        <v>506982</v>
      </c>
      <c r="G767" s="9">
        <v>17449</v>
      </c>
      <c r="H767" s="9">
        <v>882</v>
      </c>
      <c r="I767" s="14">
        <v>44747</v>
      </c>
    </row>
    <row r="768" spans="1:9" x14ac:dyDescent="0.3">
      <c r="A768" s="9">
        <v>766</v>
      </c>
      <c r="B768" s="11" t="s">
        <v>10301</v>
      </c>
      <c r="C768" s="11"/>
      <c r="D768" s="9">
        <v>192</v>
      </c>
      <c r="E768" s="9">
        <v>524173</v>
      </c>
      <c r="F768" s="9">
        <f t="shared" si="11"/>
        <v>558445.80000000005</v>
      </c>
      <c r="G768" s="9">
        <v>43740</v>
      </c>
      <c r="H768" s="9">
        <v>9437</v>
      </c>
      <c r="I768" s="14">
        <v>44816</v>
      </c>
    </row>
    <row r="769" spans="1:9" x14ac:dyDescent="0.3">
      <c r="A769" s="9">
        <v>767</v>
      </c>
      <c r="B769" s="11" t="s">
        <v>10396</v>
      </c>
      <c r="C769" s="11"/>
      <c r="D769" s="9">
        <v>273</v>
      </c>
      <c r="E769" s="9">
        <v>576951</v>
      </c>
      <c r="F769" s="9">
        <f t="shared" si="11"/>
        <v>593953.80000000005</v>
      </c>
      <c r="G769" s="9">
        <v>19588</v>
      </c>
      <c r="H769" s="9">
        <v>3568</v>
      </c>
      <c r="I769" s="14">
        <v>44639</v>
      </c>
    </row>
    <row r="770" spans="1:9" x14ac:dyDescent="0.3">
      <c r="A770" s="9">
        <v>768</v>
      </c>
      <c r="B770" s="11" t="s">
        <v>10340</v>
      </c>
      <c r="C770" s="11"/>
      <c r="D770" s="9">
        <v>380</v>
      </c>
      <c r="E770" s="9">
        <v>359080</v>
      </c>
      <c r="F770" s="9">
        <f t="shared" si="11"/>
        <v>522418.2</v>
      </c>
      <c r="G770" s="9">
        <v>28118</v>
      </c>
      <c r="H770" s="9">
        <v>1874</v>
      </c>
      <c r="I770" s="14">
        <v>44651</v>
      </c>
    </row>
    <row r="771" spans="1:9" x14ac:dyDescent="0.3">
      <c r="A771" s="9">
        <v>769</v>
      </c>
      <c r="B771" s="11" t="s">
        <v>10445</v>
      </c>
      <c r="C771" s="11"/>
      <c r="D771" s="9">
        <v>212</v>
      </c>
      <c r="E771" s="9">
        <v>799398</v>
      </c>
      <c r="F771" s="9">
        <f t="shared" si="11"/>
        <v>458879.8</v>
      </c>
      <c r="G771" s="9">
        <v>35651</v>
      </c>
      <c r="H771" s="9">
        <v>5843</v>
      </c>
      <c r="I771" s="14">
        <v>44813</v>
      </c>
    </row>
    <row r="772" spans="1:9" x14ac:dyDescent="0.3">
      <c r="A772" s="9">
        <v>770</v>
      </c>
      <c r="B772" s="11" t="s">
        <v>10402</v>
      </c>
      <c r="C772" s="11"/>
      <c r="D772" s="9">
        <v>394</v>
      </c>
      <c r="E772" s="9">
        <v>653451</v>
      </c>
      <c r="F772" s="9">
        <f t="shared" si="11"/>
        <v>506348.6</v>
      </c>
      <c r="G772" s="9">
        <v>28211</v>
      </c>
      <c r="H772" s="9">
        <v>12063</v>
      </c>
      <c r="I772" s="14">
        <v>44856</v>
      </c>
    </row>
    <row r="773" spans="1:9" x14ac:dyDescent="0.3">
      <c r="A773" s="9">
        <v>771</v>
      </c>
      <c r="B773" s="11" t="s">
        <v>10380</v>
      </c>
      <c r="C773" s="11"/>
      <c r="D773" s="9">
        <v>401</v>
      </c>
      <c r="E773" s="9">
        <v>879453</v>
      </c>
      <c r="F773" s="9">
        <f t="shared" si="11"/>
        <v>582610.6</v>
      </c>
      <c r="G773" s="9">
        <v>44429</v>
      </c>
      <c r="H773" s="9">
        <v>16875</v>
      </c>
      <c r="I773" s="14">
        <v>44685</v>
      </c>
    </row>
    <row r="774" spans="1:9" x14ac:dyDescent="0.3">
      <c r="A774" s="9">
        <v>772</v>
      </c>
      <c r="B774" s="11" t="s">
        <v>10490</v>
      </c>
      <c r="C774" s="11"/>
      <c r="D774" s="9">
        <v>579</v>
      </c>
      <c r="E774" s="9">
        <v>696550</v>
      </c>
      <c r="F774" s="9">
        <f t="shared" si="11"/>
        <v>653666.6</v>
      </c>
      <c r="G774" s="9">
        <v>22720</v>
      </c>
      <c r="H774" s="9">
        <v>2695</v>
      </c>
      <c r="I774" s="14">
        <v>44639</v>
      </c>
    </row>
    <row r="775" spans="1:9" x14ac:dyDescent="0.3">
      <c r="A775" s="9">
        <v>773</v>
      </c>
      <c r="B775" s="11" t="s">
        <v>10315</v>
      </c>
      <c r="C775" s="11"/>
      <c r="D775" s="9">
        <v>216</v>
      </c>
      <c r="E775" s="9">
        <v>947971</v>
      </c>
      <c r="F775" s="9">
        <f t="shared" si="11"/>
        <v>677586.4</v>
      </c>
      <c r="G775" s="9">
        <v>32058</v>
      </c>
      <c r="H775" s="9">
        <v>1291</v>
      </c>
      <c r="I775" s="14">
        <v>44602</v>
      </c>
    </row>
    <row r="776" spans="1:9" x14ac:dyDescent="0.3">
      <c r="A776" s="9">
        <v>774</v>
      </c>
      <c r="B776" s="11" t="s">
        <v>10446</v>
      </c>
      <c r="C776" s="11"/>
      <c r="D776" s="9">
        <v>76</v>
      </c>
      <c r="E776" s="9">
        <v>954012</v>
      </c>
      <c r="F776" s="9">
        <f t="shared" ref="F776:F839" si="12">AVERAGE(E771:E775)</f>
        <v>795364.6</v>
      </c>
      <c r="G776" s="9">
        <v>27347</v>
      </c>
      <c r="H776" s="9">
        <v>8598</v>
      </c>
      <c r="I776" s="14">
        <v>44633</v>
      </c>
    </row>
    <row r="777" spans="1:9" x14ac:dyDescent="0.3">
      <c r="A777" s="9">
        <v>775</v>
      </c>
      <c r="B777" s="11" t="s">
        <v>10271</v>
      </c>
      <c r="C777" s="11"/>
      <c r="D777" s="9">
        <v>227</v>
      </c>
      <c r="E777" s="9">
        <v>215479</v>
      </c>
      <c r="F777" s="9">
        <f t="shared" si="12"/>
        <v>826287.4</v>
      </c>
      <c r="G777" s="9">
        <v>7674</v>
      </c>
      <c r="H777" s="9">
        <v>2487</v>
      </c>
      <c r="I777" s="14">
        <v>44852</v>
      </c>
    </row>
    <row r="778" spans="1:9" x14ac:dyDescent="0.3">
      <c r="A778" s="9">
        <v>776</v>
      </c>
      <c r="B778" s="11" t="s">
        <v>10399</v>
      </c>
      <c r="C778" s="11"/>
      <c r="D778" s="9">
        <v>348</v>
      </c>
      <c r="E778" s="9">
        <v>649398</v>
      </c>
      <c r="F778" s="9">
        <f t="shared" si="12"/>
        <v>738693</v>
      </c>
      <c r="G778" s="9">
        <v>39702</v>
      </c>
      <c r="H778" s="9">
        <v>1170</v>
      </c>
      <c r="I778" s="14">
        <v>44690</v>
      </c>
    </row>
    <row r="779" spans="1:9" x14ac:dyDescent="0.3">
      <c r="A779" s="9">
        <v>777</v>
      </c>
      <c r="B779" s="11" t="s">
        <v>10280</v>
      </c>
      <c r="C779" s="11"/>
      <c r="D779" s="9">
        <v>138</v>
      </c>
      <c r="E779" s="9">
        <v>756300</v>
      </c>
      <c r="F779" s="9">
        <f t="shared" si="12"/>
        <v>692682</v>
      </c>
      <c r="G779" s="9">
        <v>59077</v>
      </c>
      <c r="H779" s="9">
        <v>8934</v>
      </c>
      <c r="I779" s="14">
        <v>44579</v>
      </c>
    </row>
    <row r="780" spans="1:9" x14ac:dyDescent="0.3">
      <c r="A780" s="9">
        <v>778</v>
      </c>
      <c r="B780" s="11" t="s">
        <v>10361</v>
      </c>
      <c r="C780" s="11"/>
      <c r="D780" s="9">
        <v>77</v>
      </c>
      <c r="E780" s="9">
        <v>828331</v>
      </c>
      <c r="F780" s="9">
        <f t="shared" si="12"/>
        <v>704632</v>
      </c>
      <c r="G780" s="9">
        <v>23265</v>
      </c>
      <c r="H780" s="9">
        <v>5720</v>
      </c>
      <c r="I780" s="14">
        <v>44906</v>
      </c>
    </row>
    <row r="781" spans="1:9" x14ac:dyDescent="0.3">
      <c r="A781" s="9">
        <v>779</v>
      </c>
      <c r="B781" s="11" t="s">
        <v>10304</v>
      </c>
      <c r="C781" s="11"/>
      <c r="D781" s="9">
        <v>559</v>
      </c>
      <c r="E781" s="9">
        <v>669689</v>
      </c>
      <c r="F781" s="9">
        <f t="shared" si="12"/>
        <v>680704</v>
      </c>
      <c r="G781" s="9">
        <v>7790</v>
      </c>
      <c r="H781" s="9">
        <v>6822</v>
      </c>
      <c r="I781" s="14">
        <v>44891</v>
      </c>
    </row>
    <row r="782" spans="1:9" x14ac:dyDescent="0.3">
      <c r="A782" s="9">
        <v>780</v>
      </c>
      <c r="B782" s="11" t="s">
        <v>10317</v>
      </c>
      <c r="C782" s="11"/>
      <c r="D782" s="9">
        <v>64</v>
      </c>
      <c r="E782" s="9">
        <v>531758</v>
      </c>
      <c r="F782" s="9">
        <f t="shared" si="12"/>
        <v>623839.4</v>
      </c>
      <c r="G782" s="9">
        <v>5841</v>
      </c>
      <c r="H782" s="9">
        <v>3381</v>
      </c>
      <c r="I782" s="14">
        <v>44826</v>
      </c>
    </row>
    <row r="783" spans="1:9" x14ac:dyDescent="0.3">
      <c r="A783" s="9">
        <v>781</v>
      </c>
      <c r="B783" s="11" t="s">
        <v>10278</v>
      </c>
      <c r="C783" s="11"/>
      <c r="D783" s="9">
        <v>319</v>
      </c>
      <c r="E783" s="9">
        <v>967161</v>
      </c>
      <c r="F783" s="9">
        <f t="shared" si="12"/>
        <v>687095.2</v>
      </c>
      <c r="G783" s="9">
        <v>89118</v>
      </c>
      <c r="H783" s="9">
        <v>11674</v>
      </c>
      <c r="I783" s="14">
        <v>44629</v>
      </c>
    </row>
    <row r="784" spans="1:9" x14ac:dyDescent="0.3">
      <c r="A784" s="9">
        <v>782</v>
      </c>
      <c r="B784" s="11" t="s">
        <v>10463</v>
      </c>
      <c r="C784" s="11"/>
      <c r="D784" s="9">
        <v>449</v>
      </c>
      <c r="E784" s="9">
        <v>583815</v>
      </c>
      <c r="F784" s="9">
        <f t="shared" si="12"/>
        <v>750647.8</v>
      </c>
      <c r="G784" s="9">
        <v>20860</v>
      </c>
      <c r="H784" s="9">
        <v>5200</v>
      </c>
      <c r="I784" s="14">
        <v>44718</v>
      </c>
    </row>
    <row r="785" spans="1:9" x14ac:dyDescent="0.3">
      <c r="A785" s="9">
        <v>783</v>
      </c>
      <c r="B785" s="11" t="s">
        <v>10463</v>
      </c>
      <c r="C785" s="11"/>
      <c r="D785" s="9">
        <v>577</v>
      </c>
      <c r="E785" s="9">
        <v>13734</v>
      </c>
      <c r="F785" s="9">
        <f t="shared" si="12"/>
        <v>716150.8</v>
      </c>
      <c r="G785" s="9">
        <v>338</v>
      </c>
      <c r="H785" s="9">
        <v>126</v>
      </c>
      <c r="I785" s="14">
        <v>44642</v>
      </c>
    </row>
    <row r="786" spans="1:9" x14ac:dyDescent="0.3">
      <c r="A786" s="9">
        <v>784</v>
      </c>
      <c r="B786" s="11" t="s">
        <v>10409</v>
      </c>
      <c r="C786" s="11"/>
      <c r="D786" s="9">
        <v>257</v>
      </c>
      <c r="E786" s="9">
        <v>872752</v>
      </c>
      <c r="F786" s="9">
        <f t="shared" si="12"/>
        <v>553231.4</v>
      </c>
      <c r="G786" s="9">
        <v>59368</v>
      </c>
      <c r="H786" s="9">
        <v>17059</v>
      </c>
      <c r="I786" s="14">
        <v>44722</v>
      </c>
    </row>
    <row r="787" spans="1:9" x14ac:dyDescent="0.3">
      <c r="A787" s="9">
        <v>785</v>
      </c>
      <c r="B787" s="11" t="s">
        <v>10267</v>
      </c>
      <c r="C787" s="11"/>
      <c r="D787" s="9">
        <v>98</v>
      </c>
      <c r="E787" s="9">
        <v>628162</v>
      </c>
      <c r="F787" s="9">
        <f t="shared" si="12"/>
        <v>593844</v>
      </c>
      <c r="G787" s="9">
        <v>22295</v>
      </c>
      <c r="H787" s="9">
        <v>8826</v>
      </c>
      <c r="I787" s="14">
        <v>44753</v>
      </c>
    </row>
    <row r="788" spans="1:9" x14ac:dyDescent="0.3">
      <c r="A788" s="9">
        <v>786</v>
      </c>
      <c r="B788" s="11" t="s">
        <v>10394</v>
      </c>
      <c r="C788" s="11"/>
      <c r="D788" s="9">
        <v>429</v>
      </c>
      <c r="E788" s="9">
        <v>361965</v>
      </c>
      <c r="F788" s="9">
        <f t="shared" si="12"/>
        <v>613124.80000000005</v>
      </c>
      <c r="G788" s="9">
        <v>10968</v>
      </c>
      <c r="H788" s="9">
        <v>7226</v>
      </c>
      <c r="I788" s="14">
        <v>44879</v>
      </c>
    </row>
    <row r="789" spans="1:9" x14ac:dyDescent="0.3">
      <c r="A789" s="9">
        <v>787</v>
      </c>
      <c r="B789" s="11" t="s">
        <v>10304</v>
      </c>
      <c r="C789" s="11"/>
      <c r="D789" s="9">
        <v>171</v>
      </c>
      <c r="E789" s="9">
        <v>264290</v>
      </c>
      <c r="F789" s="9">
        <f t="shared" si="12"/>
        <v>492085.6</v>
      </c>
      <c r="G789" s="9">
        <v>3010</v>
      </c>
      <c r="H789" s="9">
        <v>4613</v>
      </c>
      <c r="I789" s="14">
        <v>44724</v>
      </c>
    </row>
    <row r="790" spans="1:9" x14ac:dyDescent="0.3">
      <c r="A790" s="9">
        <v>788</v>
      </c>
      <c r="B790" s="11" t="s">
        <v>10308</v>
      </c>
      <c r="C790" s="11"/>
      <c r="D790" s="9">
        <v>126</v>
      </c>
      <c r="E790" s="9">
        <v>277126</v>
      </c>
      <c r="F790" s="9">
        <f t="shared" si="12"/>
        <v>428180.6</v>
      </c>
      <c r="G790" s="9">
        <v>12955</v>
      </c>
      <c r="H790" s="9">
        <v>3564</v>
      </c>
      <c r="I790" s="14">
        <v>44604</v>
      </c>
    </row>
    <row r="791" spans="1:9" x14ac:dyDescent="0.3">
      <c r="A791" s="9">
        <v>789</v>
      </c>
      <c r="B791" s="11" t="s">
        <v>10491</v>
      </c>
      <c r="C791" s="11"/>
      <c r="D791" s="9">
        <v>453</v>
      </c>
      <c r="E791" s="9">
        <v>958669</v>
      </c>
      <c r="F791" s="9">
        <f t="shared" si="12"/>
        <v>480859</v>
      </c>
      <c r="G791" s="9">
        <v>62923</v>
      </c>
      <c r="H791" s="9">
        <v>2443</v>
      </c>
      <c r="I791" s="14">
        <v>44755</v>
      </c>
    </row>
    <row r="792" spans="1:9" x14ac:dyDescent="0.3">
      <c r="A792" s="9">
        <v>790</v>
      </c>
      <c r="B792" s="11" t="s">
        <v>10315</v>
      </c>
      <c r="C792" s="11"/>
      <c r="D792" s="9">
        <v>227</v>
      </c>
      <c r="E792" s="9">
        <v>390241</v>
      </c>
      <c r="F792" s="9">
        <f t="shared" si="12"/>
        <v>498042.4</v>
      </c>
      <c r="G792" s="9">
        <v>33002</v>
      </c>
      <c r="H792" s="9">
        <v>6740</v>
      </c>
      <c r="I792" s="14">
        <v>44608</v>
      </c>
    </row>
    <row r="793" spans="1:9" x14ac:dyDescent="0.3">
      <c r="A793" s="9">
        <v>791</v>
      </c>
      <c r="B793" s="11" t="s">
        <v>10492</v>
      </c>
      <c r="C793" s="11"/>
      <c r="D793" s="9">
        <v>114</v>
      </c>
      <c r="E793" s="9">
        <v>870336</v>
      </c>
      <c r="F793" s="9">
        <f t="shared" si="12"/>
        <v>450458.2</v>
      </c>
      <c r="G793" s="9">
        <v>49025</v>
      </c>
      <c r="H793" s="9">
        <v>13255</v>
      </c>
      <c r="I793" s="14">
        <v>44917</v>
      </c>
    </row>
    <row r="794" spans="1:9" x14ac:dyDescent="0.3">
      <c r="A794" s="9">
        <v>792</v>
      </c>
      <c r="B794" s="11" t="s">
        <v>10492</v>
      </c>
      <c r="C794" s="11"/>
      <c r="D794" s="9">
        <v>263</v>
      </c>
      <c r="E794" s="9">
        <v>235590</v>
      </c>
      <c r="F794" s="9">
        <f t="shared" si="12"/>
        <v>552132.4</v>
      </c>
      <c r="G794" s="9">
        <v>8281</v>
      </c>
      <c r="H794" s="9">
        <v>2976</v>
      </c>
      <c r="I794" s="14">
        <v>44832</v>
      </c>
    </row>
    <row r="795" spans="1:9" x14ac:dyDescent="0.3">
      <c r="A795" s="9">
        <v>793</v>
      </c>
      <c r="B795" s="11" t="s">
        <v>10326</v>
      </c>
      <c r="C795" s="11"/>
      <c r="D795" s="9">
        <v>263</v>
      </c>
      <c r="E795" s="9">
        <v>281803</v>
      </c>
      <c r="F795" s="9">
        <f t="shared" si="12"/>
        <v>546392.4</v>
      </c>
      <c r="G795" s="9">
        <v>5158</v>
      </c>
      <c r="H795" s="9">
        <v>2072</v>
      </c>
      <c r="I795" s="14">
        <v>44850</v>
      </c>
    </row>
    <row r="796" spans="1:9" x14ac:dyDescent="0.3">
      <c r="A796" s="9">
        <v>794</v>
      </c>
      <c r="B796" s="11" t="s">
        <v>10330</v>
      </c>
      <c r="C796" s="11"/>
      <c r="D796" s="9">
        <v>324</v>
      </c>
      <c r="E796" s="9">
        <v>958730</v>
      </c>
      <c r="F796" s="9">
        <f t="shared" si="12"/>
        <v>547327.80000000005</v>
      </c>
      <c r="G796" s="9">
        <v>82799</v>
      </c>
      <c r="H796" s="9">
        <v>13303</v>
      </c>
      <c r="I796" s="14">
        <v>45428</v>
      </c>
    </row>
    <row r="797" spans="1:9" x14ac:dyDescent="0.3">
      <c r="A797" s="9">
        <v>795</v>
      </c>
      <c r="B797" s="11" t="s">
        <v>10486</v>
      </c>
      <c r="C797" s="11"/>
      <c r="D797" s="9">
        <v>93</v>
      </c>
      <c r="E797" s="9">
        <v>434408</v>
      </c>
      <c r="F797" s="9">
        <f t="shared" si="12"/>
        <v>547340</v>
      </c>
      <c r="G797" s="9">
        <v>17353</v>
      </c>
      <c r="H797" s="9">
        <v>4708</v>
      </c>
      <c r="I797" s="14">
        <v>44720</v>
      </c>
    </row>
    <row r="798" spans="1:9" x14ac:dyDescent="0.3">
      <c r="A798" s="9">
        <v>796</v>
      </c>
      <c r="B798" s="11" t="s">
        <v>10408</v>
      </c>
      <c r="C798" s="11"/>
      <c r="D798" s="9">
        <v>245</v>
      </c>
      <c r="E798" s="9">
        <v>367120</v>
      </c>
      <c r="F798" s="9">
        <f t="shared" si="12"/>
        <v>556173.4</v>
      </c>
      <c r="G798" s="9">
        <v>5141</v>
      </c>
      <c r="H798" s="9">
        <v>4902</v>
      </c>
      <c r="I798" s="14">
        <v>44790</v>
      </c>
    </row>
    <row r="799" spans="1:9" x14ac:dyDescent="0.3">
      <c r="A799" s="9">
        <v>797</v>
      </c>
      <c r="B799" s="11" t="s">
        <v>10452</v>
      </c>
      <c r="C799" s="11"/>
      <c r="D799" s="9">
        <v>276</v>
      </c>
      <c r="E799" s="9">
        <v>507756</v>
      </c>
      <c r="F799" s="9">
        <f t="shared" si="12"/>
        <v>455530.2</v>
      </c>
      <c r="G799" s="9">
        <v>43854</v>
      </c>
      <c r="H799" s="9">
        <v>4348</v>
      </c>
      <c r="I799" s="14">
        <v>44638</v>
      </c>
    </row>
    <row r="800" spans="1:9" x14ac:dyDescent="0.3">
      <c r="A800" s="9">
        <v>798</v>
      </c>
      <c r="B800" s="11" t="s">
        <v>10267</v>
      </c>
      <c r="C800" s="11"/>
      <c r="D800" s="9">
        <v>543</v>
      </c>
      <c r="E800" s="9">
        <v>657157</v>
      </c>
      <c r="F800" s="9">
        <f t="shared" si="12"/>
        <v>509963.4</v>
      </c>
      <c r="G800" s="9">
        <v>50314</v>
      </c>
      <c r="H800" s="9">
        <v>4276</v>
      </c>
      <c r="I800" s="14">
        <v>44661</v>
      </c>
    </row>
    <row r="801" spans="1:9" x14ac:dyDescent="0.3">
      <c r="A801" s="9">
        <v>799</v>
      </c>
      <c r="B801" s="11" t="s">
        <v>10295</v>
      </c>
      <c r="C801" s="11"/>
      <c r="D801" s="9">
        <v>285</v>
      </c>
      <c r="E801" s="9">
        <v>928994</v>
      </c>
      <c r="F801" s="9">
        <f t="shared" si="12"/>
        <v>585034.19999999995</v>
      </c>
      <c r="G801" s="9">
        <v>16843</v>
      </c>
      <c r="H801" s="9">
        <v>1427</v>
      </c>
      <c r="I801" s="14">
        <v>44819</v>
      </c>
    </row>
    <row r="802" spans="1:9" x14ac:dyDescent="0.3">
      <c r="A802" s="9">
        <v>800</v>
      </c>
      <c r="B802" s="11" t="s">
        <v>10305</v>
      </c>
      <c r="C802" s="11"/>
      <c r="D802" s="9">
        <v>296</v>
      </c>
      <c r="E802" s="9">
        <v>51659</v>
      </c>
      <c r="F802" s="9">
        <f t="shared" si="12"/>
        <v>579087</v>
      </c>
      <c r="G802" s="9">
        <v>1349</v>
      </c>
      <c r="H802" s="9">
        <v>485</v>
      </c>
      <c r="I802" s="14">
        <v>44680</v>
      </c>
    </row>
    <row r="803" spans="1:9" x14ac:dyDescent="0.3">
      <c r="A803" s="9">
        <v>801</v>
      </c>
      <c r="B803" s="11" t="s">
        <v>10375</v>
      </c>
      <c r="C803" s="11"/>
      <c r="D803" s="9">
        <v>589</v>
      </c>
      <c r="E803" s="9">
        <v>180888</v>
      </c>
      <c r="F803" s="9">
        <f t="shared" si="12"/>
        <v>502537.2</v>
      </c>
      <c r="G803" s="9">
        <v>15576</v>
      </c>
      <c r="H803" s="9">
        <v>1800</v>
      </c>
      <c r="I803" s="14">
        <v>44865</v>
      </c>
    </row>
    <row r="804" spans="1:9" x14ac:dyDescent="0.3">
      <c r="A804" s="9">
        <v>802</v>
      </c>
      <c r="B804" s="11" t="s">
        <v>10442</v>
      </c>
      <c r="C804" s="11"/>
      <c r="D804" s="9">
        <v>147</v>
      </c>
      <c r="E804" s="9">
        <v>255902</v>
      </c>
      <c r="F804" s="9">
        <f t="shared" si="12"/>
        <v>465290.8</v>
      </c>
      <c r="G804" s="9">
        <v>21043</v>
      </c>
      <c r="H804" s="9">
        <v>4987</v>
      </c>
      <c r="I804" s="14">
        <v>44856</v>
      </c>
    </row>
    <row r="805" spans="1:9" x14ac:dyDescent="0.3">
      <c r="A805" s="9">
        <v>803</v>
      </c>
      <c r="B805" s="11" t="s">
        <v>10421</v>
      </c>
      <c r="C805" s="11"/>
      <c r="D805" s="9">
        <v>434</v>
      </c>
      <c r="E805" s="9">
        <v>22489</v>
      </c>
      <c r="F805" s="9">
        <f t="shared" si="12"/>
        <v>414920</v>
      </c>
      <c r="G805" s="9">
        <v>225</v>
      </c>
      <c r="H805" s="9">
        <v>134</v>
      </c>
      <c r="I805" s="14">
        <v>44691</v>
      </c>
    </row>
    <row r="806" spans="1:9" x14ac:dyDescent="0.3">
      <c r="A806" s="9">
        <v>804</v>
      </c>
      <c r="B806" s="11" t="s">
        <v>10351</v>
      </c>
      <c r="C806" s="11"/>
      <c r="D806" s="9">
        <v>371</v>
      </c>
      <c r="E806" s="9">
        <v>231323</v>
      </c>
      <c r="F806" s="9">
        <f t="shared" si="12"/>
        <v>287986.40000000002</v>
      </c>
      <c r="G806" s="9">
        <v>8788</v>
      </c>
      <c r="H806" s="9">
        <v>2274</v>
      </c>
      <c r="I806" s="14">
        <v>44606</v>
      </c>
    </row>
    <row r="807" spans="1:9" x14ac:dyDescent="0.3">
      <c r="A807" s="9">
        <v>805</v>
      </c>
      <c r="B807" s="11" t="s">
        <v>10400</v>
      </c>
      <c r="C807" s="11"/>
      <c r="D807" s="9">
        <v>311</v>
      </c>
      <c r="E807" s="9">
        <v>581086</v>
      </c>
      <c r="F807" s="9">
        <f t="shared" si="12"/>
        <v>148452.20000000001</v>
      </c>
      <c r="G807" s="9">
        <v>8070</v>
      </c>
      <c r="H807" s="9">
        <v>9614</v>
      </c>
      <c r="I807" s="14">
        <v>44653</v>
      </c>
    </row>
    <row r="808" spans="1:9" x14ac:dyDescent="0.3">
      <c r="A808" s="9">
        <v>806</v>
      </c>
      <c r="B808" s="11" t="s">
        <v>10460</v>
      </c>
      <c r="C808" s="11"/>
      <c r="D808" s="9">
        <v>65</v>
      </c>
      <c r="E808" s="9">
        <v>717940</v>
      </c>
      <c r="F808" s="9">
        <f t="shared" si="12"/>
        <v>254337.6</v>
      </c>
      <c r="G808" s="9">
        <v>33333</v>
      </c>
      <c r="H808" s="9">
        <v>11001</v>
      </c>
      <c r="I808" s="14">
        <v>44821</v>
      </c>
    </row>
    <row r="809" spans="1:9" x14ac:dyDescent="0.3">
      <c r="A809" s="9">
        <v>807</v>
      </c>
      <c r="B809" s="11" t="s">
        <v>10347</v>
      </c>
      <c r="C809" s="11"/>
      <c r="D809" s="9">
        <v>87</v>
      </c>
      <c r="E809" s="9">
        <v>757904</v>
      </c>
      <c r="F809" s="9">
        <f t="shared" si="12"/>
        <v>361748</v>
      </c>
      <c r="G809" s="9">
        <v>15282</v>
      </c>
      <c r="H809" s="9">
        <v>1654</v>
      </c>
      <c r="I809" s="14">
        <v>44809</v>
      </c>
    </row>
    <row r="810" spans="1:9" x14ac:dyDescent="0.3">
      <c r="A810" s="9">
        <v>808</v>
      </c>
      <c r="B810" s="11" t="s">
        <v>10461</v>
      </c>
      <c r="C810" s="11"/>
      <c r="D810" s="9">
        <v>184</v>
      </c>
      <c r="E810" s="9">
        <v>344740</v>
      </c>
      <c r="F810" s="9">
        <f t="shared" si="12"/>
        <v>462148.4</v>
      </c>
      <c r="G810" s="9">
        <v>17031</v>
      </c>
      <c r="H810" s="9">
        <v>2359</v>
      </c>
      <c r="I810" s="14">
        <v>44745</v>
      </c>
    </row>
    <row r="811" spans="1:9" x14ac:dyDescent="0.3">
      <c r="A811" s="9">
        <v>809</v>
      </c>
      <c r="B811" s="11" t="s">
        <v>10458</v>
      </c>
      <c r="C811" s="11"/>
      <c r="D811" s="9">
        <v>440</v>
      </c>
      <c r="E811" s="9">
        <v>687494</v>
      </c>
      <c r="F811" s="9">
        <f t="shared" si="12"/>
        <v>526598.6</v>
      </c>
      <c r="G811" s="9">
        <v>18638</v>
      </c>
      <c r="H811" s="9">
        <v>1683</v>
      </c>
      <c r="I811" s="14">
        <v>44626</v>
      </c>
    </row>
    <row r="812" spans="1:9" x14ac:dyDescent="0.3">
      <c r="A812" s="9">
        <v>810</v>
      </c>
      <c r="B812" s="11" t="s">
        <v>10417</v>
      </c>
      <c r="C812" s="11"/>
      <c r="D812" s="9">
        <v>227</v>
      </c>
      <c r="E812" s="9">
        <v>268720</v>
      </c>
      <c r="F812" s="9">
        <f t="shared" si="12"/>
        <v>617832.80000000005</v>
      </c>
      <c r="G812" s="9">
        <v>3164</v>
      </c>
      <c r="H812" s="9">
        <v>338</v>
      </c>
      <c r="I812" s="14">
        <v>44709</v>
      </c>
    </row>
    <row r="813" spans="1:9" x14ac:dyDescent="0.3">
      <c r="A813" s="9">
        <v>811</v>
      </c>
      <c r="B813" s="11" t="s">
        <v>10474</v>
      </c>
      <c r="C813" s="11"/>
      <c r="D813" s="9">
        <v>354</v>
      </c>
      <c r="E813" s="9">
        <v>682803</v>
      </c>
      <c r="F813" s="9">
        <f t="shared" si="12"/>
        <v>555359.6</v>
      </c>
      <c r="G813" s="9">
        <v>40890</v>
      </c>
      <c r="H813" s="9">
        <v>2988</v>
      </c>
      <c r="I813" s="14">
        <v>44791</v>
      </c>
    </row>
    <row r="814" spans="1:9" x14ac:dyDescent="0.3">
      <c r="A814" s="9">
        <v>812</v>
      </c>
      <c r="B814" s="11" t="s">
        <v>10442</v>
      </c>
      <c r="C814" s="11"/>
      <c r="D814" s="9">
        <v>501</v>
      </c>
      <c r="E814" s="9">
        <v>903775</v>
      </c>
      <c r="F814" s="9">
        <f t="shared" si="12"/>
        <v>548332.19999999995</v>
      </c>
      <c r="G814" s="9">
        <v>24522</v>
      </c>
      <c r="H814" s="9">
        <v>6464</v>
      </c>
      <c r="I814" s="14">
        <v>44749</v>
      </c>
    </row>
    <row r="815" spans="1:9" x14ac:dyDescent="0.3">
      <c r="A815" s="9">
        <v>813</v>
      </c>
      <c r="B815" s="11" t="s">
        <v>10367</v>
      </c>
      <c r="C815" s="11"/>
      <c r="D815" s="9">
        <v>488</v>
      </c>
      <c r="E815" s="9">
        <v>757052</v>
      </c>
      <c r="F815" s="9">
        <f t="shared" si="12"/>
        <v>577506.4</v>
      </c>
      <c r="G815" s="9">
        <v>27928</v>
      </c>
      <c r="H815" s="9">
        <v>14907</v>
      </c>
      <c r="I815" s="14">
        <v>44905</v>
      </c>
    </row>
    <row r="816" spans="1:9" x14ac:dyDescent="0.3">
      <c r="A816" s="9">
        <v>814</v>
      </c>
      <c r="B816" s="11" t="s">
        <v>10423</v>
      </c>
      <c r="C816" s="11"/>
      <c r="D816" s="9">
        <v>570</v>
      </c>
      <c r="E816" s="9">
        <v>60738</v>
      </c>
      <c r="F816" s="9">
        <f t="shared" si="12"/>
        <v>659968.80000000005</v>
      </c>
      <c r="G816" s="9">
        <v>1653</v>
      </c>
      <c r="H816" s="9">
        <v>720</v>
      </c>
      <c r="I816" s="14">
        <v>44816</v>
      </c>
    </row>
    <row r="817" spans="1:9" x14ac:dyDescent="0.3">
      <c r="A817" s="9">
        <v>815</v>
      </c>
      <c r="B817" s="11" t="s">
        <v>10380</v>
      </c>
      <c r="C817" s="11"/>
      <c r="D817" s="9">
        <v>347</v>
      </c>
      <c r="E817" s="9">
        <v>387047</v>
      </c>
      <c r="F817" s="9">
        <f t="shared" si="12"/>
        <v>534617.59999999998</v>
      </c>
      <c r="G817" s="9">
        <v>34931</v>
      </c>
      <c r="H817" s="9">
        <v>2818</v>
      </c>
      <c r="I817" s="14">
        <v>44783</v>
      </c>
    </row>
    <row r="818" spans="1:9" x14ac:dyDescent="0.3">
      <c r="A818" s="9">
        <v>816</v>
      </c>
      <c r="B818" s="11" t="s">
        <v>10410</v>
      </c>
      <c r="C818" s="11"/>
      <c r="D818" s="9">
        <v>194</v>
      </c>
      <c r="E818" s="9">
        <v>756097</v>
      </c>
      <c r="F818" s="9">
        <f t="shared" si="12"/>
        <v>558283</v>
      </c>
      <c r="G818" s="9">
        <v>74109</v>
      </c>
      <c r="H818" s="9">
        <v>8572</v>
      </c>
      <c r="I818" s="14">
        <v>44884</v>
      </c>
    </row>
    <row r="819" spans="1:9" x14ac:dyDescent="0.3">
      <c r="A819" s="9">
        <v>817</v>
      </c>
      <c r="B819" s="11" t="s">
        <v>10428</v>
      </c>
      <c r="C819" s="11"/>
      <c r="D819" s="9">
        <v>269</v>
      </c>
      <c r="E819" s="9">
        <v>42254</v>
      </c>
      <c r="F819" s="9">
        <f t="shared" si="12"/>
        <v>572941.80000000005</v>
      </c>
      <c r="G819" s="9">
        <v>2537</v>
      </c>
      <c r="H819" s="9">
        <v>370</v>
      </c>
      <c r="I819" s="14">
        <v>44882</v>
      </c>
    </row>
    <row r="820" spans="1:9" x14ac:dyDescent="0.3">
      <c r="A820" s="9">
        <v>818</v>
      </c>
      <c r="B820" s="11" t="s">
        <v>10383</v>
      </c>
      <c r="C820" s="11"/>
      <c r="D820" s="9">
        <v>347</v>
      </c>
      <c r="E820" s="9">
        <v>861267</v>
      </c>
      <c r="F820" s="9">
        <f t="shared" si="12"/>
        <v>400637.6</v>
      </c>
      <c r="G820" s="9">
        <v>43054</v>
      </c>
      <c r="H820" s="9">
        <v>5240</v>
      </c>
      <c r="I820" s="14">
        <v>44705</v>
      </c>
    </row>
    <row r="821" spans="1:9" x14ac:dyDescent="0.3">
      <c r="A821" s="9">
        <v>819</v>
      </c>
      <c r="B821" s="11" t="s">
        <v>10366</v>
      </c>
      <c r="C821" s="11"/>
      <c r="D821" s="9">
        <v>494</v>
      </c>
      <c r="E821" s="9">
        <v>599533</v>
      </c>
      <c r="F821" s="9">
        <f t="shared" si="12"/>
        <v>421480.6</v>
      </c>
      <c r="G821" s="9">
        <v>34703</v>
      </c>
      <c r="H821" s="9">
        <v>4726</v>
      </c>
      <c r="I821" s="14">
        <v>44807</v>
      </c>
    </row>
    <row r="822" spans="1:9" x14ac:dyDescent="0.3">
      <c r="A822" s="9">
        <v>820</v>
      </c>
      <c r="B822" s="11" t="s">
        <v>10297</v>
      </c>
      <c r="C822" s="11"/>
      <c r="D822" s="9">
        <v>263</v>
      </c>
      <c r="E822" s="9">
        <v>130015</v>
      </c>
      <c r="F822" s="9">
        <f t="shared" si="12"/>
        <v>529239.6</v>
      </c>
      <c r="G822" s="9">
        <v>7008</v>
      </c>
      <c r="H822" s="9">
        <v>175</v>
      </c>
      <c r="I822" s="14">
        <v>44627</v>
      </c>
    </row>
    <row r="823" spans="1:9" x14ac:dyDescent="0.3">
      <c r="A823" s="9">
        <v>821</v>
      </c>
      <c r="B823" s="11" t="s">
        <v>10270</v>
      </c>
      <c r="C823" s="11"/>
      <c r="D823" s="9">
        <v>168</v>
      </c>
      <c r="E823" s="9">
        <v>58723</v>
      </c>
      <c r="F823" s="9">
        <f t="shared" si="12"/>
        <v>477833.2</v>
      </c>
      <c r="G823" s="9">
        <v>1890</v>
      </c>
      <c r="H823" s="9">
        <v>155</v>
      </c>
      <c r="I823" s="14">
        <v>44915</v>
      </c>
    </row>
    <row r="824" spans="1:9" x14ac:dyDescent="0.3">
      <c r="A824" s="9">
        <v>822</v>
      </c>
      <c r="B824" s="11" t="s">
        <v>10348</v>
      </c>
      <c r="C824" s="11"/>
      <c r="D824" s="9">
        <v>429</v>
      </c>
      <c r="E824" s="9">
        <v>972565</v>
      </c>
      <c r="F824" s="9">
        <f t="shared" si="12"/>
        <v>338358.4</v>
      </c>
      <c r="G824" s="9">
        <v>13775</v>
      </c>
      <c r="H824" s="9">
        <v>1006</v>
      </c>
      <c r="I824" s="14">
        <v>44582</v>
      </c>
    </row>
    <row r="825" spans="1:9" x14ac:dyDescent="0.3">
      <c r="A825" s="9">
        <v>823</v>
      </c>
      <c r="B825" s="11" t="s">
        <v>10380</v>
      </c>
      <c r="C825" s="11"/>
      <c r="D825" s="9">
        <v>422</v>
      </c>
      <c r="E825" s="9">
        <v>620386</v>
      </c>
      <c r="F825" s="9">
        <f t="shared" si="12"/>
        <v>524420.6</v>
      </c>
      <c r="G825" s="9">
        <v>13266</v>
      </c>
      <c r="H825" s="9">
        <v>10832</v>
      </c>
      <c r="I825" s="14">
        <v>44625</v>
      </c>
    </row>
    <row r="826" spans="1:9" x14ac:dyDescent="0.3">
      <c r="A826" s="9">
        <v>824</v>
      </c>
      <c r="B826" s="11" t="s">
        <v>10267</v>
      </c>
      <c r="C826" s="11"/>
      <c r="D826" s="9">
        <v>187</v>
      </c>
      <c r="E826" s="9">
        <v>68960</v>
      </c>
      <c r="F826" s="9">
        <f t="shared" si="12"/>
        <v>476244.4</v>
      </c>
      <c r="G826" s="9">
        <v>3017</v>
      </c>
      <c r="H826" s="9">
        <v>665</v>
      </c>
      <c r="I826" s="14">
        <v>44789</v>
      </c>
    </row>
    <row r="827" spans="1:9" x14ac:dyDescent="0.3">
      <c r="A827" s="9">
        <v>825</v>
      </c>
      <c r="B827" s="11" t="s">
        <v>10453</v>
      </c>
      <c r="C827" s="11"/>
      <c r="D827" s="9">
        <v>438</v>
      </c>
      <c r="E827" s="9">
        <v>32536</v>
      </c>
      <c r="F827" s="9">
        <f t="shared" si="12"/>
        <v>370129.8</v>
      </c>
      <c r="G827" s="9">
        <v>1358</v>
      </c>
      <c r="H827" s="9">
        <v>464</v>
      </c>
      <c r="I827" s="14">
        <v>44806</v>
      </c>
    </row>
    <row r="828" spans="1:9" x14ac:dyDescent="0.3">
      <c r="A828" s="9">
        <v>826</v>
      </c>
      <c r="B828" s="11" t="s">
        <v>10486</v>
      </c>
      <c r="C828" s="11"/>
      <c r="D828" s="9">
        <v>198</v>
      </c>
      <c r="E828" s="9">
        <v>913455</v>
      </c>
      <c r="F828" s="9">
        <f t="shared" si="12"/>
        <v>350634</v>
      </c>
      <c r="G828" s="9">
        <v>30363</v>
      </c>
      <c r="H828" s="9">
        <v>8378</v>
      </c>
      <c r="I828" s="14">
        <v>44597</v>
      </c>
    </row>
    <row r="829" spans="1:9" x14ac:dyDescent="0.3">
      <c r="A829" s="9">
        <v>827</v>
      </c>
      <c r="B829" s="11" t="s">
        <v>10404</v>
      </c>
      <c r="C829" s="11"/>
      <c r="D829" s="9">
        <v>422</v>
      </c>
      <c r="E829" s="9">
        <v>288181</v>
      </c>
      <c r="F829" s="9">
        <f t="shared" si="12"/>
        <v>521580.4</v>
      </c>
      <c r="G829" s="9">
        <v>9822</v>
      </c>
      <c r="H829" s="9">
        <v>5163</v>
      </c>
      <c r="I829" s="14">
        <v>44715</v>
      </c>
    </row>
    <row r="830" spans="1:9" x14ac:dyDescent="0.3">
      <c r="A830" s="9">
        <v>828</v>
      </c>
      <c r="B830" s="11" t="s">
        <v>10300</v>
      </c>
      <c r="C830" s="11"/>
      <c r="D830" s="9">
        <v>548</v>
      </c>
      <c r="E830" s="9">
        <v>23018</v>
      </c>
      <c r="F830" s="9">
        <f t="shared" si="12"/>
        <v>384703.6</v>
      </c>
      <c r="G830" s="9">
        <v>1219</v>
      </c>
      <c r="H830" s="9">
        <v>59</v>
      </c>
      <c r="I830" s="14">
        <v>44768</v>
      </c>
    </row>
    <row r="831" spans="1:9" x14ac:dyDescent="0.3">
      <c r="A831" s="9">
        <v>829</v>
      </c>
      <c r="B831" s="11" t="s">
        <v>10421</v>
      </c>
      <c r="C831" s="11"/>
      <c r="D831" s="9">
        <v>559</v>
      </c>
      <c r="E831" s="9">
        <v>543378</v>
      </c>
      <c r="F831" s="9">
        <f t="shared" si="12"/>
        <v>265230</v>
      </c>
      <c r="G831" s="9">
        <v>36297</v>
      </c>
      <c r="H831" s="9">
        <v>8412</v>
      </c>
      <c r="I831" s="14">
        <v>45428</v>
      </c>
    </row>
    <row r="832" spans="1:9" x14ac:dyDescent="0.3">
      <c r="A832" s="9">
        <v>830</v>
      </c>
      <c r="B832" s="11" t="s">
        <v>10344</v>
      </c>
      <c r="C832" s="11"/>
      <c r="D832" s="9">
        <v>475</v>
      </c>
      <c r="E832" s="9">
        <v>483645</v>
      </c>
      <c r="F832" s="9">
        <f t="shared" si="12"/>
        <v>360113.6</v>
      </c>
      <c r="G832" s="9">
        <v>16498</v>
      </c>
      <c r="H832" s="9">
        <v>3223</v>
      </c>
      <c r="I832" s="14">
        <v>44694</v>
      </c>
    </row>
    <row r="833" spans="1:9" x14ac:dyDescent="0.3">
      <c r="A833" s="9">
        <v>831</v>
      </c>
      <c r="B833" s="11" t="s">
        <v>10384</v>
      </c>
      <c r="C833" s="11"/>
      <c r="D833" s="9">
        <v>285</v>
      </c>
      <c r="E833" s="9">
        <v>714391</v>
      </c>
      <c r="F833" s="9">
        <f t="shared" si="12"/>
        <v>450335.4</v>
      </c>
      <c r="G833" s="9">
        <v>65859</v>
      </c>
      <c r="H833" s="9">
        <v>2358</v>
      </c>
      <c r="I833" s="14">
        <v>44831</v>
      </c>
    </row>
    <row r="834" spans="1:9" x14ac:dyDescent="0.3">
      <c r="A834" s="9">
        <v>832</v>
      </c>
      <c r="B834" s="11" t="s">
        <v>10429</v>
      </c>
      <c r="C834" s="11"/>
      <c r="D834" s="9">
        <v>124</v>
      </c>
      <c r="E834" s="9">
        <v>467195</v>
      </c>
      <c r="F834" s="9">
        <f t="shared" si="12"/>
        <v>410522.6</v>
      </c>
      <c r="G834" s="9">
        <v>20845</v>
      </c>
      <c r="H834" s="9">
        <v>7865</v>
      </c>
      <c r="I834" s="14">
        <v>44827</v>
      </c>
    </row>
    <row r="835" spans="1:9" x14ac:dyDescent="0.3">
      <c r="A835" s="9">
        <v>833</v>
      </c>
      <c r="B835" s="11" t="s">
        <v>10458</v>
      </c>
      <c r="C835" s="11"/>
      <c r="D835" s="9">
        <v>537</v>
      </c>
      <c r="E835" s="9">
        <v>359161</v>
      </c>
      <c r="F835" s="9">
        <f t="shared" si="12"/>
        <v>446325.4</v>
      </c>
      <c r="G835" s="9">
        <v>17215</v>
      </c>
      <c r="H835" s="9">
        <v>2528</v>
      </c>
      <c r="I835" s="14">
        <v>44594</v>
      </c>
    </row>
    <row r="836" spans="1:9" x14ac:dyDescent="0.3">
      <c r="A836" s="9">
        <v>834</v>
      </c>
      <c r="B836" s="11" t="s">
        <v>10362</v>
      </c>
      <c r="C836" s="11"/>
      <c r="D836" s="9">
        <v>198</v>
      </c>
      <c r="E836" s="9">
        <v>144949</v>
      </c>
      <c r="F836" s="9">
        <f t="shared" si="12"/>
        <v>513554</v>
      </c>
      <c r="G836" s="9">
        <v>6487</v>
      </c>
      <c r="H836" s="9">
        <v>368</v>
      </c>
      <c r="I836" s="14">
        <v>44711</v>
      </c>
    </row>
    <row r="837" spans="1:9" x14ac:dyDescent="0.3">
      <c r="A837" s="9">
        <v>835</v>
      </c>
      <c r="B837" s="11" t="s">
        <v>10380</v>
      </c>
      <c r="C837" s="11"/>
      <c r="D837" s="9">
        <v>190</v>
      </c>
      <c r="E837" s="9">
        <v>565462</v>
      </c>
      <c r="F837" s="9">
        <f t="shared" si="12"/>
        <v>433868.2</v>
      </c>
      <c r="G837" s="9">
        <v>42103</v>
      </c>
      <c r="H837" s="9">
        <v>7401</v>
      </c>
      <c r="I837" s="14">
        <v>44578</v>
      </c>
    </row>
    <row r="838" spans="1:9" x14ac:dyDescent="0.3">
      <c r="A838" s="9">
        <v>836</v>
      </c>
      <c r="B838" s="11" t="s">
        <v>10302</v>
      </c>
      <c r="C838" s="11"/>
      <c r="D838" s="9">
        <v>484</v>
      </c>
      <c r="E838" s="9">
        <v>770679</v>
      </c>
      <c r="F838" s="9">
        <f t="shared" si="12"/>
        <v>450231.6</v>
      </c>
      <c r="G838" s="9">
        <v>24363</v>
      </c>
      <c r="H838" s="9">
        <v>3168</v>
      </c>
      <c r="I838" s="14">
        <v>44785</v>
      </c>
    </row>
    <row r="839" spans="1:9" x14ac:dyDescent="0.3">
      <c r="A839" s="9">
        <v>837</v>
      </c>
      <c r="B839" s="11" t="s">
        <v>10296</v>
      </c>
      <c r="C839" s="11"/>
      <c r="D839" s="9">
        <v>352</v>
      </c>
      <c r="E839" s="9">
        <v>278978</v>
      </c>
      <c r="F839" s="9">
        <f t="shared" si="12"/>
        <v>461489.2</v>
      </c>
      <c r="G839" s="9">
        <v>16620</v>
      </c>
      <c r="H839" s="9">
        <v>5197</v>
      </c>
      <c r="I839" s="14">
        <v>44783</v>
      </c>
    </row>
    <row r="840" spans="1:9" x14ac:dyDescent="0.3">
      <c r="A840" s="9">
        <v>838</v>
      </c>
      <c r="B840" s="11" t="s">
        <v>10278</v>
      </c>
      <c r="C840" s="11"/>
      <c r="D840" s="9">
        <v>88</v>
      </c>
      <c r="E840" s="9">
        <v>958485</v>
      </c>
      <c r="F840" s="9">
        <f t="shared" ref="F840:F903" si="13">AVERAGE(E835:E839)</f>
        <v>423845.8</v>
      </c>
      <c r="G840" s="9">
        <v>90157</v>
      </c>
      <c r="H840" s="9">
        <v>15684</v>
      </c>
      <c r="I840" s="14">
        <v>45428</v>
      </c>
    </row>
    <row r="841" spans="1:9" x14ac:dyDescent="0.3">
      <c r="A841" s="9">
        <v>839</v>
      </c>
      <c r="B841" s="11" t="s">
        <v>10332</v>
      </c>
      <c r="C841" s="11"/>
      <c r="D841" s="9">
        <v>328</v>
      </c>
      <c r="E841" s="9">
        <v>316469</v>
      </c>
      <c r="F841" s="9">
        <f t="shared" si="13"/>
        <v>543710.6</v>
      </c>
      <c r="G841" s="9">
        <v>7981</v>
      </c>
      <c r="H841" s="9">
        <v>4386</v>
      </c>
      <c r="I841" s="14">
        <v>44722</v>
      </c>
    </row>
    <row r="842" spans="1:9" x14ac:dyDescent="0.3">
      <c r="A842" s="9">
        <v>840</v>
      </c>
      <c r="B842" s="11" t="s">
        <v>10427</v>
      </c>
      <c r="C842" s="11"/>
      <c r="D842" s="9">
        <v>435</v>
      </c>
      <c r="E842" s="9">
        <v>884777</v>
      </c>
      <c r="F842" s="9">
        <f t="shared" si="13"/>
        <v>578014.6</v>
      </c>
      <c r="G842" s="9">
        <v>35683</v>
      </c>
      <c r="H842" s="9">
        <v>1418</v>
      </c>
      <c r="I842" s="14">
        <v>44598</v>
      </c>
    </row>
    <row r="843" spans="1:9" x14ac:dyDescent="0.3">
      <c r="A843" s="9">
        <v>841</v>
      </c>
      <c r="B843" s="11" t="s">
        <v>10378</v>
      </c>
      <c r="C843" s="11"/>
      <c r="D843" s="9">
        <v>255</v>
      </c>
      <c r="E843" s="9">
        <v>714367</v>
      </c>
      <c r="F843" s="9">
        <f t="shared" si="13"/>
        <v>641877.6</v>
      </c>
      <c r="G843" s="9">
        <v>42909</v>
      </c>
      <c r="H843" s="9">
        <v>9999</v>
      </c>
      <c r="I843" s="14">
        <v>45428</v>
      </c>
    </row>
    <row r="844" spans="1:9" x14ac:dyDescent="0.3">
      <c r="A844" s="9">
        <v>842</v>
      </c>
      <c r="B844" s="11" t="s">
        <v>10426</v>
      </c>
      <c r="C844" s="11"/>
      <c r="D844" s="9">
        <v>485</v>
      </c>
      <c r="E844" s="9">
        <v>52345</v>
      </c>
      <c r="F844" s="9">
        <f t="shared" si="13"/>
        <v>630615.19999999995</v>
      </c>
      <c r="G844" s="9">
        <v>1100</v>
      </c>
      <c r="H844" s="9">
        <v>164</v>
      </c>
      <c r="I844" s="14">
        <v>44643</v>
      </c>
    </row>
    <row r="845" spans="1:9" x14ac:dyDescent="0.3">
      <c r="A845" s="9">
        <v>843</v>
      </c>
      <c r="B845" s="11" t="s">
        <v>10463</v>
      </c>
      <c r="C845" s="11"/>
      <c r="D845" s="9">
        <v>370</v>
      </c>
      <c r="E845" s="9">
        <v>451195</v>
      </c>
      <c r="F845" s="9">
        <f t="shared" si="13"/>
        <v>585288.6</v>
      </c>
      <c r="G845" s="9">
        <v>18608</v>
      </c>
      <c r="H845" s="9">
        <v>1538</v>
      </c>
      <c r="I845" s="14">
        <v>44830</v>
      </c>
    </row>
    <row r="846" spans="1:9" x14ac:dyDescent="0.3">
      <c r="A846" s="9">
        <v>844</v>
      </c>
      <c r="B846" s="11" t="s">
        <v>10265</v>
      </c>
      <c r="C846" s="11"/>
      <c r="D846" s="9">
        <v>262</v>
      </c>
      <c r="E846" s="9">
        <v>885833</v>
      </c>
      <c r="F846" s="9">
        <f t="shared" si="13"/>
        <v>483830.6</v>
      </c>
      <c r="G846" s="9">
        <v>48053</v>
      </c>
      <c r="H846" s="9">
        <v>2666</v>
      </c>
      <c r="I846" s="14">
        <v>44708</v>
      </c>
    </row>
    <row r="847" spans="1:9" x14ac:dyDescent="0.3">
      <c r="A847" s="9">
        <v>845</v>
      </c>
      <c r="B847" s="11" t="s">
        <v>10433</v>
      </c>
      <c r="C847" s="11"/>
      <c r="D847" s="9">
        <v>190</v>
      </c>
      <c r="E847" s="9">
        <v>271573</v>
      </c>
      <c r="F847" s="9">
        <f t="shared" si="13"/>
        <v>597703.4</v>
      </c>
      <c r="G847" s="9">
        <v>20690</v>
      </c>
      <c r="H847" s="9">
        <v>1858</v>
      </c>
      <c r="I847" s="14">
        <v>44718</v>
      </c>
    </row>
    <row r="848" spans="1:9" x14ac:dyDescent="0.3">
      <c r="A848" s="9">
        <v>846</v>
      </c>
      <c r="B848" s="11" t="s">
        <v>10456</v>
      </c>
      <c r="C848" s="11"/>
      <c r="D848" s="9">
        <v>110</v>
      </c>
      <c r="E848" s="9">
        <v>736846</v>
      </c>
      <c r="F848" s="9">
        <f t="shared" si="13"/>
        <v>475062.6</v>
      </c>
      <c r="G848" s="9">
        <v>69232</v>
      </c>
      <c r="H848" s="9">
        <v>3319</v>
      </c>
      <c r="I848" s="14">
        <v>44842</v>
      </c>
    </row>
    <row r="849" spans="1:9" x14ac:dyDescent="0.3">
      <c r="A849" s="9">
        <v>847</v>
      </c>
      <c r="B849" s="11" t="s">
        <v>10295</v>
      </c>
      <c r="C849" s="11"/>
      <c r="D849" s="9">
        <v>287</v>
      </c>
      <c r="E849" s="9">
        <v>718192</v>
      </c>
      <c r="F849" s="9">
        <f t="shared" si="13"/>
        <v>479558.40000000002</v>
      </c>
      <c r="G849" s="9">
        <v>11195</v>
      </c>
      <c r="H849" s="9">
        <v>8874</v>
      </c>
      <c r="I849" s="14">
        <v>44612</v>
      </c>
    </row>
    <row r="850" spans="1:9" x14ac:dyDescent="0.3">
      <c r="A850" s="9">
        <v>848</v>
      </c>
      <c r="B850" s="11" t="s">
        <v>10338</v>
      </c>
      <c r="C850" s="11"/>
      <c r="D850" s="9">
        <v>477</v>
      </c>
      <c r="E850" s="9">
        <v>105669</v>
      </c>
      <c r="F850" s="9">
        <f t="shared" si="13"/>
        <v>612727.80000000005</v>
      </c>
      <c r="G850" s="9">
        <v>3733</v>
      </c>
      <c r="H850" s="9">
        <v>2059</v>
      </c>
      <c r="I850" s="14">
        <v>44593</v>
      </c>
    </row>
    <row r="851" spans="1:9" x14ac:dyDescent="0.3">
      <c r="A851" s="9">
        <v>849</v>
      </c>
      <c r="B851" s="11" t="s">
        <v>10423</v>
      </c>
      <c r="C851" s="11"/>
      <c r="D851" s="9">
        <v>501</v>
      </c>
      <c r="E851" s="9">
        <v>972113</v>
      </c>
      <c r="F851" s="9">
        <f t="shared" si="13"/>
        <v>543622.6</v>
      </c>
      <c r="G851" s="9">
        <v>12905</v>
      </c>
      <c r="H851" s="9">
        <v>19398</v>
      </c>
      <c r="I851" s="14">
        <v>44859</v>
      </c>
    </row>
    <row r="852" spans="1:9" x14ac:dyDescent="0.3">
      <c r="A852" s="9">
        <v>850</v>
      </c>
      <c r="B852" s="11" t="s">
        <v>10291</v>
      </c>
      <c r="C852" s="11"/>
      <c r="D852" s="9">
        <v>115</v>
      </c>
      <c r="E852" s="9">
        <v>973859</v>
      </c>
      <c r="F852" s="9">
        <f t="shared" si="13"/>
        <v>560878.6</v>
      </c>
      <c r="G852" s="9">
        <v>22963</v>
      </c>
      <c r="H852" s="9">
        <v>15267</v>
      </c>
      <c r="I852" s="14">
        <v>44892</v>
      </c>
    </row>
    <row r="853" spans="1:9" x14ac:dyDescent="0.3">
      <c r="A853" s="9">
        <v>851</v>
      </c>
      <c r="B853" s="11" t="s">
        <v>10472</v>
      </c>
      <c r="C853" s="11"/>
      <c r="D853" s="9">
        <v>587</v>
      </c>
      <c r="E853" s="9">
        <v>622577</v>
      </c>
      <c r="F853" s="9">
        <f t="shared" si="13"/>
        <v>701335.8</v>
      </c>
      <c r="G853" s="9">
        <v>58410</v>
      </c>
      <c r="H853" s="9">
        <v>8782</v>
      </c>
      <c r="I853" s="14">
        <v>44797</v>
      </c>
    </row>
    <row r="854" spans="1:9" x14ac:dyDescent="0.3">
      <c r="A854" s="9">
        <v>852</v>
      </c>
      <c r="B854" s="11" t="s">
        <v>10407</v>
      </c>
      <c r="C854" s="11"/>
      <c r="D854" s="9">
        <v>159</v>
      </c>
      <c r="E854" s="9">
        <v>964310</v>
      </c>
      <c r="F854" s="9">
        <f t="shared" si="13"/>
        <v>678482</v>
      </c>
      <c r="G854" s="9">
        <v>75439</v>
      </c>
      <c r="H854" s="9">
        <v>2343</v>
      </c>
      <c r="I854" s="14">
        <v>44696</v>
      </c>
    </row>
    <row r="855" spans="1:9" x14ac:dyDescent="0.3">
      <c r="A855" s="9">
        <v>853</v>
      </c>
      <c r="B855" s="11" t="s">
        <v>10392</v>
      </c>
      <c r="C855" s="11"/>
      <c r="D855" s="9">
        <v>253</v>
      </c>
      <c r="E855" s="9">
        <v>377354</v>
      </c>
      <c r="F855" s="9">
        <f t="shared" si="13"/>
        <v>727705.59999999998</v>
      </c>
      <c r="G855" s="9">
        <v>26782</v>
      </c>
      <c r="H855" s="9">
        <v>2401</v>
      </c>
      <c r="I855" s="14">
        <v>44612</v>
      </c>
    </row>
    <row r="856" spans="1:9" x14ac:dyDescent="0.3">
      <c r="A856" s="9">
        <v>854</v>
      </c>
      <c r="B856" s="11" t="s">
        <v>10335</v>
      </c>
      <c r="C856" s="11"/>
      <c r="D856" s="9">
        <v>211</v>
      </c>
      <c r="E856" s="9">
        <v>690717</v>
      </c>
      <c r="F856" s="9">
        <f t="shared" si="13"/>
        <v>782042.6</v>
      </c>
      <c r="G856" s="9">
        <v>67151</v>
      </c>
      <c r="H856" s="9">
        <v>4750</v>
      </c>
      <c r="I856" s="14">
        <v>44776</v>
      </c>
    </row>
    <row r="857" spans="1:9" x14ac:dyDescent="0.3">
      <c r="A857" s="9">
        <v>855</v>
      </c>
      <c r="B857" s="11" t="s">
        <v>10290</v>
      </c>
      <c r="C857" s="11"/>
      <c r="D857" s="9">
        <v>228</v>
      </c>
      <c r="E857" s="9">
        <v>955753</v>
      </c>
      <c r="F857" s="9">
        <f t="shared" si="13"/>
        <v>725763.4</v>
      </c>
      <c r="G857" s="9">
        <v>55211</v>
      </c>
      <c r="H857" s="9">
        <v>8266</v>
      </c>
      <c r="I857" s="14">
        <v>44772</v>
      </c>
    </row>
    <row r="858" spans="1:9" x14ac:dyDescent="0.3">
      <c r="A858" s="9">
        <v>856</v>
      </c>
      <c r="B858" s="11" t="s">
        <v>10351</v>
      </c>
      <c r="C858" s="11"/>
      <c r="D858" s="9">
        <v>551</v>
      </c>
      <c r="E858" s="9">
        <v>635733</v>
      </c>
      <c r="F858" s="9">
        <f t="shared" si="13"/>
        <v>722142.2</v>
      </c>
      <c r="G858" s="9">
        <v>20139</v>
      </c>
      <c r="H858" s="9">
        <v>1106</v>
      </c>
      <c r="I858" s="14">
        <v>44691</v>
      </c>
    </row>
    <row r="859" spans="1:9" x14ac:dyDescent="0.3">
      <c r="A859" s="9">
        <v>857</v>
      </c>
      <c r="B859" s="11" t="s">
        <v>10424</v>
      </c>
      <c r="C859" s="11"/>
      <c r="D859" s="9">
        <v>270</v>
      </c>
      <c r="E859" s="9">
        <v>385186</v>
      </c>
      <c r="F859" s="9">
        <f t="shared" si="13"/>
        <v>724773.4</v>
      </c>
      <c r="G859" s="9">
        <v>4202</v>
      </c>
      <c r="H859" s="9">
        <v>3866</v>
      </c>
      <c r="I859" s="14">
        <v>44725</v>
      </c>
    </row>
    <row r="860" spans="1:9" x14ac:dyDescent="0.3">
      <c r="A860" s="9">
        <v>858</v>
      </c>
      <c r="B860" s="11" t="s">
        <v>10403</v>
      </c>
      <c r="C860" s="11"/>
      <c r="D860" s="9">
        <v>62</v>
      </c>
      <c r="E860" s="9">
        <v>891212</v>
      </c>
      <c r="F860" s="9">
        <f t="shared" si="13"/>
        <v>608948.6</v>
      </c>
      <c r="G860" s="9">
        <v>86428</v>
      </c>
      <c r="H860" s="9">
        <v>12385</v>
      </c>
      <c r="I860" s="14">
        <v>44849</v>
      </c>
    </row>
    <row r="861" spans="1:9" x14ac:dyDescent="0.3">
      <c r="A861" s="9">
        <v>859</v>
      </c>
      <c r="B861" s="11" t="s">
        <v>10479</v>
      </c>
      <c r="C861" s="11"/>
      <c r="D861" s="9">
        <v>300</v>
      </c>
      <c r="E861" s="9">
        <v>214712</v>
      </c>
      <c r="F861" s="9">
        <f t="shared" si="13"/>
        <v>711720.2</v>
      </c>
      <c r="G861" s="9">
        <v>6921</v>
      </c>
      <c r="H861" s="9">
        <v>1113</v>
      </c>
      <c r="I861" s="14">
        <v>44784</v>
      </c>
    </row>
    <row r="862" spans="1:9" x14ac:dyDescent="0.3">
      <c r="A862" s="9">
        <v>860</v>
      </c>
      <c r="B862" s="11" t="s">
        <v>10279</v>
      </c>
      <c r="C862" s="11"/>
      <c r="D862" s="9">
        <v>441</v>
      </c>
      <c r="E862" s="9">
        <v>536607</v>
      </c>
      <c r="F862" s="9">
        <f t="shared" si="13"/>
        <v>616519.19999999995</v>
      </c>
      <c r="G862" s="9">
        <v>52216</v>
      </c>
      <c r="H862" s="9">
        <v>4420</v>
      </c>
      <c r="I862" s="14">
        <v>44684</v>
      </c>
    </row>
    <row r="863" spans="1:9" x14ac:dyDescent="0.3">
      <c r="A863" s="9">
        <v>861</v>
      </c>
      <c r="B863" s="11" t="s">
        <v>10407</v>
      </c>
      <c r="C863" s="11"/>
      <c r="D863" s="9">
        <v>304</v>
      </c>
      <c r="E863" s="9">
        <v>997360</v>
      </c>
      <c r="F863" s="9">
        <f t="shared" si="13"/>
        <v>532690</v>
      </c>
      <c r="G863" s="9">
        <v>44971</v>
      </c>
      <c r="H863" s="9">
        <v>17872</v>
      </c>
      <c r="I863" s="14">
        <v>44900</v>
      </c>
    </row>
    <row r="864" spans="1:9" x14ac:dyDescent="0.3">
      <c r="A864" s="9">
        <v>862</v>
      </c>
      <c r="B864" s="11" t="s">
        <v>10453</v>
      </c>
      <c r="C864" s="11"/>
      <c r="D864" s="9">
        <v>367</v>
      </c>
      <c r="E864" s="9">
        <v>167142</v>
      </c>
      <c r="F864" s="9">
        <f t="shared" si="13"/>
        <v>605015.4</v>
      </c>
      <c r="G864" s="9">
        <v>2469</v>
      </c>
      <c r="H864" s="9">
        <v>490</v>
      </c>
      <c r="I864" s="14">
        <v>44791</v>
      </c>
    </row>
    <row r="865" spans="1:9" x14ac:dyDescent="0.3">
      <c r="A865" s="9">
        <v>863</v>
      </c>
      <c r="B865" s="11" t="s">
        <v>10338</v>
      </c>
      <c r="C865" s="11"/>
      <c r="D865" s="9">
        <v>530</v>
      </c>
      <c r="E865" s="9">
        <v>457287</v>
      </c>
      <c r="F865" s="9">
        <f t="shared" si="13"/>
        <v>561406.6</v>
      </c>
      <c r="G865" s="9">
        <v>32480</v>
      </c>
      <c r="H865" s="9">
        <v>6523</v>
      </c>
      <c r="I865" s="14">
        <v>44685</v>
      </c>
    </row>
    <row r="866" spans="1:9" x14ac:dyDescent="0.3">
      <c r="A866" s="9">
        <v>864</v>
      </c>
      <c r="B866" s="11" t="s">
        <v>10421</v>
      </c>
      <c r="C866" s="11"/>
      <c r="D866" s="9">
        <v>97</v>
      </c>
      <c r="E866" s="9">
        <v>687460</v>
      </c>
      <c r="F866" s="9">
        <f t="shared" si="13"/>
        <v>474621.6</v>
      </c>
      <c r="G866" s="9">
        <v>47811</v>
      </c>
      <c r="H866" s="9">
        <v>10453</v>
      </c>
      <c r="I866" s="14">
        <v>44892</v>
      </c>
    </row>
    <row r="867" spans="1:9" x14ac:dyDescent="0.3">
      <c r="A867" s="9">
        <v>865</v>
      </c>
      <c r="B867" s="11" t="s">
        <v>10389</v>
      </c>
      <c r="C867" s="11"/>
      <c r="D867" s="9">
        <v>375</v>
      </c>
      <c r="E867" s="9">
        <v>259577</v>
      </c>
      <c r="F867" s="9">
        <f t="shared" si="13"/>
        <v>569171.19999999995</v>
      </c>
      <c r="G867" s="9">
        <v>9078</v>
      </c>
      <c r="H867" s="9">
        <v>1789</v>
      </c>
      <c r="I867" s="14">
        <v>44705</v>
      </c>
    </row>
    <row r="868" spans="1:9" x14ac:dyDescent="0.3">
      <c r="A868" s="9">
        <v>866</v>
      </c>
      <c r="B868" s="11" t="s">
        <v>10479</v>
      </c>
      <c r="C868" s="11"/>
      <c r="D868" s="9">
        <v>177</v>
      </c>
      <c r="E868" s="9">
        <v>417026</v>
      </c>
      <c r="F868" s="9">
        <f t="shared" si="13"/>
        <v>513765.2</v>
      </c>
      <c r="G868" s="9">
        <v>32198</v>
      </c>
      <c r="H868" s="9">
        <v>5690</v>
      </c>
      <c r="I868" s="14">
        <v>44699</v>
      </c>
    </row>
    <row r="869" spans="1:9" x14ac:dyDescent="0.3">
      <c r="A869" s="9">
        <v>867</v>
      </c>
      <c r="B869" s="11" t="s">
        <v>10428</v>
      </c>
      <c r="C869" s="11"/>
      <c r="D869" s="9">
        <v>460</v>
      </c>
      <c r="E869" s="9">
        <v>137454</v>
      </c>
      <c r="F869" s="9">
        <f t="shared" si="13"/>
        <v>397698.4</v>
      </c>
      <c r="G869" s="9">
        <v>7528</v>
      </c>
      <c r="H869" s="9">
        <v>312</v>
      </c>
      <c r="I869" s="14">
        <v>44655</v>
      </c>
    </row>
    <row r="870" spans="1:9" x14ac:dyDescent="0.3">
      <c r="A870" s="9">
        <v>868</v>
      </c>
      <c r="B870" s="11" t="s">
        <v>10377</v>
      </c>
      <c r="C870" s="11"/>
      <c r="D870" s="9">
        <v>104</v>
      </c>
      <c r="E870" s="9">
        <v>70163</v>
      </c>
      <c r="F870" s="9">
        <f t="shared" si="13"/>
        <v>391760.8</v>
      </c>
      <c r="G870" s="9">
        <v>1703</v>
      </c>
      <c r="H870" s="9">
        <v>1362</v>
      </c>
      <c r="I870" s="14">
        <v>44645</v>
      </c>
    </row>
    <row r="871" spans="1:9" x14ac:dyDescent="0.3">
      <c r="A871" s="9">
        <v>869</v>
      </c>
      <c r="B871" s="11" t="s">
        <v>10439</v>
      </c>
      <c r="C871" s="11"/>
      <c r="D871" s="9">
        <v>516</v>
      </c>
      <c r="E871" s="9">
        <v>742253</v>
      </c>
      <c r="F871" s="9">
        <f t="shared" si="13"/>
        <v>314336</v>
      </c>
      <c r="G871" s="9">
        <v>22278</v>
      </c>
      <c r="H871" s="9">
        <v>13702</v>
      </c>
      <c r="I871" s="14">
        <v>44831</v>
      </c>
    </row>
    <row r="872" spans="1:9" x14ac:dyDescent="0.3">
      <c r="A872" s="9">
        <v>870</v>
      </c>
      <c r="B872" s="11" t="s">
        <v>10272</v>
      </c>
      <c r="C872" s="11"/>
      <c r="D872" s="9">
        <v>568</v>
      </c>
      <c r="E872" s="9">
        <v>846568</v>
      </c>
      <c r="F872" s="9">
        <f t="shared" si="13"/>
        <v>325294.59999999998</v>
      </c>
      <c r="G872" s="9">
        <v>18164</v>
      </c>
      <c r="H872" s="9">
        <v>11601</v>
      </c>
      <c r="I872" s="14">
        <v>44842</v>
      </c>
    </row>
    <row r="873" spans="1:9" x14ac:dyDescent="0.3">
      <c r="A873" s="9">
        <v>871</v>
      </c>
      <c r="B873" s="11" t="s">
        <v>10307</v>
      </c>
      <c r="C873" s="11"/>
      <c r="D873" s="9">
        <v>434</v>
      </c>
      <c r="E873" s="9">
        <v>183140</v>
      </c>
      <c r="F873" s="9">
        <f t="shared" si="13"/>
        <v>442692.8</v>
      </c>
      <c r="G873" s="9">
        <v>7448</v>
      </c>
      <c r="H873" s="9">
        <v>1270</v>
      </c>
      <c r="I873" s="14">
        <v>44675</v>
      </c>
    </row>
    <row r="874" spans="1:9" x14ac:dyDescent="0.3">
      <c r="A874" s="9">
        <v>872</v>
      </c>
      <c r="B874" s="11" t="s">
        <v>10473</v>
      </c>
      <c r="C874" s="11"/>
      <c r="D874" s="9">
        <v>472</v>
      </c>
      <c r="E874" s="9">
        <v>266145</v>
      </c>
      <c r="F874" s="9">
        <f t="shared" si="13"/>
        <v>395915.6</v>
      </c>
      <c r="G874" s="9">
        <v>16061</v>
      </c>
      <c r="H874" s="9">
        <v>463</v>
      </c>
      <c r="I874" s="14">
        <v>44792</v>
      </c>
    </row>
    <row r="875" spans="1:9" x14ac:dyDescent="0.3">
      <c r="A875" s="9">
        <v>873</v>
      </c>
      <c r="B875" s="11" t="s">
        <v>10282</v>
      </c>
      <c r="C875" s="11"/>
      <c r="D875" s="9">
        <v>558</v>
      </c>
      <c r="E875" s="9">
        <v>932269</v>
      </c>
      <c r="F875" s="9">
        <f t="shared" si="13"/>
        <v>421653.8</v>
      </c>
      <c r="G875" s="9">
        <v>64728</v>
      </c>
      <c r="H875" s="9">
        <v>17762</v>
      </c>
      <c r="I875" s="14">
        <v>44591</v>
      </c>
    </row>
    <row r="876" spans="1:9" x14ac:dyDescent="0.3">
      <c r="A876" s="9">
        <v>874</v>
      </c>
      <c r="B876" s="11" t="s">
        <v>10416</v>
      </c>
      <c r="C876" s="11"/>
      <c r="D876" s="9">
        <v>336</v>
      </c>
      <c r="E876" s="9">
        <v>705620</v>
      </c>
      <c r="F876" s="9">
        <f t="shared" si="13"/>
        <v>594075</v>
      </c>
      <c r="G876" s="9">
        <v>54328</v>
      </c>
      <c r="H876" s="9">
        <v>13190</v>
      </c>
      <c r="I876" s="14">
        <v>44590</v>
      </c>
    </row>
    <row r="877" spans="1:9" x14ac:dyDescent="0.3">
      <c r="A877" s="9">
        <v>875</v>
      </c>
      <c r="B877" s="11" t="s">
        <v>10315</v>
      </c>
      <c r="C877" s="11"/>
      <c r="D877" s="9">
        <v>335</v>
      </c>
      <c r="E877" s="9">
        <v>37768</v>
      </c>
      <c r="F877" s="9">
        <f t="shared" si="13"/>
        <v>586748.4</v>
      </c>
      <c r="G877" s="9">
        <v>1209</v>
      </c>
      <c r="H877" s="9">
        <v>90</v>
      </c>
      <c r="I877" s="14">
        <v>44818</v>
      </c>
    </row>
    <row r="878" spans="1:9" x14ac:dyDescent="0.3">
      <c r="A878" s="9">
        <v>876</v>
      </c>
      <c r="B878" s="11" t="s">
        <v>10393</v>
      </c>
      <c r="C878" s="11"/>
      <c r="D878" s="9">
        <v>173</v>
      </c>
      <c r="E878" s="9">
        <v>611243</v>
      </c>
      <c r="F878" s="9">
        <f t="shared" si="13"/>
        <v>424988.4</v>
      </c>
      <c r="G878" s="9">
        <v>48745</v>
      </c>
      <c r="H878" s="9">
        <v>10647</v>
      </c>
      <c r="I878" s="14">
        <v>44615</v>
      </c>
    </row>
    <row r="879" spans="1:9" x14ac:dyDescent="0.3">
      <c r="A879" s="9">
        <v>877</v>
      </c>
      <c r="B879" s="11" t="s">
        <v>10342</v>
      </c>
      <c r="C879" s="11"/>
      <c r="D879" s="9">
        <v>507</v>
      </c>
      <c r="E879" s="9">
        <v>717163</v>
      </c>
      <c r="F879" s="9">
        <f t="shared" si="13"/>
        <v>510609</v>
      </c>
      <c r="G879" s="9">
        <v>45246</v>
      </c>
      <c r="H879" s="9">
        <v>3923</v>
      </c>
      <c r="I879" s="14">
        <v>44714</v>
      </c>
    </row>
    <row r="880" spans="1:9" x14ac:dyDescent="0.3">
      <c r="A880" s="9">
        <v>878</v>
      </c>
      <c r="B880" s="11" t="s">
        <v>10276</v>
      </c>
      <c r="C880" s="11"/>
      <c r="D880" s="9">
        <v>220</v>
      </c>
      <c r="E880" s="9">
        <v>632418</v>
      </c>
      <c r="F880" s="9">
        <f t="shared" si="13"/>
        <v>600812.6</v>
      </c>
      <c r="G880" s="9">
        <v>38036</v>
      </c>
      <c r="H880" s="9">
        <v>4990</v>
      </c>
      <c r="I880" s="14">
        <v>44838</v>
      </c>
    </row>
    <row r="881" spans="1:9" x14ac:dyDescent="0.3">
      <c r="A881" s="9">
        <v>879</v>
      </c>
      <c r="B881" s="11" t="s">
        <v>10491</v>
      </c>
      <c r="C881" s="11"/>
      <c r="D881" s="9">
        <v>212</v>
      </c>
      <c r="E881" s="9">
        <v>904118</v>
      </c>
      <c r="F881" s="9">
        <f t="shared" si="13"/>
        <v>540842.4</v>
      </c>
      <c r="G881" s="9">
        <v>52552</v>
      </c>
      <c r="H881" s="9">
        <v>14484</v>
      </c>
      <c r="I881" s="14">
        <v>44875</v>
      </c>
    </row>
    <row r="882" spans="1:9" x14ac:dyDescent="0.3">
      <c r="A882" s="9">
        <v>880</v>
      </c>
      <c r="B882" s="11" t="s">
        <v>10299</v>
      </c>
      <c r="C882" s="11"/>
      <c r="D882" s="9">
        <v>276</v>
      </c>
      <c r="E882" s="9">
        <v>149429</v>
      </c>
      <c r="F882" s="9">
        <f t="shared" si="13"/>
        <v>580542</v>
      </c>
      <c r="G882" s="9">
        <v>11874</v>
      </c>
      <c r="H882" s="9">
        <v>2827</v>
      </c>
      <c r="I882" s="14">
        <v>44874</v>
      </c>
    </row>
    <row r="883" spans="1:9" x14ac:dyDescent="0.3">
      <c r="A883" s="9">
        <v>881</v>
      </c>
      <c r="B883" s="11" t="s">
        <v>10263</v>
      </c>
      <c r="C883" s="11"/>
      <c r="D883" s="9">
        <v>192</v>
      </c>
      <c r="E883" s="9">
        <v>754818</v>
      </c>
      <c r="F883" s="9">
        <f t="shared" si="13"/>
        <v>602874.19999999995</v>
      </c>
      <c r="G883" s="9">
        <v>10863</v>
      </c>
      <c r="H883" s="9">
        <v>3693</v>
      </c>
      <c r="I883" s="14">
        <v>44833</v>
      </c>
    </row>
    <row r="884" spans="1:9" x14ac:dyDescent="0.3">
      <c r="A884" s="9">
        <v>882</v>
      </c>
      <c r="B884" s="11" t="s">
        <v>10329</v>
      </c>
      <c r="C884" s="11"/>
      <c r="D884" s="9">
        <v>365</v>
      </c>
      <c r="E884" s="9">
        <v>170573</v>
      </c>
      <c r="F884" s="9">
        <f t="shared" si="13"/>
        <v>631589.19999999995</v>
      </c>
      <c r="G884" s="9">
        <v>3606</v>
      </c>
      <c r="H884" s="9">
        <v>2384</v>
      </c>
      <c r="I884" s="14">
        <v>44614</v>
      </c>
    </row>
    <row r="885" spans="1:9" x14ac:dyDescent="0.3">
      <c r="A885" s="9">
        <v>883</v>
      </c>
      <c r="B885" s="11" t="s">
        <v>10425</v>
      </c>
      <c r="C885" s="11"/>
      <c r="D885" s="9">
        <v>187</v>
      </c>
      <c r="E885" s="9">
        <v>796398</v>
      </c>
      <c r="F885" s="9">
        <f t="shared" si="13"/>
        <v>522271.2</v>
      </c>
      <c r="G885" s="9">
        <v>46495</v>
      </c>
      <c r="H885" s="9">
        <v>8065</v>
      </c>
      <c r="I885" s="14">
        <v>44670</v>
      </c>
    </row>
    <row r="886" spans="1:9" x14ac:dyDescent="0.3">
      <c r="A886" s="9">
        <v>884</v>
      </c>
      <c r="B886" s="11" t="s">
        <v>10390</v>
      </c>
      <c r="C886" s="11"/>
      <c r="D886" s="9">
        <v>334</v>
      </c>
      <c r="E886" s="9">
        <v>475524</v>
      </c>
      <c r="F886" s="9">
        <f t="shared" si="13"/>
        <v>555067.19999999995</v>
      </c>
      <c r="G886" s="9">
        <v>46227</v>
      </c>
      <c r="H886" s="9">
        <v>6312</v>
      </c>
      <c r="I886" s="14">
        <v>44660</v>
      </c>
    </row>
    <row r="887" spans="1:9" x14ac:dyDescent="0.3">
      <c r="A887" s="9">
        <v>885</v>
      </c>
      <c r="B887" s="11" t="s">
        <v>10320</v>
      </c>
      <c r="C887" s="11"/>
      <c r="D887" s="9">
        <v>429</v>
      </c>
      <c r="E887" s="9">
        <v>459309</v>
      </c>
      <c r="F887" s="9">
        <f t="shared" si="13"/>
        <v>469348.4</v>
      </c>
      <c r="G887" s="9">
        <v>26263</v>
      </c>
      <c r="H887" s="9">
        <v>3539</v>
      </c>
      <c r="I887" s="14">
        <v>44854</v>
      </c>
    </row>
    <row r="888" spans="1:9" x14ac:dyDescent="0.3">
      <c r="A888" s="9">
        <v>886</v>
      </c>
      <c r="B888" s="11" t="s">
        <v>10419</v>
      </c>
      <c r="C888" s="11"/>
      <c r="D888" s="9">
        <v>181</v>
      </c>
      <c r="E888" s="9">
        <v>546301</v>
      </c>
      <c r="F888" s="9">
        <f t="shared" si="13"/>
        <v>531324.4</v>
      </c>
      <c r="G888" s="9">
        <v>13553</v>
      </c>
      <c r="H888" s="9">
        <v>2757</v>
      </c>
      <c r="I888" s="14">
        <v>44577</v>
      </c>
    </row>
    <row r="889" spans="1:9" x14ac:dyDescent="0.3">
      <c r="A889" s="9">
        <v>887</v>
      </c>
      <c r="B889" s="11" t="s">
        <v>10334</v>
      </c>
      <c r="C889" s="11"/>
      <c r="D889" s="9">
        <v>272</v>
      </c>
      <c r="E889" s="9">
        <v>675416</v>
      </c>
      <c r="F889" s="9">
        <f t="shared" si="13"/>
        <v>489621</v>
      </c>
      <c r="G889" s="9">
        <v>44457</v>
      </c>
      <c r="H889" s="9">
        <v>4696</v>
      </c>
      <c r="I889" s="14">
        <v>44722</v>
      </c>
    </row>
    <row r="890" spans="1:9" x14ac:dyDescent="0.3">
      <c r="A890" s="9">
        <v>888</v>
      </c>
      <c r="B890" s="11" t="s">
        <v>10492</v>
      </c>
      <c r="C890" s="11"/>
      <c r="D890" s="9">
        <v>274</v>
      </c>
      <c r="E890" s="9">
        <v>471747</v>
      </c>
      <c r="F890" s="9">
        <f t="shared" si="13"/>
        <v>590589.6</v>
      </c>
      <c r="G890" s="9">
        <v>32330</v>
      </c>
      <c r="H890" s="9">
        <v>6621</v>
      </c>
      <c r="I890" s="14">
        <v>44827</v>
      </c>
    </row>
    <row r="891" spans="1:9" x14ac:dyDescent="0.3">
      <c r="A891" s="9">
        <v>889</v>
      </c>
      <c r="B891" s="11" t="s">
        <v>10468</v>
      </c>
      <c r="C891" s="11"/>
      <c r="D891" s="9">
        <v>218</v>
      </c>
      <c r="E891" s="9">
        <v>861818</v>
      </c>
      <c r="F891" s="9">
        <f t="shared" si="13"/>
        <v>525659.4</v>
      </c>
      <c r="G891" s="9">
        <v>81316</v>
      </c>
      <c r="H891" s="9">
        <v>3634</v>
      </c>
      <c r="I891" s="14">
        <v>44714</v>
      </c>
    </row>
    <row r="892" spans="1:9" x14ac:dyDescent="0.3">
      <c r="A892" s="9">
        <v>890</v>
      </c>
      <c r="B892" s="11" t="s">
        <v>10340</v>
      </c>
      <c r="C892" s="11"/>
      <c r="D892" s="9">
        <v>181</v>
      </c>
      <c r="E892" s="9">
        <v>656197</v>
      </c>
      <c r="F892" s="9">
        <f t="shared" si="13"/>
        <v>602918.19999999995</v>
      </c>
      <c r="G892" s="9">
        <v>6789</v>
      </c>
      <c r="H892" s="9">
        <v>12838</v>
      </c>
      <c r="I892" s="14">
        <v>44821</v>
      </c>
    </row>
    <row r="893" spans="1:9" x14ac:dyDescent="0.3">
      <c r="A893" s="9">
        <v>891</v>
      </c>
      <c r="B893" s="11" t="s">
        <v>10279</v>
      </c>
      <c r="C893" s="11"/>
      <c r="D893" s="9">
        <v>144</v>
      </c>
      <c r="E893" s="9">
        <v>62713</v>
      </c>
      <c r="F893" s="9">
        <f t="shared" si="13"/>
        <v>642295.80000000005</v>
      </c>
      <c r="G893" s="9">
        <v>4323</v>
      </c>
      <c r="H893" s="9">
        <v>1155</v>
      </c>
      <c r="I893" s="14">
        <v>44844</v>
      </c>
    </row>
    <row r="894" spans="1:9" x14ac:dyDescent="0.3">
      <c r="A894" s="9">
        <v>892</v>
      </c>
      <c r="B894" s="11" t="s">
        <v>10423</v>
      </c>
      <c r="C894" s="11"/>
      <c r="D894" s="9">
        <v>336</v>
      </c>
      <c r="E894" s="9">
        <v>221733</v>
      </c>
      <c r="F894" s="9">
        <f t="shared" si="13"/>
        <v>545578.19999999995</v>
      </c>
      <c r="G894" s="9">
        <v>16741</v>
      </c>
      <c r="H894" s="9">
        <v>3288</v>
      </c>
      <c r="I894" s="14">
        <v>44708</v>
      </c>
    </row>
    <row r="895" spans="1:9" x14ac:dyDescent="0.3">
      <c r="A895" s="9">
        <v>893</v>
      </c>
      <c r="B895" s="11" t="s">
        <v>10470</v>
      </c>
      <c r="C895" s="11"/>
      <c r="D895" s="9">
        <v>64</v>
      </c>
      <c r="E895" s="9">
        <v>448928</v>
      </c>
      <c r="F895" s="9">
        <f t="shared" si="13"/>
        <v>454841.59999999998</v>
      </c>
      <c r="G895" s="9">
        <v>32345</v>
      </c>
      <c r="H895" s="9">
        <v>1579</v>
      </c>
      <c r="I895" s="14">
        <v>44628</v>
      </c>
    </row>
    <row r="896" spans="1:9" x14ac:dyDescent="0.3">
      <c r="A896" s="9">
        <v>894</v>
      </c>
      <c r="B896" s="11" t="s">
        <v>10348</v>
      </c>
      <c r="C896" s="11"/>
      <c r="D896" s="9">
        <v>312</v>
      </c>
      <c r="E896" s="9">
        <v>289019</v>
      </c>
      <c r="F896" s="9">
        <f t="shared" si="13"/>
        <v>450277.8</v>
      </c>
      <c r="G896" s="9">
        <v>12673</v>
      </c>
      <c r="H896" s="9">
        <v>5054</v>
      </c>
      <c r="I896" s="14">
        <v>44651</v>
      </c>
    </row>
    <row r="897" spans="1:9" x14ac:dyDescent="0.3">
      <c r="A897" s="9">
        <v>895</v>
      </c>
      <c r="B897" s="11" t="s">
        <v>10386</v>
      </c>
      <c r="C897" s="11"/>
      <c r="D897" s="9">
        <v>492</v>
      </c>
      <c r="E897" s="9">
        <v>309630</v>
      </c>
      <c r="F897" s="9">
        <f t="shared" si="13"/>
        <v>335718</v>
      </c>
      <c r="G897" s="9">
        <v>20767</v>
      </c>
      <c r="H897" s="9">
        <v>4327</v>
      </c>
      <c r="I897" s="14">
        <v>44751</v>
      </c>
    </row>
    <row r="898" spans="1:9" x14ac:dyDescent="0.3">
      <c r="A898" s="9">
        <v>896</v>
      </c>
      <c r="B898" s="11" t="s">
        <v>10360</v>
      </c>
      <c r="C898" s="11"/>
      <c r="D898" s="9">
        <v>98</v>
      </c>
      <c r="E898" s="9">
        <v>912963</v>
      </c>
      <c r="F898" s="9">
        <f t="shared" si="13"/>
        <v>266404.59999999998</v>
      </c>
      <c r="G898" s="9">
        <v>57851</v>
      </c>
      <c r="H898" s="9">
        <v>17332</v>
      </c>
      <c r="I898" s="14">
        <v>44879</v>
      </c>
    </row>
    <row r="899" spans="1:9" x14ac:dyDescent="0.3">
      <c r="A899" s="9">
        <v>897</v>
      </c>
      <c r="B899" s="11" t="s">
        <v>10343</v>
      </c>
      <c r="C899" s="11"/>
      <c r="D899" s="9">
        <v>151</v>
      </c>
      <c r="E899" s="9">
        <v>91567</v>
      </c>
      <c r="F899" s="9">
        <f t="shared" si="13"/>
        <v>436454.6</v>
      </c>
      <c r="G899" s="9">
        <v>6800</v>
      </c>
      <c r="H899" s="9">
        <v>1816</v>
      </c>
      <c r="I899" s="14">
        <v>44724</v>
      </c>
    </row>
    <row r="900" spans="1:9" x14ac:dyDescent="0.3">
      <c r="A900" s="9">
        <v>898</v>
      </c>
      <c r="B900" s="11" t="s">
        <v>10364</v>
      </c>
      <c r="C900" s="11"/>
      <c r="D900" s="9">
        <v>446</v>
      </c>
      <c r="E900" s="9">
        <v>619414</v>
      </c>
      <c r="F900" s="9">
        <f t="shared" si="13"/>
        <v>410421.4</v>
      </c>
      <c r="G900" s="9">
        <v>48837</v>
      </c>
      <c r="H900" s="9">
        <v>2427</v>
      </c>
      <c r="I900" s="14">
        <v>44871</v>
      </c>
    </row>
    <row r="901" spans="1:9" x14ac:dyDescent="0.3">
      <c r="A901" s="9">
        <v>899</v>
      </c>
      <c r="B901" s="11" t="s">
        <v>10352</v>
      </c>
      <c r="C901" s="11"/>
      <c r="D901" s="9">
        <v>325</v>
      </c>
      <c r="E901" s="9">
        <v>694962</v>
      </c>
      <c r="F901" s="9">
        <f t="shared" si="13"/>
        <v>444518.6</v>
      </c>
      <c r="G901" s="9">
        <v>57287</v>
      </c>
      <c r="H901" s="9">
        <v>8203</v>
      </c>
      <c r="I901" s="14">
        <v>44597</v>
      </c>
    </row>
    <row r="902" spans="1:9" x14ac:dyDescent="0.3">
      <c r="A902" s="9">
        <v>900</v>
      </c>
      <c r="B902" s="11" t="s">
        <v>10443</v>
      </c>
      <c r="C902" s="11"/>
      <c r="D902" s="9">
        <v>68</v>
      </c>
      <c r="E902" s="9">
        <v>282044</v>
      </c>
      <c r="F902" s="9">
        <f t="shared" si="13"/>
        <v>525707.19999999995</v>
      </c>
      <c r="G902" s="9">
        <v>4831</v>
      </c>
      <c r="H902" s="9">
        <v>1291</v>
      </c>
      <c r="I902" s="14">
        <v>44572</v>
      </c>
    </row>
    <row r="903" spans="1:9" x14ac:dyDescent="0.3">
      <c r="A903" s="9">
        <v>901</v>
      </c>
      <c r="B903" s="11" t="s">
        <v>10488</v>
      </c>
      <c r="C903" s="11"/>
      <c r="D903" s="9">
        <v>582</v>
      </c>
      <c r="E903" s="9">
        <v>196889</v>
      </c>
      <c r="F903" s="9">
        <f t="shared" si="13"/>
        <v>520190</v>
      </c>
      <c r="G903" s="9">
        <v>15665</v>
      </c>
      <c r="H903" s="9">
        <v>785</v>
      </c>
      <c r="I903" s="14">
        <v>44686</v>
      </c>
    </row>
    <row r="904" spans="1:9" x14ac:dyDescent="0.3">
      <c r="A904" s="9">
        <v>902</v>
      </c>
      <c r="B904" s="11" t="s">
        <v>10387</v>
      </c>
      <c r="C904" s="11"/>
      <c r="D904" s="9">
        <v>414</v>
      </c>
      <c r="E904" s="9">
        <v>909278</v>
      </c>
      <c r="F904" s="9">
        <f t="shared" ref="F904:F967" si="14">AVERAGE(E899:E903)</f>
        <v>376975.2</v>
      </c>
      <c r="G904" s="9">
        <v>54635</v>
      </c>
      <c r="H904" s="9">
        <v>937</v>
      </c>
      <c r="I904" s="14">
        <v>44891</v>
      </c>
    </row>
    <row r="905" spans="1:9" x14ac:dyDescent="0.3">
      <c r="A905" s="9">
        <v>903</v>
      </c>
      <c r="B905" s="11" t="s">
        <v>10345</v>
      </c>
      <c r="C905" s="11"/>
      <c r="D905" s="9">
        <v>538</v>
      </c>
      <c r="E905" s="9">
        <v>143169</v>
      </c>
      <c r="F905" s="9">
        <f t="shared" si="14"/>
        <v>540517.4</v>
      </c>
      <c r="G905" s="9">
        <v>6985</v>
      </c>
      <c r="H905" s="9">
        <v>507</v>
      </c>
      <c r="I905" s="14">
        <v>44896</v>
      </c>
    </row>
    <row r="906" spans="1:9" x14ac:dyDescent="0.3">
      <c r="A906" s="9">
        <v>904</v>
      </c>
      <c r="B906" s="11" t="s">
        <v>10292</v>
      </c>
      <c r="C906" s="11"/>
      <c r="D906" s="9">
        <v>164</v>
      </c>
      <c r="E906" s="9">
        <v>508994</v>
      </c>
      <c r="F906" s="9">
        <f t="shared" si="14"/>
        <v>445268.4</v>
      </c>
      <c r="G906" s="9">
        <v>47808</v>
      </c>
      <c r="H906" s="9">
        <v>7663</v>
      </c>
      <c r="I906" s="14">
        <v>44741</v>
      </c>
    </row>
    <row r="907" spans="1:9" x14ac:dyDescent="0.3">
      <c r="A907" s="9">
        <v>905</v>
      </c>
      <c r="B907" s="11" t="s">
        <v>10455</v>
      </c>
      <c r="C907" s="11"/>
      <c r="D907" s="9">
        <v>229</v>
      </c>
      <c r="E907" s="9">
        <v>997892</v>
      </c>
      <c r="F907" s="9">
        <f t="shared" si="14"/>
        <v>408074.8</v>
      </c>
      <c r="G907" s="9">
        <v>81286</v>
      </c>
      <c r="H907" s="9">
        <v>13458</v>
      </c>
      <c r="I907" s="14">
        <v>44907</v>
      </c>
    </row>
    <row r="908" spans="1:9" x14ac:dyDescent="0.3">
      <c r="A908" s="9">
        <v>906</v>
      </c>
      <c r="B908" s="11" t="s">
        <v>10307</v>
      </c>
      <c r="C908" s="11"/>
      <c r="D908" s="9">
        <v>481</v>
      </c>
      <c r="E908" s="9">
        <v>30099</v>
      </c>
      <c r="F908" s="9">
        <f t="shared" si="14"/>
        <v>551244.4</v>
      </c>
      <c r="G908" s="9">
        <v>836</v>
      </c>
      <c r="H908" s="9">
        <v>299</v>
      </c>
      <c r="I908" s="14">
        <v>44854</v>
      </c>
    </row>
    <row r="909" spans="1:9" x14ac:dyDescent="0.3">
      <c r="A909" s="9">
        <v>907</v>
      </c>
      <c r="B909" s="11" t="s">
        <v>10303</v>
      </c>
      <c r="C909" s="11"/>
      <c r="D909" s="9">
        <v>568</v>
      </c>
      <c r="E909" s="9">
        <v>199100</v>
      </c>
      <c r="F909" s="9">
        <f t="shared" si="14"/>
        <v>517886.4</v>
      </c>
      <c r="G909" s="9">
        <v>9301</v>
      </c>
      <c r="H909" s="9">
        <v>2678</v>
      </c>
      <c r="I909" s="14">
        <v>44677</v>
      </c>
    </row>
    <row r="910" spans="1:9" x14ac:dyDescent="0.3">
      <c r="A910" s="9">
        <v>908</v>
      </c>
      <c r="B910" s="11" t="s">
        <v>10493</v>
      </c>
      <c r="C910" s="11"/>
      <c r="D910" s="9">
        <v>182</v>
      </c>
      <c r="E910" s="9">
        <v>11784</v>
      </c>
      <c r="F910" s="9">
        <f t="shared" si="14"/>
        <v>375850.8</v>
      </c>
      <c r="G910" s="9">
        <v>839</v>
      </c>
      <c r="H910" s="9">
        <v>78</v>
      </c>
      <c r="I910" s="14">
        <v>44730</v>
      </c>
    </row>
    <row r="911" spans="1:9" x14ac:dyDescent="0.3">
      <c r="A911" s="9">
        <v>909</v>
      </c>
      <c r="B911" s="11" t="s">
        <v>10454</v>
      </c>
      <c r="C911" s="11"/>
      <c r="D911" s="9">
        <v>360</v>
      </c>
      <c r="E911" s="9">
        <v>278459</v>
      </c>
      <c r="F911" s="9">
        <f t="shared" si="14"/>
        <v>349573.8</v>
      </c>
      <c r="G911" s="9">
        <v>5824</v>
      </c>
      <c r="H911" s="9">
        <v>2246</v>
      </c>
      <c r="I911" s="14">
        <v>44645</v>
      </c>
    </row>
    <row r="912" spans="1:9" x14ac:dyDescent="0.3">
      <c r="A912" s="9">
        <v>910</v>
      </c>
      <c r="B912" s="11" t="s">
        <v>10486</v>
      </c>
      <c r="C912" s="11"/>
      <c r="D912" s="9">
        <v>118</v>
      </c>
      <c r="E912" s="9">
        <v>284823</v>
      </c>
      <c r="F912" s="9">
        <f t="shared" si="14"/>
        <v>303466.8</v>
      </c>
      <c r="G912" s="9">
        <v>18851</v>
      </c>
      <c r="H912" s="9">
        <v>575</v>
      </c>
      <c r="I912" s="14">
        <v>44671</v>
      </c>
    </row>
    <row r="913" spans="1:9" x14ac:dyDescent="0.3">
      <c r="A913" s="9">
        <v>911</v>
      </c>
      <c r="B913" s="11" t="s">
        <v>10308</v>
      </c>
      <c r="C913" s="11"/>
      <c r="D913" s="9">
        <v>95</v>
      </c>
      <c r="E913" s="9">
        <v>473915</v>
      </c>
      <c r="F913" s="9">
        <f t="shared" si="14"/>
        <v>160853</v>
      </c>
      <c r="G913" s="9">
        <v>37419</v>
      </c>
      <c r="H913" s="9">
        <v>7302</v>
      </c>
      <c r="I913" s="14">
        <v>45428</v>
      </c>
    </row>
    <row r="914" spans="1:9" x14ac:dyDescent="0.3">
      <c r="A914" s="9">
        <v>912</v>
      </c>
      <c r="B914" s="11" t="s">
        <v>10310</v>
      </c>
      <c r="C914" s="11"/>
      <c r="D914" s="9">
        <v>220</v>
      </c>
      <c r="E914" s="9">
        <v>764598</v>
      </c>
      <c r="F914" s="9">
        <f t="shared" si="14"/>
        <v>249616.2</v>
      </c>
      <c r="G914" s="9">
        <v>58989</v>
      </c>
      <c r="H914" s="9">
        <v>10881</v>
      </c>
      <c r="I914" s="14">
        <v>44565</v>
      </c>
    </row>
    <row r="915" spans="1:9" x14ac:dyDescent="0.3">
      <c r="A915" s="9">
        <v>913</v>
      </c>
      <c r="B915" s="11" t="s">
        <v>10492</v>
      </c>
      <c r="C915" s="11"/>
      <c r="D915" s="9">
        <v>476</v>
      </c>
      <c r="E915" s="9">
        <v>869394</v>
      </c>
      <c r="F915" s="9">
        <f t="shared" si="14"/>
        <v>362715.8</v>
      </c>
      <c r="G915" s="9">
        <v>71588</v>
      </c>
      <c r="H915" s="9">
        <v>10257</v>
      </c>
      <c r="I915" s="14">
        <v>44634</v>
      </c>
    </row>
    <row r="916" spans="1:9" x14ac:dyDescent="0.3">
      <c r="A916" s="9">
        <v>914</v>
      </c>
      <c r="B916" s="11" t="s">
        <v>10470</v>
      </c>
      <c r="C916" s="11"/>
      <c r="D916" s="9">
        <v>388</v>
      </c>
      <c r="E916" s="9">
        <v>920838</v>
      </c>
      <c r="F916" s="9">
        <f t="shared" si="14"/>
        <v>534237.80000000005</v>
      </c>
      <c r="G916" s="9">
        <v>58354</v>
      </c>
      <c r="H916" s="9">
        <v>12396</v>
      </c>
      <c r="I916" s="14">
        <v>44678</v>
      </c>
    </row>
    <row r="917" spans="1:9" x14ac:dyDescent="0.3">
      <c r="A917" s="9">
        <v>915</v>
      </c>
      <c r="B917" s="11" t="s">
        <v>10296</v>
      </c>
      <c r="C917" s="11"/>
      <c r="D917" s="9">
        <v>585</v>
      </c>
      <c r="E917" s="9">
        <v>665546</v>
      </c>
      <c r="F917" s="9">
        <f t="shared" si="14"/>
        <v>662713.59999999998</v>
      </c>
      <c r="G917" s="9">
        <v>36735</v>
      </c>
      <c r="H917" s="9">
        <v>7535</v>
      </c>
      <c r="I917" s="14">
        <v>45428</v>
      </c>
    </row>
    <row r="918" spans="1:9" x14ac:dyDescent="0.3">
      <c r="A918" s="9">
        <v>916</v>
      </c>
      <c r="B918" s="11" t="s">
        <v>10385</v>
      </c>
      <c r="C918" s="11"/>
      <c r="D918" s="9">
        <v>264</v>
      </c>
      <c r="E918" s="9">
        <v>779503</v>
      </c>
      <c r="F918" s="9">
        <f t="shared" si="14"/>
        <v>738858.2</v>
      </c>
      <c r="G918" s="9">
        <v>13759</v>
      </c>
      <c r="H918" s="9">
        <v>1181</v>
      </c>
      <c r="I918" s="14">
        <v>44705</v>
      </c>
    </row>
    <row r="919" spans="1:9" x14ac:dyDescent="0.3">
      <c r="A919" s="9">
        <v>917</v>
      </c>
      <c r="B919" s="11" t="s">
        <v>10380</v>
      </c>
      <c r="C919" s="11"/>
      <c r="D919" s="9">
        <v>536</v>
      </c>
      <c r="E919" s="9">
        <v>208673</v>
      </c>
      <c r="F919" s="9">
        <f t="shared" si="14"/>
        <v>799975.8</v>
      </c>
      <c r="G919" s="9">
        <v>17265</v>
      </c>
      <c r="H919" s="9">
        <v>2937</v>
      </c>
      <c r="I919" s="14">
        <v>44635</v>
      </c>
    </row>
    <row r="920" spans="1:9" x14ac:dyDescent="0.3">
      <c r="A920" s="9">
        <v>918</v>
      </c>
      <c r="B920" s="11" t="s">
        <v>10494</v>
      </c>
      <c r="C920" s="11"/>
      <c r="D920" s="9">
        <v>536</v>
      </c>
      <c r="E920" s="9">
        <v>872199</v>
      </c>
      <c r="F920" s="9">
        <f t="shared" si="14"/>
        <v>688790.8</v>
      </c>
      <c r="G920" s="9">
        <v>73025</v>
      </c>
      <c r="H920" s="9">
        <v>11414</v>
      </c>
      <c r="I920" s="14">
        <v>44860</v>
      </c>
    </row>
    <row r="921" spans="1:9" x14ac:dyDescent="0.3">
      <c r="A921" s="9">
        <v>919</v>
      </c>
      <c r="B921" s="11" t="s">
        <v>10293</v>
      </c>
      <c r="C921" s="11"/>
      <c r="D921" s="9">
        <v>179</v>
      </c>
      <c r="E921" s="9">
        <v>392339</v>
      </c>
      <c r="F921" s="9">
        <f t="shared" si="14"/>
        <v>689351.8</v>
      </c>
      <c r="G921" s="9">
        <v>33462</v>
      </c>
      <c r="H921" s="9">
        <v>5554</v>
      </c>
      <c r="I921" s="14">
        <v>44927</v>
      </c>
    </row>
    <row r="922" spans="1:9" x14ac:dyDescent="0.3">
      <c r="A922" s="9">
        <v>920</v>
      </c>
      <c r="B922" s="11" t="s">
        <v>10313</v>
      </c>
      <c r="C922" s="11"/>
      <c r="D922" s="9">
        <v>497</v>
      </c>
      <c r="E922" s="9">
        <v>794903</v>
      </c>
      <c r="F922" s="9">
        <f t="shared" si="14"/>
        <v>583652</v>
      </c>
      <c r="G922" s="9">
        <v>74077</v>
      </c>
      <c r="H922" s="9">
        <v>9437</v>
      </c>
      <c r="I922" s="14">
        <v>44773</v>
      </c>
    </row>
    <row r="923" spans="1:9" x14ac:dyDescent="0.3">
      <c r="A923" s="9">
        <v>921</v>
      </c>
      <c r="B923" s="11" t="s">
        <v>10287</v>
      </c>
      <c r="C923" s="11"/>
      <c r="D923" s="9">
        <v>551</v>
      </c>
      <c r="E923" s="9">
        <v>669475</v>
      </c>
      <c r="F923" s="9">
        <f t="shared" si="14"/>
        <v>609523.4</v>
      </c>
      <c r="G923" s="9">
        <v>33718</v>
      </c>
      <c r="H923" s="9">
        <v>1649</v>
      </c>
      <c r="I923" s="14">
        <v>44891</v>
      </c>
    </row>
    <row r="924" spans="1:9" x14ac:dyDescent="0.3">
      <c r="A924" s="9">
        <v>922</v>
      </c>
      <c r="B924" s="11" t="s">
        <v>10340</v>
      </c>
      <c r="C924" s="11"/>
      <c r="D924" s="9">
        <v>573</v>
      </c>
      <c r="E924" s="9">
        <v>360795</v>
      </c>
      <c r="F924" s="9">
        <f t="shared" si="14"/>
        <v>587517.80000000005</v>
      </c>
      <c r="G924" s="9">
        <v>14690</v>
      </c>
      <c r="H924" s="9">
        <v>752</v>
      </c>
      <c r="I924" s="14">
        <v>44708</v>
      </c>
    </row>
    <row r="925" spans="1:9" x14ac:dyDescent="0.3">
      <c r="A925" s="9">
        <v>923</v>
      </c>
      <c r="B925" s="11" t="s">
        <v>10303</v>
      </c>
      <c r="C925" s="11"/>
      <c r="D925" s="9">
        <v>548</v>
      </c>
      <c r="E925" s="9">
        <v>798687</v>
      </c>
      <c r="F925" s="9">
        <f t="shared" si="14"/>
        <v>617942.19999999995</v>
      </c>
      <c r="G925" s="9">
        <v>25746</v>
      </c>
      <c r="H925" s="9">
        <v>13368</v>
      </c>
      <c r="I925" s="14">
        <v>44796</v>
      </c>
    </row>
    <row r="926" spans="1:9" x14ac:dyDescent="0.3">
      <c r="A926" s="9">
        <v>924</v>
      </c>
      <c r="B926" s="11" t="s">
        <v>10264</v>
      </c>
      <c r="C926" s="11"/>
      <c r="D926" s="9">
        <v>482</v>
      </c>
      <c r="E926" s="9">
        <v>548618</v>
      </c>
      <c r="F926" s="9">
        <f t="shared" si="14"/>
        <v>603239.80000000005</v>
      </c>
      <c r="G926" s="9">
        <v>5576</v>
      </c>
      <c r="H926" s="9">
        <v>5510</v>
      </c>
      <c r="I926" s="14">
        <v>44833</v>
      </c>
    </row>
    <row r="927" spans="1:9" x14ac:dyDescent="0.3">
      <c r="A927" s="9">
        <v>925</v>
      </c>
      <c r="B927" s="11" t="s">
        <v>10438</v>
      </c>
      <c r="C927" s="11"/>
      <c r="D927" s="9">
        <v>129</v>
      </c>
      <c r="E927" s="9">
        <v>977660</v>
      </c>
      <c r="F927" s="9">
        <f t="shared" si="14"/>
        <v>634495.6</v>
      </c>
      <c r="G927" s="9">
        <v>84377</v>
      </c>
      <c r="H927" s="9">
        <v>4147</v>
      </c>
      <c r="I927" s="14">
        <v>44876</v>
      </c>
    </row>
    <row r="928" spans="1:9" x14ac:dyDescent="0.3">
      <c r="A928" s="9">
        <v>926</v>
      </c>
      <c r="B928" s="11" t="s">
        <v>10408</v>
      </c>
      <c r="C928" s="11"/>
      <c r="D928" s="9">
        <v>264</v>
      </c>
      <c r="E928" s="9">
        <v>138476</v>
      </c>
      <c r="F928" s="9">
        <f t="shared" si="14"/>
        <v>671047</v>
      </c>
      <c r="G928" s="9">
        <v>12640</v>
      </c>
      <c r="H928" s="9">
        <v>2006</v>
      </c>
      <c r="I928" s="14">
        <v>45428</v>
      </c>
    </row>
    <row r="929" spans="1:9" x14ac:dyDescent="0.3">
      <c r="A929" s="9">
        <v>927</v>
      </c>
      <c r="B929" s="11" t="s">
        <v>10409</v>
      </c>
      <c r="C929" s="11"/>
      <c r="D929" s="9">
        <v>70</v>
      </c>
      <c r="E929" s="9">
        <v>72319</v>
      </c>
      <c r="F929" s="9">
        <f t="shared" si="14"/>
        <v>564847.19999999995</v>
      </c>
      <c r="G929" s="9">
        <v>4861</v>
      </c>
      <c r="H929" s="9">
        <v>147</v>
      </c>
      <c r="I929" s="14">
        <v>44684</v>
      </c>
    </row>
    <row r="930" spans="1:9" x14ac:dyDescent="0.3">
      <c r="A930" s="9">
        <v>928</v>
      </c>
      <c r="B930" s="11" t="s">
        <v>10301</v>
      </c>
      <c r="C930" s="11"/>
      <c r="D930" s="9">
        <v>494</v>
      </c>
      <c r="E930" s="9">
        <v>539618</v>
      </c>
      <c r="F930" s="9">
        <f t="shared" si="14"/>
        <v>507152</v>
      </c>
      <c r="G930" s="9">
        <v>23734</v>
      </c>
      <c r="H930" s="9">
        <v>7811</v>
      </c>
      <c r="I930" s="14">
        <v>44890</v>
      </c>
    </row>
    <row r="931" spans="1:9" x14ac:dyDescent="0.3">
      <c r="A931" s="9">
        <v>929</v>
      </c>
      <c r="B931" s="11" t="s">
        <v>10416</v>
      </c>
      <c r="C931" s="11"/>
      <c r="D931" s="9">
        <v>512</v>
      </c>
      <c r="E931" s="9">
        <v>162904</v>
      </c>
      <c r="F931" s="9">
        <f t="shared" si="14"/>
        <v>455338.2</v>
      </c>
      <c r="G931" s="9">
        <v>15568</v>
      </c>
      <c r="H931" s="9">
        <v>2920</v>
      </c>
      <c r="I931" s="14">
        <v>44588</v>
      </c>
    </row>
    <row r="932" spans="1:9" x14ac:dyDescent="0.3">
      <c r="A932" s="9">
        <v>930</v>
      </c>
      <c r="B932" s="11" t="s">
        <v>10363</v>
      </c>
      <c r="C932" s="11"/>
      <c r="D932" s="9">
        <v>169</v>
      </c>
      <c r="E932" s="9">
        <v>846729</v>
      </c>
      <c r="F932" s="9">
        <f t="shared" si="14"/>
        <v>378195.4</v>
      </c>
      <c r="G932" s="9">
        <v>51811</v>
      </c>
      <c r="H932" s="9">
        <v>12985</v>
      </c>
      <c r="I932" s="14">
        <v>44826</v>
      </c>
    </row>
    <row r="933" spans="1:9" x14ac:dyDescent="0.3">
      <c r="A933" s="9">
        <v>931</v>
      </c>
      <c r="B933" s="11" t="s">
        <v>10307</v>
      </c>
      <c r="C933" s="11"/>
      <c r="D933" s="9">
        <v>474</v>
      </c>
      <c r="E933" s="9">
        <v>335274</v>
      </c>
      <c r="F933" s="9">
        <f t="shared" si="14"/>
        <v>352009.2</v>
      </c>
      <c r="G933" s="9">
        <v>18888</v>
      </c>
      <c r="H933" s="9">
        <v>1459</v>
      </c>
      <c r="I933" s="14">
        <v>45428</v>
      </c>
    </row>
    <row r="934" spans="1:9" x14ac:dyDescent="0.3">
      <c r="A934" s="9">
        <v>932</v>
      </c>
      <c r="B934" s="11" t="s">
        <v>10419</v>
      </c>
      <c r="C934" s="11"/>
      <c r="D934" s="9">
        <v>536</v>
      </c>
      <c r="E934" s="9">
        <v>19687</v>
      </c>
      <c r="F934" s="9">
        <f t="shared" si="14"/>
        <v>391368.8</v>
      </c>
      <c r="G934" s="9">
        <v>810</v>
      </c>
      <c r="H934" s="9">
        <v>44</v>
      </c>
      <c r="I934" s="14">
        <v>44627</v>
      </c>
    </row>
    <row r="935" spans="1:9" x14ac:dyDescent="0.3">
      <c r="A935" s="9">
        <v>933</v>
      </c>
      <c r="B935" s="11" t="s">
        <v>10263</v>
      </c>
      <c r="C935" s="11"/>
      <c r="D935" s="9">
        <v>588</v>
      </c>
      <c r="E935" s="9">
        <v>117304</v>
      </c>
      <c r="F935" s="9">
        <f t="shared" si="14"/>
        <v>380842.4</v>
      </c>
      <c r="G935" s="9">
        <v>5759</v>
      </c>
      <c r="H935" s="9">
        <v>1106</v>
      </c>
      <c r="I935" s="14">
        <v>44813</v>
      </c>
    </row>
    <row r="936" spans="1:9" x14ac:dyDescent="0.3">
      <c r="A936" s="9">
        <v>934</v>
      </c>
      <c r="B936" s="11" t="s">
        <v>10294</v>
      </c>
      <c r="C936" s="11"/>
      <c r="D936" s="9">
        <v>423</v>
      </c>
      <c r="E936" s="9">
        <v>673902</v>
      </c>
      <c r="F936" s="9">
        <f t="shared" si="14"/>
        <v>296379.59999999998</v>
      </c>
      <c r="G936" s="9">
        <v>25562</v>
      </c>
      <c r="H936" s="9">
        <v>5726</v>
      </c>
      <c r="I936" s="14">
        <v>44888</v>
      </c>
    </row>
    <row r="937" spans="1:9" x14ac:dyDescent="0.3">
      <c r="A937" s="9">
        <v>935</v>
      </c>
      <c r="B937" s="11" t="s">
        <v>10371</v>
      </c>
      <c r="C937" s="11"/>
      <c r="D937" s="9">
        <v>197</v>
      </c>
      <c r="E937" s="9">
        <v>908018</v>
      </c>
      <c r="F937" s="9">
        <f t="shared" si="14"/>
        <v>398579.20000000001</v>
      </c>
      <c r="G937" s="9">
        <v>32988</v>
      </c>
      <c r="H937" s="9">
        <v>1495</v>
      </c>
      <c r="I937" s="14">
        <v>44714</v>
      </c>
    </row>
    <row r="938" spans="1:9" x14ac:dyDescent="0.3">
      <c r="A938" s="9">
        <v>936</v>
      </c>
      <c r="B938" s="11" t="s">
        <v>10489</v>
      </c>
      <c r="C938" s="11"/>
      <c r="D938" s="9">
        <v>69</v>
      </c>
      <c r="E938" s="9">
        <v>318444</v>
      </c>
      <c r="F938" s="9">
        <f t="shared" si="14"/>
        <v>410837</v>
      </c>
      <c r="G938" s="9">
        <v>4889</v>
      </c>
      <c r="H938" s="9">
        <v>3242</v>
      </c>
      <c r="I938" s="14">
        <v>44722</v>
      </c>
    </row>
    <row r="939" spans="1:9" x14ac:dyDescent="0.3">
      <c r="A939" s="9">
        <v>937</v>
      </c>
      <c r="B939" s="11" t="s">
        <v>10352</v>
      </c>
      <c r="C939" s="11"/>
      <c r="D939" s="9">
        <v>234</v>
      </c>
      <c r="E939" s="9">
        <v>271510</v>
      </c>
      <c r="F939" s="9">
        <f t="shared" si="14"/>
        <v>407471</v>
      </c>
      <c r="G939" s="9">
        <v>3781</v>
      </c>
      <c r="H939" s="9">
        <v>519</v>
      </c>
      <c r="I939" s="14">
        <v>44568</v>
      </c>
    </row>
    <row r="940" spans="1:9" x14ac:dyDescent="0.3">
      <c r="A940" s="9">
        <v>938</v>
      </c>
      <c r="B940" s="11" t="s">
        <v>10444</v>
      </c>
      <c r="C940" s="11"/>
      <c r="D940" s="9">
        <v>518</v>
      </c>
      <c r="E940" s="9">
        <v>904072</v>
      </c>
      <c r="F940" s="9">
        <f t="shared" si="14"/>
        <v>457835.6</v>
      </c>
      <c r="G940" s="9">
        <v>57064</v>
      </c>
      <c r="H940" s="9">
        <v>10344</v>
      </c>
      <c r="I940" s="14">
        <v>44831</v>
      </c>
    </row>
    <row r="941" spans="1:9" x14ac:dyDescent="0.3">
      <c r="A941" s="9">
        <v>939</v>
      </c>
      <c r="B941" s="11" t="s">
        <v>10374</v>
      </c>
      <c r="C941" s="11"/>
      <c r="D941" s="9">
        <v>120</v>
      </c>
      <c r="E941" s="9">
        <v>497442</v>
      </c>
      <c r="F941" s="9">
        <f t="shared" si="14"/>
        <v>615189.19999999995</v>
      </c>
      <c r="G941" s="9">
        <v>37962</v>
      </c>
      <c r="H941" s="9">
        <v>4028</v>
      </c>
      <c r="I941" s="14">
        <v>44725</v>
      </c>
    </row>
    <row r="942" spans="1:9" x14ac:dyDescent="0.3">
      <c r="A942" s="9">
        <v>940</v>
      </c>
      <c r="B942" s="11" t="s">
        <v>10399</v>
      </c>
      <c r="C942" s="11"/>
      <c r="D942" s="9">
        <v>315</v>
      </c>
      <c r="E942" s="9">
        <v>563222</v>
      </c>
      <c r="F942" s="9">
        <f t="shared" si="14"/>
        <v>579897.19999999995</v>
      </c>
      <c r="G942" s="9">
        <v>27484</v>
      </c>
      <c r="H942" s="9">
        <v>8933</v>
      </c>
      <c r="I942" s="14">
        <v>44871</v>
      </c>
    </row>
    <row r="943" spans="1:9" x14ac:dyDescent="0.3">
      <c r="A943" s="9">
        <v>941</v>
      </c>
      <c r="B943" s="11" t="s">
        <v>10449</v>
      </c>
      <c r="C943" s="11"/>
      <c r="D943" s="9">
        <v>465</v>
      </c>
      <c r="E943" s="9">
        <v>847472</v>
      </c>
      <c r="F943" s="9">
        <f t="shared" si="14"/>
        <v>510938</v>
      </c>
      <c r="G943" s="9">
        <v>71082</v>
      </c>
      <c r="H943" s="9">
        <v>12850</v>
      </c>
      <c r="I943" s="14">
        <v>44730</v>
      </c>
    </row>
    <row r="944" spans="1:9" x14ac:dyDescent="0.3">
      <c r="A944" s="9">
        <v>942</v>
      </c>
      <c r="B944" s="11" t="s">
        <v>10459</v>
      </c>
      <c r="C944" s="11"/>
      <c r="D944" s="9">
        <v>312</v>
      </c>
      <c r="E944" s="9">
        <v>611692</v>
      </c>
      <c r="F944" s="9">
        <f t="shared" si="14"/>
        <v>616743.6</v>
      </c>
      <c r="G944" s="9">
        <v>54334</v>
      </c>
      <c r="H944" s="9">
        <v>10576</v>
      </c>
      <c r="I944" s="14">
        <v>44714</v>
      </c>
    </row>
    <row r="945" spans="1:9" x14ac:dyDescent="0.3">
      <c r="A945" s="9">
        <v>943</v>
      </c>
      <c r="B945" s="11" t="s">
        <v>10395</v>
      </c>
      <c r="C945" s="11"/>
      <c r="D945" s="9">
        <v>576</v>
      </c>
      <c r="E945" s="9">
        <v>544540</v>
      </c>
      <c r="F945" s="9">
        <f t="shared" si="14"/>
        <v>684780</v>
      </c>
      <c r="G945" s="9">
        <v>17873</v>
      </c>
      <c r="H945" s="9">
        <v>8527</v>
      </c>
      <c r="I945" s="14">
        <v>44876</v>
      </c>
    </row>
    <row r="946" spans="1:9" x14ac:dyDescent="0.3">
      <c r="A946" s="9">
        <v>944</v>
      </c>
      <c r="B946" s="11" t="s">
        <v>10458</v>
      </c>
      <c r="C946" s="11"/>
      <c r="D946" s="9">
        <v>228</v>
      </c>
      <c r="E946" s="9">
        <v>460006</v>
      </c>
      <c r="F946" s="9">
        <f t="shared" si="14"/>
        <v>612873.6</v>
      </c>
      <c r="G946" s="9">
        <v>39506</v>
      </c>
      <c r="H946" s="9">
        <v>7367</v>
      </c>
      <c r="I946" s="14">
        <v>44898</v>
      </c>
    </row>
    <row r="947" spans="1:9" x14ac:dyDescent="0.3">
      <c r="A947" s="9">
        <v>945</v>
      </c>
      <c r="B947" s="11" t="s">
        <v>10331</v>
      </c>
      <c r="C947" s="11"/>
      <c r="D947" s="9">
        <v>447</v>
      </c>
      <c r="E947" s="9">
        <v>612138</v>
      </c>
      <c r="F947" s="9">
        <f t="shared" si="14"/>
        <v>605386.4</v>
      </c>
      <c r="G947" s="9">
        <v>37006</v>
      </c>
      <c r="H947" s="9">
        <v>5911</v>
      </c>
      <c r="I947" s="14">
        <v>44607</v>
      </c>
    </row>
    <row r="948" spans="1:9" x14ac:dyDescent="0.3">
      <c r="A948" s="9">
        <v>946</v>
      </c>
      <c r="B948" s="11" t="s">
        <v>10286</v>
      </c>
      <c r="C948" s="11"/>
      <c r="D948" s="9">
        <v>359</v>
      </c>
      <c r="E948" s="9">
        <v>297776</v>
      </c>
      <c r="F948" s="9">
        <f t="shared" si="14"/>
        <v>615169.6</v>
      </c>
      <c r="G948" s="9">
        <v>11886</v>
      </c>
      <c r="H948" s="9">
        <v>4259</v>
      </c>
      <c r="I948" s="14">
        <v>44855</v>
      </c>
    </row>
    <row r="949" spans="1:9" x14ac:dyDescent="0.3">
      <c r="A949" s="9">
        <v>947</v>
      </c>
      <c r="B949" s="11" t="s">
        <v>10335</v>
      </c>
      <c r="C949" s="11"/>
      <c r="D949" s="9">
        <v>463</v>
      </c>
      <c r="E949" s="9">
        <v>184035</v>
      </c>
      <c r="F949" s="9">
        <f t="shared" si="14"/>
        <v>505230.4</v>
      </c>
      <c r="G949" s="9">
        <v>8231</v>
      </c>
      <c r="H949" s="9">
        <v>1869</v>
      </c>
      <c r="I949" s="14">
        <v>44603</v>
      </c>
    </row>
    <row r="950" spans="1:9" x14ac:dyDescent="0.3">
      <c r="A950" s="9">
        <v>948</v>
      </c>
      <c r="B950" s="11" t="s">
        <v>10480</v>
      </c>
      <c r="C950" s="11"/>
      <c r="D950" s="9">
        <v>415</v>
      </c>
      <c r="E950" s="9">
        <v>665929</v>
      </c>
      <c r="F950" s="9">
        <f t="shared" si="14"/>
        <v>419699</v>
      </c>
      <c r="G950" s="9">
        <v>53891</v>
      </c>
      <c r="H950" s="9">
        <v>12339</v>
      </c>
      <c r="I950" s="14">
        <v>44739</v>
      </c>
    </row>
    <row r="951" spans="1:9" x14ac:dyDescent="0.3">
      <c r="A951" s="9">
        <v>949</v>
      </c>
      <c r="B951" s="11" t="s">
        <v>10316</v>
      </c>
      <c r="C951" s="11"/>
      <c r="D951" s="9">
        <v>161</v>
      </c>
      <c r="E951" s="9">
        <v>229474</v>
      </c>
      <c r="F951" s="9">
        <f t="shared" si="14"/>
        <v>443976.8</v>
      </c>
      <c r="G951" s="9">
        <v>2585</v>
      </c>
      <c r="H951" s="9">
        <v>3067</v>
      </c>
      <c r="I951" s="14">
        <v>44904</v>
      </c>
    </row>
    <row r="952" spans="1:9" x14ac:dyDescent="0.3">
      <c r="A952" s="9">
        <v>950</v>
      </c>
      <c r="B952" s="11" t="s">
        <v>10358</v>
      </c>
      <c r="C952" s="11"/>
      <c r="D952" s="9">
        <v>235</v>
      </c>
      <c r="E952" s="9">
        <v>194539</v>
      </c>
      <c r="F952" s="9">
        <f t="shared" si="14"/>
        <v>397870.4</v>
      </c>
      <c r="G952" s="9">
        <v>7281</v>
      </c>
      <c r="H952" s="9">
        <v>1069</v>
      </c>
      <c r="I952" s="14">
        <v>44735</v>
      </c>
    </row>
    <row r="953" spans="1:9" x14ac:dyDescent="0.3">
      <c r="A953" s="9">
        <v>951</v>
      </c>
      <c r="B953" s="11" t="s">
        <v>10384</v>
      </c>
      <c r="C953" s="11"/>
      <c r="D953" s="9">
        <v>584</v>
      </c>
      <c r="E953" s="9">
        <v>924421</v>
      </c>
      <c r="F953" s="9">
        <f t="shared" si="14"/>
        <v>314350.59999999998</v>
      </c>
      <c r="G953" s="9">
        <v>18201</v>
      </c>
      <c r="H953" s="9">
        <v>4081</v>
      </c>
      <c r="I953" s="14">
        <v>44787</v>
      </c>
    </row>
    <row r="954" spans="1:9" x14ac:dyDescent="0.3">
      <c r="A954" s="9">
        <v>952</v>
      </c>
      <c r="B954" s="11" t="s">
        <v>10434</v>
      </c>
      <c r="C954" s="11"/>
      <c r="D954" s="9">
        <v>290</v>
      </c>
      <c r="E954" s="9">
        <v>307274</v>
      </c>
      <c r="F954" s="9">
        <f t="shared" si="14"/>
        <v>439679.6</v>
      </c>
      <c r="G954" s="9">
        <v>5530</v>
      </c>
      <c r="H954" s="9">
        <v>1676</v>
      </c>
      <c r="I954" s="14">
        <v>44631</v>
      </c>
    </row>
    <row r="955" spans="1:9" x14ac:dyDescent="0.3">
      <c r="A955" s="9">
        <v>953</v>
      </c>
      <c r="B955" s="11" t="s">
        <v>10406</v>
      </c>
      <c r="C955" s="11"/>
      <c r="D955" s="9">
        <v>131</v>
      </c>
      <c r="E955" s="9">
        <v>485658</v>
      </c>
      <c r="F955" s="9">
        <f t="shared" si="14"/>
        <v>464327.4</v>
      </c>
      <c r="G955" s="9">
        <v>48250</v>
      </c>
      <c r="H955" s="9">
        <v>1336</v>
      </c>
      <c r="I955" s="14">
        <v>44586</v>
      </c>
    </row>
    <row r="956" spans="1:9" x14ac:dyDescent="0.3">
      <c r="A956" s="9">
        <v>954</v>
      </c>
      <c r="B956" s="11" t="s">
        <v>10345</v>
      </c>
      <c r="C956" s="11"/>
      <c r="D956" s="9">
        <v>113</v>
      </c>
      <c r="E956" s="9">
        <v>451832</v>
      </c>
      <c r="F956" s="9">
        <f t="shared" si="14"/>
        <v>428273.2</v>
      </c>
      <c r="G956" s="9">
        <v>43509</v>
      </c>
      <c r="H956" s="9">
        <v>5932</v>
      </c>
      <c r="I956" s="14">
        <v>44574</v>
      </c>
    </row>
    <row r="957" spans="1:9" x14ac:dyDescent="0.3">
      <c r="A957" s="9">
        <v>955</v>
      </c>
      <c r="B957" s="11" t="s">
        <v>10420</v>
      </c>
      <c r="C957" s="11"/>
      <c r="D957" s="9">
        <v>463</v>
      </c>
      <c r="E957" s="9">
        <v>453341</v>
      </c>
      <c r="F957" s="9">
        <f t="shared" si="14"/>
        <v>472744.8</v>
      </c>
      <c r="G957" s="9">
        <v>39711</v>
      </c>
      <c r="H957" s="9">
        <v>3116</v>
      </c>
      <c r="I957" s="14">
        <v>44802</v>
      </c>
    </row>
    <row r="958" spans="1:9" x14ac:dyDescent="0.3">
      <c r="A958" s="9">
        <v>956</v>
      </c>
      <c r="B958" s="11" t="s">
        <v>10485</v>
      </c>
      <c r="C958" s="11"/>
      <c r="D958" s="9">
        <v>259</v>
      </c>
      <c r="E958" s="9">
        <v>952638</v>
      </c>
      <c r="F958" s="9">
        <f t="shared" si="14"/>
        <v>524505.19999999995</v>
      </c>
      <c r="G958" s="9">
        <v>93576</v>
      </c>
      <c r="H958" s="9">
        <v>2157</v>
      </c>
      <c r="I958" s="14">
        <v>44779</v>
      </c>
    </row>
    <row r="959" spans="1:9" x14ac:dyDescent="0.3">
      <c r="A959" s="9">
        <v>957</v>
      </c>
      <c r="B959" s="11" t="s">
        <v>10426</v>
      </c>
      <c r="C959" s="11"/>
      <c r="D959" s="9">
        <v>456</v>
      </c>
      <c r="E959" s="9">
        <v>36418</v>
      </c>
      <c r="F959" s="9">
        <f t="shared" si="14"/>
        <v>530148.6</v>
      </c>
      <c r="G959" s="9">
        <v>1060</v>
      </c>
      <c r="H959" s="9">
        <v>274</v>
      </c>
      <c r="I959" s="14">
        <v>44898</v>
      </c>
    </row>
    <row r="960" spans="1:9" x14ac:dyDescent="0.3">
      <c r="A960" s="9">
        <v>958</v>
      </c>
      <c r="B960" s="11" t="s">
        <v>10421</v>
      </c>
      <c r="C960" s="11"/>
      <c r="D960" s="9">
        <v>328</v>
      </c>
      <c r="E960" s="9">
        <v>547464</v>
      </c>
      <c r="F960" s="9">
        <f t="shared" si="14"/>
        <v>475977.4</v>
      </c>
      <c r="G960" s="9">
        <v>34405</v>
      </c>
      <c r="H960" s="9">
        <v>1667</v>
      </c>
      <c r="I960" s="14">
        <v>44660</v>
      </c>
    </row>
    <row r="961" spans="1:9" x14ac:dyDescent="0.3">
      <c r="A961" s="9">
        <v>959</v>
      </c>
      <c r="B961" s="11" t="s">
        <v>10337</v>
      </c>
      <c r="C961" s="11"/>
      <c r="D961" s="9">
        <v>215</v>
      </c>
      <c r="E961" s="9">
        <v>398365</v>
      </c>
      <c r="F961" s="9">
        <f t="shared" si="14"/>
        <v>488338.6</v>
      </c>
      <c r="G961" s="9">
        <v>26999</v>
      </c>
      <c r="H961" s="9">
        <v>4593</v>
      </c>
      <c r="I961" s="14">
        <v>44804</v>
      </c>
    </row>
    <row r="962" spans="1:9" x14ac:dyDescent="0.3">
      <c r="A962" s="9">
        <v>960</v>
      </c>
      <c r="B962" s="11" t="s">
        <v>10290</v>
      </c>
      <c r="C962" s="11"/>
      <c r="D962" s="9">
        <v>581</v>
      </c>
      <c r="E962" s="9">
        <v>578735</v>
      </c>
      <c r="F962" s="9">
        <f t="shared" si="14"/>
        <v>477645.2</v>
      </c>
      <c r="G962" s="9">
        <v>51798</v>
      </c>
      <c r="H962" s="9">
        <v>7148</v>
      </c>
      <c r="I962" s="14">
        <v>44868</v>
      </c>
    </row>
    <row r="963" spans="1:9" x14ac:dyDescent="0.3">
      <c r="A963" s="9">
        <v>961</v>
      </c>
      <c r="B963" s="11" t="s">
        <v>10297</v>
      </c>
      <c r="C963" s="11"/>
      <c r="D963" s="9">
        <v>575</v>
      </c>
      <c r="E963" s="9">
        <v>679214</v>
      </c>
      <c r="F963" s="9">
        <f t="shared" si="14"/>
        <v>502724</v>
      </c>
      <c r="G963" s="9">
        <v>43976</v>
      </c>
      <c r="H963" s="9">
        <v>2998</v>
      </c>
      <c r="I963" s="14">
        <v>44885</v>
      </c>
    </row>
    <row r="964" spans="1:9" x14ac:dyDescent="0.3">
      <c r="A964" s="9">
        <v>962</v>
      </c>
      <c r="B964" s="11" t="s">
        <v>10355</v>
      </c>
      <c r="C964" s="11"/>
      <c r="D964" s="9">
        <v>522</v>
      </c>
      <c r="E964" s="9">
        <v>897835</v>
      </c>
      <c r="F964" s="9">
        <f t="shared" si="14"/>
        <v>448039.2</v>
      </c>
      <c r="G964" s="9">
        <v>48046</v>
      </c>
      <c r="H964" s="9">
        <v>16531</v>
      </c>
      <c r="I964" s="14">
        <v>44659</v>
      </c>
    </row>
    <row r="965" spans="1:9" x14ac:dyDescent="0.3">
      <c r="A965" s="9">
        <v>963</v>
      </c>
      <c r="B965" s="11" t="s">
        <v>10440</v>
      </c>
      <c r="C965" s="11"/>
      <c r="D965" s="9">
        <v>323</v>
      </c>
      <c r="E965" s="9">
        <v>310480</v>
      </c>
      <c r="F965" s="9">
        <f t="shared" si="14"/>
        <v>620322.6</v>
      </c>
      <c r="G965" s="9">
        <v>19710</v>
      </c>
      <c r="H965" s="9">
        <v>1906</v>
      </c>
      <c r="I965" s="14">
        <v>44870</v>
      </c>
    </row>
    <row r="966" spans="1:9" x14ac:dyDescent="0.3">
      <c r="A966" s="9">
        <v>964</v>
      </c>
      <c r="B966" s="11" t="s">
        <v>10335</v>
      </c>
      <c r="C966" s="11"/>
      <c r="D966" s="9">
        <v>348</v>
      </c>
      <c r="E966" s="9">
        <v>649564</v>
      </c>
      <c r="F966" s="9">
        <f t="shared" si="14"/>
        <v>572925.80000000005</v>
      </c>
      <c r="G966" s="9">
        <v>61040</v>
      </c>
      <c r="H966" s="9">
        <v>3714</v>
      </c>
      <c r="I966" s="14">
        <v>45428</v>
      </c>
    </row>
    <row r="967" spans="1:9" x14ac:dyDescent="0.3">
      <c r="A967" s="9">
        <v>965</v>
      </c>
      <c r="B967" s="11" t="s">
        <v>10308</v>
      </c>
      <c r="C967" s="11"/>
      <c r="D967" s="9">
        <v>558</v>
      </c>
      <c r="E967" s="9">
        <v>13170</v>
      </c>
      <c r="F967" s="9">
        <f t="shared" si="14"/>
        <v>623165.6</v>
      </c>
      <c r="G967" s="9">
        <v>674</v>
      </c>
      <c r="H967" s="9">
        <v>189</v>
      </c>
      <c r="I967" s="14">
        <v>44678</v>
      </c>
    </row>
    <row r="968" spans="1:9" x14ac:dyDescent="0.3">
      <c r="A968" s="9">
        <v>966</v>
      </c>
      <c r="B968" s="11" t="s">
        <v>10469</v>
      </c>
      <c r="C968" s="11"/>
      <c r="D968" s="9">
        <v>223</v>
      </c>
      <c r="E968" s="9">
        <v>87909</v>
      </c>
      <c r="F968" s="9">
        <f t="shared" ref="F968:F1031" si="15">AVERAGE(E963:E967)</f>
        <v>510052.6</v>
      </c>
      <c r="G968" s="9">
        <v>7446</v>
      </c>
      <c r="H968" s="9">
        <v>1742</v>
      </c>
      <c r="I968" s="14">
        <v>44819</v>
      </c>
    </row>
    <row r="969" spans="1:9" x14ac:dyDescent="0.3">
      <c r="A969" s="9">
        <v>967</v>
      </c>
      <c r="B969" s="11" t="s">
        <v>10391</v>
      </c>
      <c r="C969" s="11"/>
      <c r="D969" s="9">
        <v>313</v>
      </c>
      <c r="E969" s="9">
        <v>316848</v>
      </c>
      <c r="F969" s="9">
        <f t="shared" si="15"/>
        <v>391791.6</v>
      </c>
      <c r="G969" s="9">
        <v>20922</v>
      </c>
      <c r="H969" s="9">
        <v>6320</v>
      </c>
      <c r="I969" s="14">
        <v>44707</v>
      </c>
    </row>
    <row r="970" spans="1:9" x14ac:dyDescent="0.3">
      <c r="A970" s="9">
        <v>968</v>
      </c>
      <c r="B970" s="11" t="s">
        <v>10375</v>
      </c>
      <c r="C970" s="11"/>
      <c r="D970" s="9">
        <v>240</v>
      </c>
      <c r="E970" s="9">
        <v>825260</v>
      </c>
      <c r="F970" s="9">
        <f t="shared" si="15"/>
        <v>275594.2</v>
      </c>
      <c r="G970" s="9">
        <v>16192</v>
      </c>
      <c r="H970" s="9">
        <v>12572</v>
      </c>
      <c r="I970" s="14">
        <v>44575</v>
      </c>
    </row>
    <row r="971" spans="1:9" x14ac:dyDescent="0.3">
      <c r="A971" s="9">
        <v>969</v>
      </c>
      <c r="B971" s="11" t="s">
        <v>10270</v>
      </c>
      <c r="C971" s="11"/>
      <c r="D971" s="9">
        <v>570</v>
      </c>
      <c r="E971" s="9">
        <v>281385</v>
      </c>
      <c r="F971" s="9">
        <f t="shared" si="15"/>
        <v>378550.2</v>
      </c>
      <c r="G971" s="9">
        <v>15003</v>
      </c>
      <c r="H971" s="9">
        <v>2526</v>
      </c>
      <c r="I971" s="14">
        <v>45428</v>
      </c>
    </row>
    <row r="972" spans="1:9" x14ac:dyDescent="0.3">
      <c r="A972" s="9">
        <v>970</v>
      </c>
      <c r="B972" s="11" t="s">
        <v>10453</v>
      </c>
      <c r="C972" s="11"/>
      <c r="D972" s="9">
        <v>191</v>
      </c>
      <c r="E972" s="9">
        <v>475428</v>
      </c>
      <c r="F972" s="9">
        <f t="shared" si="15"/>
        <v>304914.40000000002</v>
      </c>
      <c r="G972" s="9">
        <v>26603</v>
      </c>
      <c r="H972" s="9">
        <v>7291</v>
      </c>
      <c r="I972" s="14">
        <v>44672</v>
      </c>
    </row>
    <row r="973" spans="1:9" x14ac:dyDescent="0.3">
      <c r="A973" s="9">
        <v>971</v>
      </c>
      <c r="B973" s="11" t="s">
        <v>10363</v>
      </c>
      <c r="C973" s="11"/>
      <c r="D973" s="9">
        <v>303</v>
      </c>
      <c r="E973" s="9">
        <v>532272</v>
      </c>
      <c r="F973" s="9">
        <f t="shared" si="15"/>
        <v>397366</v>
      </c>
      <c r="G973" s="9">
        <v>17802</v>
      </c>
      <c r="H973" s="9">
        <v>8343</v>
      </c>
      <c r="I973" s="14">
        <v>44812</v>
      </c>
    </row>
    <row r="974" spans="1:9" x14ac:dyDescent="0.3">
      <c r="A974" s="9">
        <v>972</v>
      </c>
      <c r="B974" s="11" t="s">
        <v>10387</v>
      </c>
      <c r="C974" s="11"/>
      <c r="D974" s="9">
        <v>386</v>
      </c>
      <c r="E974" s="9">
        <v>906657</v>
      </c>
      <c r="F974" s="9">
        <f t="shared" si="15"/>
        <v>486238.6</v>
      </c>
      <c r="G974" s="9">
        <v>20514</v>
      </c>
      <c r="H974" s="9">
        <v>5756</v>
      </c>
      <c r="I974" s="14">
        <v>44739</v>
      </c>
    </row>
    <row r="975" spans="1:9" x14ac:dyDescent="0.3">
      <c r="A975" s="9">
        <v>973</v>
      </c>
      <c r="B975" s="11" t="s">
        <v>10281</v>
      </c>
      <c r="C975" s="11"/>
      <c r="D975" s="9">
        <v>345</v>
      </c>
      <c r="E975" s="9">
        <v>9084</v>
      </c>
      <c r="F975" s="9">
        <f t="shared" si="15"/>
        <v>604200.4</v>
      </c>
      <c r="G975" s="9">
        <v>483</v>
      </c>
      <c r="H975" s="9">
        <v>42</v>
      </c>
      <c r="I975" s="14">
        <v>44711</v>
      </c>
    </row>
    <row r="976" spans="1:9" x14ac:dyDescent="0.3">
      <c r="A976" s="9">
        <v>974</v>
      </c>
      <c r="B976" s="11" t="s">
        <v>10419</v>
      </c>
      <c r="C976" s="11"/>
      <c r="D976" s="9">
        <v>128</v>
      </c>
      <c r="E976" s="9">
        <v>464220</v>
      </c>
      <c r="F976" s="9">
        <f t="shared" si="15"/>
        <v>440965.2</v>
      </c>
      <c r="G976" s="9">
        <v>40239</v>
      </c>
      <c r="H976" s="9">
        <v>7486</v>
      </c>
      <c r="I976" s="14">
        <v>44677</v>
      </c>
    </row>
    <row r="977" spans="1:9" x14ac:dyDescent="0.3">
      <c r="A977" s="9">
        <v>975</v>
      </c>
      <c r="B977" s="11" t="s">
        <v>10313</v>
      </c>
      <c r="C977" s="11"/>
      <c r="D977" s="9">
        <v>181</v>
      </c>
      <c r="E977" s="9">
        <v>579300</v>
      </c>
      <c r="F977" s="9">
        <f t="shared" si="15"/>
        <v>477532.2</v>
      </c>
      <c r="G977" s="9">
        <v>43840</v>
      </c>
      <c r="H977" s="9">
        <v>6607</v>
      </c>
      <c r="I977" s="14">
        <v>44794</v>
      </c>
    </row>
    <row r="978" spans="1:9" x14ac:dyDescent="0.3">
      <c r="A978" s="9">
        <v>976</v>
      </c>
      <c r="B978" s="11" t="s">
        <v>10402</v>
      </c>
      <c r="C978" s="11"/>
      <c r="D978" s="9">
        <v>473</v>
      </c>
      <c r="E978" s="9">
        <v>345736</v>
      </c>
      <c r="F978" s="9">
        <f t="shared" si="15"/>
        <v>498306.6</v>
      </c>
      <c r="G978" s="9">
        <v>23682</v>
      </c>
      <c r="H978" s="9">
        <v>717</v>
      </c>
      <c r="I978" s="14">
        <v>44820</v>
      </c>
    </row>
    <row r="979" spans="1:9" x14ac:dyDescent="0.3">
      <c r="A979" s="9">
        <v>977</v>
      </c>
      <c r="B979" s="11" t="s">
        <v>10316</v>
      </c>
      <c r="C979" s="11"/>
      <c r="D979" s="9">
        <v>283</v>
      </c>
      <c r="E979" s="9">
        <v>48205</v>
      </c>
      <c r="F979" s="9">
        <f t="shared" si="15"/>
        <v>460999.4</v>
      </c>
      <c r="G979" s="9">
        <v>690</v>
      </c>
      <c r="H979" s="9">
        <v>797</v>
      </c>
      <c r="I979" s="14">
        <v>44770</v>
      </c>
    </row>
    <row r="980" spans="1:9" x14ac:dyDescent="0.3">
      <c r="A980" s="9">
        <v>978</v>
      </c>
      <c r="B980" s="11" t="s">
        <v>10376</v>
      </c>
      <c r="C980" s="11"/>
      <c r="D980" s="9">
        <v>474</v>
      </c>
      <c r="E980" s="9">
        <v>22884</v>
      </c>
      <c r="F980" s="9">
        <f t="shared" si="15"/>
        <v>289309</v>
      </c>
      <c r="G980" s="9">
        <v>1751</v>
      </c>
      <c r="H980" s="9">
        <v>43</v>
      </c>
      <c r="I980" s="14">
        <v>44633</v>
      </c>
    </row>
    <row r="981" spans="1:9" x14ac:dyDescent="0.3">
      <c r="A981" s="9">
        <v>979</v>
      </c>
      <c r="B981" s="11" t="s">
        <v>10484</v>
      </c>
      <c r="C981" s="11"/>
      <c r="D981" s="9">
        <v>530</v>
      </c>
      <c r="E981" s="9">
        <v>281534</v>
      </c>
      <c r="F981" s="9">
        <f t="shared" si="15"/>
        <v>292069</v>
      </c>
      <c r="G981" s="9">
        <v>24901</v>
      </c>
      <c r="H981" s="9">
        <v>2624</v>
      </c>
      <c r="I981" s="14">
        <v>44564</v>
      </c>
    </row>
    <row r="982" spans="1:9" x14ac:dyDescent="0.3">
      <c r="A982" s="9">
        <v>980</v>
      </c>
      <c r="B982" s="11" t="s">
        <v>10344</v>
      </c>
      <c r="C982" s="11"/>
      <c r="D982" s="9">
        <v>276</v>
      </c>
      <c r="E982" s="9">
        <v>594619</v>
      </c>
      <c r="F982" s="9">
        <f t="shared" si="15"/>
        <v>255531.8</v>
      </c>
      <c r="G982" s="9">
        <v>58035</v>
      </c>
      <c r="H982" s="9">
        <v>1842</v>
      </c>
      <c r="I982" s="14">
        <v>44807</v>
      </c>
    </row>
    <row r="983" spans="1:9" x14ac:dyDescent="0.3">
      <c r="A983" s="9">
        <v>981</v>
      </c>
      <c r="B983" s="11" t="s">
        <v>10490</v>
      </c>
      <c r="C983" s="11"/>
      <c r="D983" s="9">
        <v>165</v>
      </c>
      <c r="E983" s="9">
        <v>20880</v>
      </c>
      <c r="F983" s="9">
        <f t="shared" si="15"/>
        <v>258595.6</v>
      </c>
      <c r="G983" s="9">
        <v>2029</v>
      </c>
      <c r="H983" s="9">
        <v>311</v>
      </c>
      <c r="I983" s="14">
        <v>44688</v>
      </c>
    </row>
    <row r="984" spans="1:9" x14ac:dyDescent="0.3">
      <c r="A984" s="9">
        <v>982</v>
      </c>
      <c r="B984" s="11" t="s">
        <v>10417</v>
      </c>
      <c r="C984" s="11"/>
      <c r="D984" s="9">
        <v>258</v>
      </c>
      <c r="E984" s="9">
        <v>689872</v>
      </c>
      <c r="F984" s="9">
        <f t="shared" si="15"/>
        <v>193624.4</v>
      </c>
      <c r="G984" s="9">
        <v>42405</v>
      </c>
      <c r="H984" s="9">
        <v>5551</v>
      </c>
      <c r="I984" s="14">
        <v>44859</v>
      </c>
    </row>
    <row r="985" spans="1:9" x14ac:dyDescent="0.3">
      <c r="A985" s="9">
        <v>983</v>
      </c>
      <c r="B985" s="11" t="s">
        <v>10359</v>
      </c>
      <c r="C985" s="11"/>
      <c r="D985" s="9">
        <v>570</v>
      </c>
      <c r="E985" s="9">
        <v>289834</v>
      </c>
      <c r="F985" s="9">
        <f t="shared" si="15"/>
        <v>321957.8</v>
      </c>
      <c r="G985" s="9">
        <v>10179</v>
      </c>
      <c r="H985" s="9">
        <v>3616</v>
      </c>
      <c r="I985" s="14">
        <v>44787</v>
      </c>
    </row>
    <row r="986" spans="1:9" x14ac:dyDescent="0.3">
      <c r="A986" s="9">
        <v>984</v>
      </c>
      <c r="B986" s="11" t="s">
        <v>10406</v>
      </c>
      <c r="C986" s="11"/>
      <c r="D986" s="9">
        <v>554</v>
      </c>
      <c r="E986" s="9">
        <v>240755</v>
      </c>
      <c r="F986" s="9">
        <f t="shared" si="15"/>
        <v>375347.8</v>
      </c>
      <c r="G986" s="9">
        <v>7469</v>
      </c>
      <c r="H986" s="9">
        <v>3666</v>
      </c>
      <c r="I986" s="14">
        <v>44853</v>
      </c>
    </row>
    <row r="987" spans="1:9" x14ac:dyDescent="0.3">
      <c r="A987" s="9">
        <v>985</v>
      </c>
      <c r="B987" s="11" t="s">
        <v>10464</v>
      </c>
      <c r="C987" s="11"/>
      <c r="D987" s="9">
        <v>362</v>
      </c>
      <c r="E987" s="9">
        <v>129424</v>
      </c>
      <c r="F987" s="9">
        <f t="shared" si="15"/>
        <v>367192</v>
      </c>
      <c r="G987" s="9">
        <v>8563</v>
      </c>
      <c r="H987" s="9">
        <v>2261</v>
      </c>
      <c r="I987" s="14">
        <v>44656</v>
      </c>
    </row>
    <row r="988" spans="1:9" x14ac:dyDescent="0.3">
      <c r="A988" s="9">
        <v>986</v>
      </c>
      <c r="B988" s="11" t="s">
        <v>10404</v>
      </c>
      <c r="C988" s="11"/>
      <c r="D988" s="9">
        <v>471</v>
      </c>
      <c r="E988" s="9">
        <v>940809</v>
      </c>
      <c r="F988" s="9">
        <f t="shared" si="15"/>
        <v>274153</v>
      </c>
      <c r="G988" s="9">
        <v>56642</v>
      </c>
      <c r="H988" s="9">
        <v>13010</v>
      </c>
      <c r="I988" s="14">
        <v>44572</v>
      </c>
    </row>
    <row r="989" spans="1:9" x14ac:dyDescent="0.3">
      <c r="A989" s="9">
        <v>987</v>
      </c>
      <c r="B989" s="11" t="s">
        <v>10458</v>
      </c>
      <c r="C989" s="11"/>
      <c r="D989" s="9">
        <v>278</v>
      </c>
      <c r="E989" s="9">
        <v>367492</v>
      </c>
      <c r="F989" s="9">
        <f t="shared" si="15"/>
        <v>458138.8</v>
      </c>
      <c r="G989" s="9">
        <v>32717</v>
      </c>
      <c r="H989" s="9">
        <v>5757</v>
      </c>
      <c r="I989" s="14">
        <v>44816</v>
      </c>
    </row>
    <row r="990" spans="1:9" x14ac:dyDescent="0.3">
      <c r="A990" s="9">
        <v>988</v>
      </c>
      <c r="B990" s="11" t="s">
        <v>10433</v>
      </c>
      <c r="C990" s="11"/>
      <c r="D990" s="9">
        <v>207</v>
      </c>
      <c r="E990" s="9">
        <v>918148</v>
      </c>
      <c r="F990" s="9">
        <f t="shared" si="15"/>
        <v>393662.8</v>
      </c>
      <c r="G990" s="9">
        <v>75731</v>
      </c>
      <c r="H990" s="9">
        <v>4563</v>
      </c>
      <c r="I990" s="14">
        <v>44672</v>
      </c>
    </row>
    <row r="991" spans="1:9" x14ac:dyDescent="0.3">
      <c r="A991" s="9">
        <v>989</v>
      </c>
      <c r="B991" s="11" t="s">
        <v>10267</v>
      </c>
      <c r="C991" s="11"/>
      <c r="D991" s="9">
        <v>287</v>
      </c>
      <c r="E991" s="9">
        <v>434872</v>
      </c>
      <c r="F991" s="9">
        <f t="shared" si="15"/>
        <v>519325.6</v>
      </c>
      <c r="G991" s="9">
        <v>32486</v>
      </c>
      <c r="H991" s="9">
        <v>734</v>
      </c>
      <c r="I991" s="14">
        <v>44894</v>
      </c>
    </row>
    <row r="992" spans="1:9" x14ac:dyDescent="0.3">
      <c r="A992" s="9">
        <v>990</v>
      </c>
      <c r="B992" s="11" t="s">
        <v>10326</v>
      </c>
      <c r="C992" s="11"/>
      <c r="D992" s="9">
        <v>464</v>
      </c>
      <c r="E992" s="9">
        <v>891030</v>
      </c>
      <c r="F992" s="9">
        <f t="shared" si="15"/>
        <v>558149</v>
      </c>
      <c r="G992" s="9">
        <v>39559</v>
      </c>
      <c r="H992" s="9">
        <v>14594</v>
      </c>
      <c r="I992" s="14">
        <v>44734</v>
      </c>
    </row>
    <row r="993" spans="1:9" x14ac:dyDescent="0.3">
      <c r="A993" s="9">
        <v>991</v>
      </c>
      <c r="B993" s="11" t="s">
        <v>10471</v>
      </c>
      <c r="C993" s="11"/>
      <c r="D993" s="9">
        <v>337</v>
      </c>
      <c r="E993" s="9">
        <v>202564</v>
      </c>
      <c r="F993" s="9">
        <f t="shared" si="15"/>
        <v>710470.2</v>
      </c>
      <c r="G993" s="9">
        <v>4163</v>
      </c>
      <c r="H993" s="9">
        <v>2913</v>
      </c>
      <c r="I993" s="14">
        <v>44827</v>
      </c>
    </row>
    <row r="994" spans="1:9" x14ac:dyDescent="0.3">
      <c r="A994" s="9">
        <v>992</v>
      </c>
      <c r="B994" s="11" t="s">
        <v>10298</v>
      </c>
      <c r="C994" s="11"/>
      <c r="D994" s="9">
        <v>226</v>
      </c>
      <c r="E994" s="9">
        <v>31677</v>
      </c>
      <c r="F994" s="9">
        <f t="shared" si="15"/>
        <v>562821.19999999995</v>
      </c>
      <c r="G994" s="9">
        <v>917</v>
      </c>
      <c r="H994" s="9">
        <v>344</v>
      </c>
      <c r="I994" s="14">
        <v>44858</v>
      </c>
    </row>
    <row r="995" spans="1:9" x14ac:dyDescent="0.3">
      <c r="A995" s="9">
        <v>993</v>
      </c>
      <c r="B995" s="11" t="s">
        <v>10430</v>
      </c>
      <c r="C995" s="11"/>
      <c r="D995" s="9">
        <v>347</v>
      </c>
      <c r="E995" s="9">
        <v>442880</v>
      </c>
      <c r="F995" s="9">
        <f t="shared" si="15"/>
        <v>495658.2</v>
      </c>
      <c r="G995" s="9">
        <v>31866</v>
      </c>
      <c r="H995" s="9">
        <v>1348</v>
      </c>
      <c r="I995" s="14">
        <v>44863</v>
      </c>
    </row>
    <row r="996" spans="1:9" x14ac:dyDescent="0.3">
      <c r="A996" s="9">
        <v>994</v>
      </c>
      <c r="B996" s="11" t="s">
        <v>10285</v>
      </c>
      <c r="C996" s="11"/>
      <c r="D996" s="9">
        <v>351</v>
      </c>
      <c r="E996" s="9">
        <v>623077</v>
      </c>
      <c r="F996" s="9">
        <f t="shared" si="15"/>
        <v>400604.6</v>
      </c>
      <c r="G996" s="9">
        <v>48397</v>
      </c>
      <c r="H996" s="9">
        <v>11702</v>
      </c>
      <c r="I996" s="14">
        <v>44902</v>
      </c>
    </row>
    <row r="997" spans="1:9" x14ac:dyDescent="0.3">
      <c r="A997" s="9">
        <v>995</v>
      </c>
      <c r="B997" s="11" t="s">
        <v>10414</v>
      </c>
      <c r="C997" s="11"/>
      <c r="D997" s="9">
        <v>452</v>
      </c>
      <c r="E997" s="9">
        <v>170161</v>
      </c>
      <c r="F997" s="9">
        <f t="shared" si="15"/>
        <v>438245.6</v>
      </c>
      <c r="G997" s="9">
        <v>12479</v>
      </c>
      <c r="H997" s="9">
        <v>3109</v>
      </c>
      <c r="I997" s="14">
        <v>44581</v>
      </c>
    </row>
    <row r="998" spans="1:9" x14ac:dyDescent="0.3">
      <c r="A998" s="9">
        <v>996</v>
      </c>
      <c r="B998" s="11" t="s">
        <v>10341</v>
      </c>
      <c r="C998" s="11"/>
      <c r="D998" s="9">
        <v>210</v>
      </c>
      <c r="E998" s="9">
        <v>295458</v>
      </c>
      <c r="F998" s="9">
        <f t="shared" si="15"/>
        <v>294071.8</v>
      </c>
      <c r="G998" s="9">
        <v>13510</v>
      </c>
      <c r="H998" s="9">
        <v>5070</v>
      </c>
      <c r="I998" s="14">
        <v>44902</v>
      </c>
    </row>
    <row r="999" spans="1:9" x14ac:dyDescent="0.3">
      <c r="A999" s="9">
        <v>997</v>
      </c>
      <c r="B999" s="11" t="s">
        <v>10490</v>
      </c>
      <c r="C999" s="11"/>
      <c r="D999" s="9">
        <v>427</v>
      </c>
      <c r="E999" s="9">
        <v>766252</v>
      </c>
      <c r="F999" s="9">
        <f t="shared" si="15"/>
        <v>312650.59999999998</v>
      </c>
      <c r="G999" s="9">
        <v>19439</v>
      </c>
      <c r="H999" s="9">
        <v>11508</v>
      </c>
      <c r="I999" s="14">
        <v>44760</v>
      </c>
    </row>
    <row r="1000" spans="1:9" x14ac:dyDescent="0.3">
      <c r="A1000" s="9">
        <v>998</v>
      </c>
      <c r="B1000" s="11" t="s">
        <v>10305</v>
      </c>
      <c r="C1000" s="11"/>
      <c r="D1000" s="9">
        <v>574</v>
      </c>
      <c r="E1000" s="9">
        <v>669359</v>
      </c>
      <c r="F1000" s="9">
        <f t="shared" si="15"/>
        <v>459565.6</v>
      </c>
      <c r="G1000" s="9">
        <v>58038</v>
      </c>
      <c r="H1000" s="9">
        <v>3981</v>
      </c>
      <c r="I1000" s="14">
        <v>44842</v>
      </c>
    </row>
    <row r="1001" spans="1:9" x14ac:dyDescent="0.3">
      <c r="A1001" s="9">
        <v>999</v>
      </c>
      <c r="B1001" s="11" t="s">
        <v>10487</v>
      </c>
      <c r="C1001" s="11"/>
      <c r="D1001" s="9">
        <v>387</v>
      </c>
      <c r="E1001" s="9">
        <v>695443</v>
      </c>
      <c r="F1001" s="9">
        <f t="shared" si="15"/>
        <v>504861.4</v>
      </c>
      <c r="G1001" s="9">
        <v>48704</v>
      </c>
      <c r="H1001" s="9">
        <v>5698</v>
      </c>
      <c r="I1001" s="14">
        <v>45428</v>
      </c>
    </row>
    <row r="1002" spans="1:9" x14ac:dyDescent="0.3">
      <c r="A1002" s="9">
        <v>1000</v>
      </c>
      <c r="B1002" s="11" t="s">
        <v>10277</v>
      </c>
      <c r="C1002" s="11"/>
      <c r="D1002" s="9">
        <v>456</v>
      </c>
      <c r="E1002" s="9">
        <v>926776</v>
      </c>
      <c r="F1002" s="9">
        <f t="shared" si="15"/>
        <v>519334.6</v>
      </c>
      <c r="G1002" s="9">
        <v>75015</v>
      </c>
      <c r="H1002" s="9">
        <v>18495</v>
      </c>
      <c r="I1002" s="14">
        <v>44571</v>
      </c>
    </row>
    <row r="1003" spans="1:9" x14ac:dyDescent="0.3">
      <c r="A1003" s="9">
        <v>1001</v>
      </c>
      <c r="B1003" s="11" t="s">
        <v>10495</v>
      </c>
      <c r="C1003" s="11"/>
      <c r="D1003" s="9">
        <v>376</v>
      </c>
      <c r="E1003" s="9">
        <v>465224</v>
      </c>
      <c r="F1003" s="9">
        <f t="shared" si="15"/>
        <v>670657.6</v>
      </c>
      <c r="G1003" s="9">
        <v>37206</v>
      </c>
      <c r="H1003" s="9">
        <v>1213</v>
      </c>
      <c r="I1003" s="14">
        <v>45428</v>
      </c>
    </row>
    <row r="1004" spans="1:9" x14ac:dyDescent="0.3">
      <c r="A1004" s="9">
        <v>1002</v>
      </c>
      <c r="B1004" s="11" t="s">
        <v>10310</v>
      </c>
      <c r="C1004" s="11"/>
      <c r="D1004" s="9">
        <v>437</v>
      </c>
      <c r="E1004" s="9">
        <v>968190</v>
      </c>
      <c r="F1004" s="9">
        <f t="shared" si="15"/>
        <v>704610.8</v>
      </c>
      <c r="G1004" s="9">
        <v>11150</v>
      </c>
      <c r="H1004" s="9">
        <v>16484</v>
      </c>
      <c r="I1004" s="14">
        <v>44577</v>
      </c>
    </row>
    <row r="1005" spans="1:9" x14ac:dyDescent="0.3">
      <c r="A1005" s="9">
        <v>1003</v>
      </c>
      <c r="B1005" s="11" t="s">
        <v>10419</v>
      </c>
      <c r="C1005" s="11"/>
      <c r="D1005" s="9">
        <v>292</v>
      </c>
      <c r="E1005" s="9">
        <v>175237</v>
      </c>
      <c r="F1005" s="9">
        <f t="shared" si="15"/>
        <v>744998.40000000002</v>
      </c>
      <c r="G1005" s="9">
        <v>11023</v>
      </c>
      <c r="H1005" s="9">
        <v>1933</v>
      </c>
      <c r="I1005" s="14">
        <v>44867</v>
      </c>
    </row>
    <row r="1006" spans="1:9" x14ac:dyDescent="0.3">
      <c r="A1006" s="9">
        <v>1004</v>
      </c>
      <c r="B1006" s="11" t="s">
        <v>10466</v>
      </c>
      <c r="C1006" s="11"/>
      <c r="D1006" s="9">
        <v>508</v>
      </c>
      <c r="E1006" s="9">
        <v>23962</v>
      </c>
      <c r="F1006" s="9">
        <f t="shared" si="15"/>
        <v>646174</v>
      </c>
      <c r="G1006" s="9">
        <v>1069</v>
      </c>
      <c r="H1006" s="9">
        <v>448</v>
      </c>
      <c r="I1006" s="14">
        <v>44832</v>
      </c>
    </row>
    <row r="1007" spans="1:9" x14ac:dyDescent="0.3">
      <c r="A1007" s="9">
        <v>1005</v>
      </c>
      <c r="B1007" s="11" t="s">
        <v>10394</v>
      </c>
      <c r="C1007" s="11"/>
      <c r="D1007" s="9">
        <v>358</v>
      </c>
      <c r="E1007" s="9">
        <v>859737</v>
      </c>
      <c r="F1007" s="9">
        <f t="shared" si="15"/>
        <v>511877.8</v>
      </c>
      <c r="G1007" s="9">
        <v>32393</v>
      </c>
      <c r="H1007" s="9">
        <v>11540</v>
      </c>
      <c r="I1007" s="14">
        <v>44882</v>
      </c>
    </row>
    <row r="1008" spans="1:9" x14ac:dyDescent="0.3">
      <c r="A1008" s="9">
        <v>1006</v>
      </c>
      <c r="B1008" s="11" t="s">
        <v>10489</v>
      </c>
      <c r="C1008" s="11"/>
      <c r="D1008" s="9">
        <v>73</v>
      </c>
      <c r="E1008" s="9">
        <v>412450</v>
      </c>
      <c r="F1008" s="9">
        <f t="shared" si="15"/>
        <v>498470</v>
      </c>
      <c r="G1008" s="9">
        <v>34810</v>
      </c>
      <c r="H1008" s="9">
        <v>2588</v>
      </c>
      <c r="I1008" s="14">
        <v>44716</v>
      </c>
    </row>
    <row r="1009" spans="1:9" x14ac:dyDescent="0.3">
      <c r="A1009" s="9">
        <v>1007</v>
      </c>
      <c r="B1009" s="11" t="s">
        <v>10376</v>
      </c>
      <c r="C1009" s="11"/>
      <c r="D1009" s="9">
        <v>171</v>
      </c>
      <c r="E1009" s="9">
        <v>789656</v>
      </c>
      <c r="F1009" s="9">
        <f t="shared" si="15"/>
        <v>487915.2</v>
      </c>
      <c r="G1009" s="9">
        <v>13027</v>
      </c>
      <c r="H1009" s="9">
        <v>1146</v>
      </c>
      <c r="I1009" s="14">
        <v>44567</v>
      </c>
    </row>
    <row r="1010" spans="1:9" x14ac:dyDescent="0.3">
      <c r="A1010" s="9">
        <v>1008</v>
      </c>
      <c r="B1010" s="11" t="s">
        <v>10267</v>
      </c>
      <c r="C1010" s="11"/>
      <c r="D1010" s="9">
        <v>568</v>
      </c>
      <c r="E1010" s="9">
        <v>491536</v>
      </c>
      <c r="F1010" s="9">
        <f t="shared" si="15"/>
        <v>452208.4</v>
      </c>
      <c r="G1010" s="9">
        <v>37145</v>
      </c>
      <c r="H1010" s="9">
        <v>3908</v>
      </c>
      <c r="I1010" s="14">
        <v>44596</v>
      </c>
    </row>
    <row r="1011" spans="1:9" x14ac:dyDescent="0.3">
      <c r="A1011" s="9">
        <v>1009</v>
      </c>
      <c r="B1011" s="11" t="s">
        <v>10330</v>
      </c>
      <c r="C1011" s="11"/>
      <c r="D1011" s="9">
        <v>228</v>
      </c>
      <c r="E1011" s="9">
        <v>891120</v>
      </c>
      <c r="F1011" s="9">
        <f t="shared" si="15"/>
        <v>515468.2</v>
      </c>
      <c r="G1011" s="9">
        <v>17120</v>
      </c>
      <c r="H1011" s="9">
        <v>2695</v>
      </c>
      <c r="I1011" s="14">
        <v>44567</v>
      </c>
    </row>
    <row r="1012" spans="1:9" x14ac:dyDescent="0.3">
      <c r="A1012" s="9">
        <v>1010</v>
      </c>
      <c r="B1012" s="11" t="s">
        <v>10454</v>
      </c>
      <c r="C1012" s="11"/>
      <c r="D1012" s="9">
        <v>123</v>
      </c>
      <c r="E1012" s="9">
        <v>312928</v>
      </c>
      <c r="F1012" s="9">
        <f t="shared" si="15"/>
        <v>688899.8</v>
      </c>
      <c r="G1012" s="9">
        <v>23868</v>
      </c>
      <c r="H1012" s="9">
        <v>4480</v>
      </c>
      <c r="I1012" s="14">
        <v>44578</v>
      </c>
    </row>
    <row r="1013" spans="1:9" x14ac:dyDescent="0.3">
      <c r="A1013" s="9">
        <v>1011</v>
      </c>
      <c r="B1013" s="11" t="s">
        <v>10297</v>
      </c>
      <c r="C1013" s="11"/>
      <c r="D1013" s="9">
        <v>94</v>
      </c>
      <c r="E1013" s="9">
        <v>904519</v>
      </c>
      <c r="F1013" s="9">
        <f t="shared" si="15"/>
        <v>579538</v>
      </c>
      <c r="G1013" s="9">
        <v>87621</v>
      </c>
      <c r="H1013" s="9">
        <v>8694</v>
      </c>
      <c r="I1013" s="14">
        <v>44806</v>
      </c>
    </row>
    <row r="1014" spans="1:9" x14ac:dyDescent="0.3">
      <c r="A1014" s="9">
        <v>1012</v>
      </c>
      <c r="B1014" s="11" t="s">
        <v>10399</v>
      </c>
      <c r="C1014" s="11"/>
      <c r="D1014" s="9">
        <v>570</v>
      </c>
      <c r="E1014" s="9">
        <v>825596</v>
      </c>
      <c r="F1014" s="9">
        <f t="shared" si="15"/>
        <v>677951.8</v>
      </c>
      <c r="G1014" s="9">
        <v>50651</v>
      </c>
      <c r="H1014" s="9">
        <v>1520</v>
      </c>
      <c r="I1014" s="14">
        <v>44639</v>
      </c>
    </row>
    <row r="1015" spans="1:9" x14ac:dyDescent="0.3">
      <c r="A1015" s="9">
        <v>1013</v>
      </c>
      <c r="B1015" s="11" t="s">
        <v>10431</v>
      </c>
      <c r="C1015" s="11"/>
      <c r="D1015" s="9">
        <v>428</v>
      </c>
      <c r="E1015" s="9">
        <v>830243</v>
      </c>
      <c r="F1015" s="9">
        <f t="shared" si="15"/>
        <v>685139.8</v>
      </c>
      <c r="G1015" s="9">
        <v>25511</v>
      </c>
      <c r="H1015" s="9">
        <v>11616</v>
      </c>
      <c r="I1015" s="14">
        <v>44881</v>
      </c>
    </row>
    <row r="1016" spans="1:9" x14ac:dyDescent="0.3">
      <c r="A1016" s="9">
        <v>1014</v>
      </c>
      <c r="B1016" s="11" t="s">
        <v>10420</v>
      </c>
      <c r="C1016" s="11"/>
      <c r="D1016" s="9">
        <v>506</v>
      </c>
      <c r="E1016" s="9">
        <v>208088</v>
      </c>
      <c r="F1016" s="9">
        <f t="shared" si="15"/>
        <v>752881.2</v>
      </c>
      <c r="G1016" s="9">
        <v>15203</v>
      </c>
      <c r="H1016" s="9">
        <v>3399</v>
      </c>
      <c r="I1016" s="14">
        <v>44875</v>
      </c>
    </row>
    <row r="1017" spans="1:9" x14ac:dyDescent="0.3">
      <c r="A1017" s="9">
        <v>1015</v>
      </c>
      <c r="B1017" s="11" t="s">
        <v>10294</v>
      </c>
      <c r="C1017" s="11"/>
      <c r="D1017" s="9">
        <v>220</v>
      </c>
      <c r="E1017" s="9">
        <v>203871</v>
      </c>
      <c r="F1017" s="9">
        <f t="shared" si="15"/>
        <v>616274.80000000005</v>
      </c>
      <c r="G1017" s="9">
        <v>8680</v>
      </c>
      <c r="H1017" s="9">
        <v>1628</v>
      </c>
      <c r="I1017" s="14">
        <v>44912</v>
      </c>
    </row>
    <row r="1018" spans="1:9" x14ac:dyDescent="0.3">
      <c r="A1018" s="9">
        <v>1016</v>
      </c>
      <c r="B1018" s="11" t="s">
        <v>10417</v>
      </c>
      <c r="C1018" s="11"/>
      <c r="D1018" s="9">
        <v>579</v>
      </c>
      <c r="E1018" s="9">
        <v>196028</v>
      </c>
      <c r="F1018" s="9">
        <f t="shared" si="15"/>
        <v>594463.4</v>
      </c>
      <c r="G1018" s="9">
        <v>6707</v>
      </c>
      <c r="H1018" s="9">
        <v>829</v>
      </c>
      <c r="I1018" s="14">
        <v>44627</v>
      </c>
    </row>
    <row r="1019" spans="1:9" x14ac:dyDescent="0.3">
      <c r="A1019" s="9">
        <v>1017</v>
      </c>
      <c r="B1019" s="11" t="s">
        <v>10377</v>
      </c>
      <c r="C1019" s="11"/>
      <c r="D1019" s="9">
        <v>439</v>
      </c>
      <c r="E1019" s="9">
        <v>386093</v>
      </c>
      <c r="F1019" s="9">
        <f t="shared" si="15"/>
        <v>452765.2</v>
      </c>
      <c r="G1019" s="9">
        <v>20674</v>
      </c>
      <c r="H1019" s="9">
        <v>3696</v>
      </c>
      <c r="I1019" s="14">
        <v>44608</v>
      </c>
    </row>
    <row r="1020" spans="1:9" x14ac:dyDescent="0.3">
      <c r="A1020" s="9">
        <v>1018</v>
      </c>
      <c r="B1020" s="11" t="s">
        <v>10296</v>
      </c>
      <c r="C1020" s="11"/>
      <c r="D1020" s="9">
        <v>461</v>
      </c>
      <c r="E1020" s="9">
        <v>652893</v>
      </c>
      <c r="F1020" s="9">
        <f t="shared" si="15"/>
        <v>364864.6</v>
      </c>
      <c r="G1020" s="9">
        <v>35728</v>
      </c>
      <c r="H1020" s="9">
        <v>11792</v>
      </c>
      <c r="I1020" s="14">
        <v>44681</v>
      </c>
    </row>
    <row r="1021" spans="1:9" x14ac:dyDescent="0.3">
      <c r="A1021" s="9">
        <v>1019</v>
      </c>
      <c r="B1021" s="11" t="s">
        <v>10278</v>
      </c>
      <c r="C1021" s="11"/>
      <c r="D1021" s="9">
        <v>225</v>
      </c>
      <c r="E1021" s="9">
        <v>564900</v>
      </c>
      <c r="F1021" s="9">
        <f t="shared" si="15"/>
        <v>329394.59999999998</v>
      </c>
      <c r="G1021" s="9">
        <v>33306</v>
      </c>
      <c r="H1021" s="9">
        <v>9141</v>
      </c>
      <c r="I1021" s="14">
        <v>44885</v>
      </c>
    </row>
    <row r="1022" spans="1:9" x14ac:dyDescent="0.3">
      <c r="A1022" s="9">
        <v>1020</v>
      </c>
      <c r="B1022" s="11" t="s">
        <v>10267</v>
      </c>
      <c r="C1022" s="11"/>
      <c r="D1022" s="9">
        <v>570</v>
      </c>
      <c r="E1022" s="9">
        <v>256085</v>
      </c>
      <c r="F1022" s="9">
        <f t="shared" si="15"/>
        <v>400757</v>
      </c>
      <c r="G1022" s="9">
        <v>14343</v>
      </c>
      <c r="H1022" s="9">
        <v>2830</v>
      </c>
      <c r="I1022" s="14">
        <v>45428</v>
      </c>
    </row>
    <row r="1023" spans="1:9" x14ac:dyDescent="0.3">
      <c r="A1023" s="9">
        <v>1021</v>
      </c>
      <c r="B1023" s="11" t="s">
        <v>10275</v>
      </c>
      <c r="C1023" s="11"/>
      <c r="D1023" s="9">
        <v>95</v>
      </c>
      <c r="E1023" s="9">
        <v>349592</v>
      </c>
      <c r="F1023" s="9">
        <f t="shared" si="15"/>
        <v>411199.8</v>
      </c>
      <c r="G1023" s="9">
        <v>8459</v>
      </c>
      <c r="H1023" s="9">
        <v>3090</v>
      </c>
      <c r="I1023" s="14">
        <v>44836</v>
      </c>
    </row>
    <row r="1024" spans="1:9" x14ac:dyDescent="0.3">
      <c r="A1024" s="9">
        <v>1022</v>
      </c>
      <c r="B1024" s="11" t="s">
        <v>10483</v>
      </c>
      <c r="C1024" s="11"/>
      <c r="D1024" s="9">
        <v>537</v>
      </c>
      <c r="E1024" s="9">
        <v>738055</v>
      </c>
      <c r="F1024" s="9">
        <f t="shared" si="15"/>
        <v>441912.6</v>
      </c>
      <c r="G1024" s="9">
        <v>29739</v>
      </c>
      <c r="H1024" s="9">
        <v>9996</v>
      </c>
      <c r="I1024" s="14">
        <v>44692</v>
      </c>
    </row>
    <row r="1025" spans="1:9" x14ac:dyDescent="0.3">
      <c r="A1025" s="9">
        <v>1023</v>
      </c>
      <c r="B1025" s="11" t="s">
        <v>10344</v>
      </c>
      <c r="C1025" s="11"/>
      <c r="D1025" s="9">
        <v>449</v>
      </c>
      <c r="E1025" s="9">
        <v>130725</v>
      </c>
      <c r="F1025" s="9">
        <f t="shared" si="15"/>
        <v>512305</v>
      </c>
      <c r="G1025" s="9">
        <v>5764</v>
      </c>
      <c r="H1025" s="9">
        <v>2175</v>
      </c>
      <c r="I1025" s="14">
        <v>44671</v>
      </c>
    </row>
    <row r="1026" spans="1:9" x14ac:dyDescent="0.3">
      <c r="A1026" s="9">
        <v>1024</v>
      </c>
      <c r="B1026" s="11" t="s">
        <v>10400</v>
      </c>
      <c r="C1026" s="11"/>
      <c r="D1026" s="9">
        <v>100</v>
      </c>
      <c r="E1026" s="9">
        <v>186052</v>
      </c>
      <c r="F1026" s="9">
        <f t="shared" si="15"/>
        <v>407871.4</v>
      </c>
      <c r="G1026" s="9">
        <v>4943</v>
      </c>
      <c r="H1026" s="9">
        <v>927</v>
      </c>
      <c r="I1026" s="14">
        <v>44626</v>
      </c>
    </row>
    <row r="1027" spans="1:9" x14ac:dyDescent="0.3">
      <c r="A1027" s="9">
        <v>1025</v>
      </c>
      <c r="B1027" s="11" t="s">
        <v>10327</v>
      </c>
      <c r="C1027" s="11"/>
      <c r="D1027" s="9">
        <v>579</v>
      </c>
      <c r="E1027" s="9">
        <v>870564</v>
      </c>
      <c r="F1027" s="9">
        <f t="shared" si="15"/>
        <v>332101.8</v>
      </c>
      <c r="G1027" s="9">
        <v>29733</v>
      </c>
      <c r="H1027" s="9">
        <v>16008</v>
      </c>
      <c r="I1027" s="14">
        <v>44882</v>
      </c>
    </row>
    <row r="1028" spans="1:9" x14ac:dyDescent="0.3">
      <c r="A1028" s="9">
        <v>1026</v>
      </c>
      <c r="B1028" s="11" t="s">
        <v>10453</v>
      </c>
      <c r="C1028" s="11"/>
      <c r="D1028" s="9">
        <v>384</v>
      </c>
      <c r="E1028" s="9">
        <v>750738</v>
      </c>
      <c r="F1028" s="9">
        <f t="shared" si="15"/>
        <v>454997.6</v>
      </c>
      <c r="G1028" s="9">
        <v>26333</v>
      </c>
      <c r="H1028" s="9">
        <v>2531</v>
      </c>
      <c r="I1028" s="14">
        <v>44917</v>
      </c>
    </row>
    <row r="1029" spans="1:9" x14ac:dyDescent="0.3">
      <c r="A1029" s="9">
        <v>1027</v>
      </c>
      <c r="B1029" s="11" t="s">
        <v>10375</v>
      </c>
      <c r="C1029" s="11"/>
      <c r="D1029" s="9">
        <v>405</v>
      </c>
      <c r="E1029" s="9">
        <v>805941</v>
      </c>
      <c r="F1029" s="9">
        <f t="shared" si="15"/>
        <v>535226.80000000005</v>
      </c>
      <c r="G1029" s="9">
        <v>26167</v>
      </c>
      <c r="H1029" s="9">
        <v>14202</v>
      </c>
      <c r="I1029" s="14">
        <v>44861</v>
      </c>
    </row>
    <row r="1030" spans="1:9" x14ac:dyDescent="0.3">
      <c r="A1030" s="9">
        <v>1028</v>
      </c>
      <c r="B1030" s="11" t="s">
        <v>10463</v>
      </c>
      <c r="C1030" s="11"/>
      <c r="D1030" s="9">
        <v>385</v>
      </c>
      <c r="E1030" s="9">
        <v>108266</v>
      </c>
      <c r="F1030" s="9">
        <f t="shared" si="15"/>
        <v>548804</v>
      </c>
      <c r="G1030" s="9">
        <v>10135</v>
      </c>
      <c r="H1030" s="9">
        <v>1921</v>
      </c>
      <c r="I1030" s="14">
        <v>44659</v>
      </c>
    </row>
    <row r="1031" spans="1:9" x14ac:dyDescent="0.3">
      <c r="A1031" s="9">
        <v>1029</v>
      </c>
      <c r="B1031" s="11" t="s">
        <v>10457</v>
      </c>
      <c r="C1031" s="11"/>
      <c r="D1031" s="9">
        <v>184</v>
      </c>
      <c r="E1031" s="9">
        <v>261793</v>
      </c>
      <c r="F1031" s="9">
        <f t="shared" si="15"/>
        <v>544312.19999999995</v>
      </c>
      <c r="G1031" s="9">
        <v>15848</v>
      </c>
      <c r="H1031" s="9">
        <v>420</v>
      </c>
      <c r="I1031" s="14">
        <v>44890</v>
      </c>
    </row>
    <row r="1032" spans="1:9" x14ac:dyDescent="0.3">
      <c r="A1032" s="9">
        <v>1030</v>
      </c>
      <c r="B1032" s="11" t="s">
        <v>10298</v>
      </c>
      <c r="C1032" s="11"/>
      <c r="D1032" s="9">
        <v>315</v>
      </c>
      <c r="E1032" s="9">
        <v>68449</v>
      </c>
      <c r="F1032" s="9">
        <f t="shared" ref="F1032:F1095" si="16">AVERAGE(E1027:E1031)</f>
        <v>559460.4</v>
      </c>
      <c r="G1032" s="9">
        <v>3114</v>
      </c>
      <c r="H1032" s="9">
        <v>1121</v>
      </c>
      <c r="I1032" s="14">
        <v>44684</v>
      </c>
    </row>
    <row r="1033" spans="1:9" x14ac:dyDescent="0.3">
      <c r="A1033" s="9">
        <v>1031</v>
      </c>
      <c r="B1033" s="11" t="s">
        <v>10485</v>
      </c>
      <c r="C1033" s="11"/>
      <c r="D1033" s="9">
        <v>456</v>
      </c>
      <c r="E1033" s="9">
        <v>242885</v>
      </c>
      <c r="F1033" s="9">
        <f t="shared" si="16"/>
        <v>399037.4</v>
      </c>
      <c r="G1033" s="9">
        <v>17829</v>
      </c>
      <c r="H1033" s="9">
        <v>4420</v>
      </c>
      <c r="I1033" s="14">
        <v>44734</v>
      </c>
    </row>
    <row r="1034" spans="1:9" x14ac:dyDescent="0.3">
      <c r="A1034" s="9">
        <v>1032</v>
      </c>
      <c r="B1034" s="11" t="s">
        <v>10397</v>
      </c>
      <c r="C1034" s="11"/>
      <c r="D1034" s="9">
        <v>560</v>
      </c>
      <c r="E1034" s="9">
        <v>37337</v>
      </c>
      <c r="F1034" s="9">
        <f t="shared" si="16"/>
        <v>297466.8</v>
      </c>
      <c r="G1034" s="9">
        <v>861</v>
      </c>
      <c r="H1034" s="9">
        <v>481</v>
      </c>
      <c r="I1034" s="14">
        <v>44912</v>
      </c>
    </row>
    <row r="1035" spans="1:9" x14ac:dyDescent="0.3">
      <c r="A1035" s="9">
        <v>1033</v>
      </c>
      <c r="B1035" s="11" t="s">
        <v>10385</v>
      </c>
      <c r="C1035" s="11"/>
      <c r="D1035" s="9">
        <v>268</v>
      </c>
      <c r="E1035" s="9">
        <v>839437</v>
      </c>
      <c r="F1035" s="9">
        <f t="shared" si="16"/>
        <v>143746</v>
      </c>
      <c r="G1035" s="9">
        <v>10857</v>
      </c>
      <c r="H1035" s="9">
        <v>14189</v>
      </c>
      <c r="I1035" s="14">
        <v>44854</v>
      </c>
    </row>
    <row r="1036" spans="1:9" x14ac:dyDescent="0.3">
      <c r="A1036" s="9">
        <v>1034</v>
      </c>
      <c r="B1036" s="11" t="s">
        <v>10448</v>
      </c>
      <c r="C1036" s="11"/>
      <c r="D1036" s="9">
        <v>316</v>
      </c>
      <c r="E1036" s="9">
        <v>698817</v>
      </c>
      <c r="F1036" s="9">
        <f t="shared" si="16"/>
        <v>289980.2</v>
      </c>
      <c r="G1036" s="9">
        <v>27442</v>
      </c>
      <c r="H1036" s="9">
        <v>2344</v>
      </c>
      <c r="I1036" s="14">
        <v>44842</v>
      </c>
    </row>
    <row r="1037" spans="1:9" x14ac:dyDescent="0.3">
      <c r="A1037" s="9">
        <v>1035</v>
      </c>
      <c r="B1037" s="11" t="s">
        <v>10406</v>
      </c>
      <c r="C1037" s="11"/>
      <c r="D1037" s="9">
        <v>532</v>
      </c>
      <c r="E1037" s="9">
        <v>759568</v>
      </c>
      <c r="F1037" s="9">
        <f t="shared" si="16"/>
        <v>377385</v>
      </c>
      <c r="G1037" s="9">
        <v>45002</v>
      </c>
      <c r="H1037" s="9">
        <v>6068</v>
      </c>
      <c r="I1037" s="14">
        <v>44765</v>
      </c>
    </row>
    <row r="1038" spans="1:9" x14ac:dyDescent="0.3">
      <c r="A1038" s="9">
        <v>1036</v>
      </c>
      <c r="B1038" s="11" t="s">
        <v>10477</v>
      </c>
      <c r="C1038" s="11"/>
      <c r="D1038" s="9">
        <v>297</v>
      </c>
      <c r="E1038" s="9">
        <v>142501</v>
      </c>
      <c r="F1038" s="9">
        <f t="shared" si="16"/>
        <v>515608.8</v>
      </c>
      <c r="G1038" s="9">
        <v>12459</v>
      </c>
      <c r="H1038" s="9">
        <v>1129</v>
      </c>
      <c r="I1038" s="14">
        <v>44819</v>
      </c>
    </row>
    <row r="1039" spans="1:9" x14ac:dyDescent="0.3">
      <c r="A1039" s="9">
        <v>1037</v>
      </c>
      <c r="B1039" s="11" t="s">
        <v>10489</v>
      </c>
      <c r="C1039" s="11"/>
      <c r="D1039" s="9">
        <v>252</v>
      </c>
      <c r="E1039" s="9">
        <v>923444</v>
      </c>
      <c r="F1039" s="9">
        <f t="shared" si="16"/>
        <v>495532</v>
      </c>
      <c r="G1039" s="9">
        <v>77372</v>
      </c>
      <c r="H1039" s="9">
        <v>14032</v>
      </c>
      <c r="I1039" s="14">
        <v>44711</v>
      </c>
    </row>
    <row r="1040" spans="1:9" x14ac:dyDescent="0.3">
      <c r="A1040" s="9">
        <v>1038</v>
      </c>
      <c r="B1040" s="11" t="s">
        <v>10331</v>
      </c>
      <c r="C1040" s="11"/>
      <c r="D1040" s="9">
        <v>214</v>
      </c>
      <c r="E1040" s="9">
        <v>111150</v>
      </c>
      <c r="F1040" s="9">
        <f t="shared" si="16"/>
        <v>672753.4</v>
      </c>
      <c r="G1040" s="9">
        <v>8986</v>
      </c>
      <c r="H1040" s="9">
        <v>1968</v>
      </c>
      <c r="I1040" s="14">
        <v>44871</v>
      </c>
    </row>
    <row r="1041" spans="1:9" x14ac:dyDescent="0.3">
      <c r="A1041" s="9">
        <v>1039</v>
      </c>
      <c r="B1041" s="11" t="s">
        <v>10388</v>
      </c>
      <c r="C1041" s="11"/>
      <c r="D1041" s="9">
        <v>236</v>
      </c>
      <c r="E1041" s="9">
        <v>434565</v>
      </c>
      <c r="F1041" s="9">
        <f t="shared" si="16"/>
        <v>527096</v>
      </c>
      <c r="G1041" s="9">
        <v>35068</v>
      </c>
      <c r="H1041" s="9">
        <v>3086</v>
      </c>
      <c r="I1041" s="14">
        <v>44764</v>
      </c>
    </row>
    <row r="1042" spans="1:9" x14ac:dyDescent="0.3">
      <c r="A1042" s="9">
        <v>1040</v>
      </c>
      <c r="B1042" s="11" t="s">
        <v>10370</v>
      </c>
      <c r="C1042" s="11"/>
      <c r="D1042" s="9">
        <v>545</v>
      </c>
      <c r="E1042" s="9">
        <v>52496</v>
      </c>
      <c r="F1042" s="9">
        <f t="shared" si="16"/>
        <v>474245.6</v>
      </c>
      <c r="G1042" s="9">
        <v>1873</v>
      </c>
      <c r="H1042" s="9">
        <v>387</v>
      </c>
      <c r="I1042" s="14">
        <v>44900</v>
      </c>
    </row>
    <row r="1043" spans="1:9" x14ac:dyDescent="0.3">
      <c r="A1043" s="9">
        <v>1041</v>
      </c>
      <c r="B1043" s="11" t="s">
        <v>10423</v>
      </c>
      <c r="C1043" s="11"/>
      <c r="D1043" s="9">
        <v>241</v>
      </c>
      <c r="E1043" s="9">
        <v>968299</v>
      </c>
      <c r="F1043" s="9">
        <f t="shared" si="16"/>
        <v>332831.2</v>
      </c>
      <c r="G1043" s="9">
        <v>79936</v>
      </c>
      <c r="H1043" s="9">
        <v>11014</v>
      </c>
      <c r="I1043" s="14">
        <v>44629</v>
      </c>
    </row>
    <row r="1044" spans="1:9" x14ac:dyDescent="0.3">
      <c r="A1044" s="9">
        <v>1042</v>
      </c>
      <c r="B1044" s="11" t="s">
        <v>10368</v>
      </c>
      <c r="C1044" s="11"/>
      <c r="D1044" s="9">
        <v>87</v>
      </c>
      <c r="E1044" s="9">
        <v>190529</v>
      </c>
      <c r="F1044" s="9">
        <f t="shared" si="16"/>
        <v>497990.8</v>
      </c>
      <c r="G1044" s="9">
        <v>10540</v>
      </c>
      <c r="H1044" s="9">
        <v>721</v>
      </c>
      <c r="I1044" s="14">
        <v>44835</v>
      </c>
    </row>
    <row r="1045" spans="1:9" x14ac:dyDescent="0.3">
      <c r="A1045" s="9">
        <v>1043</v>
      </c>
      <c r="B1045" s="11" t="s">
        <v>10424</v>
      </c>
      <c r="C1045" s="11"/>
      <c r="D1045" s="9">
        <v>392</v>
      </c>
      <c r="E1045" s="9">
        <v>15165</v>
      </c>
      <c r="F1045" s="9">
        <f t="shared" si="16"/>
        <v>351407.8</v>
      </c>
      <c r="G1045" s="9">
        <v>1004</v>
      </c>
      <c r="H1045" s="9">
        <v>160</v>
      </c>
      <c r="I1045" s="14">
        <v>44798</v>
      </c>
    </row>
    <row r="1046" spans="1:9" x14ac:dyDescent="0.3">
      <c r="A1046" s="9">
        <v>1044</v>
      </c>
      <c r="B1046" s="11" t="s">
        <v>10413</v>
      </c>
      <c r="C1046" s="11"/>
      <c r="D1046" s="9">
        <v>517</v>
      </c>
      <c r="E1046" s="9">
        <v>615176</v>
      </c>
      <c r="F1046" s="9">
        <f t="shared" si="16"/>
        <v>332210.8</v>
      </c>
      <c r="G1046" s="9">
        <v>56376</v>
      </c>
      <c r="H1046" s="9">
        <v>11896</v>
      </c>
      <c r="I1046" s="14">
        <v>44893</v>
      </c>
    </row>
    <row r="1047" spans="1:9" x14ac:dyDescent="0.3">
      <c r="A1047" s="9">
        <v>1045</v>
      </c>
      <c r="B1047" s="11" t="s">
        <v>10463</v>
      </c>
      <c r="C1047" s="11"/>
      <c r="D1047" s="9">
        <v>323</v>
      </c>
      <c r="E1047" s="9">
        <v>951042</v>
      </c>
      <c r="F1047" s="9">
        <f t="shared" si="16"/>
        <v>368333</v>
      </c>
      <c r="G1047" s="9">
        <v>70676</v>
      </c>
      <c r="H1047" s="9">
        <v>10567</v>
      </c>
      <c r="I1047" s="14">
        <v>44777</v>
      </c>
    </row>
    <row r="1048" spans="1:9" x14ac:dyDescent="0.3">
      <c r="A1048" s="9">
        <v>1046</v>
      </c>
      <c r="B1048" s="11" t="s">
        <v>10423</v>
      </c>
      <c r="C1048" s="11"/>
      <c r="D1048" s="9">
        <v>382</v>
      </c>
      <c r="E1048" s="9">
        <v>536593</v>
      </c>
      <c r="F1048" s="9">
        <f t="shared" si="16"/>
        <v>548042.19999999995</v>
      </c>
      <c r="G1048" s="9">
        <v>12465</v>
      </c>
      <c r="H1048" s="9">
        <v>8741</v>
      </c>
      <c r="I1048" s="14">
        <v>44714</v>
      </c>
    </row>
    <row r="1049" spans="1:9" x14ac:dyDescent="0.3">
      <c r="A1049" s="9">
        <v>1047</v>
      </c>
      <c r="B1049" s="11" t="s">
        <v>10325</v>
      </c>
      <c r="C1049" s="11"/>
      <c r="D1049" s="9">
        <v>441</v>
      </c>
      <c r="E1049" s="9">
        <v>909666</v>
      </c>
      <c r="F1049" s="9">
        <f t="shared" si="16"/>
        <v>461701</v>
      </c>
      <c r="G1049" s="9">
        <v>69679</v>
      </c>
      <c r="H1049" s="9">
        <v>4466</v>
      </c>
      <c r="I1049" s="14">
        <v>44598</v>
      </c>
    </row>
    <row r="1050" spans="1:9" x14ac:dyDescent="0.3">
      <c r="A1050" s="9">
        <v>1048</v>
      </c>
      <c r="B1050" s="11" t="s">
        <v>10271</v>
      </c>
      <c r="C1050" s="11"/>
      <c r="D1050" s="9">
        <v>408</v>
      </c>
      <c r="E1050" s="9">
        <v>23323</v>
      </c>
      <c r="F1050" s="9">
        <f t="shared" si="16"/>
        <v>605528.4</v>
      </c>
      <c r="G1050" s="9">
        <v>1362</v>
      </c>
      <c r="H1050" s="9">
        <v>195</v>
      </c>
      <c r="I1050" s="14">
        <v>44822</v>
      </c>
    </row>
    <row r="1051" spans="1:9" x14ac:dyDescent="0.3">
      <c r="A1051" s="9">
        <v>1049</v>
      </c>
      <c r="B1051" s="11" t="s">
        <v>10429</v>
      </c>
      <c r="C1051" s="11"/>
      <c r="D1051" s="9">
        <v>334</v>
      </c>
      <c r="E1051" s="9">
        <v>930185</v>
      </c>
      <c r="F1051" s="9">
        <f t="shared" si="16"/>
        <v>607160</v>
      </c>
      <c r="G1051" s="9">
        <v>82085</v>
      </c>
      <c r="H1051" s="9">
        <v>4762</v>
      </c>
      <c r="I1051" s="14">
        <v>44807</v>
      </c>
    </row>
    <row r="1052" spans="1:9" x14ac:dyDescent="0.3">
      <c r="A1052" s="9">
        <v>1050</v>
      </c>
      <c r="B1052" s="11" t="s">
        <v>10368</v>
      </c>
      <c r="C1052" s="11"/>
      <c r="D1052" s="9">
        <v>479</v>
      </c>
      <c r="E1052" s="9">
        <v>999163</v>
      </c>
      <c r="F1052" s="9">
        <f t="shared" si="16"/>
        <v>670161.80000000005</v>
      </c>
      <c r="G1052" s="9">
        <v>23620</v>
      </c>
      <c r="H1052" s="9">
        <v>2133</v>
      </c>
      <c r="I1052" s="14">
        <v>44678</v>
      </c>
    </row>
    <row r="1053" spans="1:9" x14ac:dyDescent="0.3">
      <c r="A1053" s="9">
        <v>1051</v>
      </c>
      <c r="B1053" s="11" t="s">
        <v>10311</v>
      </c>
      <c r="C1053" s="11"/>
      <c r="D1053" s="9">
        <v>519</v>
      </c>
      <c r="E1053" s="9">
        <v>708244</v>
      </c>
      <c r="F1053" s="9">
        <f t="shared" si="16"/>
        <v>679786</v>
      </c>
      <c r="G1053" s="9">
        <v>24648</v>
      </c>
      <c r="H1053" s="9">
        <v>9303</v>
      </c>
      <c r="I1053" s="14">
        <v>44879</v>
      </c>
    </row>
    <row r="1054" spans="1:9" x14ac:dyDescent="0.3">
      <c r="A1054" s="9">
        <v>1052</v>
      </c>
      <c r="B1054" s="11" t="s">
        <v>10385</v>
      </c>
      <c r="C1054" s="11"/>
      <c r="D1054" s="9">
        <v>339</v>
      </c>
      <c r="E1054" s="9">
        <v>420467</v>
      </c>
      <c r="F1054" s="9">
        <f t="shared" si="16"/>
        <v>714116.2</v>
      </c>
      <c r="G1054" s="9">
        <v>7193</v>
      </c>
      <c r="H1054" s="9">
        <v>6237</v>
      </c>
      <c r="I1054" s="14">
        <v>45428</v>
      </c>
    </row>
    <row r="1055" spans="1:9" x14ac:dyDescent="0.3">
      <c r="A1055" s="9">
        <v>1053</v>
      </c>
      <c r="B1055" s="11" t="s">
        <v>10322</v>
      </c>
      <c r="C1055" s="11"/>
      <c r="D1055" s="9">
        <v>126</v>
      </c>
      <c r="E1055" s="9">
        <v>5784</v>
      </c>
      <c r="F1055" s="9">
        <f t="shared" si="16"/>
        <v>616276.4</v>
      </c>
      <c r="G1055" s="9">
        <v>233</v>
      </c>
      <c r="H1055" s="9">
        <v>42</v>
      </c>
      <c r="I1055" s="14">
        <v>44588</v>
      </c>
    </row>
    <row r="1056" spans="1:9" x14ac:dyDescent="0.3">
      <c r="A1056" s="9">
        <v>1054</v>
      </c>
      <c r="B1056" s="11" t="s">
        <v>10337</v>
      </c>
      <c r="C1056" s="11"/>
      <c r="D1056" s="9">
        <v>103</v>
      </c>
      <c r="E1056" s="9">
        <v>460213</v>
      </c>
      <c r="F1056" s="9">
        <f t="shared" si="16"/>
        <v>612768.6</v>
      </c>
      <c r="G1056" s="9">
        <v>6791</v>
      </c>
      <c r="H1056" s="9">
        <v>6301</v>
      </c>
      <c r="I1056" s="14">
        <v>44742</v>
      </c>
    </row>
    <row r="1057" spans="1:9" x14ac:dyDescent="0.3">
      <c r="A1057" s="9">
        <v>1055</v>
      </c>
      <c r="B1057" s="11" t="s">
        <v>10341</v>
      </c>
      <c r="C1057" s="11"/>
      <c r="D1057" s="9">
        <v>123</v>
      </c>
      <c r="E1057" s="9">
        <v>156707</v>
      </c>
      <c r="F1057" s="9">
        <f t="shared" si="16"/>
        <v>518774.2</v>
      </c>
      <c r="G1057" s="9">
        <v>12682</v>
      </c>
      <c r="H1057" s="9">
        <v>2516</v>
      </c>
      <c r="I1057" s="14">
        <v>45428</v>
      </c>
    </row>
    <row r="1058" spans="1:9" x14ac:dyDescent="0.3">
      <c r="A1058" s="9">
        <v>1056</v>
      </c>
      <c r="B1058" s="11" t="s">
        <v>10305</v>
      </c>
      <c r="C1058" s="11"/>
      <c r="D1058" s="9">
        <v>72</v>
      </c>
      <c r="E1058" s="9">
        <v>300958</v>
      </c>
      <c r="F1058" s="9">
        <f t="shared" si="16"/>
        <v>350283</v>
      </c>
      <c r="G1058" s="9">
        <v>19636</v>
      </c>
      <c r="H1058" s="9">
        <v>584</v>
      </c>
      <c r="I1058" s="14">
        <v>44821</v>
      </c>
    </row>
    <row r="1059" spans="1:9" x14ac:dyDescent="0.3">
      <c r="A1059" s="9">
        <v>1057</v>
      </c>
      <c r="B1059" s="11" t="s">
        <v>10419</v>
      </c>
      <c r="C1059" s="11"/>
      <c r="D1059" s="9">
        <v>512</v>
      </c>
      <c r="E1059" s="9">
        <v>562006</v>
      </c>
      <c r="F1059" s="9">
        <f t="shared" si="16"/>
        <v>268825.8</v>
      </c>
      <c r="G1059" s="9">
        <v>46807</v>
      </c>
      <c r="H1059" s="9">
        <v>9225</v>
      </c>
      <c r="I1059" s="14">
        <v>45428</v>
      </c>
    </row>
    <row r="1060" spans="1:9" x14ac:dyDescent="0.3">
      <c r="A1060" s="9">
        <v>1058</v>
      </c>
      <c r="B1060" s="11" t="s">
        <v>10307</v>
      </c>
      <c r="C1060" s="11"/>
      <c r="D1060" s="9">
        <v>531</v>
      </c>
      <c r="E1060" s="9">
        <v>80792</v>
      </c>
      <c r="F1060" s="9">
        <f t="shared" si="16"/>
        <v>297133.59999999998</v>
      </c>
      <c r="G1060" s="9">
        <v>3041</v>
      </c>
      <c r="H1060" s="9">
        <v>1469</v>
      </c>
      <c r="I1060" s="14">
        <v>44653</v>
      </c>
    </row>
    <row r="1061" spans="1:9" x14ac:dyDescent="0.3">
      <c r="A1061" s="9">
        <v>1059</v>
      </c>
      <c r="B1061" s="11" t="s">
        <v>10487</v>
      </c>
      <c r="C1061" s="11"/>
      <c r="D1061" s="9">
        <v>592</v>
      </c>
      <c r="E1061" s="9">
        <v>439612</v>
      </c>
      <c r="F1061" s="9">
        <f t="shared" si="16"/>
        <v>312135.2</v>
      </c>
      <c r="G1061" s="9">
        <v>34637</v>
      </c>
      <c r="H1061" s="9">
        <v>3216</v>
      </c>
      <c r="I1061" s="14">
        <v>44616</v>
      </c>
    </row>
    <row r="1062" spans="1:9" x14ac:dyDescent="0.3">
      <c r="A1062" s="9">
        <v>1060</v>
      </c>
      <c r="B1062" s="11" t="s">
        <v>10452</v>
      </c>
      <c r="C1062" s="11"/>
      <c r="D1062" s="9">
        <v>408</v>
      </c>
      <c r="E1062" s="9">
        <v>659957</v>
      </c>
      <c r="F1062" s="9">
        <f t="shared" si="16"/>
        <v>308015</v>
      </c>
      <c r="G1062" s="9">
        <v>50484</v>
      </c>
      <c r="H1062" s="9">
        <v>4246</v>
      </c>
      <c r="I1062" s="14">
        <v>44725</v>
      </c>
    </row>
    <row r="1063" spans="1:9" x14ac:dyDescent="0.3">
      <c r="A1063" s="9">
        <v>1061</v>
      </c>
      <c r="B1063" s="11" t="s">
        <v>10296</v>
      </c>
      <c r="C1063" s="11"/>
      <c r="D1063" s="9">
        <v>295</v>
      </c>
      <c r="E1063" s="9">
        <v>587676</v>
      </c>
      <c r="F1063" s="9">
        <f t="shared" si="16"/>
        <v>408665</v>
      </c>
      <c r="G1063" s="9">
        <v>58414</v>
      </c>
      <c r="H1063" s="9">
        <v>2013</v>
      </c>
      <c r="I1063" s="14">
        <v>44792</v>
      </c>
    </row>
    <row r="1064" spans="1:9" x14ac:dyDescent="0.3">
      <c r="A1064" s="9">
        <v>1062</v>
      </c>
      <c r="B1064" s="11" t="s">
        <v>10470</v>
      </c>
      <c r="C1064" s="11"/>
      <c r="D1064" s="9">
        <v>331</v>
      </c>
      <c r="E1064" s="9">
        <v>935237</v>
      </c>
      <c r="F1064" s="9">
        <f t="shared" si="16"/>
        <v>466008.6</v>
      </c>
      <c r="G1064" s="9">
        <v>39975</v>
      </c>
      <c r="H1064" s="9">
        <v>5981</v>
      </c>
      <c r="I1064" s="14">
        <v>44622</v>
      </c>
    </row>
    <row r="1065" spans="1:9" x14ac:dyDescent="0.3">
      <c r="A1065" s="9">
        <v>1063</v>
      </c>
      <c r="B1065" s="11" t="s">
        <v>10479</v>
      </c>
      <c r="C1065" s="11"/>
      <c r="D1065" s="9">
        <v>486</v>
      </c>
      <c r="E1065" s="9">
        <v>744896</v>
      </c>
      <c r="F1065" s="9">
        <f t="shared" si="16"/>
        <v>540654.80000000005</v>
      </c>
      <c r="G1065" s="9">
        <v>26227</v>
      </c>
      <c r="H1065" s="9">
        <v>13428</v>
      </c>
      <c r="I1065" s="14">
        <v>44778</v>
      </c>
    </row>
    <row r="1066" spans="1:9" x14ac:dyDescent="0.3">
      <c r="A1066" s="9">
        <v>1064</v>
      </c>
      <c r="B1066" s="11" t="s">
        <v>10438</v>
      </c>
      <c r="C1066" s="11"/>
      <c r="D1066" s="9">
        <v>212</v>
      </c>
      <c r="E1066" s="9">
        <v>156169</v>
      </c>
      <c r="F1066" s="9">
        <f t="shared" si="16"/>
        <v>673475.6</v>
      </c>
      <c r="G1066" s="9">
        <v>3667</v>
      </c>
      <c r="H1066" s="9">
        <v>2397</v>
      </c>
      <c r="I1066" s="14">
        <v>44647</v>
      </c>
    </row>
    <row r="1067" spans="1:9" x14ac:dyDescent="0.3">
      <c r="A1067" s="9">
        <v>1065</v>
      </c>
      <c r="B1067" s="11" t="s">
        <v>10404</v>
      </c>
      <c r="C1067" s="11"/>
      <c r="D1067" s="9">
        <v>559</v>
      </c>
      <c r="E1067" s="9">
        <v>503692</v>
      </c>
      <c r="F1067" s="9">
        <f t="shared" si="16"/>
        <v>616787</v>
      </c>
      <c r="G1067" s="9">
        <v>49678</v>
      </c>
      <c r="H1067" s="9">
        <v>9903</v>
      </c>
      <c r="I1067" s="14">
        <v>44676</v>
      </c>
    </row>
    <row r="1068" spans="1:9" x14ac:dyDescent="0.3">
      <c r="A1068" s="9">
        <v>1066</v>
      </c>
      <c r="B1068" s="11" t="s">
        <v>10479</v>
      </c>
      <c r="C1068" s="11"/>
      <c r="D1068" s="9">
        <v>153</v>
      </c>
      <c r="E1068" s="9">
        <v>686414</v>
      </c>
      <c r="F1068" s="9">
        <f t="shared" si="16"/>
        <v>585534</v>
      </c>
      <c r="G1068" s="9">
        <v>25420</v>
      </c>
      <c r="H1068" s="9">
        <v>6570</v>
      </c>
      <c r="I1068" s="14">
        <v>44567</v>
      </c>
    </row>
    <row r="1069" spans="1:9" x14ac:dyDescent="0.3">
      <c r="A1069" s="9">
        <v>1067</v>
      </c>
      <c r="B1069" s="11" t="s">
        <v>10306</v>
      </c>
      <c r="C1069" s="11"/>
      <c r="D1069" s="9">
        <v>208</v>
      </c>
      <c r="E1069" s="9">
        <v>413084</v>
      </c>
      <c r="F1069" s="9">
        <f t="shared" si="16"/>
        <v>605281.6</v>
      </c>
      <c r="G1069" s="9">
        <v>10827</v>
      </c>
      <c r="H1069" s="9">
        <v>5977</v>
      </c>
      <c r="I1069" s="14">
        <v>44780</v>
      </c>
    </row>
    <row r="1070" spans="1:9" x14ac:dyDescent="0.3">
      <c r="A1070" s="9">
        <v>1068</v>
      </c>
      <c r="B1070" s="11" t="s">
        <v>10457</v>
      </c>
      <c r="C1070" s="11"/>
      <c r="D1070" s="9">
        <v>450</v>
      </c>
      <c r="E1070" s="9">
        <v>878450</v>
      </c>
      <c r="F1070" s="9">
        <f t="shared" si="16"/>
        <v>500851</v>
      </c>
      <c r="G1070" s="9">
        <v>58176</v>
      </c>
      <c r="H1070" s="9">
        <v>4758</v>
      </c>
      <c r="I1070" s="14">
        <v>44926</v>
      </c>
    </row>
    <row r="1071" spans="1:9" x14ac:dyDescent="0.3">
      <c r="A1071" s="9">
        <v>1069</v>
      </c>
      <c r="B1071" s="11" t="s">
        <v>10442</v>
      </c>
      <c r="C1071" s="11"/>
      <c r="D1071" s="9">
        <v>468</v>
      </c>
      <c r="E1071" s="9">
        <v>854309</v>
      </c>
      <c r="F1071" s="9">
        <f t="shared" si="16"/>
        <v>527561.80000000005</v>
      </c>
      <c r="G1071" s="9">
        <v>8938</v>
      </c>
      <c r="H1071" s="9">
        <v>6636</v>
      </c>
      <c r="I1071" s="14">
        <v>44749</v>
      </c>
    </row>
    <row r="1072" spans="1:9" x14ac:dyDescent="0.3">
      <c r="A1072" s="9">
        <v>1070</v>
      </c>
      <c r="B1072" s="11" t="s">
        <v>10371</v>
      </c>
      <c r="C1072" s="11"/>
      <c r="D1072" s="9">
        <v>357</v>
      </c>
      <c r="E1072" s="9">
        <v>703471</v>
      </c>
      <c r="F1072" s="9">
        <f t="shared" si="16"/>
        <v>667189.80000000005</v>
      </c>
      <c r="G1072" s="9">
        <v>44844</v>
      </c>
      <c r="H1072" s="9">
        <v>2831</v>
      </c>
      <c r="I1072" s="14">
        <v>44580</v>
      </c>
    </row>
    <row r="1073" spans="1:9" x14ac:dyDescent="0.3">
      <c r="A1073" s="9">
        <v>1071</v>
      </c>
      <c r="B1073" s="11" t="s">
        <v>10285</v>
      </c>
      <c r="C1073" s="11"/>
      <c r="D1073" s="9">
        <v>430</v>
      </c>
      <c r="E1073" s="9">
        <v>612594</v>
      </c>
      <c r="F1073" s="9">
        <f t="shared" si="16"/>
        <v>707145.6</v>
      </c>
      <c r="G1073" s="9">
        <v>58874</v>
      </c>
      <c r="H1073" s="9">
        <v>7929</v>
      </c>
      <c r="I1073" s="14">
        <v>44871</v>
      </c>
    </row>
    <row r="1074" spans="1:9" x14ac:dyDescent="0.3">
      <c r="A1074" s="9">
        <v>1072</v>
      </c>
      <c r="B1074" s="11" t="s">
        <v>10300</v>
      </c>
      <c r="C1074" s="11"/>
      <c r="D1074" s="9">
        <v>382</v>
      </c>
      <c r="E1074" s="9">
        <v>681654</v>
      </c>
      <c r="F1074" s="9">
        <f t="shared" si="16"/>
        <v>692381.6</v>
      </c>
      <c r="G1074" s="9">
        <v>64230</v>
      </c>
      <c r="H1074" s="9">
        <v>5362</v>
      </c>
      <c r="I1074" s="14">
        <v>44617</v>
      </c>
    </row>
    <row r="1075" spans="1:9" x14ac:dyDescent="0.3">
      <c r="A1075" s="9">
        <v>1073</v>
      </c>
      <c r="B1075" s="11" t="s">
        <v>10336</v>
      </c>
      <c r="C1075" s="11"/>
      <c r="D1075" s="9">
        <v>235</v>
      </c>
      <c r="E1075" s="9">
        <v>979377</v>
      </c>
      <c r="F1075" s="9">
        <f t="shared" si="16"/>
        <v>746095.6</v>
      </c>
      <c r="G1075" s="9">
        <v>66327</v>
      </c>
      <c r="H1075" s="9">
        <v>17804</v>
      </c>
      <c r="I1075" s="14">
        <v>45428</v>
      </c>
    </row>
    <row r="1076" spans="1:9" x14ac:dyDescent="0.3">
      <c r="A1076" s="9">
        <v>1074</v>
      </c>
      <c r="B1076" s="11" t="s">
        <v>10292</v>
      </c>
      <c r="C1076" s="11"/>
      <c r="D1076" s="9">
        <v>491</v>
      </c>
      <c r="E1076" s="9">
        <v>786330</v>
      </c>
      <c r="F1076" s="9">
        <f t="shared" si="16"/>
        <v>766281</v>
      </c>
      <c r="G1076" s="9">
        <v>49171</v>
      </c>
      <c r="H1076" s="9">
        <v>6728</v>
      </c>
      <c r="I1076" s="14">
        <v>44674</v>
      </c>
    </row>
    <row r="1077" spans="1:9" x14ac:dyDescent="0.3">
      <c r="A1077" s="9">
        <v>1075</v>
      </c>
      <c r="B1077" s="11" t="s">
        <v>10487</v>
      </c>
      <c r="C1077" s="11"/>
      <c r="D1077" s="9">
        <v>525</v>
      </c>
      <c r="E1077" s="9">
        <v>557368</v>
      </c>
      <c r="F1077" s="9">
        <f t="shared" si="16"/>
        <v>752685.2</v>
      </c>
      <c r="G1077" s="9">
        <v>39902</v>
      </c>
      <c r="H1077" s="9">
        <v>8853</v>
      </c>
      <c r="I1077" s="14">
        <v>44807</v>
      </c>
    </row>
    <row r="1078" spans="1:9" x14ac:dyDescent="0.3">
      <c r="A1078" s="9">
        <v>1076</v>
      </c>
      <c r="B1078" s="11" t="s">
        <v>10316</v>
      </c>
      <c r="C1078" s="11"/>
      <c r="D1078" s="9">
        <v>284</v>
      </c>
      <c r="E1078" s="9">
        <v>752707</v>
      </c>
      <c r="F1078" s="9">
        <f t="shared" si="16"/>
        <v>723464.6</v>
      </c>
      <c r="G1078" s="9">
        <v>33398</v>
      </c>
      <c r="H1078" s="9">
        <v>12160</v>
      </c>
      <c r="I1078" s="14">
        <v>44908</v>
      </c>
    </row>
    <row r="1079" spans="1:9" x14ac:dyDescent="0.3">
      <c r="A1079" s="9">
        <v>1077</v>
      </c>
      <c r="B1079" s="11" t="s">
        <v>10372</v>
      </c>
      <c r="C1079" s="11"/>
      <c r="D1079" s="9">
        <v>595</v>
      </c>
      <c r="E1079" s="9">
        <v>386253</v>
      </c>
      <c r="F1079" s="9">
        <f t="shared" si="16"/>
        <v>751487.2</v>
      </c>
      <c r="G1079" s="9">
        <v>24510</v>
      </c>
      <c r="H1079" s="9">
        <v>2784</v>
      </c>
      <c r="I1079" s="14">
        <v>44747</v>
      </c>
    </row>
    <row r="1080" spans="1:9" x14ac:dyDescent="0.3">
      <c r="A1080" s="9">
        <v>1078</v>
      </c>
      <c r="B1080" s="11" t="s">
        <v>10439</v>
      </c>
      <c r="C1080" s="11"/>
      <c r="D1080" s="9">
        <v>398</v>
      </c>
      <c r="E1080" s="9">
        <v>91945</v>
      </c>
      <c r="F1080" s="9">
        <f t="shared" si="16"/>
        <v>692407</v>
      </c>
      <c r="G1080" s="9">
        <v>6110</v>
      </c>
      <c r="H1080" s="9">
        <v>627</v>
      </c>
      <c r="I1080" s="14">
        <v>44598</v>
      </c>
    </row>
    <row r="1081" spans="1:9" x14ac:dyDescent="0.3">
      <c r="A1081" s="9">
        <v>1079</v>
      </c>
      <c r="B1081" s="11" t="s">
        <v>10459</v>
      </c>
      <c r="C1081" s="11"/>
      <c r="D1081" s="9">
        <v>492</v>
      </c>
      <c r="E1081" s="9">
        <v>389647</v>
      </c>
      <c r="F1081" s="9">
        <f t="shared" si="16"/>
        <v>514920.6</v>
      </c>
      <c r="G1081" s="9">
        <v>8707</v>
      </c>
      <c r="H1081" s="9">
        <v>2234</v>
      </c>
      <c r="I1081" s="14">
        <v>44609</v>
      </c>
    </row>
    <row r="1082" spans="1:9" x14ac:dyDescent="0.3">
      <c r="A1082" s="9">
        <v>1080</v>
      </c>
      <c r="B1082" s="11" t="s">
        <v>10381</v>
      </c>
      <c r="C1082" s="11"/>
      <c r="D1082" s="9">
        <v>461</v>
      </c>
      <c r="E1082" s="9">
        <v>133589</v>
      </c>
      <c r="F1082" s="9">
        <f t="shared" si="16"/>
        <v>435584</v>
      </c>
      <c r="G1082" s="9">
        <v>10865</v>
      </c>
      <c r="H1082" s="9">
        <v>1389</v>
      </c>
      <c r="I1082" s="14">
        <v>44888</v>
      </c>
    </row>
    <row r="1083" spans="1:9" x14ac:dyDescent="0.3">
      <c r="A1083" s="9">
        <v>1081</v>
      </c>
      <c r="B1083" s="11" t="s">
        <v>10479</v>
      </c>
      <c r="C1083" s="11"/>
      <c r="D1083" s="9">
        <v>93</v>
      </c>
      <c r="E1083" s="9">
        <v>822237</v>
      </c>
      <c r="F1083" s="9">
        <f t="shared" si="16"/>
        <v>350828.2</v>
      </c>
      <c r="G1083" s="9">
        <v>54190</v>
      </c>
      <c r="H1083" s="9">
        <v>12807</v>
      </c>
      <c r="I1083" s="14">
        <v>44844</v>
      </c>
    </row>
    <row r="1084" spans="1:9" x14ac:dyDescent="0.3">
      <c r="A1084" s="9">
        <v>1082</v>
      </c>
      <c r="B1084" s="11" t="s">
        <v>10339</v>
      </c>
      <c r="C1084" s="11"/>
      <c r="D1084" s="9">
        <v>103</v>
      </c>
      <c r="E1084" s="9">
        <v>415891</v>
      </c>
      <c r="F1084" s="9">
        <f t="shared" si="16"/>
        <v>364734.2</v>
      </c>
      <c r="G1084" s="9">
        <v>13429</v>
      </c>
      <c r="H1084" s="9">
        <v>7625</v>
      </c>
      <c r="I1084" s="14">
        <v>44705</v>
      </c>
    </row>
    <row r="1085" spans="1:9" x14ac:dyDescent="0.3">
      <c r="A1085" s="9">
        <v>1083</v>
      </c>
      <c r="B1085" s="11" t="s">
        <v>10361</v>
      </c>
      <c r="C1085" s="11"/>
      <c r="D1085" s="9">
        <v>251</v>
      </c>
      <c r="E1085" s="9">
        <v>104080</v>
      </c>
      <c r="F1085" s="9">
        <f t="shared" si="16"/>
        <v>370661.8</v>
      </c>
      <c r="G1085" s="9">
        <v>8753</v>
      </c>
      <c r="H1085" s="9">
        <v>887</v>
      </c>
      <c r="I1085" s="14">
        <v>44680</v>
      </c>
    </row>
    <row r="1086" spans="1:9" x14ac:dyDescent="0.3">
      <c r="A1086" s="9">
        <v>1084</v>
      </c>
      <c r="B1086" s="11" t="s">
        <v>10423</v>
      </c>
      <c r="C1086" s="11"/>
      <c r="D1086" s="9">
        <v>186</v>
      </c>
      <c r="E1086" s="9">
        <v>296374</v>
      </c>
      <c r="F1086" s="9">
        <f t="shared" si="16"/>
        <v>373088.8</v>
      </c>
      <c r="G1086" s="9">
        <v>6600</v>
      </c>
      <c r="H1086" s="9">
        <v>2348</v>
      </c>
      <c r="I1086" s="14">
        <v>45428</v>
      </c>
    </row>
    <row r="1087" spans="1:9" x14ac:dyDescent="0.3">
      <c r="A1087" s="9">
        <v>1085</v>
      </c>
      <c r="B1087" s="11" t="s">
        <v>10330</v>
      </c>
      <c r="C1087" s="11"/>
      <c r="D1087" s="9">
        <v>190</v>
      </c>
      <c r="E1087" s="9">
        <v>724793</v>
      </c>
      <c r="F1087" s="9">
        <f t="shared" si="16"/>
        <v>354434.2</v>
      </c>
      <c r="G1087" s="9">
        <v>64510</v>
      </c>
      <c r="H1087" s="9">
        <v>10880</v>
      </c>
      <c r="I1087" s="14">
        <v>44833</v>
      </c>
    </row>
    <row r="1088" spans="1:9" x14ac:dyDescent="0.3">
      <c r="A1088" s="9">
        <v>1086</v>
      </c>
      <c r="B1088" s="11" t="s">
        <v>10430</v>
      </c>
      <c r="C1088" s="11"/>
      <c r="D1088" s="9">
        <v>567</v>
      </c>
      <c r="E1088" s="9">
        <v>459378</v>
      </c>
      <c r="F1088" s="9">
        <f t="shared" si="16"/>
        <v>472675</v>
      </c>
      <c r="G1088" s="9">
        <v>32391</v>
      </c>
      <c r="H1088" s="9">
        <v>684</v>
      </c>
      <c r="I1088" s="14">
        <v>44595</v>
      </c>
    </row>
    <row r="1089" spans="1:9" x14ac:dyDescent="0.3">
      <c r="A1089" s="9">
        <v>1087</v>
      </c>
      <c r="B1089" s="11" t="s">
        <v>10318</v>
      </c>
      <c r="C1089" s="11"/>
      <c r="D1089" s="9">
        <v>78</v>
      </c>
      <c r="E1089" s="9">
        <v>860919</v>
      </c>
      <c r="F1089" s="9">
        <f t="shared" si="16"/>
        <v>400103.2</v>
      </c>
      <c r="G1089" s="9">
        <v>37596</v>
      </c>
      <c r="H1089" s="9">
        <v>2866</v>
      </c>
      <c r="I1089" s="14">
        <v>44709</v>
      </c>
    </row>
    <row r="1090" spans="1:9" x14ac:dyDescent="0.3">
      <c r="A1090" s="9">
        <v>1088</v>
      </c>
      <c r="B1090" s="11" t="s">
        <v>10308</v>
      </c>
      <c r="C1090" s="11"/>
      <c r="D1090" s="9">
        <v>422</v>
      </c>
      <c r="E1090" s="9">
        <v>303157</v>
      </c>
      <c r="F1090" s="9">
        <f t="shared" si="16"/>
        <v>489108.8</v>
      </c>
      <c r="G1090" s="9">
        <v>19066</v>
      </c>
      <c r="H1090" s="9">
        <v>3562</v>
      </c>
      <c r="I1090" s="14">
        <v>44617</v>
      </c>
    </row>
    <row r="1091" spans="1:9" x14ac:dyDescent="0.3">
      <c r="A1091" s="9">
        <v>1089</v>
      </c>
      <c r="B1091" s="11" t="s">
        <v>10348</v>
      </c>
      <c r="C1091" s="11"/>
      <c r="D1091" s="9">
        <v>371</v>
      </c>
      <c r="E1091" s="9">
        <v>105101</v>
      </c>
      <c r="F1091" s="9">
        <f t="shared" si="16"/>
        <v>528924.19999999995</v>
      </c>
      <c r="G1091" s="9">
        <v>1612</v>
      </c>
      <c r="H1091" s="9">
        <v>1746</v>
      </c>
      <c r="I1091" s="14">
        <v>44590</v>
      </c>
    </row>
    <row r="1092" spans="1:9" x14ac:dyDescent="0.3">
      <c r="A1092" s="9">
        <v>1090</v>
      </c>
      <c r="B1092" s="11" t="s">
        <v>10387</v>
      </c>
      <c r="C1092" s="11"/>
      <c r="D1092" s="9">
        <v>200</v>
      </c>
      <c r="E1092" s="9">
        <v>393849</v>
      </c>
      <c r="F1092" s="9">
        <f t="shared" si="16"/>
        <v>490669.6</v>
      </c>
      <c r="G1092" s="9">
        <v>11581</v>
      </c>
      <c r="H1092" s="9">
        <v>1478</v>
      </c>
      <c r="I1092" s="14">
        <v>45428</v>
      </c>
    </row>
    <row r="1093" spans="1:9" x14ac:dyDescent="0.3">
      <c r="A1093" s="9">
        <v>1091</v>
      </c>
      <c r="B1093" s="11" t="s">
        <v>10462</v>
      </c>
      <c r="C1093" s="11"/>
      <c r="D1093" s="9">
        <v>482</v>
      </c>
      <c r="E1093" s="9">
        <v>429677</v>
      </c>
      <c r="F1093" s="9">
        <f t="shared" si="16"/>
        <v>424480.8</v>
      </c>
      <c r="G1093" s="9">
        <v>17680</v>
      </c>
      <c r="H1093" s="9">
        <v>5991</v>
      </c>
      <c r="I1093" s="14">
        <v>44641</v>
      </c>
    </row>
    <row r="1094" spans="1:9" x14ac:dyDescent="0.3">
      <c r="A1094" s="9">
        <v>1092</v>
      </c>
      <c r="B1094" s="11" t="s">
        <v>10419</v>
      </c>
      <c r="C1094" s="11"/>
      <c r="D1094" s="9">
        <v>155</v>
      </c>
      <c r="E1094" s="9">
        <v>834288</v>
      </c>
      <c r="F1094" s="9">
        <f t="shared" si="16"/>
        <v>418540.6</v>
      </c>
      <c r="G1094" s="9">
        <v>57245</v>
      </c>
      <c r="H1094" s="9">
        <v>8025</v>
      </c>
      <c r="I1094" s="14">
        <v>44806</v>
      </c>
    </row>
    <row r="1095" spans="1:9" x14ac:dyDescent="0.3">
      <c r="A1095" s="9">
        <v>1093</v>
      </c>
      <c r="B1095" s="11" t="s">
        <v>10456</v>
      </c>
      <c r="C1095" s="11"/>
      <c r="D1095" s="9">
        <v>546</v>
      </c>
      <c r="E1095" s="9">
        <v>630015</v>
      </c>
      <c r="F1095" s="9">
        <f t="shared" si="16"/>
        <v>413214.4</v>
      </c>
      <c r="G1095" s="9">
        <v>49996</v>
      </c>
      <c r="H1095" s="9">
        <v>8169</v>
      </c>
      <c r="I1095" s="14">
        <v>44803</v>
      </c>
    </row>
    <row r="1096" spans="1:9" x14ac:dyDescent="0.3">
      <c r="A1096" s="9">
        <v>1094</v>
      </c>
      <c r="B1096" s="11" t="s">
        <v>10457</v>
      </c>
      <c r="C1096" s="11"/>
      <c r="D1096" s="9">
        <v>204</v>
      </c>
      <c r="E1096" s="9">
        <v>100010</v>
      </c>
      <c r="F1096" s="9">
        <f t="shared" ref="F1096:F1159" si="17">AVERAGE(E1091:E1095)</f>
        <v>478586</v>
      </c>
      <c r="G1096" s="9">
        <v>9917</v>
      </c>
      <c r="H1096" s="9">
        <v>1137</v>
      </c>
      <c r="I1096" s="14">
        <v>44910</v>
      </c>
    </row>
    <row r="1097" spans="1:9" x14ac:dyDescent="0.3">
      <c r="A1097" s="9">
        <v>1095</v>
      </c>
      <c r="B1097" s="11" t="s">
        <v>10286</v>
      </c>
      <c r="C1097" s="11"/>
      <c r="D1097" s="9">
        <v>305</v>
      </c>
      <c r="E1097" s="9">
        <v>634529</v>
      </c>
      <c r="F1097" s="9">
        <f t="shared" si="17"/>
        <v>477567.8</v>
      </c>
      <c r="G1097" s="9">
        <v>33138</v>
      </c>
      <c r="H1097" s="9">
        <v>10540</v>
      </c>
      <c r="I1097" s="14">
        <v>44793</v>
      </c>
    </row>
    <row r="1098" spans="1:9" x14ac:dyDescent="0.3">
      <c r="A1098" s="9">
        <v>1096</v>
      </c>
      <c r="B1098" s="11" t="s">
        <v>10421</v>
      </c>
      <c r="C1098" s="11"/>
      <c r="D1098" s="9">
        <v>303</v>
      </c>
      <c r="E1098" s="9">
        <v>181200</v>
      </c>
      <c r="F1098" s="9">
        <f t="shared" si="17"/>
        <v>525703.80000000005</v>
      </c>
      <c r="G1098" s="9">
        <v>18047</v>
      </c>
      <c r="H1098" s="9">
        <v>2673</v>
      </c>
      <c r="I1098" s="14">
        <v>45428</v>
      </c>
    </row>
    <row r="1099" spans="1:9" x14ac:dyDescent="0.3">
      <c r="A1099" s="9">
        <v>1097</v>
      </c>
      <c r="B1099" s="11" t="s">
        <v>10331</v>
      </c>
      <c r="C1099" s="11"/>
      <c r="D1099" s="9">
        <v>436</v>
      </c>
      <c r="E1099" s="9">
        <v>921966</v>
      </c>
      <c r="F1099" s="9">
        <f t="shared" si="17"/>
        <v>476008.4</v>
      </c>
      <c r="G1099" s="9">
        <v>17426</v>
      </c>
      <c r="H1099" s="9">
        <v>17328</v>
      </c>
      <c r="I1099" s="14">
        <v>44664</v>
      </c>
    </row>
    <row r="1100" spans="1:9" x14ac:dyDescent="0.3">
      <c r="A1100" s="9">
        <v>1098</v>
      </c>
      <c r="B1100" s="11" t="s">
        <v>10485</v>
      </c>
      <c r="C1100" s="11"/>
      <c r="D1100" s="9">
        <v>441</v>
      </c>
      <c r="E1100" s="9">
        <v>133617</v>
      </c>
      <c r="F1100" s="9">
        <f t="shared" si="17"/>
        <v>493544</v>
      </c>
      <c r="G1100" s="9">
        <v>7041</v>
      </c>
      <c r="H1100" s="9">
        <v>1724</v>
      </c>
      <c r="I1100" s="14">
        <v>44740</v>
      </c>
    </row>
    <row r="1101" spans="1:9" x14ac:dyDescent="0.3">
      <c r="A1101" s="9">
        <v>1099</v>
      </c>
      <c r="B1101" s="11" t="s">
        <v>10431</v>
      </c>
      <c r="C1101" s="11"/>
      <c r="D1101" s="9">
        <v>173</v>
      </c>
      <c r="E1101" s="9">
        <v>5973</v>
      </c>
      <c r="F1101" s="9">
        <f t="shared" si="17"/>
        <v>394264.4</v>
      </c>
      <c r="G1101" s="9">
        <v>253</v>
      </c>
      <c r="H1101" s="9">
        <v>56</v>
      </c>
      <c r="I1101" s="14">
        <v>44812</v>
      </c>
    </row>
    <row r="1102" spans="1:9" x14ac:dyDescent="0.3">
      <c r="A1102" s="9">
        <v>1100</v>
      </c>
      <c r="B1102" s="11" t="s">
        <v>10318</v>
      </c>
      <c r="C1102" s="11"/>
      <c r="D1102" s="9">
        <v>430</v>
      </c>
      <c r="E1102" s="9">
        <v>13608</v>
      </c>
      <c r="F1102" s="9">
        <f t="shared" si="17"/>
        <v>375457</v>
      </c>
      <c r="G1102" s="9">
        <v>1080</v>
      </c>
      <c r="H1102" s="9">
        <v>144</v>
      </c>
      <c r="I1102" s="14">
        <v>44771</v>
      </c>
    </row>
    <row r="1103" spans="1:9" x14ac:dyDescent="0.3">
      <c r="A1103" s="9">
        <v>1101</v>
      </c>
      <c r="B1103" s="11" t="s">
        <v>10431</v>
      </c>
      <c r="C1103" s="11"/>
      <c r="D1103" s="9">
        <v>576</v>
      </c>
      <c r="E1103" s="9">
        <v>152680</v>
      </c>
      <c r="F1103" s="9">
        <f t="shared" si="17"/>
        <v>251272.8</v>
      </c>
      <c r="G1103" s="9">
        <v>3200</v>
      </c>
      <c r="H1103" s="9">
        <v>597</v>
      </c>
      <c r="I1103" s="14">
        <v>44668</v>
      </c>
    </row>
    <row r="1104" spans="1:9" x14ac:dyDescent="0.3">
      <c r="A1104" s="9">
        <v>1102</v>
      </c>
      <c r="B1104" s="11" t="s">
        <v>10331</v>
      </c>
      <c r="C1104" s="11"/>
      <c r="D1104" s="9">
        <v>273</v>
      </c>
      <c r="E1104" s="9">
        <v>602670</v>
      </c>
      <c r="F1104" s="9">
        <f t="shared" si="17"/>
        <v>245568.8</v>
      </c>
      <c r="G1104" s="9">
        <v>36006</v>
      </c>
      <c r="H1104" s="9">
        <v>3057</v>
      </c>
      <c r="I1104" s="14">
        <v>44650</v>
      </c>
    </row>
    <row r="1105" spans="1:9" x14ac:dyDescent="0.3">
      <c r="A1105" s="9">
        <v>1103</v>
      </c>
      <c r="B1105" s="11" t="s">
        <v>10322</v>
      </c>
      <c r="C1105" s="11"/>
      <c r="D1105" s="9">
        <v>593</v>
      </c>
      <c r="E1105" s="9">
        <v>784714</v>
      </c>
      <c r="F1105" s="9">
        <f t="shared" si="17"/>
        <v>181709.6</v>
      </c>
      <c r="G1105" s="9">
        <v>40285</v>
      </c>
      <c r="H1105" s="9">
        <v>14178</v>
      </c>
      <c r="I1105" s="14">
        <v>45428</v>
      </c>
    </row>
    <row r="1106" spans="1:9" x14ac:dyDescent="0.3">
      <c r="A1106" s="9">
        <v>1104</v>
      </c>
      <c r="B1106" s="11" t="s">
        <v>10378</v>
      </c>
      <c r="C1106" s="11"/>
      <c r="D1106" s="9">
        <v>81</v>
      </c>
      <c r="E1106" s="9">
        <v>17019</v>
      </c>
      <c r="F1106" s="9">
        <f t="shared" si="17"/>
        <v>311929</v>
      </c>
      <c r="G1106" s="9">
        <v>1667</v>
      </c>
      <c r="H1106" s="9">
        <v>79</v>
      </c>
      <c r="I1106" s="14">
        <v>44625</v>
      </c>
    </row>
    <row r="1107" spans="1:9" x14ac:dyDescent="0.3">
      <c r="A1107" s="9">
        <v>1105</v>
      </c>
      <c r="B1107" s="11" t="s">
        <v>10487</v>
      </c>
      <c r="C1107" s="11"/>
      <c r="D1107" s="9">
        <v>380</v>
      </c>
      <c r="E1107" s="9">
        <v>273352</v>
      </c>
      <c r="F1107" s="9">
        <f t="shared" si="17"/>
        <v>314138.2</v>
      </c>
      <c r="G1107" s="9">
        <v>26355</v>
      </c>
      <c r="H1107" s="9">
        <v>4538</v>
      </c>
      <c r="I1107" s="14">
        <v>44802</v>
      </c>
    </row>
    <row r="1108" spans="1:9" x14ac:dyDescent="0.3">
      <c r="A1108" s="9">
        <v>1106</v>
      </c>
      <c r="B1108" s="11" t="s">
        <v>10313</v>
      </c>
      <c r="C1108" s="11"/>
      <c r="D1108" s="9">
        <v>254</v>
      </c>
      <c r="E1108" s="9">
        <v>180907</v>
      </c>
      <c r="F1108" s="9">
        <f t="shared" si="17"/>
        <v>366087</v>
      </c>
      <c r="G1108" s="9">
        <v>9500</v>
      </c>
      <c r="H1108" s="9">
        <v>436</v>
      </c>
      <c r="I1108" s="14">
        <v>44650</v>
      </c>
    </row>
    <row r="1109" spans="1:9" x14ac:dyDescent="0.3">
      <c r="A1109" s="9">
        <v>1107</v>
      </c>
      <c r="B1109" s="11" t="s">
        <v>10381</v>
      </c>
      <c r="C1109" s="11"/>
      <c r="D1109" s="9">
        <v>421</v>
      </c>
      <c r="E1109" s="9">
        <v>455250</v>
      </c>
      <c r="F1109" s="9">
        <f t="shared" si="17"/>
        <v>371732.4</v>
      </c>
      <c r="G1109" s="9">
        <v>43336</v>
      </c>
      <c r="H1109" s="9">
        <v>6289</v>
      </c>
      <c r="I1109" s="14">
        <v>44669</v>
      </c>
    </row>
    <row r="1110" spans="1:9" x14ac:dyDescent="0.3">
      <c r="A1110" s="9">
        <v>1108</v>
      </c>
      <c r="B1110" s="11" t="s">
        <v>10365</v>
      </c>
      <c r="C1110" s="11"/>
      <c r="D1110" s="9">
        <v>205</v>
      </c>
      <c r="E1110" s="9">
        <v>345876</v>
      </c>
      <c r="F1110" s="9">
        <f t="shared" si="17"/>
        <v>342248.4</v>
      </c>
      <c r="G1110" s="9">
        <v>25376</v>
      </c>
      <c r="H1110" s="9">
        <v>4786</v>
      </c>
      <c r="I1110" s="14">
        <v>44683</v>
      </c>
    </row>
    <row r="1111" spans="1:9" x14ac:dyDescent="0.3">
      <c r="A1111" s="9">
        <v>1109</v>
      </c>
      <c r="B1111" s="11" t="s">
        <v>10418</v>
      </c>
      <c r="C1111" s="11"/>
      <c r="D1111" s="9">
        <v>476</v>
      </c>
      <c r="E1111" s="9">
        <v>692060</v>
      </c>
      <c r="F1111" s="9">
        <f t="shared" si="17"/>
        <v>254480.8</v>
      </c>
      <c r="G1111" s="9">
        <v>38406</v>
      </c>
      <c r="H1111" s="9">
        <v>1778</v>
      </c>
      <c r="I1111" s="14">
        <v>44625</v>
      </c>
    </row>
    <row r="1112" spans="1:9" x14ac:dyDescent="0.3">
      <c r="A1112" s="9">
        <v>1110</v>
      </c>
      <c r="B1112" s="11" t="s">
        <v>10321</v>
      </c>
      <c r="C1112" s="11"/>
      <c r="D1112" s="9">
        <v>171</v>
      </c>
      <c r="E1112" s="9">
        <v>802123</v>
      </c>
      <c r="F1112" s="9">
        <f t="shared" si="17"/>
        <v>389489</v>
      </c>
      <c r="G1112" s="9">
        <v>76847</v>
      </c>
      <c r="H1112" s="9">
        <v>2473</v>
      </c>
      <c r="I1112" s="14">
        <v>44648</v>
      </c>
    </row>
    <row r="1113" spans="1:9" x14ac:dyDescent="0.3">
      <c r="A1113" s="9">
        <v>1111</v>
      </c>
      <c r="B1113" s="11" t="s">
        <v>10282</v>
      </c>
      <c r="C1113" s="11"/>
      <c r="D1113" s="9">
        <v>79</v>
      </c>
      <c r="E1113" s="9">
        <v>479801</v>
      </c>
      <c r="F1113" s="9">
        <f t="shared" si="17"/>
        <v>495243.2</v>
      </c>
      <c r="G1113" s="9">
        <v>43342</v>
      </c>
      <c r="H1113" s="9">
        <v>2295</v>
      </c>
      <c r="I1113" s="14">
        <v>44817</v>
      </c>
    </row>
    <row r="1114" spans="1:9" x14ac:dyDescent="0.3">
      <c r="A1114" s="9">
        <v>1112</v>
      </c>
      <c r="B1114" s="11" t="s">
        <v>10449</v>
      </c>
      <c r="C1114" s="11"/>
      <c r="D1114" s="9">
        <v>155</v>
      </c>
      <c r="E1114" s="9">
        <v>821966</v>
      </c>
      <c r="F1114" s="9">
        <f t="shared" si="17"/>
        <v>555022</v>
      </c>
      <c r="G1114" s="9">
        <v>56180</v>
      </c>
      <c r="H1114" s="9">
        <v>7799</v>
      </c>
      <c r="I1114" s="14">
        <v>44759</v>
      </c>
    </row>
    <row r="1115" spans="1:9" x14ac:dyDescent="0.3">
      <c r="A1115" s="9">
        <v>1113</v>
      </c>
      <c r="B1115" s="11" t="s">
        <v>10417</v>
      </c>
      <c r="C1115" s="11"/>
      <c r="D1115" s="9">
        <v>405</v>
      </c>
      <c r="E1115" s="9">
        <v>321224</v>
      </c>
      <c r="F1115" s="9">
        <f t="shared" si="17"/>
        <v>628365.19999999995</v>
      </c>
      <c r="G1115" s="9">
        <v>30662</v>
      </c>
      <c r="H1115" s="9">
        <v>1723</v>
      </c>
      <c r="I1115" s="14">
        <v>44751</v>
      </c>
    </row>
    <row r="1116" spans="1:9" x14ac:dyDescent="0.3">
      <c r="A1116" s="9">
        <v>1114</v>
      </c>
      <c r="B1116" s="11" t="s">
        <v>10307</v>
      </c>
      <c r="C1116" s="11"/>
      <c r="D1116" s="9">
        <v>90</v>
      </c>
      <c r="E1116" s="9">
        <v>30083</v>
      </c>
      <c r="F1116" s="9">
        <f t="shared" si="17"/>
        <v>623434.80000000005</v>
      </c>
      <c r="G1116" s="9">
        <v>2406</v>
      </c>
      <c r="H1116" s="9">
        <v>531</v>
      </c>
      <c r="I1116" s="14">
        <v>44637</v>
      </c>
    </row>
    <row r="1117" spans="1:9" x14ac:dyDescent="0.3">
      <c r="A1117" s="9">
        <v>1115</v>
      </c>
      <c r="B1117" s="11" t="s">
        <v>10386</v>
      </c>
      <c r="C1117" s="11"/>
      <c r="D1117" s="9">
        <v>158</v>
      </c>
      <c r="E1117" s="9">
        <v>162301</v>
      </c>
      <c r="F1117" s="9">
        <f t="shared" si="17"/>
        <v>491039.4</v>
      </c>
      <c r="G1117" s="9">
        <v>5159</v>
      </c>
      <c r="H1117" s="9">
        <v>2514</v>
      </c>
      <c r="I1117" s="14">
        <v>44600</v>
      </c>
    </row>
    <row r="1118" spans="1:9" x14ac:dyDescent="0.3">
      <c r="A1118" s="9">
        <v>1116</v>
      </c>
      <c r="B1118" s="11" t="s">
        <v>10491</v>
      </c>
      <c r="C1118" s="11"/>
      <c r="D1118" s="9">
        <v>529</v>
      </c>
      <c r="E1118" s="9">
        <v>75171</v>
      </c>
      <c r="F1118" s="9">
        <f t="shared" si="17"/>
        <v>363075</v>
      </c>
      <c r="G1118" s="9">
        <v>5170</v>
      </c>
      <c r="H1118" s="9">
        <v>1458</v>
      </c>
      <c r="I1118" s="14">
        <v>44668</v>
      </c>
    </row>
    <row r="1119" spans="1:9" x14ac:dyDescent="0.3">
      <c r="A1119" s="9">
        <v>1117</v>
      </c>
      <c r="B1119" s="11" t="s">
        <v>10374</v>
      </c>
      <c r="C1119" s="11"/>
      <c r="D1119" s="9">
        <v>350</v>
      </c>
      <c r="E1119" s="9">
        <v>264480</v>
      </c>
      <c r="F1119" s="9">
        <f t="shared" si="17"/>
        <v>282149</v>
      </c>
      <c r="G1119" s="9">
        <v>13777</v>
      </c>
      <c r="H1119" s="9">
        <v>5249</v>
      </c>
      <c r="I1119" s="14">
        <v>45428</v>
      </c>
    </row>
    <row r="1120" spans="1:9" x14ac:dyDescent="0.3">
      <c r="A1120" s="9">
        <v>1118</v>
      </c>
      <c r="B1120" s="11" t="s">
        <v>10309</v>
      </c>
      <c r="C1120" s="11"/>
      <c r="D1120" s="9">
        <v>227</v>
      </c>
      <c r="E1120" s="9">
        <v>918613</v>
      </c>
      <c r="F1120" s="9">
        <f t="shared" si="17"/>
        <v>170651.8</v>
      </c>
      <c r="G1120" s="9">
        <v>70916</v>
      </c>
      <c r="H1120" s="9">
        <v>11084</v>
      </c>
      <c r="I1120" s="14">
        <v>44634</v>
      </c>
    </row>
    <row r="1121" spans="1:9" x14ac:dyDescent="0.3">
      <c r="A1121" s="9">
        <v>1119</v>
      </c>
      <c r="B1121" s="11" t="s">
        <v>10419</v>
      </c>
      <c r="C1121" s="11"/>
      <c r="D1121" s="9">
        <v>153</v>
      </c>
      <c r="E1121" s="9">
        <v>939013</v>
      </c>
      <c r="F1121" s="9">
        <f t="shared" si="17"/>
        <v>290129.59999999998</v>
      </c>
      <c r="G1121" s="9">
        <v>83176</v>
      </c>
      <c r="H1121" s="9">
        <v>5944</v>
      </c>
      <c r="I1121" s="14">
        <v>44599</v>
      </c>
    </row>
    <row r="1122" spans="1:9" x14ac:dyDescent="0.3">
      <c r="A1122" s="9">
        <v>1120</v>
      </c>
      <c r="B1122" s="11" t="s">
        <v>10282</v>
      </c>
      <c r="C1122" s="11"/>
      <c r="D1122" s="9">
        <v>536</v>
      </c>
      <c r="E1122" s="9">
        <v>471077</v>
      </c>
      <c r="F1122" s="9">
        <f t="shared" si="17"/>
        <v>471915.6</v>
      </c>
      <c r="G1122" s="9">
        <v>31603</v>
      </c>
      <c r="H1122" s="9">
        <v>2497</v>
      </c>
      <c r="I1122" s="14">
        <v>44785</v>
      </c>
    </row>
    <row r="1123" spans="1:9" x14ac:dyDescent="0.3">
      <c r="A1123" s="9">
        <v>1121</v>
      </c>
      <c r="B1123" s="11" t="s">
        <v>10315</v>
      </c>
      <c r="C1123" s="11"/>
      <c r="D1123" s="9">
        <v>511</v>
      </c>
      <c r="E1123" s="9">
        <v>311996</v>
      </c>
      <c r="F1123" s="9">
        <f t="shared" si="17"/>
        <v>533670.80000000005</v>
      </c>
      <c r="G1123" s="9">
        <v>24806</v>
      </c>
      <c r="H1123" s="9">
        <v>5277</v>
      </c>
      <c r="I1123" s="14">
        <v>44744</v>
      </c>
    </row>
    <row r="1124" spans="1:9" x14ac:dyDescent="0.3">
      <c r="A1124" s="9">
        <v>1122</v>
      </c>
      <c r="B1124" s="11" t="s">
        <v>10341</v>
      </c>
      <c r="C1124" s="11"/>
      <c r="D1124" s="9">
        <v>450</v>
      </c>
      <c r="E1124" s="9">
        <v>308471</v>
      </c>
      <c r="F1124" s="9">
        <f t="shared" si="17"/>
        <v>581035.80000000005</v>
      </c>
      <c r="G1124" s="9">
        <v>25787</v>
      </c>
      <c r="H1124" s="9">
        <v>1592</v>
      </c>
      <c r="I1124" s="14">
        <v>44568</v>
      </c>
    </row>
    <row r="1125" spans="1:9" x14ac:dyDescent="0.3">
      <c r="A1125" s="9">
        <v>1123</v>
      </c>
      <c r="B1125" s="11" t="s">
        <v>10309</v>
      </c>
      <c r="C1125" s="11"/>
      <c r="D1125" s="9">
        <v>306</v>
      </c>
      <c r="E1125" s="9">
        <v>636697</v>
      </c>
      <c r="F1125" s="9">
        <f t="shared" si="17"/>
        <v>589834</v>
      </c>
      <c r="G1125" s="9">
        <v>32233</v>
      </c>
      <c r="H1125" s="9">
        <v>7680</v>
      </c>
      <c r="I1125" s="14">
        <v>44702</v>
      </c>
    </row>
    <row r="1126" spans="1:9" x14ac:dyDescent="0.3">
      <c r="A1126" s="9">
        <v>1124</v>
      </c>
      <c r="B1126" s="11" t="s">
        <v>10415</v>
      </c>
      <c r="C1126" s="11"/>
      <c r="D1126" s="9">
        <v>475</v>
      </c>
      <c r="E1126" s="9">
        <v>592782</v>
      </c>
      <c r="F1126" s="9">
        <f t="shared" si="17"/>
        <v>533450.80000000005</v>
      </c>
      <c r="G1126" s="9">
        <v>53458</v>
      </c>
      <c r="H1126" s="9">
        <v>5371</v>
      </c>
      <c r="I1126" s="14">
        <v>44800</v>
      </c>
    </row>
    <row r="1127" spans="1:9" x14ac:dyDescent="0.3">
      <c r="A1127" s="9">
        <v>1125</v>
      </c>
      <c r="B1127" s="11" t="s">
        <v>10444</v>
      </c>
      <c r="C1127" s="11"/>
      <c r="D1127" s="9">
        <v>583</v>
      </c>
      <c r="E1127" s="9">
        <v>171031</v>
      </c>
      <c r="F1127" s="9">
        <f t="shared" si="17"/>
        <v>464204.6</v>
      </c>
      <c r="G1127" s="9">
        <v>8449</v>
      </c>
      <c r="H1127" s="9">
        <v>1063</v>
      </c>
      <c r="I1127" s="14">
        <v>44687</v>
      </c>
    </row>
    <row r="1128" spans="1:9" x14ac:dyDescent="0.3">
      <c r="A1128" s="9">
        <v>1126</v>
      </c>
      <c r="B1128" s="11" t="s">
        <v>10482</v>
      </c>
      <c r="C1128" s="11"/>
      <c r="D1128" s="9">
        <v>368</v>
      </c>
      <c r="E1128" s="9">
        <v>490699</v>
      </c>
      <c r="F1128" s="9">
        <f t="shared" si="17"/>
        <v>404195.4</v>
      </c>
      <c r="G1128" s="9">
        <v>13433</v>
      </c>
      <c r="H1128" s="9">
        <v>7126</v>
      </c>
      <c r="I1128" s="14">
        <v>44792</v>
      </c>
    </row>
    <row r="1129" spans="1:9" x14ac:dyDescent="0.3">
      <c r="A1129" s="9">
        <v>1127</v>
      </c>
      <c r="B1129" s="11" t="s">
        <v>10294</v>
      </c>
      <c r="C1129" s="11"/>
      <c r="D1129" s="9">
        <v>436</v>
      </c>
      <c r="E1129" s="9">
        <v>660114</v>
      </c>
      <c r="F1129" s="9">
        <f t="shared" si="17"/>
        <v>439936</v>
      </c>
      <c r="G1129" s="9">
        <v>8879</v>
      </c>
      <c r="H1129" s="9">
        <v>7131</v>
      </c>
      <c r="I1129" s="14">
        <v>44618</v>
      </c>
    </row>
    <row r="1130" spans="1:9" x14ac:dyDescent="0.3">
      <c r="A1130" s="9">
        <v>1128</v>
      </c>
      <c r="B1130" s="11" t="s">
        <v>10455</v>
      </c>
      <c r="C1130" s="11"/>
      <c r="D1130" s="9">
        <v>401</v>
      </c>
      <c r="E1130" s="9">
        <v>614610</v>
      </c>
      <c r="F1130" s="9">
        <f t="shared" si="17"/>
        <v>510264.6</v>
      </c>
      <c r="G1130" s="9">
        <v>10994</v>
      </c>
      <c r="H1130" s="9">
        <v>2221</v>
      </c>
      <c r="I1130" s="14">
        <v>45428</v>
      </c>
    </row>
    <row r="1131" spans="1:9" x14ac:dyDescent="0.3">
      <c r="A1131" s="9">
        <v>1129</v>
      </c>
      <c r="B1131" s="11" t="s">
        <v>10427</v>
      </c>
      <c r="C1131" s="11"/>
      <c r="D1131" s="9">
        <v>149</v>
      </c>
      <c r="E1131" s="9">
        <v>909093</v>
      </c>
      <c r="F1131" s="9">
        <f t="shared" si="17"/>
        <v>505847.2</v>
      </c>
      <c r="G1131" s="9">
        <v>52049</v>
      </c>
      <c r="H1131" s="9">
        <v>17509</v>
      </c>
      <c r="I1131" s="14">
        <v>44623</v>
      </c>
    </row>
    <row r="1132" spans="1:9" x14ac:dyDescent="0.3">
      <c r="A1132" s="9">
        <v>1130</v>
      </c>
      <c r="B1132" s="11" t="s">
        <v>10466</v>
      </c>
      <c r="C1132" s="11"/>
      <c r="D1132" s="9">
        <v>284</v>
      </c>
      <c r="E1132" s="9">
        <v>779230</v>
      </c>
      <c r="F1132" s="9">
        <f t="shared" si="17"/>
        <v>569109.4</v>
      </c>
      <c r="G1132" s="9">
        <v>29731</v>
      </c>
      <c r="H1132" s="9">
        <v>13416</v>
      </c>
      <c r="I1132" s="14">
        <v>44917</v>
      </c>
    </row>
    <row r="1133" spans="1:9" x14ac:dyDescent="0.3">
      <c r="A1133" s="9">
        <v>1131</v>
      </c>
      <c r="B1133" s="11" t="s">
        <v>10467</v>
      </c>
      <c r="C1133" s="11"/>
      <c r="D1133" s="9">
        <v>361</v>
      </c>
      <c r="E1133" s="9">
        <v>250365</v>
      </c>
      <c r="F1133" s="9">
        <f t="shared" si="17"/>
        <v>690749.2</v>
      </c>
      <c r="G1133" s="9">
        <v>15279</v>
      </c>
      <c r="H1133" s="9">
        <v>3752</v>
      </c>
      <c r="I1133" s="14">
        <v>44779</v>
      </c>
    </row>
    <row r="1134" spans="1:9" x14ac:dyDescent="0.3">
      <c r="A1134" s="9">
        <v>1132</v>
      </c>
      <c r="B1134" s="11" t="s">
        <v>10267</v>
      </c>
      <c r="C1134" s="11"/>
      <c r="D1134" s="9">
        <v>95</v>
      </c>
      <c r="E1134" s="9">
        <v>173359</v>
      </c>
      <c r="F1134" s="9">
        <f t="shared" si="17"/>
        <v>642682.4</v>
      </c>
      <c r="G1134" s="9">
        <v>15512</v>
      </c>
      <c r="H1134" s="9">
        <v>994</v>
      </c>
      <c r="I1134" s="14">
        <v>44762</v>
      </c>
    </row>
    <row r="1135" spans="1:9" x14ac:dyDescent="0.3">
      <c r="A1135" s="9">
        <v>1133</v>
      </c>
      <c r="B1135" s="11" t="s">
        <v>10329</v>
      </c>
      <c r="C1135" s="11"/>
      <c r="D1135" s="9">
        <v>406</v>
      </c>
      <c r="E1135" s="9">
        <v>937916</v>
      </c>
      <c r="F1135" s="9">
        <f t="shared" si="17"/>
        <v>545331.4</v>
      </c>
      <c r="G1135" s="9">
        <v>84326</v>
      </c>
      <c r="H1135" s="9">
        <v>8203</v>
      </c>
      <c r="I1135" s="14">
        <v>44908</v>
      </c>
    </row>
    <row r="1136" spans="1:9" x14ac:dyDescent="0.3">
      <c r="A1136" s="9">
        <v>1134</v>
      </c>
      <c r="B1136" s="11" t="s">
        <v>10400</v>
      </c>
      <c r="C1136" s="11"/>
      <c r="D1136" s="9">
        <v>63</v>
      </c>
      <c r="E1136" s="9">
        <v>191091</v>
      </c>
      <c r="F1136" s="9">
        <f t="shared" si="17"/>
        <v>609992.6</v>
      </c>
      <c r="G1136" s="9">
        <v>2304</v>
      </c>
      <c r="H1136" s="9">
        <v>204</v>
      </c>
      <c r="I1136" s="14">
        <v>44815</v>
      </c>
    </row>
    <row r="1137" spans="1:9" x14ac:dyDescent="0.3">
      <c r="A1137" s="9">
        <v>1135</v>
      </c>
      <c r="B1137" s="11" t="s">
        <v>10435</v>
      </c>
      <c r="C1137" s="11"/>
      <c r="D1137" s="9">
        <v>87</v>
      </c>
      <c r="E1137" s="9">
        <v>501993</v>
      </c>
      <c r="F1137" s="9">
        <f t="shared" si="17"/>
        <v>466392.2</v>
      </c>
      <c r="G1137" s="9">
        <v>45168</v>
      </c>
      <c r="H1137" s="9">
        <v>7552</v>
      </c>
      <c r="I1137" s="14">
        <v>44691</v>
      </c>
    </row>
    <row r="1138" spans="1:9" x14ac:dyDescent="0.3">
      <c r="A1138" s="9">
        <v>1136</v>
      </c>
      <c r="B1138" s="11" t="s">
        <v>10479</v>
      </c>
      <c r="C1138" s="11"/>
      <c r="D1138" s="9">
        <v>519</v>
      </c>
      <c r="E1138" s="9">
        <v>124714</v>
      </c>
      <c r="F1138" s="9">
        <f t="shared" si="17"/>
        <v>410944.8</v>
      </c>
      <c r="G1138" s="9">
        <v>7010</v>
      </c>
      <c r="H1138" s="9">
        <v>1371</v>
      </c>
      <c r="I1138" s="14">
        <v>44797</v>
      </c>
    </row>
    <row r="1139" spans="1:9" x14ac:dyDescent="0.3">
      <c r="A1139" s="9">
        <v>1137</v>
      </c>
      <c r="B1139" s="11" t="s">
        <v>10365</v>
      </c>
      <c r="C1139" s="11"/>
      <c r="D1139" s="9">
        <v>404</v>
      </c>
      <c r="E1139" s="9">
        <v>232155</v>
      </c>
      <c r="F1139" s="9">
        <f t="shared" si="17"/>
        <v>385814.6</v>
      </c>
      <c r="G1139" s="9">
        <v>22261</v>
      </c>
      <c r="H1139" s="9">
        <v>679</v>
      </c>
      <c r="I1139" s="14">
        <v>44723</v>
      </c>
    </row>
    <row r="1140" spans="1:9" x14ac:dyDescent="0.3">
      <c r="A1140" s="9">
        <v>1138</v>
      </c>
      <c r="B1140" s="11" t="s">
        <v>10476</v>
      </c>
      <c r="C1140" s="11"/>
      <c r="D1140" s="9">
        <v>136</v>
      </c>
      <c r="E1140" s="9">
        <v>651865</v>
      </c>
      <c r="F1140" s="9">
        <f t="shared" si="17"/>
        <v>397573.8</v>
      </c>
      <c r="G1140" s="9">
        <v>56092</v>
      </c>
      <c r="H1140" s="9">
        <v>4414</v>
      </c>
      <c r="I1140" s="14">
        <v>44663</v>
      </c>
    </row>
    <row r="1141" spans="1:9" x14ac:dyDescent="0.3">
      <c r="A1141" s="9">
        <v>1139</v>
      </c>
      <c r="B1141" s="11" t="s">
        <v>10355</v>
      </c>
      <c r="C1141" s="11"/>
      <c r="D1141" s="9">
        <v>198</v>
      </c>
      <c r="E1141" s="9">
        <v>496295</v>
      </c>
      <c r="F1141" s="9">
        <f t="shared" si="17"/>
        <v>340363.6</v>
      </c>
      <c r="G1141" s="9">
        <v>32142</v>
      </c>
      <c r="H1141" s="9">
        <v>6789</v>
      </c>
      <c r="I1141" s="14">
        <v>44869</v>
      </c>
    </row>
    <row r="1142" spans="1:9" x14ac:dyDescent="0.3">
      <c r="A1142" s="9">
        <v>1140</v>
      </c>
      <c r="B1142" s="11" t="s">
        <v>10496</v>
      </c>
      <c r="C1142" s="11"/>
      <c r="D1142" s="9">
        <v>88</v>
      </c>
      <c r="E1142" s="9">
        <v>303022</v>
      </c>
      <c r="F1142" s="9">
        <f t="shared" si="17"/>
        <v>401404.4</v>
      </c>
      <c r="G1142" s="9">
        <v>9678</v>
      </c>
      <c r="H1142" s="9">
        <v>3112</v>
      </c>
      <c r="I1142" s="14">
        <v>44670</v>
      </c>
    </row>
    <row r="1143" spans="1:9" x14ac:dyDescent="0.3">
      <c r="A1143" s="9">
        <v>1141</v>
      </c>
      <c r="B1143" s="11" t="s">
        <v>10307</v>
      </c>
      <c r="C1143" s="11"/>
      <c r="D1143" s="9">
        <v>217</v>
      </c>
      <c r="E1143" s="9">
        <v>586388</v>
      </c>
      <c r="F1143" s="9">
        <f t="shared" si="17"/>
        <v>361610.2</v>
      </c>
      <c r="G1143" s="9">
        <v>56767</v>
      </c>
      <c r="H1143" s="9">
        <v>1956</v>
      </c>
      <c r="I1143" s="14">
        <v>44838</v>
      </c>
    </row>
    <row r="1144" spans="1:9" x14ac:dyDescent="0.3">
      <c r="A1144" s="9">
        <v>1142</v>
      </c>
      <c r="B1144" s="11" t="s">
        <v>10286</v>
      </c>
      <c r="C1144" s="11"/>
      <c r="D1144" s="9">
        <v>554</v>
      </c>
      <c r="E1144" s="9">
        <v>660437</v>
      </c>
      <c r="F1144" s="9">
        <f t="shared" si="17"/>
        <v>453945</v>
      </c>
      <c r="G1144" s="9">
        <v>65162</v>
      </c>
      <c r="H1144" s="9">
        <v>11537</v>
      </c>
      <c r="I1144" s="14">
        <v>44777</v>
      </c>
    </row>
    <row r="1145" spans="1:9" x14ac:dyDescent="0.3">
      <c r="A1145" s="9">
        <v>1143</v>
      </c>
      <c r="B1145" s="11" t="s">
        <v>10338</v>
      </c>
      <c r="C1145" s="11"/>
      <c r="D1145" s="9">
        <v>372</v>
      </c>
      <c r="E1145" s="9">
        <v>538374</v>
      </c>
      <c r="F1145" s="9">
        <f t="shared" si="17"/>
        <v>539601.4</v>
      </c>
      <c r="G1145" s="9">
        <v>32796</v>
      </c>
      <c r="H1145" s="9">
        <v>3258</v>
      </c>
      <c r="I1145" s="14">
        <v>44600</v>
      </c>
    </row>
    <row r="1146" spans="1:9" x14ac:dyDescent="0.3">
      <c r="A1146" s="9">
        <v>1144</v>
      </c>
      <c r="B1146" s="11" t="s">
        <v>10437</v>
      </c>
      <c r="C1146" s="11"/>
      <c r="D1146" s="9">
        <v>256</v>
      </c>
      <c r="E1146" s="9">
        <v>938249</v>
      </c>
      <c r="F1146" s="9">
        <f t="shared" si="17"/>
        <v>516903.2</v>
      </c>
      <c r="G1146" s="9">
        <v>44627</v>
      </c>
      <c r="H1146" s="9">
        <v>11003</v>
      </c>
      <c r="I1146" s="14">
        <v>45428</v>
      </c>
    </row>
    <row r="1147" spans="1:9" x14ac:dyDescent="0.3">
      <c r="A1147" s="9">
        <v>1145</v>
      </c>
      <c r="B1147" s="11" t="s">
        <v>10363</v>
      </c>
      <c r="C1147" s="11"/>
      <c r="D1147" s="9">
        <v>236</v>
      </c>
      <c r="E1147" s="9">
        <v>973952</v>
      </c>
      <c r="F1147" s="9">
        <f t="shared" si="17"/>
        <v>605294</v>
      </c>
      <c r="G1147" s="9">
        <v>87834</v>
      </c>
      <c r="H1147" s="9">
        <v>9338</v>
      </c>
      <c r="I1147" s="14">
        <v>44610</v>
      </c>
    </row>
    <row r="1148" spans="1:9" x14ac:dyDescent="0.3">
      <c r="A1148" s="9">
        <v>1146</v>
      </c>
      <c r="B1148" s="11" t="s">
        <v>10483</v>
      </c>
      <c r="C1148" s="11"/>
      <c r="D1148" s="9">
        <v>319</v>
      </c>
      <c r="E1148" s="9">
        <v>756986</v>
      </c>
      <c r="F1148" s="9">
        <f t="shared" si="17"/>
        <v>739480</v>
      </c>
      <c r="G1148" s="9">
        <v>66947</v>
      </c>
      <c r="H1148" s="9">
        <v>1322</v>
      </c>
      <c r="I1148" s="14">
        <v>44766</v>
      </c>
    </row>
    <row r="1149" spans="1:9" x14ac:dyDescent="0.3">
      <c r="A1149" s="9">
        <v>1147</v>
      </c>
      <c r="B1149" s="11" t="s">
        <v>10407</v>
      </c>
      <c r="C1149" s="11"/>
      <c r="D1149" s="9">
        <v>154</v>
      </c>
      <c r="E1149" s="9">
        <v>365952</v>
      </c>
      <c r="F1149" s="9">
        <f t="shared" si="17"/>
        <v>773599.6</v>
      </c>
      <c r="G1149" s="9">
        <v>24539</v>
      </c>
      <c r="H1149" s="9">
        <v>1253</v>
      </c>
      <c r="I1149" s="14">
        <v>44664</v>
      </c>
    </row>
    <row r="1150" spans="1:9" x14ac:dyDescent="0.3">
      <c r="A1150" s="9">
        <v>1148</v>
      </c>
      <c r="B1150" s="11" t="s">
        <v>10405</v>
      </c>
      <c r="C1150" s="11"/>
      <c r="D1150" s="9">
        <v>86</v>
      </c>
      <c r="E1150" s="9">
        <v>381486</v>
      </c>
      <c r="F1150" s="9">
        <f t="shared" si="17"/>
        <v>714702.6</v>
      </c>
      <c r="G1150" s="9">
        <v>15410</v>
      </c>
      <c r="H1150" s="9">
        <v>1971</v>
      </c>
      <c r="I1150" s="14">
        <v>44659</v>
      </c>
    </row>
    <row r="1151" spans="1:9" x14ac:dyDescent="0.3">
      <c r="A1151" s="9">
        <v>1149</v>
      </c>
      <c r="B1151" s="11" t="s">
        <v>10474</v>
      </c>
      <c r="C1151" s="11"/>
      <c r="D1151" s="9">
        <v>580</v>
      </c>
      <c r="E1151" s="9">
        <v>892126</v>
      </c>
      <c r="F1151" s="9">
        <f t="shared" si="17"/>
        <v>683325</v>
      </c>
      <c r="G1151" s="9">
        <v>74206</v>
      </c>
      <c r="H1151" s="9">
        <v>7879</v>
      </c>
      <c r="I1151" s="14">
        <v>44806</v>
      </c>
    </row>
    <row r="1152" spans="1:9" x14ac:dyDescent="0.3">
      <c r="A1152" s="9">
        <v>1150</v>
      </c>
      <c r="B1152" s="11" t="s">
        <v>10324</v>
      </c>
      <c r="C1152" s="11"/>
      <c r="D1152" s="9">
        <v>145</v>
      </c>
      <c r="E1152" s="9">
        <v>927711</v>
      </c>
      <c r="F1152" s="9">
        <f t="shared" si="17"/>
        <v>674100.4</v>
      </c>
      <c r="G1152" s="9">
        <v>70726</v>
      </c>
      <c r="H1152" s="9">
        <v>4185</v>
      </c>
      <c r="I1152" s="14">
        <v>44581</v>
      </c>
    </row>
    <row r="1153" spans="1:9" x14ac:dyDescent="0.3">
      <c r="A1153" s="9">
        <v>1151</v>
      </c>
      <c r="B1153" s="11" t="s">
        <v>10354</v>
      </c>
      <c r="C1153" s="11"/>
      <c r="D1153" s="9">
        <v>160</v>
      </c>
      <c r="E1153" s="9">
        <v>265837</v>
      </c>
      <c r="F1153" s="9">
        <f t="shared" si="17"/>
        <v>664852.19999999995</v>
      </c>
      <c r="G1153" s="9">
        <v>10344</v>
      </c>
      <c r="H1153" s="9">
        <v>3920</v>
      </c>
      <c r="I1153" s="14">
        <v>44691</v>
      </c>
    </row>
    <row r="1154" spans="1:9" x14ac:dyDescent="0.3">
      <c r="A1154" s="9">
        <v>1152</v>
      </c>
      <c r="B1154" s="11" t="s">
        <v>10484</v>
      </c>
      <c r="C1154" s="11"/>
      <c r="D1154" s="9">
        <v>411</v>
      </c>
      <c r="E1154" s="9">
        <v>725588</v>
      </c>
      <c r="F1154" s="9">
        <f t="shared" si="17"/>
        <v>566622.4</v>
      </c>
      <c r="G1154" s="9">
        <v>62816</v>
      </c>
      <c r="H1154" s="9">
        <v>898</v>
      </c>
      <c r="I1154" s="14">
        <v>44772</v>
      </c>
    </row>
    <row r="1155" spans="1:9" x14ac:dyDescent="0.3">
      <c r="A1155" s="9">
        <v>1153</v>
      </c>
      <c r="B1155" s="11" t="s">
        <v>10468</v>
      </c>
      <c r="C1155" s="11"/>
      <c r="D1155" s="9">
        <v>455</v>
      </c>
      <c r="E1155" s="9">
        <v>111316</v>
      </c>
      <c r="F1155" s="9">
        <f t="shared" si="17"/>
        <v>638549.6</v>
      </c>
      <c r="G1155" s="9">
        <v>2083</v>
      </c>
      <c r="H1155" s="9">
        <v>142</v>
      </c>
      <c r="I1155" s="14">
        <v>44681</v>
      </c>
    </row>
    <row r="1156" spans="1:9" x14ac:dyDescent="0.3">
      <c r="A1156" s="9">
        <v>1154</v>
      </c>
      <c r="B1156" s="11" t="s">
        <v>10278</v>
      </c>
      <c r="C1156" s="11"/>
      <c r="D1156" s="9">
        <v>219</v>
      </c>
      <c r="E1156" s="9">
        <v>900083</v>
      </c>
      <c r="F1156" s="9">
        <f t="shared" si="17"/>
        <v>584515.6</v>
      </c>
      <c r="G1156" s="9">
        <v>81673</v>
      </c>
      <c r="H1156" s="9">
        <v>12667</v>
      </c>
      <c r="I1156" s="14">
        <v>44907</v>
      </c>
    </row>
    <row r="1157" spans="1:9" x14ac:dyDescent="0.3">
      <c r="A1157" s="9">
        <v>1155</v>
      </c>
      <c r="B1157" s="11" t="s">
        <v>10279</v>
      </c>
      <c r="C1157" s="11"/>
      <c r="D1157" s="9">
        <v>467</v>
      </c>
      <c r="E1157" s="9">
        <v>294210</v>
      </c>
      <c r="F1157" s="9">
        <f t="shared" si="17"/>
        <v>586107</v>
      </c>
      <c r="G1157" s="9">
        <v>4441</v>
      </c>
      <c r="H1157" s="9">
        <v>895</v>
      </c>
      <c r="I1157" s="14">
        <v>44848</v>
      </c>
    </row>
    <row r="1158" spans="1:9" x14ac:dyDescent="0.3">
      <c r="A1158" s="9">
        <v>1156</v>
      </c>
      <c r="B1158" s="11" t="s">
        <v>10274</v>
      </c>
      <c r="C1158" s="11"/>
      <c r="D1158" s="9">
        <v>181</v>
      </c>
      <c r="E1158" s="9">
        <v>586287</v>
      </c>
      <c r="F1158" s="9">
        <f t="shared" si="17"/>
        <v>459406.8</v>
      </c>
      <c r="G1158" s="9">
        <v>25333</v>
      </c>
      <c r="H1158" s="9">
        <v>1345</v>
      </c>
      <c r="I1158" s="14">
        <v>44595</v>
      </c>
    </row>
    <row r="1159" spans="1:9" x14ac:dyDescent="0.3">
      <c r="A1159" s="9">
        <v>1157</v>
      </c>
      <c r="B1159" s="11" t="s">
        <v>10282</v>
      </c>
      <c r="C1159" s="11"/>
      <c r="D1159" s="9">
        <v>383</v>
      </c>
      <c r="E1159" s="9">
        <v>385274</v>
      </c>
      <c r="F1159" s="9">
        <f t="shared" si="17"/>
        <v>523496.8</v>
      </c>
      <c r="G1159" s="9">
        <v>30401</v>
      </c>
      <c r="H1159" s="9">
        <v>3915</v>
      </c>
      <c r="I1159" s="14">
        <v>44761</v>
      </c>
    </row>
    <row r="1160" spans="1:9" x14ac:dyDescent="0.3">
      <c r="A1160" s="9">
        <v>1158</v>
      </c>
      <c r="B1160" s="11" t="s">
        <v>10282</v>
      </c>
      <c r="C1160" s="11"/>
      <c r="D1160" s="9">
        <v>169</v>
      </c>
      <c r="E1160" s="9">
        <v>424913</v>
      </c>
      <c r="F1160" s="9">
        <f t="shared" ref="F1160:F1223" si="18">AVERAGE(E1155:E1159)</f>
        <v>455434</v>
      </c>
      <c r="G1160" s="9">
        <v>6617</v>
      </c>
      <c r="H1160" s="9">
        <v>2053</v>
      </c>
      <c r="I1160" s="14">
        <v>44667</v>
      </c>
    </row>
    <row r="1161" spans="1:9" x14ac:dyDescent="0.3">
      <c r="A1161" s="9">
        <v>1159</v>
      </c>
      <c r="B1161" s="11" t="s">
        <v>10416</v>
      </c>
      <c r="C1161" s="11"/>
      <c r="D1161" s="9">
        <v>166</v>
      </c>
      <c r="E1161" s="9">
        <v>493694</v>
      </c>
      <c r="F1161" s="9">
        <f t="shared" si="18"/>
        <v>518153.4</v>
      </c>
      <c r="G1161" s="9">
        <v>20631</v>
      </c>
      <c r="H1161" s="9">
        <v>5595</v>
      </c>
      <c r="I1161" s="14">
        <v>44846</v>
      </c>
    </row>
    <row r="1162" spans="1:9" x14ac:dyDescent="0.3">
      <c r="A1162" s="9">
        <v>1160</v>
      </c>
      <c r="B1162" s="11" t="s">
        <v>10269</v>
      </c>
      <c r="C1162" s="11"/>
      <c r="D1162" s="9">
        <v>132</v>
      </c>
      <c r="E1162" s="9">
        <v>734280</v>
      </c>
      <c r="F1162" s="9">
        <f t="shared" si="18"/>
        <v>436875.6</v>
      </c>
      <c r="G1162" s="9">
        <v>42335</v>
      </c>
      <c r="H1162" s="9">
        <v>8524</v>
      </c>
      <c r="I1162" s="14">
        <v>44861</v>
      </c>
    </row>
    <row r="1163" spans="1:9" x14ac:dyDescent="0.3">
      <c r="A1163" s="9">
        <v>1161</v>
      </c>
      <c r="B1163" s="11" t="s">
        <v>10395</v>
      </c>
      <c r="C1163" s="11"/>
      <c r="D1163" s="9">
        <v>259</v>
      </c>
      <c r="E1163" s="9">
        <v>185147</v>
      </c>
      <c r="F1163" s="9">
        <f t="shared" si="18"/>
        <v>524889.59999999998</v>
      </c>
      <c r="G1163" s="9">
        <v>6709</v>
      </c>
      <c r="H1163" s="9">
        <v>2878</v>
      </c>
      <c r="I1163" s="14">
        <v>44897</v>
      </c>
    </row>
    <row r="1164" spans="1:9" x14ac:dyDescent="0.3">
      <c r="A1164" s="9">
        <v>1162</v>
      </c>
      <c r="B1164" s="11" t="s">
        <v>10438</v>
      </c>
      <c r="C1164" s="11"/>
      <c r="D1164" s="9">
        <v>290</v>
      </c>
      <c r="E1164" s="9">
        <v>432006</v>
      </c>
      <c r="F1164" s="9">
        <f t="shared" si="18"/>
        <v>444661.6</v>
      </c>
      <c r="G1164" s="9">
        <v>10609</v>
      </c>
      <c r="H1164" s="9">
        <v>7707</v>
      </c>
      <c r="I1164" s="14">
        <v>44834</v>
      </c>
    </row>
    <row r="1165" spans="1:9" x14ac:dyDescent="0.3">
      <c r="A1165" s="9">
        <v>1163</v>
      </c>
      <c r="B1165" s="11" t="s">
        <v>10491</v>
      </c>
      <c r="C1165" s="11"/>
      <c r="D1165" s="9">
        <v>454</v>
      </c>
      <c r="E1165" s="9">
        <v>869127</v>
      </c>
      <c r="F1165" s="9">
        <f t="shared" si="18"/>
        <v>454008</v>
      </c>
      <c r="G1165" s="9">
        <v>74971</v>
      </c>
      <c r="H1165" s="9">
        <v>10621</v>
      </c>
      <c r="I1165" s="14">
        <v>44806</v>
      </c>
    </row>
    <row r="1166" spans="1:9" x14ac:dyDescent="0.3">
      <c r="A1166" s="9">
        <v>1164</v>
      </c>
      <c r="B1166" s="11" t="s">
        <v>10384</v>
      </c>
      <c r="C1166" s="11"/>
      <c r="D1166" s="9">
        <v>524</v>
      </c>
      <c r="E1166" s="9">
        <v>894782</v>
      </c>
      <c r="F1166" s="9">
        <f t="shared" si="18"/>
        <v>542850.80000000005</v>
      </c>
      <c r="G1166" s="9">
        <v>27062</v>
      </c>
      <c r="H1166" s="9">
        <v>10260</v>
      </c>
      <c r="I1166" s="14">
        <v>44615</v>
      </c>
    </row>
    <row r="1167" spans="1:9" x14ac:dyDescent="0.3">
      <c r="A1167" s="9">
        <v>1165</v>
      </c>
      <c r="B1167" s="11" t="s">
        <v>10328</v>
      </c>
      <c r="C1167" s="11"/>
      <c r="D1167" s="9">
        <v>341</v>
      </c>
      <c r="E1167" s="9">
        <v>845725</v>
      </c>
      <c r="F1167" s="9">
        <f t="shared" si="18"/>
        <v>623068.4</v>
      </c>
      <c r="G1167" s="9">
        <v>18299</v>
      </c>
      <c r="H1167" s="9">
        <v>16488</v>
      </c>
      <c r="I1167" s="14">
        <v>44627</v>
      </c>
    </row>
    <row r="1168" spans="1:9" x14ac:dyDescent="0.3">
      <c r="A1168" s="9">
        <v>1166</v>
      </c>
      <c r="B1168" s="11" t="s">
        <v>10452</v>
      </c>
      <c r="C1168" s="11"/>
      <c r="D1168" s="9">
        <v>394</v>
      </c>
      <c r="E1168" s="9">
        <v>155082</v>
      </c>
      <c r="F1168" s="9">
        <f t="shared" si="18"/>
        <v>645357.4</v>
      </c>
      <c r="G1168" s="9">
        <v>4651</v>
      </c>
      <c r="H1168" s="9">
        <v>2178</v>
      </c>
      <c r="I1168" s="14">
        <v>44562</v>
      </c>
    </row>
    <row r="1169" spans="1:9" x14ac:dyDescent="0.3">
      <c r="A1169" s="9">
        <v>1167</v>
      </c>
      <c r="B1169" s="11" t="s">
        <v>10381</v>
      </c>
      <c r="C1169" s="11"/>
      <c r="D1169" s="9">
        <v>286</v>
      </c>
      <c r="E1169" s="9">
        <v>512518</v>
      </c>
      <c r="F1169" s="9">
        <f t="shared" si="18"/>
        <v>639344.4</v>
      </c>
      <c r="G1169" s="9">
        <v>20466</v>
      </c>
      <c r="H1169" s="9">
        <v>6076</v>
      </c>
      <c r="I1169" s="14">
        <v>44563</v>
      </c>
    </row>
    <row r="1170" spans="1:9" x14ac:dyDescent="0.3">
      <c r="A1170" s="9">
        <v>1168</v>
      </c>
      <c r="B1170" s="11" t="s">
        <v>10369</v>
      </c>
      <c r="C1170" s="11"/>
      <c r="D1170" s="9">
        <v>223</v>
      </c>
      <c r="E1170" s="9">
        <v>681995</v>
      </c>
      <c r="F1170" s="9">
        <f t="shared" si="18"/>
        <v>655446.80000000005</v>
      </c>
      <c r="G1170" s="9">
        <v>62629</v>
      </c>
      <c r="H1170" s="9">
        <v>12310</v>
      </c>
      <c r="I1170" s="14">
        <v>44902</v>
      </c>
    </row>
    <row r="1171" spans="1:9" x14ac:dyDescent="0.3">
      <c r="A1171" s="9">
        <v>1169</v>
      </c>
      <c r="B1171" s="11" t="s">
        <v>10418</v>
      </c>
      <c r="C1171" s="11"/>
      <c r="D1171" s="9">
        <v>453</v>
      </c>
      <c r="E1171" s="9">
        <v>998571</v>
      </c>
      <c r="F1171" s="9">
        <f t="shared" si="18"/>
        <v>618020.4</v>
      </c>
      <c r="G1171" s="9">
        <v>57984</v>
      </c>
      <c r="H1171" s="9">
        <v>10786</v>
      </c>
      <c r="I1171" s="14">
        <v>44867</v>
      </c>
    </row>
    <row r="1172" spans="1:9" x14ac:dyDescent="0.3">
      <c r="A1172" s="9">
        <v>1170</v>
      </c>
      <c r="B1172" s="11" t="s">
        <v>10314</v>
      </c>
      <c r="C1172" s="11"/>
      <c r="D1172" s="9">
        <v>61</v>
      </c>
      <c r="E1172" s="9">
        <v>386301</v>
      </c>
      <c r="F1172" s="9">
        <f t="shared" si="18"/>
        <v>638778.19999999995</v>
      </c>
      <c r="G1172" s="9">
        <v>13778</v>
      </c>
      <c r="H1172" s="9">
        <v>7034</v>
      </c>
      <c r="I1172" s="14">
        <v>44865</v>
      </c>
    </row>
    <row r="1173" spans="1:9" x14ac:dyDescent="0.3">
      <c r="A1173" s="9">
        <v>1171</v>
      </c>
      <c r="B1173" s="11" t="s">
        <v>10492</v>
      </c>
      <c r="C1173" s="11"/>
      <c r="D1173" s="9">
        <v>541</v>
      </c>
      <c r="E1173" s="9">
        <v>424006</v>
      </c>
      <c r="F1173" s="9">
        <f t="shared" si="18"/>
        <v>546893.4</v>
      </c>
      <c r="G1173" s="9">
        <v>24835</v>
      </c>
      <c r="H1173" s="9">
        <v>3631</v>
      </c>
      <c r="I1173" s="14">
        <v>44688</v>
      </c>
    </row>
    <row r="1174" spans="1:9" x14ac:dyDescent="0.3">
      <c r="A1174" s="9">
        <v>1172</v>
      </c>
      <c r="B1174" s="11" t="s">
        <v>10329</v>
      </c>
      <c r="C1174" s="11"/>
      <c r="D1174" s="9">
        <v>252</v>
      </c>
      <c r="E1174" s="9">
        <v>348774</v>
      </c>
      <c r="F1174" s="9">
        <f t="shared" si="18"/>
        <v>600678.19999999995</v>
      </c>
      <c r="G1174" s="9">
        <v>27499</v>
      </c>
      <c r="H1174" s="9">
        <v>6307</v>
      </c>
      <c r="I1174" s="14">
        <v>44694</v>
      </c>
    </row>
    <row r="1175" spans="1:9" x14ac:dyDescent="0.3">
      <c r="A1175" s="9">
        <v>1173</v>
      </c>
      <c r="B1175" s="11" t="s">
        <v>10311</v>
      </c>
      <c r="C1175" s="11"/>
      <c r="D1175" s="9">
        <v>409</v>
      </c>
      <c r="E1175" s="9">
        <v>994037</v>
      </c>
      <c r="F1175" s="9">
        <f t="shared" si="18"/>
        <v>567929.4</v>
      </c>
      <c r="G1175" s="9">
        <v>97521</v>
      </c>
      <c r="H1175" s="9">
        <v>8067</v>
      </c>
      <c r="I1175" s="14">
        <v>44694</v>
      </c>
    </row>
    <row r="1176" spans="1:9" x14ac:dyDescent="0.3">
      <c r="A1176" s="9">
        <v>1174</v>
      </c>
      <c r="B1176" s="11" t="s">
        <v>10298</v>
      </c>
      <c r="C1176" s="11"/>
      <c r="D1176" s="9">
        <v>302</v>
      </c>
      <c r="E1176" s="9">
        <v>692845</v>
      </c>
      <c r="F1176" s="9">
        <f t="shared" si="18"/>
        <v>630337.80000000005</v>
      </c>
      <c r="G1176" s="9">
        <v>66644</v>
      </c>
      <c r="H1176" s="9">
        <v>4897</v>
      </c>
      <c r="I1176" s="14">
        <v>44894</v>
      </c>
    </row>
    <row r="1177" spans="1:9" x14ac:dyDescent="0.3">
      <c r="A1177" s="9">
        <v>1175</v>
      </c>
      <c r="B1177" s="11" t="s">
        <v>10351</v>
      </c>
      <c r="C1177" s="11"/>
      <c r="D1177" s="9">
        <v>90</v>
      </c>
      <c r="E1177" s="9">
        <v>256707</v>
      </c>
      <c r="F1177" s="9">
        <f t="shared" si="18"/>
        <v>569192.6</v>
      </c>
      <c r="G1177" s="9">
        <v>10065</v>
      </c>
      <c r="H1177" s="9">
        <v>1410</v>
      </c>
      <c r="I1177" s="14">
        <v>44892</v>
      </c>
    </row>
    <row r="1178" spans="1:9" x14ac:dyDescent="0.3">
      <c r="A1178" s="9">
        <v>1176</v>
      </c>
      <c r="B1178" s="11" t="s">
        <v>10267</v>
      </c>
      <c r="C1178" s="11"/>
      <c r="D1178" s="9">
        <v>594</v>
      </c>
      <c r="E1178" s="9">
        <v>987947</v>
      </c>
      <c r="F1178" s="9">
        <f t="shared" si="18"/>
        <v>543273.80000000005</v>
      </c>
      <c r="G1178" s="9">
        <v>37592</v>
      </c>
      <c r="H1178" s="9">
        <v>6887</v>
      </c>
      <c r="I1178" s="14">
        <v>44650</v>
      </c>
    </row>
    <row r="1179" spans="1:9" x14ac:dyDescent="0.3">
      <c r="A1179" s="9">
        <v>1177</v>
      </c>
      <c r="B1179" s="11" t="s">
        <v>10321</v>
      </c>
      <c r="C1179" s="11"/>
      <c r="D1179" s="9">
        <v>72</v>
      </c>
      <c r="E1179" s="9">
        <v>475588</v>
      </c>
      <c r="F1179" s="9">
        <f t="shared" si="18"/>
        <v>656062</v>
      </c>
      <c r="G1179" s="9">
        <v>6024</v>
      </c>
      <c r="H1179" s="9">
        <v>1466</v>
      </c>
      <c r="I1179" s="14">
        <v>44896</v>
      </c>
    </row>
    <row r="1180" spans="1:9" x14ac:dyDescent="0.3">
      <c r="A1180" s="9">
        <v>1178</v>
      </c>
      <c r="B1180" s="11" t="s">
        <v>10432</v>
      </c>
      <c r="C1180" s="11"/>
      <c r="D1180" s="9">
        <v>437</v>
      </c>
      <c r="E1180" s="9">
        <v>532681</v>
      </c>
      <c r="F1180" s="9">
        <f t="shared" si="18"/>
        <v>681424.8</v>
      </c>
      <c r="G1180" s="9">
        <v>48339</v>
      </c>
      <c r="H1180" s="9">
        <v>2581</v>
      </c>
      <c r="I1180" s="14">
        <v>44766</v>
      </c>
    </row>
    <row r="1181" spans="1:9" x14ac:dyDescent="0.3">
      <c r="A1181" s="9">
        <v>1179</v>
      </c>
      <c r="B1181" s="11" t="s">
        <v>10463</v>
      </c>
      <c r="C1181" s="11"/>
      <c r="D1181" s="9">
        <v>458</v>
      </c>
      <c r="E1181" s="9">
        <v>596208</v>
      </c>
      <c r="F1181" s="9">
        <f t="shared" si="18"/>
        <v>589153.6</v>
      </c>
      <c r="G1181" s="9">
        <v>34759</v>
      </c>
      <c r="H1181" s="9">
        <v>7373</v>
      </c>
      <c r="I1181" s="14">
        <v>44880</v>
      </c>
    </row>
    <row r="1182" spans="1:9" x14ac:dyDescent="0.3">
      <c r="A1182" s="9">
        <v>1180</v>
      </c>
      <c r="B1182" s="11" t="s">
        <v>10474</v>
      </c>
      <c r="C1182" s="11"/>
      <c r="D1182" s="9">
        <v>330</v>
      </c>
      <c r="E1182" s="9">
        <v>3380</v>
      </c>
      <c r="F1182" s="9">
        <f t="shared" si="18"/>
        <v>569826.19999999995</v>
      </c>
      <c r="G1182" s="9">
        <v>79</v>
      </c>
      <c r="H1182" s="9">
        <v>55</v>
      </c>
      <c r="I1182" s="14">
        <v>44803</v>
      </c>
    </row>
    <row r="1183" spans="1:9" x14ac:dyDescent="0.3">
      <c r="A1183" s="9">
        <v>1181</v>
      </c>
      <c r="B1183" s="11" t="s">
        <v>10344</v>
      </c>
      <c r="C1183" s="11"/>
      <c r="D1183" s="9">
        <v>505</v>
      </c>
      <c r="E1183" s="9">
        <v>544701</v>
      </c>
      <c r="F1183" s="9">
        <f t="shared" si="18"/>
        <v>519160.8</v>
      </c>
      <c r="G1183" s="9">
        <v>14000</v>
      </c>
      <c r="H1183" s="9">
        <v>5487</v>
      </c>
      <c r="I1183" s="14">
        <v>44751</v>
      </c>
    </row>
    <row r="1184" spans="1:9" x14ac:dyDescent="0.3">
      <c r="A1184" s="9">
        <v>1182</v>
      </c>
      <c r="B1184" s="11" t="s">
        <v>10338</v>
      </c>
      <c r="C1184" s="11"/>
      <c r="D1184" s="9">
        <v>442</v>
      </c>
      <c r="E1184" s="9">
        <v>4808</v>
      </c>
      <c r="F1184" s="9">
        <f t="shared" si="18"/>
        <v>430511.6</v>
      </c>
      <c r="G1184" s="9">
        <v>120</v>
      </c>
      <c r="H1184" s="9">
        <v>93</v>
      </c>
      <c r="I1184" s="14">
        <v>44701</v>
      </c>
    </row>
    <row r="1185" spans="1:9" x14ac:dyDescent="0.3">
      <c r="A1185" s="9">
        <v>1183</v>
      </c>
      <c r="B1185" s="11" t="s">
        <v>10474</v>
      </c>
      <c r="C1185" s="11"/>
      <c r="D1185" s="9">
        <v>268</v>
      </c>
      <c r="E1185" s="9">
        <v>233498</v>
      </c>
      <c r="F1185" s="9">
        <f t="shared" si="18"/>
        <v>336355.6</v>
      </c>
      <c r="G1185" s="9">
        <v>19374</v>
      </c>
      <c r="H1185" s="9">
        <v>1983</v>
      </c>
      <c r="I1185" s="14">
        <v>44816</v>
      </c>
    </row>
    <row r="1186" spans="1:9" x14ac:dyDescent="0.3">
      <c r="A1186" s="9">
        <v>1184</v>
      </c>
      <c r="B1186" s="11" t="s">
        <v>10421</v>
      </c>
      <c r="C1186" s="11"/>
      <c r="D1186" s="9">
        <v>298</v>
      </c>
      <c r="E1186" s="9">
        <v>523804</v>
      </c>
      <c r="F1186" s="9">
        <f t="shared" si="18"/>
        <v>276519</v>
      </c>
      <c r="G1186" s="9">
        <v>32795</v>
      </c>
      <c r="H1186" s="9">
        <v>6500</v>
      </c>
      <c r="I1186" s="14">
        <v>44765</v>
      </c>
    </row>
    <row r="1187" spans="1:9" x14ac:dyDescent="0.3">
      <c r="A1187" s="9">
        <v>1185</v>
      </c>
      <c r="B1187" s="11" t="s">
        <v>10325</v>
      </c>
      <c r="C1187" s="11"/>
      <c r="D1187" s="9">
        <v>522</v>
      </c>
      <c r="E1187" s="9">
        <v>398227</v>
      </c>
      <c r="F1187" s="9">
        <f t="shared" si="18"/>
        <v>262038.2</v>
      </c>
      <c r="G1187" s="9">
        <v>15507</v>
      </c>
      <c r="H1187" s="9">
        <v>5070</v>
      </c>
      <c r="I1187" s="14">
        <v>44638</v>
      </c>
    </row>
    <row r="1188" spans="1:9" x14ac:dyDescent="0.3">
      <c r="A1188" s="9">
        <v>1186</v>
      </c>
      <c r="B1188" s="11" t="s">
        <v>10461</v>
      </c>
      <c r="C1188" s="11"/>
      <c r="D1188" s="9">
        <v>114</v>
      </c>
      <c r="E1188" s="9">
        <v>108989</v>
      </c>
      <c r="F1188" s="9">
        <f t="shared" si="18"/>
        <v>341007.6</v>
      </c>
      <c r="G1188" s="9">
        <v>6287</v>
      </c>
      <c r="H1188" s="9">
        <v>648</v>
      </c>
      <c r="I1188" s="14">
        <v>44898</v>
      </c>
    </row>
    <row r="1189" spans="1:9" x14ac:dyDescent="0.3">
      <c r="A1189" s="9">
        <v>1187</v>
      </c>
      <c r="B1189" s="11" t="s">
        <v>10460</v>
      </c>
      <c r="C1189" s="11"/>
      <c r="D1189" s="9">
        <v>562</v>
      </c>
      <c r="E1189" s="9">
        <v>69053</v>
      </c>
      <c r="F1189" s="9">
        <f t="shared" si="18"/>
        <v>253865.2</v>
      </c>
      <c r="G1189" s="9">
        <v>3174</v>
      </c>
      <c r="H1189" s="9">
        <v>1047</v>
      </c>
      <c r="I1189" s="14">
        <v>44671</v>
      </c>
    </row>
    <row r="1190" spans="1:9" x14ac:dyDescent="0.3">
      <c r="A1190" s="9">
        <v>1188</v>
      </c>
      <c r="B1190" s="11" t="s">
        <v>10309</v>
      </c>
      <c r="C1190" s="11"/>
      <c r="D1190" s="9">
        <v>187</v>
      </c>
      <c r="E1190" s="9">
        <v>876752</v>
      </c>
      <c r="F1190" s="9">
        <f t="shared" si="18"/>
        <v>266714.2</v>
      </c>
      <c r="G1190" s="9">
        <v>39153</v>
      </c>
      <c r="H1190" s="9">
        <v>15222</v>
      </c>
      <c r="I1190" s="14">
        <v>44683</v>
      </c>
    </row>
    <row r="1191" spans="1:9" x14ac:dyDescent="0.3">
      <c r="A1191" s="9">
        <v>1189</v>
      </c>
      <c r="B1191" s="11" t="s">
        <v>10458</v>
      </c>
      <c r="C1191" s="11"/>
      <c r="D1191" s="9">
        <v>290</v>
      </c>
      <c r="E1191" s="9">
        <v>95857</v>
      </c>
      <c r="F1191" s="9">
        <f t="shared" si="18"/>
        <v>395365</v>
      </c>
      <c r="G1191" s="9">
        <v>2748</v>
      </c>
      <c r="H1191" s="9">
        <v>179</v>
      </c>
      <c r="I1191" s="14">
        <v>44737</v>
      </c>
    </row>
    <row r="1192" spans="1:9" x14ac:dyDescent="0.3">
      <c r="A1192" s="9">
        <v>1190</v>
      </c>
      <c r="B1192" s="11" t="s">
        <v>10352</v>
      </c>
      <c r="C1192" s="11"/>
      <c r="D1192" s="9">
        <v>510</v>
      </c>
      <c r="E1192" s="9">
        <v>345461</v>
      </c>
      <c r="F1192" s="9">
        <f t="shared" si="18"/>
        <v>309775.59999999998</v>
      </c>
      <c r="G1192" s="9">
        <v>5484</v>
      </c>
      <c r="H1192" s="9">
        <v>539</v>
      </c>
      <c r="I1192" s="14">
        <v>44731</v>
      </c>
    </row>
    <row r="1193" spans="1:9" x14ac:dyDescent="0.3">
      <c r="A1193" s="9">
        <v>1191</v>
      </c>
      <c r="B1193" s="11" t="s">
        <v>10440</v>
      </c>
      <c r="C1193" s="11"/>
      <c r="D1193" s="9">
        <v>543</v>
      </c>
      <c r="E1193" s="9">
        <v>594193</v>
      </c>
      <c r="F1193" s="9">
        <f t="shared" si="18"/>
        <v>299222.40000000002</v>
      </c>
      <c r="G1193" s="9">
        <v>54809</v>
      </c>
      <c r="H1193" s="9">
        <v>8456</v>
      </c>
      <c r="I1193" s="14">
        <v>44807</v>
      </c>
    </row>
    <row r="1194" spans="1:9" x14ac:dyDescent="0.3">
      <c r="A1194" s="9">
        <v>1192</v>
      </c>
      <c r="B1194" s="11" t="s">
        <v>10410</v>
      </c>
      <c r="C1194" s="11"/>
      <c r="D1194" s="9">
        <v>504</v>
      </c>
      <c r="E1194" s="9">
        <v>999594</v>
      </c>
      <c r="F1194" s="9">
        <f t="shared" si="18"/>
        <v>396263.2</v>
      </c>
      <c r="G1194" s="9">
        <v>27182</v>
      </c>
      <c r="H1194" s="9">
        <v>1160</v>
      </c>
      <c r="I1194" s="14">
        <v>44706</v>
      </c>
    </row>
    <row r="1195" spans="1:9" x14ac:dyDescent="0.3">
      <c r="A1195" s="9">
        <v>1193</v>
      </c>
      <c r="B1195" s="11" t="s">
        <v>10438</v>
      </c>
      <c r="C1195" s="11"/>
      <c r="D1195" s="9">
        <v>421</v>
      </c>
      <c r="E1195" s="9">
        <v>819894</v>
      </c>
      <c r="F1195" s="9">
        <f t="shared" si="18"/>
        <v>582371.4</v>
      </c>
      <c r="G1195" s="9">
        <v>17628</v>
      </c>
      <c r="H1195" s="9">
        <v>3215</v>
      </c>
      <c r="I1195" s="14">
        <v>44622</v>
      </c>
    </row>
    <row r="1196" spans="1:9" x14ac:dyDescent="0.3">
      <c r="A1196" s="9">
        <v>1194</v>
      </c>
      <c r="B1196" s="11" t="s">
        <v>10482</v>
      </c>
      <c r="C1196" s="11"/>
      <c r="D1196" s="9">
        <v>528</v>
      </c>
      <c r="E1196" s="9">
        <v>563161</v>
      </c>
      <c r="F1196" s="9">
        <f t="shared" si="18"/>
        <v>570999.80000000005</v>
      </c>
      <c r="G1196" s="9">
        <v>19889</v>
      </c>
      <c r="H1196" s="9">
        <v>3176</v>
      </c>
      <c r="I1196" s="14">
        <v>44813</v>
      </c>
    </row>
    <row r="1197" spans="1:9" x14ac:dyDescent="0.3">
      <c r="A1197" s="9">
        <v>1195</v>
      </c>
      <c r="B1197" s="11" t="s">
        <v>10399</v>
      </c>
      <c r="C1197" s="11"/>
      <c r="D1197" s="9">
        <v>277</v>
      </c>
      <c r="E1197" s="9">
        <v>454431</v>
      </c>
      <c r="F1197" s="9">
        <f t="shared" si="18"/>
        <v>664460.6</v>
      </c>
      <c r="G1197" s="9">
        <v>40150</v>
      </c>
      <c r="H1197" s="9">
        <v>2014</v>
      </c>
      <c r="I1197" s="14">
        <v>44647</v>
      </c>
    </row>
    <row r="1198" spans="1:9" x14ac:dyDescent="0.3">
      <c r="A1198" s="9">
        <v>1196</v>
      </c>
      <c r="B1198" s="11" t="s">
        <v>10326</v>
      </c>
      <c r="C1198" s="11"/>
      <c r="D1198" s="9">
        <v>481</v>
      </c>
      <c r="E1198" s="9">
        <v>676348</v>
      </c>
      <c r="F1198" s="9">
        <f t="shared" si="18"/>
        <v>686254.6</v>
      </c>
      <c r="G1198" s="9">
        <v>54503</v>
      </c>
      <c r="H1198" s="9">
        <v>2453</v>
      </c>
      <c r="I1198" s="14">
        <v>44687</v>
      </c>
    </row>
    <row r="1199" spans="1:9" x14ac:dyDescent="0.3">
      <c r="A1199" s="9">
        <v>1197</v>
      </c>
      <c r="B1199" s="11" t="s">
        <v>10409</v>
      </c>
      <c r="C1199" s="11"/>
      <c r="D1199" s="9">
        <v>390</v>
      </c>
      <c r="E1199" s="9">
        <v>985813</v>
      </c>
      <c r="F1199" s="9">
        <f t="shared" si="18"/>
        <v>702685.6</v>
      </c>
      <c r="G1199" s="9">
        <v>90275</v>
      </c>
      <c r="H1199" s="9">
        <v>2722</v>
      </c>
      <c r="I1199" s="14">
        <v>44719</v>
      </c>
    </row>
    <row r="1200" spans="1:9" x14ac:dyDescent="0.3">
      <c r="A1200" s="9">
        <v>1198</v>
      </c>
      <c r="B1200" s="11" t="s">
        <v>10356</v>
      </c>
      <c r="C1200" s="11"/>
      <c r="D1200" s="9">
        <v>87</v>
      </c>
      <c r="E1200" s="9">
        <v>179947</v>
      </c>
      <c r="F1200" s="9">
        <f t="shared" si="18"/>
        <v>699929.4</v>
      </c>
      <c r="G1200" s="9">
        <v>5503</v>
      </c>
      <c r="H1200" s="9">
        <v>2804</v>
      </c>
      <c r="I1200" s="14">
        <v>44703</v>
      </c>
    </row>
    <row r="1201" spans="1:9" x14ac:dyDescent="0.3">
      <c r="A1201" s="9">
        <v>1199</v>
      </c>
      <c r="B1201" s="11" t="s">
        <v>10435</v>
      </c>
      <c r="C1201" s="11"/>
      <c r="D1201" s="9">
        <v>516</v>
      </c>
      <c r="E1201" s="9">
        <v>33495</v>
      </c>
      <c r="F1201" s="9">
        <f t="shared" si="18"/>
        <v>571940</v>
      </c>
      <c r="G1201" s="9">
        <v>2887</v>
      </c>
      <c r="H1201" s="9">
        <v>209</v>
      </c>
      <c r="I1201" s="14">
        <v>44612</v>
      </c>
    </row>
    <row r="1202" spans="1:9" x14ac:dyDescent="0.3">
      <c r="A1202" s="9">
        <v>1200</v>
      </c>
      <c r="B1202" s="11" t="s">
        <v>10365</v>
      </c>
      <c r="C1202" s="11"/>
      <c r="D1202" s="9">
        <v>248</v>
      </c>
      <c r="E1202" s="9">
        <v>249025</v>
      </c>
      <c r="F1202" s="9">
        <f t="shared" si="18"/>
        <v>466006.8</v>
      </c>
      <c r="G1202" s="9">
        <v>21258</v>
      </c>
      <c r="H1202" s="9">
        <v>3267</v>
      </c>
      <c r="I1202" s="14">
        <v>44716</v>
      </c>
    </row>
    <row r="1203" spans="1:9" x14ac:dyDescent="0.3">
      <c r="A1203" s="9">
        <v>1201</v>
      </c>
      <c r="B1203" s="11" t="s">
        <v>10488</v>
      </c>
      <c r="C1203" s="11"/>
      <c r="D1203" s="9">
        <v>141</v>
      </c>
      <c r="E1203" s="9">
        <v>944170</v>
      </c>
      <c r="F1203" s="9">
        <f t="shared" si="18"/>
        <v>424925.6</v>
      </c>
      <c r="G1203" s="9">
        <v>88276</v>
      </c>
      <c r="H1203" s="9">
        <v>6054</v>
      </c>
      <c r="I1203" s="14">
        <v>44728</v>
      </c>
    </row>
    <row r="1204" spans="1:9" x14ac:dyDescent="0.3">
      <c r="A1204" s="9">
        <v>1202</v>
      </c>
      <c r="B1204" s="11" t="s">
        <v>10451</v>
      </c>
      <c r="C1204" s="11"/>
      <c r="D1204" s="9">
        <v>157</v>
      </c>
      <c r="E1204" s="9">
        <v>551112</v>
      </c>
      <c r="F1204" s="9">
        <f t="shared" si="18"/>
        <v>478490</v>
      </c>
      <c r="G1204" s="9">
        <v>32141</v>
      </c>
      <c r="H1204" s="9">
        <v>9668</v>
      </c>
      <c r="I1204" s="14">
        <v>44770</v>
      </c>
    </row>
    <row r="1205" spans="1:9" x14ac:dyDescent="0.3">
      <c r="A1205" s="9">
        <v>1203</v>
      </c>
      <c r="B1205" s="11" t="s">
        <v>10401</v>
      </c>
      <c r="C1205" s="11"/>
      <c r="D1205" s="9">
        <v>255</v>
      </c>
      <c r="E1205" s="9">
        <v>685521</v>
      </c>
      <c r="F1205" s="9">
        <f t="shared" si="18"/>
        <v>391549.8</v>
      </c>
      <c r="G1205" s="9">
        <v>65709</v>
      </c>
      <c r="H1205" s="9">
        <v>4800</v>
      </c>
      <c r="I1205" s="14">
        <v>44769</v>
      </c>
    </row>
    <row r="1206" spans="1:9" x14ac:dyDescent="0.3">
      <c r="A1206" s="9">
        <v>1204</v>
      </c>
      <c r="B1206" s="11" t="s">
        <v>10279</v>
      </c>
      <c r="C1206" s="11"/>
      <c r="D1206" s="9">
        <v>398</v>
      </c>
      <c r="E1206" s="9">
        <v>198651</v>
      </c>
      <c r="F1206" s="9">
        <f t="shared" si="18"/>
        <v>492664.6</v>
      </c>
      <c r="G1206" s="9">
        <v>7548</v>
      </c>
      <c r="H1206" s="9">
        <v>2220</v>
      </c>
      <c r="I1206" s="14">
        <v>44700</v>
      </c>
    </row>
    <row r="1207" spans="1:9" x14ac:dyDescent="0.3">
      <c r="A1207" s="9">
        <v>1205</v>
      </c>
      <c r="B1207" s="11" t="s">
        <v>10360</v>
      </c>
      <c r="C1207" s="11"/>
      <c r="D1207" s="9">
        <v>396</v>
      </c>
      <c r="E1207" s="9">
        <v>780674</v>
      </c>
      <c r="F1207" s="9">
        <f t="shared" si="18"/>
        <v>525695.80000000005</v>
      </c>
      <c r="G1207" s="9">
        <v>39086</v>
      </c>
      <c r="H1207" s="9">
        <v>4493</v>
      </c>
      <c r="I1207" s="14">
        <v>44808</v>
      </c>
    </row>
    <row r="1208" spans="1:9" x14ac:dyDescent="0.3">
      <c r="A1208" s="9">
        <v>1206</v>
      </c>
      <c r="B1208" s="11" t="s">
        <v>10489</v>
      </c>
      <c r="C1208" s="11"/>
      <c r="D1208" s="9">
        <v>266</v>
      </c>
      <c r="E1208" s="9">
        <v>898336</v>
      </c>
      <c r="F1208" s="9">
        <f t="shared" si="18"/>
        <v>632025.59999999998</v>
      </c>
      <c r="G1208" s="9">
        <v>42201</v>
      </c>
      <c r="H1208" s="9">
        <v>14753</v>
      </c>
      <c r="I1208" s="14">
        <v>44821</v>
      </c>
    </row>
    <row r="1209" spans="1:9" x14ac:dyDescent="0.3">
      <c r="A1209" s="9">
        <v>1207</v>
      </c>
      <c r="B1209" s="11" t="s">
        <v>10491</v>
      </c>
      <c r="C1209" s="11"/>
      <c r="D1209" s="9">
        <v>132</v>
      </c>
      <c r="E1209" s="9">
        <v>940140</v>
      </c>
      <c r="F1209" s="9">
        <f t="shared" si="18"/>
        <v>622858.80000000005</v>
      </c>
      <c r="G1209" s="9">
        <v>24485</v>
      </c>
      <c r="H1209" s="9">
        <v>14536</v>
      </c>
      <c r="I1209" s="14">
        <v>44815</v>
      </c>
    </row>
    <row r="1210" spans="1:9" x14ac:dyDescent="0.3">
      <c r="A1210" s="9">
        <v>1208</v>
      </c>
      <c r="B1210" s="11" t="s">
        <v>10288</v>
      </c>
      <c r="C1210" s="11"/>
      <c r="D1210" s="9">
        <v>199</v>
      </c>
      <c r="E1210" s="9">
        <v>719717</v>
      </c>
      <c r="F1210" s="9">
        <f t="shared" si="18"/>
        <v>700664.4</v>
      </c>
      <c r="G1210" s="9">
        <v>37100</v>
      </c>
      <c r="H1210" s="9">
        <v>3232</v>
      </c>
      <c r="I1210" s="14">
        <v>44700</v>
      </c>
    </row>
    <row r="1211" spans="1:9" x14ac:dyDescent="0.3">
      <c r="A1211" s="9">
        <v>1209</v>
      </c>
      <c r="B1211" s="11" t="s">
        <v>10308</v>
      </c>
      <c r="C1211" s="11"/>
      <c r="D1211" s="9">
        <v>251</v>
      </c>
      <c r="E1211" s="9">
        <v>838932</v>
      </c>
      <c r="F1211" s="9">
        <f t="shared" si="18"/>
        <v>707503.6</v>
      </c>
      <c r="G1211" s="9">
        <v>59045</v>
      </c>
      <c r="H1211" s="9">
        <v>3290</v>
      </c>
      <c r="I1211" s="14">
        <v>44712</v>
      </c>
    </row>
    <row r="1212" spans="1:9" x14ac:dyDescent="0.3">
      <c r="A1212" s="9">
        <v>1210</v>
      </c>
      <c r="B1212" s="11" t="s">
        <v>10459</v>
      </c>
      <c r="C1212" s="11"/>
      <c r="D1212" s="9">
        <v>339</v>
      </c>
      <c r="E1212" s="9">
        <v>656013</v>
      </c>
      <c r="F1212" s="9">
        <f t="shared" si="18"/>
        <v>835559.8</v>
      </c>
      <c r="G1212" s="9">
        <v>43524</v>
      </c>
      <c r="H1212" s="9">
        <v>6077</v>
      </c>
      <c r="I1212" s="14">
        <v>44807</v>
      </c>
    </row>
    <row r="1213" spans="1:9" x14ac:dyDescent="0.3">
      <c r="A1213" s="9">
        <v>1211</v>
      </c>
      <c r="B1213" s="11" t="s">
        <v>10366</v>
      </c>
      <c r="C1213" s="11"/>
      <c r="D1213" s="9">
        <v>339</v>
      </c>
      <c r="E1213" s="9">
        <v>612380</v>
      </c>
      <c r="F1213" s="9">
        <f t="shared" si="18"/>
        <v>810627.6</v>
      </c>
      <c r="G1213" s="9">
        <v>15277</v>
      </c>
      <c r="H1213" s="9">
        <v>6980</v>
      </c>
      <c r="I1213" s="14">
        <v>44623</v>
      </c>
    </row>
    <row r="1214" spans="1:9" x14ac:dyDescent="0.3">
      <c r="A1214" s="9">
        <v>1212</v>
      </c>
      <c r="B1214" s="11" t="s">
        <v>10315</v>
      </c>
      <c r="C1214" s="11"/>
      <c r="D1214" s="9">
        <v>301</v>
      </c>
      <c r="E1214" s="9">
        <v>955539</v>
      </c>
      <c r="F1214" s="9">
        <f t="shared" si="18"/>
        <v>753436.4</v>
      </c>
      <c r="G1214" s="9">
        <v>83509</v>
      </c>
      <c r="H1214" s="9">
        <v>16989</v>
      </c>
      <c r="I1214" s="14">
        <v>44735</v>
      </c>
    </row>
    <row r="1215" spans="1:9" x14ac:dyDescent="0.3">
      <c r="A1215" s="9">
        <v>1213</v>
      </c>
      <c r="B1215" s="11" t="s">
        <v>10314</v>
      </c>
      <c r="C1215" s="11"/>
      <c r="D1215" s="9">
        <v>519</v>
      </c>
      <c r="E1215" s="9">
        <v>838437</v>
      </c>
      <c r="F1215" s="9">
        <f t="shared" si="18"/>
        <v>756516.2</v>
      </c>
      <c r="G1215" s="9">
        <v>31366</v>
      </c>
      <c r="H1215" s="9">
        <v>5809</v>
      </c>
      <c r="I1215" s="14">
        <v>44805</v>
      </c>
    </row>
    <row r="1216" spans="1:9" x14ac:dyDescent="0.3">
      <c r="A1216" s="9">
        <v>1214</v>
      </c>
      <c r="B1216" s="11" t="s">
        <v>10436</v>
      </c>
      <c r="C1216" s="11"/>
      <c r="D1216" s="9">
        <v>173</v>
      </c>
      <c r="E1216" s="9">
        <v>517382</v>
      </c>
      <c r="F1216" s="9">
        <f t="shared" si="18"/>
        <v>780260.2</v>
      </c>
      <c r="G1216" s="9">
        <v>21138</v>
      </c>
      <c r="H1216" s="9">
        <v>599</v>
      </c>
      <c r="I1216" s="14">
        <v>44648</v>
      </c>
    </row>
    <row r="1217" spans="1:9" x14ac:dyDescent="0.3">
      <c r="A1217" s="9">
        <v>1215</v>
      </c>
      <c r="B1217" s="11" t="s">
        <v>10363</v>
      </c>
      <c r="C1217" s="11"/>
      <c r="D1217" s="9">
        <v>459</v>
      </c>
      <c r="E1217" s="9">
        <v>769104</v>
      </c>
      <c r="F1217" s="9">
        <f t="shared" si="18"/>
        <v>715950.2</v>
      </c>
      <c r="G1217" s="9">
        <v>42097</v>
      </c>
      <c r="H1217" s="9">
        <v>11196</v>
      </c>
      <c r="I1217" s="14">
        <v>44849</v>
      </c>
    </row>
    <row r="1218" spans="1:9" x14ac:dyDescent="0.3">
      <c r="A1218" s="9">
        <v>1216</v>
      </c>
      <c r="B1218" s="11" t="s">
        <v>10427</v>
      </c>
      <c r="C1218" s="11"/>
      <c r="D1218" s="9">
        <v>204</v>
      </c>
      <c r="E1218" s="9">
        <v>516428</v>
      </c>
      <c r="F1218" s="9">
        <f t="shared" si="18"/>
        <v>738568.4</v>
      </c>
      <c r="G1218" s="9">
        <v>31639</v>
      </c>
      <c r="H1218" s="9">
        <v>7545</v>
      </c>
      <c r="I1218" s="14">
        <v>44858</v>
      </c>
    </row>
    <row r="1219" spans="1:9" x14ac:dyDescent="0.3">
      <c r="A1219" s="9">
        <v>1217</v>
      </c>
      <c r="B1219" s="11" t="s">
        <v>10330</v>
      </c>
      <c r="C1219" s="11"/>
      <c r="D1219" s="9">
        <v>309</v>
      </c>
      <c r="E1219" s="9">
        <v>41493</v>
      </c>
      <c r="F1219" s="9">
        <f t="shared" si="18"/>
        <v>719378</v>
      </c>
      <c r="G1219" s="9">
        <v>2509</v>
      </c>
      <c r="H1219" s="9">
        <v>399</v>
      </c>
      <c r="I1219" s="14">
        <v>44585</v>
      </c>
    </row>
    <row r="1220" spans="1:9" x14ac:dyDescent="0.3">
      <c r="A1220" s="9">
        <v>1218</v>
      </c>
      <c r="B1220" s="11" t="s">
        <v>10344</v>
      </c>
      <c r="C1220" s="11"/>
      <c r="D1220" s="9">
        <v>115</v>
      </c>
      <c r="E1220" s="9">
        <v>427192</v>
      </c>
      <c r="F1220" s="9">
        <f t="shared" si="18"/>
        <v>536568.80000000005</v>
      </c>
      <c r="G1220" s="9">
        <v>12969</v>
      </c>
      <c r="H1220" s="9">
        <v>6448</v>
      </c>
      <c r="I1220" s="14">
        <v>44605</v>
      </c>
    </row>
    <row r="1221" spans="1:9" x14ac:dyDescent="0.3">
      <c r="A1221" s="9">
        <v>1219</v>
      </c>
      <c r="B1221" s="11" t="s">
        <v>10407</v>
      </c>
      <c r="C1221" s="11"/>
      <c r="D1221" s="9">
        <v>445</v>
      </c>
      <c r="E1221" s="9">
        <v>742598</v>
      </c>
      <c r="F1221" s="9">
        <f t="shared" si="18"/>
        <v>454319.8</v>
      </c>
      <c r="G1221" s="9">
        <v>38333</v>
      </c>
      <c r="H1221" s="9">
        <v>1633</v>
      </c>
      <c r="I1221" s="14">
        <v>44823</v>
      </c>
    </row>
    <row r="1222" spans="1:9" x14ac:dyDescent="0.3">
      <c r="A1222" s="9">
        <v>1220</v>
      </c>
      <c r="B1222" s="11" t="s">
        <v>10426</v>
      </c>
      <c r="C1222" s="11"/>
      <c r="D1222" s="9">
        <v>187</v>
      </c>
      <c r="E1222" s="9">
        <v>531175</v>
      </c>
      <c r="F1222" s="9">
        <f t="shared" si="18"/>
        <v>499363</v>
      </c>
      <c r="G1222" s="9">
        <v>35226</v>
      </c>
      <c r="H1222" s="9">
        <v>5595</v>
      </c>
      <c r="I1222" s="14">
        <v>44886</v>
      </c>
    </row>
    <row r="1223" spans="1:9" x14ac:dyDescent="0.3">
      <c r="A1223" s="9">
        <v>1221</v>
      </c>
      <c r="B1223" s="11" t="s">
        <v>10414</v>
      </c>
      <c r="C1223" s="11"/>
      <c r="D1223" s="9">
        <v>432</v>
      </c>
      <c r="E1223" s="9">
        <v>697736</v>
      </c>
      <c r="F1223" s="9">
        <f t="shared" si="18"/>
        <v>451777.2</v>
      </c>
      <c r="G1223" s="9">
        <v>39357</v>
      </c>
      <c r="H1223" s="9">
        <v>7602</v>
      </c>
      <c r="I1223" s="14">
        <v>44904</v>
      </c>
    </row>
    <row r="1224" spans="1:9" x14ac:dyDescent="0.3">
      <c r="A1224" s="9">
        <v>1222</v>
      </c>
      <c r="B1224" s="11" t="s">
        <v>10386</v>
      </c>
      <c r="C1224" s="11"/>
      <c r="D1224" s="9">
        <v>364</v>
      </c>
      <c r="E1224" s="9">
        <v>733499</v>
      </c>
      <c r="F1224" s="9">
        <f t="shared" ref="F1224:F1287" si="19">AVERAGE(E1219:E1223)</f>
        <v>488038.8</v>
      </c>
      <c r="G1224" s="9">
        <v>54386</v>
      </c>
      <c r="H1224" s="9">
        <v>4372</v>
      </c>
      <c r="I1224" s="14">
        <v>44569</v>
      </c>
    </row>
    <row r="1225" spans="1:9" x14ac:dyDescent="0.3">
      <c r="A1225" s="9">
        <v>1223</v>
      </c>
      <c r="B1225" s="11" t="s">
        <v>10431</v>
      </c>
      <c r="C1225" s="11"/>
      <c r="D1225" s="9">
        <v>426</v>
      </c>
      <c r="E1225" s="9">
        <v>426756</v>
      </c>
      <c r="F1225" s="9">
        <f t="shared" si="19"/>
        <v>626440</v>
      </c>
      <c r="G1225" s="9">
        <v>26752</v>
      </c>
      <c r="H1225" s="9">
        <v>5967</v>
      </c>
      <c r="I1225" s="14">
        <v>44595</v>
      </c>
    </row>
    <row r="1226" spans="1:9" x14ac:dyDescent="0.3">
      <c r="A1226" s="9">
        <v>1224</v>
      </c>
      <c r="B1226" s="11" t="s">
        <v>10389</v>
      </c>
      <c r="C1226" s="11"/>
      <c r="D1226" s="9">
        <v>435</v>
      </c>
      <c r="E1226" s="9">
        <v>595112</v>
      </c>
      <c r="F1226" s="9">
        <f t="shared" si="19"/>
        <v>626352.80000000005</v>
      </c>
      <c r="G1226" s="9">
        <v>47011</v>
      </c>
      <c r="H1226" s="9">
        <v>8780</v>
      </c>
      <c r="I1226" s="14">
        <v>44918</v>
      </c>
    </row>
    <row r="1227" spans="1:9" x14ac:dyDescent="0.3">
      <c r="A1227" s="9">
        <v>1225</v>
      </c>
      <c r="B1227" s="11" t="s">
        <v>10315</v>
      </c>
      <c r="C1227" s="11"/>
      <c r="D1227" s="9">
        <v>244</v>
      </c>
      <c r="E1227" s="9">
        <v>227310</v>
      </c>
      <c r="F1227" s="9">
        <f t="shared" si="19"/>
        <v>596855.6</v>
      </c>
      <c r="G1227" s="9">
        <v>3839</v>
      </c>
      <c r="H1227" s="9">
        <v>798</v>
      </c>
      <c r="I1227" s="14">
        <v>44817</v>
      </c>
    </row>
    <row r="1228" spans="1:9" x14ac:dyDescent="0.3">
      <c r="A1228" s="9">
        <v>1226</v>
      </c>
      <c r="B1228" s="11" t="s">
        <v>10422</v>
      </c>
      <c r="C1228" s="11"/>
      <c r="D1228" s="9">
        <v>544</v>
      </c>
      <c r="E1228" s="9">
        <v>836065</v>
      </c>
      <c r="F1228" s="9">
        <f t="shared" si="19"/>
        <v>536082.6</v>
      </c>
      <c r="G1228" s="9">
        <v>71240</v>
      </c>
      <c r="H1228" s="9">
        <v>1538</v>
      </c>
      <c r="I1228" s="14">
        <v>44875</v>
      </c>
    </row>
    <row r="1229" spans="1:9" x14ac:dyDescent="0.3">
      <c r="A1229" s="9">
        <v>1227</v>
      </c>
      <c r="B1229" s="11" t="s">
        <v>10355</v>
      </c>
      <c r="C1229" s="11"/>
      <c r="D1229" s="9">
        <v>69</v>
      </c>
      <c r="E1229" s="9">
        <v>608057</v>
      </c>
      <c r="F1229" s="9">
        <f t="shared" si="19"/>
        <v>563748.4</v>
      </c>
      <c r="G1229" s="9">
        <v>44217</v>
      </c>
      <c r="H1229" s="9">
        <v>6385</v>
      </c>
      <c r="I1229" s="14">
        <v>44844</v>
      </c>
    </row>
    <row r="1230" spans="1:9" x14ac:dyDescent="0.3">
      <c r="A1230" s="9">
        <v>1228</v>
      </c>
      <c r="B1230" s="11" t="s">
        <v>10453</v>
      </c>
      <c r="C1230" s="11"/>
      <c r="D1230" s="9">
        <v>520</v>
      </c>
      <c r="E1230" s="9">
        <v>840612</v>
      </c>
      <c r="F1230" s="9">
        <f t="shared" si="19"/>
        <v>538660</v>
      </c>
      <c r="G1230" s="9">
        <v>18011</v>
      </c>
      <c r="H1230" s="9">
        <v>8083</v>
      </c>
      <c r="I1230" s="14">
        <v>44822</v>
      </c>
    </row>
    <row r="1231" spans="1:9" x14ac:dyDescent="0.3">
      <c r="A1231" s="9">
        <v>1229</v>
      </c>
      <c r="B1231" s="11" t="s">
        <v>10432</v>
      </c>
      <c r="C1231" s="11"/>
      <c r="D1231" s="9">
        <v>80</v>
      </c>
      <c r="E1231" s="9">
        <v>92199</v>
      </c>
      <c r="F1231" s="9">
        <f t="shared" si="19"/>
        <v>621431.19999999995</v>
      </c>
      <c r="G1231" s="9">
        <v>8821</v>
      </c>
      <c r="H1231" s="9">
        <v>1771</v>
      </c>
      <c r="I1231" s="14">
        <v>44581</v>
      </c>
    </row>
    <row r="1232" spans="1:9" x14ac:dyDescent="0.3">
      <c r="A1232" s="9">
        <v>1230</v>
      </c>
      <c r="B1232" s="11" t="s">
        <v>10433</v>
      </c>
      <c r="C1232" s="11"/>
      <c r="D1232" s="9">
        <v>587</v>
      </c>
      <c r="E1232" s="9">
        <v>360863</v>
      </c>
      <c r="F1232" s="9">
        <f t="shared" si="19"/>
        <v>520848.6</v>
      </c>
      <c r="G1232" s="9">
        <v>26611</v>
      </c>
      <c r="H1232" s="9">
        <v>6600</v>
      </c>
      <c r="I1232" s="14">
        <v>44840</v>
      </c>
    </row>
    <row r="1233" spans="1:9" x14ac:dyDescent="0.3">
      <c r="A1233" s="9">
        <v>1231</v>
      </c>
      <c r="B1233" s="11" t="s">
        <v>10480</v>
      </c>
      <c r="C1233" s="11"/>
      <c r="D1233" s="9">
        <v>91</v>
      </c>
      <c r="E1233" s="9">
        <v>777314</v>
      </c>
      <c r="F1233" s="9">
        <f t="shared" si="19"/>
        <v>547559.19999999995</v>
      </c>
      <c r="G1233" s="9">
        <v>63385</v>
      </c>
      <c r="H1233" s="9">
        <v>8082</v>
      </c>
      <c r="I1233" s="14">
        <v>44866</v>
      </c>
    </row>
    <row r="1234" spans="1:9" x14ac:dyDescent="0.3">
      <c r="A1234" s="9">
        <v>1232</v>
      </c>
      <c r="B1234" s="11" t="s">
        <v>10368</v>
      </c>
      <c r="C1234" s="11"/>
      <c r="D1234" s="9">
        <v>151</v>
      </c>
      <c r="E1234" s="9">
        <v>574944</v>
      </c>
      <c r="F1234" s="9">
        <f t="shared" si="19"/>
        <v>535809</v>
      </c>
      <c r="G1234" s="9">
        <v>50141</v>
      </c>
      <c r="H1234" s="9">
        <v>2359</v>
      </c>
      <c r="I1234" s="14">
        <v>44887</v>
      </c>
    </row>
    <row r="1235" spans="1:9" x14ac:dyDescent="0.3">
      <c r="A1235" s="9">
        <v>1233</v>
      </c>
      <c r="B1235" s="11" t="s">
        <v>10364</v>
      </c>
      <c r="C1235" s="11"/>
      <c r="D1235" s="9">
        <v>66</v>
      </c>
      <c r="E1235" s="9">
        <v>896570</v>
      </c>
      <c r="F1235" s="9">
        <f t="shared" si="19"/>
        <v>529186.4</v>
      </c>
      <c r="G1235" s="9">
        <v>79150</v>
      </c>
      <c r="H1235" s="9">
        <v>2380</v>
      </c>
      <c r="I1235" s="14">
        <v>44895</v>
      </c>
    </row>
    <row r="1236" spans="1:9" x14ac:dyDescent="0.3">
      <c r="A1236" s="9">
        <v>1234</v>
      </c>
      <c r="B1236" s="11" t="s">
        <v>10312</v>
      </c>
      <c r="C1236" s="11"/>
      <c r="D1236" s="9">
        <v>513</v>
      </c>
      <c r="E1236" s="9">
        <v>748513</v>
      </c>
      <c r="F1236" s="9">
        <f t="shared" si="19"/>
        <v>540378</v>
      </c>
      <c r="G1236" s="9">
        <v>22746</v>
      </c>
      <c r="H1236" s="9">
        <v>14882</v>
      </c>
      <c r="I1236" s="14">
        <v>44744</v>
      </c>
    </row>
    <row r="1237" spans="1:9" x14ac:dyDescent="0.3">
      <c r="A1237" s="9">
        <v>1235</v>
      </c>
      <c r="B1237" s="11" t="s">
        <v>10279</v>
      </c>
      <c r="C1237" s="11"/>
      <c r="D1237" s="9">
        <v>562</v>
      </c>
      <c r="E1237" s="9">
        <v>667620</v>
      </c>
      <c r="F1237" s="9">
        <f t="shared" si="19"/>
        <v>671640.8</v>
      </c>
      <c r="G1237" s="9">
        <v>48065</v>
      </c>
      <c r="H1237" s="9">
        <v>6528</v>
      </c>
      <c r="I1237" s="14">
        <v>44736</v>
      </c>
    </row>
    <row r="1238" spans="1:9" x14ac:dyDescent="0.3">
      <c r="A1238" s="9">
        <v>1236</v>
      </c>
      <c r="B1238" s="11" t="s">
        <v>10491</v>
      </c>
      <c r="C1238" s="11"/>
      <c r="D1238" s="9">
        <v>523</v>
      </c>
      <c r="E1238" s="9">
        <v>23217</v>
      </c>
      <c r="F1238" s="9">
        <f t="shared" si="19"/>
        <v>732992.2</v>
      </c>
      <c r="G1238" s="9">
        <v>1487</v>
      </c>
      <c r="H1238" s="9">
        <v>295</v>
      </c>
      <c r="I1238" s="14">
        <v>44847</v>
      </c>
    </row>
    <row r="1239" spans="1:9" x14ac:dyDescent="0.3">
      <c r="A1239" s="9">
        <v>1237</v>
      </c>
      <c r="B1239" s="11" t="s">
        <v>10367</v>
      </c>
      <c r="C1239" s="11"/>
      <c r="D1239" s="9">
        <v>586</v>
      </c>
      <c r="E1239" s="9">
        <v>757781</v>
      </c>
      <c r="F1239" s="9">
        <f t="shared" si="19"/>
        <v>582172.80000000005</v>
      </c>
      <c r="G1239" s="9">
        <v>24182</v>
      </c>
      <c r="H1239" s="9">
        <v>7762</v>
      </c>
      <c r="I1239" s="14">
        <v>44744</v>
      </c>
    </row>
    <row r="1240" spans="1:9" x14ac:dyDescent="0.3">
      <c r="A1240" s="9">
        <v>1238</v>
      </c>
      <c r="B1240" s="11" t="s">
        <v>10336</v>
      </c>
      <c r="C1240" s="11"/>
      <c r="D1240" s="9">
        <v>504</v>
      </c>
      <c r="E1240" s="9">
        <v>649830</v>
      </c>
      <c r="F1240" s="9">
        <f t="shared" si="19"/>
        <v>618740.19999999995</v>
      </c>
      <c r="G1240" s="9">
        <v>23255</v>
      </c>
      <c r="H1240" s="9">
        <v>7928</v>
      </c>
      <c r="I1240" s="14">
        <v>44814</v>
      </c>
    </row>
    <row r="1241" spans="1:9" x14ac:dyDescent="0.3">
      <c r="A1241" s="9">
        <v>1239</v>
      </c>
      <c r="B1241" s="11" t="s">
        <v>10410</v>
      </c>
      <c r="C1241" s="11"/>
      <c r="D1241" s="9">
        <v>525</v>
      </c>
      <c r="E1241" s="9">
        <v>999898</v>
      </c>
      <c r="F1241" s="9">
        <f t="shared" si="19"/>
        <v>569392.19999999995</v>
      </c>
      <c r="G1241" s="9">
        <v>28797</v>
      </c>
      <c r="H1241" s="9">
        <v>10705</v>
      </c>
      <c r="I1241" s="14">
        <v>44616</v>
      </c>
    </row>
    <row r="1242" spans="1:9" x14ac:dyDescent="0.3">
      <c r="A1242" s="9">
        <v>1240</v>
      </c>
      <c r="B1242" s="11" t="s">
        <v>10353</v>
      </c>
      <c r="C1242" s="11"/>
      <c r="D1242" s="9">
        <v>575</v>
      </c>
      <c r="E1242" s="9">
        <v>735415</v>
      </c>
      <c r="F1242" s="9">
        <f t="shared" si="19"/>
        <v>619669.19999999995</v>
      </c>
      <c r="G1242" s="9">
        <v>23392</v>
      </c>
      <c r="H1242" s="9">
        <v>7587</v>
      </c>
      <c r="I1242" s="14">
        <v>44899</v>
      </c>
    </row>
    <row r="1243" spans="1:9" x14ac:dyDescent="0.3">
      <c r="A1243" s="9">
        <v>1241</v>
      </c>
      <c r="B1243" s="11" t="s">
        <v>10426</v>
      </c>
      <c r="C1243" s="11"/>
      <c r="D1243" s="9">
        <v>368</v>
      </c>
      <c r="E1243" s="9">
        <v>216395</v>
      </c>
      <c r="F1243" s="9">
        <f t="shared" si="19"/>
        <v>633228.19999999995</v>
      </c>
      <c r="G1243" s="9">
        <v>11840</v>
      </c>
      <c r="H1243" s="9">
        <v>1272</v>
      </c>
      <c r="I1243" s="14">
        <v>44634</v>
      </c>
    </row>
    <row r="1244" spans="1:9" x14ac:dyDescent="0.3">
      <c r="A1244" s="9">
        <v>1242</v>
      </c>
      <c r="B1244" s="11" t="s">
        <v>10302</v>
      </c>
      <c r="C1244" s="11"/>
      <c r="D1244" s="9">
        <v>331</v>
      </c>
      <c r="E1244" s="9">
        <v>576757</v>
      </c>
      <c r="F1244" s="9">
        <f t="shared" si="19"/>
        <v>671863.8</v>
      </c>
      <c r="G1244" s="9">
        <v>23326</v>
      </c>
      <c r="H1244" s="9">
        <v>8215</v>
      </c>
      <c r="I1244" s="14">
        <v>44577</v>
      </c>
    </row>
    <row r="1245" spans="1:9" x14ac:dyDescent="0.3">
      <c r="A1245" s="9">
        <v>1243</v>
      </c>
      <c r="B1245" s="11" t="s">
        <v>10458</v>
      </c>
      <c r="C1245" s="11"/>
      <c r="D1245" s="9">
        <v>376</v>
      </c>
      <c r="E1245" s="9">
        <v>375162</v>
      </c>
      <c r="F1245" s="9">
        <f t="shared" si="19"/>
        <v>635659</v>
      </c>
      <c r="G1245" s="9">
        <v>25308</v>
      </c>
      <c r="H1245" s="9">
        <v>6440</v>
      </c>
      <c r="I1245" s="14">
        <v>44607</v>
      </c>
    </row>
    <row r="1246" spans="1:9" x14ac:dyDescent="0.3">
      <c r="A1246" s="9">
        <v>1244</v>
      </c>
      <c r="B1246" s="11" t="s">
        <v>10323</v>
      </c>
      <c r="C1246" s="11"/>
      <c r="D1246" s="9">
        <v>150</v>
      </c>
      <c r="E1246" s="9">
        <v>947660</v>
      </c>
      <c r="F1246" s="9">
        <f t="shared" si="19"/>
        <v>580725.4</v>
      </c>
      <c r="G1246" s="9">
        <v>49784</v>
      </c>
      <c r="H1246" s="9">
        <v>2444</v>
      </c>
      <c r="I1246" s="14">
        <v>44677</v>
      </c>
    </row>
    <row r="1247" spans="1:9" x14ac:dyDescent="0.3">
      <c r="A1247" s="9">
        <v>1245</v>
      </c>
      <c r="B1247" s="11" t="s">
        <v>10363</v>
      </c>
      <c r="C1247" s="11"/>
      <c r="D1247" s="9">
        <v>168</v>
      </c>
      <c r="E1247" s="9">
        <v>591823</v>
      </c>
      <c r="F1247" s="9">
        <f t="shared" si="19"/>
        <v>570277.80000000005</v>
      </c>
      <c r="G1247" s="9">
        <v>36022</v>
      </c>
      <c r="H1247" s="9">
        <v>8347</v>
      </c>
      <c r="I1247" s="14">
        <v>44745</v>
      </c>
    </row>
    <row r="1248" spans="1:9" x14ac:dyDescent="0.3">
      <c r="A1248" s="9">
        <v>1246</v>
      </c>
      <c r="B1248" s="11" t="s">
        <v>10324</v>
      </c>
      <c r="C1248" s="11"/>
      <c r="D1248" s="9">
        <v>571</v>
      </c>
      <c r="E1248" s="9">
        <v>169070</v>
      </c>
      <c r="F1248" s="9">
        <f t="shared" si="19"/>
        <v>541559.4</v>
      </c>
      <c r="G1248" s="9">
        <v>8974</v>
      </c>
      <c r="H1248" s="9">
        <v>2548</v>
      </c>
      <c r="I1248" s="14">
        <v>44788</v>
      </c>
    </row>
    <row r="1249" spans="1:9" x14ac:dyDescent="0.3">
      <c r="A1249" s="9">
        <v>1247</v>
      </c>
      <c r="B1249" s="11" t="s">
        <v>10343</v>
      </c>
      <c r="C1249" s="11"/>
      <c r="D1249" s="9">
        <v>456</v>
      </c>
      <c r="E1249" s="9">
        <v>483467</v>
      </c>
      <c r="F1249" s="9">
        <f t="shared" si="19"/>
        <v>532094.4</v>
      </c>
      <c r="G1249" s="9">
        <v>14672</v>
      </c>
      <c r="H1249" s="9">
        <v>8501</v>
      </c>
      <c r="I1249" s="14">
        <v>44826</v>
      </c>
    </row>
    <row r="1250" spans="1:9" x14ac:dyDescent="0.3">
      <c r="A1250" s="9">
        <v>1248</v>
      </c>
      <c r="B1250" s="11" t="s">
        <v>10353</v>
      </c>
      <c r="C1250" s="11"/>
      <c r="D1250" s="9">
        <v>77</v>
      </c>
      <c r="E1250" s="9">
        <v>413959</v>
      </c>
      <c r="F1250" s="9">
        <f t="shared" si="19"/>
        <v>513436.4</v>
      </c>
      <c r="G1250" s="9">
        <v>39613</v>
      </c>
      <c r="H1250" s="9">
        <v>6674</v>
      </c>
      <c r="I1250" s="14">
        <v>44743</v>
      </c>
    </row>
    <row r="1251" spans="1:9" x14ac:dyDescent="0.3">
      <c r="A1251" s="9">
        <v>1249</v>
      </c>
      <c r="B1251" s="11" t="s">
        <v>10287</v>
      </c>
      <c r="C1251" s="11"/>
      <c r="D1251" s="9">
        <v>94</v>
      </c>
      <c r="E1251" s="9">
        <v>459081</v>
      </c>
      <c r="F1251" s="9">
        <f t="shared" si="19"/>
        <v>521195.8</v>
      </c>
      <c r="G1251" s="9">
        <v>27679</v>
      </c>
      <c r="H1251" s="9">
        <v>2734</v>
      </c>
      <c r="I1251" s="14">
        <v>44921</v>
      </c>
    </row>
    <row r="1252" spans="1:9" x14ac:dyDescent="0.3">
      <c r="A1252" s="9">
        <v>1250</v>
      </c>
      <c r="B1252" s="11" t="s">
        <v>10313</v>
      </c>
      <c r="C1252" s="11"/>
      <c r="D1252" s="9">
        <v>347</v>
      </c>
      <c r="E1252" s="9">
        <v>463757</v>
      </c>
      <c r="F1252" s="9">
        <f t="shared" si="19"/>
        <v>423480</v>
      </c>
      <c r="G1252" s="9">
        <v>19128</v>
      </c>
      <c r="H1252" s="9">
        <v>530</v>
      </c>
      <c r="I1252" s="14">
        <v>44771</v>
      </c>
    </row>
    <row r="1253" spans="1:9" x14ac:dyDescent="0.3">
      <c r="A1253" s="9">
        <v>1251</v>
      </c>
      <c r="B1253" s="11" t="s">
        <v>10474</v>
      </c>
      <c r="C1253" s="11"/>
      <c r="D1253" s="9">
        <v>297</v>
      </c>
      <c r="E1253" s="9">
        <v>999060</v>
      </c>
      <c r="F1253" s="9">
        <f t="shared" si="19"/>
        <v>397866.8</v>
      </c>
      <c r="G1253" s="9">
        <v>47832</v>
      </c>
      <c r="H1253" s="9">
        <v>4781</v>
      </c>
      <c r="I1253" s="14">
        <v>44564</v>
      </c>
    </row>
    <row r="1254" spans="1:9" x14ac:dyDescent="0.3">
      <c r="A1254" s="9">
        <v>1252</v>
      </c>
      <c r="B1254" s="11" t="s">
        <v>10433</v>
      </c>
      <c r="C1254" s="11"/>
      <c r="D1254" s="9">
        <v>547</v>
      </c>
      <c r="E1254" s="9">
        <v>890717</v>
      </c>
      <c r="F1254" s="9">
        <f t="shared" si="19"/>
        <v>563864.80000000005</v>
      </c>
      <c r="G1254" s="9">
        <v>64416</v>
      </c>
      <c r="H1254" s="9">
        <v>3796</v>
      </c>
      <c r="I1254" s="14">
        <v>44815</v>
      </c>
    </row>
    <row r="1255" spans="1:9" x14ac:dyDescent="0.3">
      <c r="A1255" s="9">
        <v>1253</v>
      </c>
      <c r="B1255" s="11" t="s">
        <v>10306</v>
      </c>
      <c r="C1255" s="11"/>
      <c r="D1255" s="9">
        <v>390</v>
      </c>
      <c r="E1255" s="9">
        <v>910758</v>
      </c>
      <c r="F1255" s="9">
        <f t="shared" si="19"/>
        <v>645314.80000000005</v>
      </c>
      <c r="G1255" s="9">
        <v>89633</v>
      </c>
      <c r="H1255" s="9">
        <v>4647</v>
      </c>
      <c r="I1255" s="14">
        <v>44742</v>
      </c>
    </row>
    <row r="1256" spans="1:9" x14ac:dyDescent="0.3">
      <c r="A1256" s="9">
        <v>1254</v>
      </c>
      <c r="B1256" s="11" t="s">
        <v>10337</v>
      </c>
      <c r="C1256" s="11"/>
      <c r="D1256" s="9">
        <v>579</v>
      </c>
      <c r="E1256" s="9">
        <v>577440</v>
      </c>
      <c r="F1256" s="9">
        <f t="shared" si="19"/>
        <v>744674.6</v>
      </c>
      <c r="G1256" s="9">
        <v>24395</v>
      </c>
      <c r="H1256" s="9">
        <v>4847</v>
      </c>
      <c r="I1256" s="14">
        <v>44632</v>
      </c>
    </row>
    <row r="1257" spans="1:9" x14ac:dyDescent="0.3">
      <c r="A1257" s="9">
        <v>1255</v>
      </c>
      <c r="B1257" s="11" t="s">
        <v>10405</v>
      </c>
      <c r="C1257" s="11"/>
      <c r="D1257" s="9">
        <v>522</v>
      </c>
      <c r="E1257" s="9">
        <v>26598</v>
      </c>
      <c r="F1257" s="9">
        <f t="shared" si="19"/>
        <v>768346.4</v>
      </c>
      <c r="G1257" s="9">
        <v>2364</v>
      </c>
      <c r="H1257" s="9">
        <v>387</v>
      </c>
      <c r="I1257" s="14">
        <v>45428</v>
      </c>
    </row>
    <row r="1258" spans="1:9" x14ac:dyDescent="0.3">
      <c r="A1258" s="9">
        <v>1256</v>
      </c>
      <c r="B1258" s="11" t="s">
        <v>10306</v>
      </c>
      <c r="C1258" s="11"/>
      <c r="D1258" s="9">
        <v>187</v>
      </c>
      <c r="E1258" s="9">
        <v>660211</v>
      </c>
      <c r="F1258" s="9">
        <f t="shared" si="19"/>
        <v>680914.6</v>
      </c>
      <c r="G1258" s="9">
        <v>21998</v>
      </c>
      <c r="H1258" s="9">
        <v>3607</v>
      </c>
      <c r="I1258" s="14">
        <v>44780</v>
      </c>
    </row>
    <row r="1259" spans="1:9" x14ac:dyDescent="0.3">
      <c r="A1259" s="9">
        <v>1257</v>
      </c>
      <c r="B1259" s="11" t="s">
        <v>10474</v>
      </c>
      <c r="C1259" s="11"/>
      <c r="D1259" s="9">
        <v>226</v>
      </c>
      <c r="E1259" s="9">
        <v>867154</v>
      </c>
      <c r="F1259" s="9">
        <f t="shared" si="19"/>
        <v>613144.80000000005</v>
      </c>
      <c r="G1259" s="9">
        <v>62740</v>
      </c>
      <c r="H1259" s="9">
        <v>879</v>
      </c>
      <c r="I1259" s="14">
        <v>44788</v>
      </c>
    </row>
    <row r="1260" spans="1:9" x14ac:dyDescent="0.3">
      <c r="A1260" s="9">
        <v>1258</v>
      </c>
      <c r="B1260" s="11" t="s">
        <v>10358</v>
      </c>
      <c r="C1260" s="11"/>
      <c r="D1260" s="9">
        <v>175</v>
      </c>
      <c r="E1260" s="9">
        <v>511493</v>
      </c>
      <c r="F1260" s="9">
        <f t="shared" si="19"/>
        <v>608432.19999999995</v>
      </c>
      <c r="G1260" s="9">
        <v>41267</v>
      </c>
      <c r="H1260" s="9">
        <v>5801</v>
      </c>
      <c r="I1260" s="14">
        <v>44733</v>
      </c>
    </row>
    <row r="1261" spans="1:9" x14ac:dyDescent="0.3">
      <c r="A1261" s="9">
        <v>1259</v>
      </c>
      <c r="B1261" s="11" t="s">
        <v>10355</v>
      </c>
      <c r="C1261" s="11"/>
      <c r="D1261" s="9">
        <v>509</v>
      </c>
      <c r="E1261" s="9">
        <v>205040</v>
      </c>
      <c r="F1261" s="9">
        <f t="shared" si="19"/>
        <v>528579.19999999995</v>
      </c>
      <c r="G1261" s="9">
        <v>19766</v>
      </c>
      <c r="H1261" s="9">
        <v>3426</v>
      </c>
      <c r="I1261" s="14">
        <v>44820</v>
      </c>
    </row>
    <row r="1262" spans="1:9" x14ac:dyDescent="0.3">
      <c r="A1262" s="9">
        <v>1260</v>
      </c>
      <c r="B1262" s="11" t="s">
        <v>10459</v>
      </c>
      <c r="C1262" s="11"/>
      <c r="D1262" s="9">
        <v>223</v>
      </c>
      <c r="E1262" s="9">
        <v>684733</v>
      </c>
      <c r="F1262" s="9">
        <f t="shared" si="19"/>
        <v>454099.20000000001</v>
      </c>
      <c r="G1262" s="9">
        <v>27527</v>
      </c>
      <c r="H1262" s="9">
        <v>3597</v>
      </c>
      <c r="I1262" s="14">
        <v>44659</v>
      </c>
    </row>
    <row r="1263" spans="1:9" x14ac:dyDescent="0.3">
      <c r="A1263" s="9">
        <v>1261</v>
      </c>
      <c r="B1263" s="11" t="s">
        <v>10444</v>
      </c>
      <c r="C1263" s="11"/>
      <c r="D1263" s="9">
        <v>154</v>
      </c>
      <c r="E1263" s="9">
        <v>258747</v>
      </c>
      <c r="F1263" s="9">
        <f t="shared" si="19"/>
        <v>585726.19999999995</v>
      </c>
      <c r="G1263" s="9">
        <v>12915</v>
      </c>
      <c r="H1263" s="9">
        <v>3179</v>
      </c>
      <c r="I1263" s="14">
        <v>44585</v>
      </c>
    </row>
    <row r="1264" spans="1:9" x14ac:dyDescent="0.3">
      <c r="A1264" s="9">
        <v>1262</v>
      </c>
      <c r="B1264" s="11" t="s">
        <v>10449</v>
      </c>
      <c r="C1264" s="11"/>
      <c r="D1264" s="9">
        <v>170</v>
      </c>
      <c r="E1264" s="9">
        <v>39502</v>
      </c>
      <c r="F1264" s="9">
        <f t="shared" si="19"/>
        <v>505433.4</v>
      </c>
      <c r="G1264" s="9">
        <v>3728</v>
      </c>
      <c r="H1264" s="9">
        <v>448</v>
      </c>
      <c r="I1264" s="14">
        <v>44574</v>
      </c>
    </row>
    <row r="1265" spans="1:9" x14ac:dyDescent="0.3">
      <c r="A1265" s="9">
        <v>1263</v>
      </c>
      <c r="B1265" s="11" t="s">
        <v>10301</v>
      </c>
      <c r="C1265" s="11"/>
      <c r="D1265" s="9">
        <v>88</v>
      </c>
      <c r="E1265" s="9">
        <v>639424</v>
      </c>
      <c r="F1265" s="9">
        <f t="shared" si="19"/>
        <v>339903</v>
      </c>
      <c r="G1265" s="9">
        <v>24399</v>
      </c>
      <c r="H1265" s="9">
        <v>10102</v>
      </c>
      <c r="I1265" s="14">
        <v>44887</v>
      </c>
    </row>
    <row r="1266" spans="1:9" x14ac:dyDescent="0.3">
      <c r="A1266" s="9">
        <v>1264</v>
      </c>
      <c r="B1266" s="11" t="s">
        <v>10338</v>
      </c>
      <c r="C1266" s="11"/>
      <c r="D1266" s="9">
        <v>383</v>
      </c>
      <c r="E1266" s="9">
        <v>504067</v>
      </c>
      <c r="F1266" s="9">
        <f t="shared" si="19"/>
        <v>365489.2</v>
      </c>
      <c r="G1266" s="9">
        <v>10377</v>
      </c>
      <c r="H1266" s="9">
        <v>8963</v>
      </c>
      <c r="I1266" s="14">
        <v>44640</v>
      </c>
    </row>
    <row r="1267" spans="1:9" x14ac:dyDescent="0.3">
      <c r="A1267" s="9">
        <v>1265</v>
      </c>
      <c r="B1267" s="11" t="s">
        <v>10436</v>
      </c>
      <c r="C1267" s="11"/>
      <c r="D1267" s="9">
        <v>345</v>
      </c>
      <c r="E1267" s="9">
        <v>2009</v>
      </c>
      <c r="F1267" s="9">
        <f t="shared" si="19"/>
        <v>425294.6</v>
      </c>
      <c r="G1267" s="9">
        <v>59</v>
      </c>
      <c r="H1267" s="9">
        <v>7</v>
      </c>
      <c r="I1267" s="14">
        <v>44759</v>
      </c>
    </row>
    <row r="1268" spans="1:9" x14ac:dyDescent="0.3">
      <c r="A1268" s="9">
        <v>1266</v>
      </c>
      <c r="B1268" s="11" t="s">
        <v>10406</v>
      </c>
      <c r="C1268" s="11"/>
      <c r="D1268" s="9">
        <v>82</v>
      </c>
      <c r="E1268" s="9">
        <v>680590</v>
      </c>
      <c r="F1268" s="9">
        <f t="shared" si="19"/>
        <v>288749.8</v>
      </c>
      <c r="G1268" s="9">
        <v>24353</v>
      </c>
      <c r="H1268" s="9">
        <v>4448</v>
      </c>
      <c r="I1268" s="14">
        <v>44575</v>
      </c>
    </row>
    <row r="1269" spans="1:9" x14ac:dyDescent="0.3">
      <c r="A1269" s="9">
        <v>1267</v>
      </c>
      <c r="B1269" s="11" t="s">
        <v>10451</v>
      </c>
      <c r="C1269" s="11"/>
      <c r="D1269" s="9">
        <v>189</v>
      </c>
      <c r="E1269" s="9">
        <v>688170</v>
      </c>
      <c r="F1269" s="9">
        <f t="shared" si="19"/>
        <v>373118.4</v>
      </c>
      <c r="G1269" s="9">
        <v>26723</v>
      </c>
      <c r="H1269" s="9">
        <v>5356</v>
      </c>
      <c r="I1269" s="14">
        <v>44839</v>
      </c>
    </row>
    <row r="1270" spans="1:9" x14ac:dyDescent="0.3">
      <c r="A1270" s="9">
        <v>1268</v>
      </c>
      <c r="B1270" s="11" t="s">
        <v>10343</v>
      </c>
      <c r="C1270" s="11"/>
      <c r="D1270" s="9">
        <v>396</v>
      </c>
      <c r="E1270" s="9">
        <v>750984</v>
      </c>
      <c r="F1270" s="9">
        <f t="shared" si="19"/>
        <v>502852</v>
      </c>
      <c r="G1270" s="9">
        <v>34766</v>
      </c>
      <c r="H1270" s="9">
        <v>6987</v>
      </c>
      <c r="I1270" s="14">
        <v>44687</v>
      </c>
    </row>
    <row r="1271" spans="1:9" x14ac:dyDescent="0.3">
      <c r="A1271" s="9">
        <v>1269</v>
      </c>
      <c r="B1271" s="11" t="s">
        <v>10445</v>
      </c>
      <c r="C1271" s="11"/>
      <c r="D1271" s="9">
        <v>81</v>
      </c>
      <c r="E1271" s="9">
        <v>627582</v>
      </c>
      <c r="F1271" s="9">
        <f t="shared" si="19"/>
        <v>525164</v>
      </c>
      <c r="G1271" s="9">
        <v>25934</v>
      </c>
      <c r="H1271" s="9">
        <v>7297</v>
      </c>
      <c r="I1271" s="14">
        <v>44925</v>
      </c>
    </row>
    <row r="1272" spans="1:9" x14ac:dyDescent="0.3">
      <c r="A1272" s="9">
        <v>1270</v>
      </c>
      <c r="B1272" s="11" t="s">
        <v>10430</v>
      </c>
      <c r="C1272" s="11"/>
      <c r="D1272" s="9">
        <v>193</v>
      </c>
      <c r="E1272" s="9">
        <v>964723</v>
      </c>
      <c r="F1272" s="9">
        <f t="shared" si="19"/>
        <v>549867</v>
      </c>
      <c r="G1272" s="9">
        <v>48603</v>
      </c>
      <c r="H1272" s="9">
        <v>11108</v>
      </c>
      <c r="I1272" s="14">
        <v>44629</v>
      </c>
    </row>
    <row r="1273" spans="1:9" x14ac:dyDescent="0.3">
      <c r="A1273" s="9">
        <v>1271</v>
      </c>
      <c r="B1273" s="11" t="s">
        <v>10382</v>
      </c>
      <c r="C1273" s="11"/>
      <c r="D1273" s="9">
        <v>466</v>
      </c>
      <c r="E1273" s="9">
        <v>272274</v>
      </c>
      <c r="F1273" s="9">
        <f t="shared" si="19"/>
        <v>742409.8</v>
      </c>
      <c r="G1273" s="9">
        <v>4388</v>
      </c>
      <c r="H1273" s="9">
        <v>4107</v>
      </c>
      <c r="I1273" s="14">
        <v>44652</v>
      </c>
    </row>
    <row r="1274" spans="1:9" x14ac:dyDescent="0.3">
      <c r="A1274" s="9">
        <v>1272</v>
      </c>
      <c r="B1274" s="11" t="s">
        <v>10395</v>
      </c>
      <c r="C1274" s="11"/>
      <c r="D1274" s="9">
        <v>461</v>
      </c>
      <c r="E1274" s="9">
        <v>72933</v>
      </c>
      <c r="F1274" s="9">
        <f t="shared" si="19"/>
        <v>660746.6</v>
      </c>
      <c r="G1274" s="9">
        <v>3609</v>
      </c>
      <c r="H1274" s="9">
        <v>290</v>
      </c>
      <c r="I1274" s="14">
        <v>44581</v>
      </c>
    </row>
    <row r="1275" spans="1:9" x14ac:dyDescent="0.3">
      <c r="A1275" s="9">
        <v>1273</v>
      </c>
      <c r="B1275" s="11" t="s">
        <v>10463</v>
      </c>
      <c r="C1275" s="11"/>
      <c r="D1275" s="9">
        <v>387</v>
      </c>
      <c r="E1275" s="9">
        <v>127613</v>
      </c>
      <c r="F1275" s="9">
        <f t="shared" si="19"/>
        <v>537699.19999999995</v>
      </c>
      <c r="G1275" s="9">
        <v>8099</v>
      </c>
      <c r="H1275" s="9">
        <v>679</v>
      </c>
      <c r="I1275" s="14">
        <v>44895</v>
      </c>
    </row>
    <row r="1276" spans="1:9" x14ac:dyDescent="0.3">
      <c r="A1276" s="9">
        <v>1274</v>
      </c>
      <c r="B1276" s="11" t="s">
        <v>10273</v>
      </c>
      <c r="C1276" s="11"/>
      <c r="D1276" s="9">
        <v>101</v>
      </c>
      <c r="E1276" s="9">
        <v>847665</v>
      </c>
      <c r="F1276" s="9">
        <f t="shared" si="19"/>
        <v>413025</v>
      </c>
      <c r="G1276" s="9">
        <v>74412</v>
      </c>
      <c r="H1276" s="9">
        <v>5258</v>
      </c>
      <c r="I1276" s="14">
        <v>44852</v>
      </c>
    </row>
    <row r="1277" spans="1:9" x14ac:dyDescent="0.3">
      <c r="A1277" s="9">
        <v>1275</v>
      </c>
      <c r="B1277" s="11" t="s">
        <v>10482</v>
      </c>
      <c r="C1277" s="11"/>
      <c r="D1277" s="9">
        <v>220</v>
      </c>
      <c r="E1277" s="9">
        <v>428174</v>
      </c>
      <c r="F1277" s="9">
        <f t="shared" si="19"/>
        <v>457041.6</v>
      </c>
      <c r="G1277" s="9">
        <v>32454</v>
      </c>
      <c r="H1277" s="9">
        <v>4389</v>
      </c>
      <c r="I1277" s="14">
        <v>44881</v>
      </c>
    </row>
    <row r="1278" spans="1:9" x14ac:dyDescent="0.3">
      <c r="A1278" s="9">
        <v>1276</v>
      </c>
      <c r="B1278" s="11" t="s">
        <v>10394</v>
      </c>
      <c r="C1278" s="11"/>
      <c r="D1278" s="9">
        <v>418</v>
      </c>
      <c r="E1278" s="9">
        <v>721531</v>
      </c>
      <c r="F1278" s="9">
        <f t="shared" si="19"/>
        <v>349731.8</v>
      </c>
      <c r="G1278" s="9">
        <v>44702</v>
      </c>
      <c r="H1278" s="9">
        <v>870</v>
      </c>
      <c r="I1278" s="14">
        <v>44912</v>
      </c>
    </row>
    <row r="1279" spans="1:9" x14ac:dyDescent="0.3">
      <c r="A1279" s="9">
        <v>1277</v>
      </c>
      <c r="B1279" s="11" t="s">
        <v>10332</v>
      </c>
      <c r="C1279" s="11"/>
      <c r="D1279" s="9">
        <v>233</v>
      </c>
      <c r="E1279" s="9">
        <v>880575</v>
      </c>
      <c r="F1279" s="9">
        <f t="shared" si="19"/>
        <v>439583.2</v>
      </c>
      <c r="G1279" s="9">
        <v>58727</v>
      </c>
      <c r="H1279" s="9">
        <v>12099</v>
      </c>
      <c r="I1279" s="14">
        <v>44798</v>
      </c>
    </row>
    <row r="1280" spans="1:9" x14ac:dyDescent="0.3">
      <c r="A1280" s="9">
        <v>1278</v>
      </c>
      <c r="B1280" s="11" t="s">
        <v>10458</v>
      </c>
      <c r="C1280" s="11"/>
      <c r="D1280" s="9">
        <v>206</v>
      </c>
      <c r="E1280" s="9">
        <v>476222</v>
      </c>
      <c r="F1280" s="9">
        <f t="shared" si="19"/>
        <v>601111.6</v>
      </c>
      <c r="G1280" s="9">
        <v>37714</v>
      </c>
      <c r="H1280" s="9">
        <v>6061</v>
      </c>
      <c r="I1280" s="14">
        <v>44897</v>
      </c>
    </row>
    <row r="1281" spans="1:9" x14ac:dyDescent="0.3">
      <c r="A1281" s="9">
        <v>1279</v>
      </c>
      <c r="B1281" s="11" t="s">
        <v>10351</v>
      </c>
      <c r="C1281" s="11"/>
      <c r="D1281" s="9">
        <v>283</v>
      </c>
      <c r="E1281" s="9">
        <v>634777</v>
      </c>
      <c r="F1281" s="9">
        <f t="shared" si="19"/>
        <v>670833.4</v>
      </c>
      <c r="G1281" s="9">
        <v>21594</v>
      </c>
      <c r="H1281" s="9">
        <v>11153</v>
      </c>
      <c r="I1281" s="14">
        <v>44572</v>
      </c>
    </row>
    <row r="1282" spans="1:9" x14ac:dyDescent="0.3">
      <c r="A1282" s="9">
        <v>1280</v>
      </c>
      <c r="B1282" s="11" t="s">
        <v>10442</v>
      </c>
      <c r="C1282" s="11"/>
      <c r="D1282" s="9">
        <v>351</v>
      </c>
      <c r="E1282" s="9">
        <v>296931</v>
      </c>
      <c r="F1282" s="9">
        <f t="shared" si="19"/>
        <v>628255.80000000005</v>
      </c>
      <c r="G1282" s="9">
        <v>21316</v>
      </c>
      <c r="H1282" s="9">
        <v>1580</v>
      </c>
      <c r="I1282" s="14">
        <v>44755</v>
      </c>
    </row>
    <row r="1283" spans="1:9" x14ac:dyDescent="0.3">
      <c r="A1283" s="9">
        <v>1281</v>
      </c>
      <c r="B1283" s="11" t="s">
        <v>10377</v>
      </c>
      <c r="C1283" s="11"/>
      <c r="D1283" s="9">
        <v>385</v>
      </c>
      <c r="E1283" s="9">
        <v>510406</v>
      </c>
      <c r="F1283" s="9">
        <f t="shared" si="19"/>
        <v>602007.19999999995</v>
      </c>
      <c r="G1283" s="9">
        <v>7467</v>
      </c>
      <c r="H1283" s="9">
        <v>4871</v>
      </c>
      <c r="I1283" s="14">
        <v>44742</v>
      </c>
    </row>
    <row r="1284" spans="1:9" x14ac:dyDescent="0.3">
      <c r="A1284" s="9">
        <v>1282</v>
      </c>
      <c r="B1284" s="11" t="s">
        <v>10426</v>
      </c>
      <c r="C1284" s="11"/>
      <c r="D1284" s="9">
        <v>519</v>
      </c>
      <c r="E1284" s="9">
        <v>35968</v>
      </c>
      <c r="F1284" s="9">
        <f t="shared" si="19"/>
        <v>559782.19999999995</v>
      </c>
      <c r="G1284" s="9">
        <v>3273</v>
      </c>
      <c r="H1284" s="9">
        <v>152</v>
      </c>
      <c r="I1284" s="14">
        <v>44620</v>
      </c>
    </row>
    <row r="1285" spans="1:9" x14ac:dyDescent="0.3">
      <c r="A1285" s="9">
        <v>1283</v>
      </c>
      <c r="B1285" s="11" t="s">
        <v>10496</v>
      </c>
      <c r="C1285" s="11"/>
      <c r="D1285" s="9">
        <v>145</v>
      </c>
      <c r="E1285" s="9">
        <v>533098</v>
      </c>
      <c r="F1285" s="9">
        <f t="shared" si="19"/>
        <v>390860.79999999999</v>
      </c>
      <c r="G1285" s="9">
        <v>42567</v>
      </c>
      <c r="H1285" s="9">
        <v>9984</v>
      </c>
      <c r="I1285" s="14">
        <v>44890</v>
      </c>
    </row>
    <row r="1286" spans="1:9" x14ac:dyDescent="0.3">
      <c r="A1286" s="9">
        <v>1284</v>
      </c>
      <c r="B1286" s="11" t="s">
        <v>10277</v>
      </c>
      <c r="C1286" s="11"/>
      <c r="D1286" s="9">
        <v>408</v>
      </c>
      <c r="E1286" s="9">
        <v>489048</v>
      </c>
      <c r="F1286" s="9">
        <f t="shared" si="19"/>
        <v>402236</v>
      </c>
      <c r="G1286" s="9">
        <v>20392</v>
      </c>
      <c r="H1286" s="9">
        <v>9779</v>
      </c>
      <c r="I1286" s="14">
        <v>44632</v>
      </c>
    </row>
    <row r="1287" spans="1:9" x14ac:dyDescent="0.3">
      <c r="A1287" s="9">
        <v>1285</v>
      </c>
      <c r="B1287" s="11" t="s">
        <v>10274</v>
      </c>
      <c r="C1287" s="11"/>
      <c r="D1287" s="9">
        <v>529</v>
      </c>
      <c r="E1287" s="9">
        <v>75141</v>
      </c>
      <c r="F1287" s="9">
        <f t="shared" si="19"/>
        <v>373090.2</v>
      </c>
      <c r="G1287" s="9">
        <v>3655</v>
      </c>
      <c r="H1287" s="9">
        <v>1426</v>
      </c>
      <c r="I1287" s="14">
        <v>44851</v>
      </c>
    </row>
    <row r="1288" spans="1:9" x14ac:dyDescent="0.3">
      <c r="A1288" s="9">
        <v>1286</v>
      </c>
      <c r="B1288" s="11" t="s">
        <v>10280</v>
      </c>
      <c r="C1288" s="11"/>
      <c r="D1288" s="9">
        <v>291</v>
      </c>
      <c r="E1288" s="9">
        <v>300831</v>
      </c>
      <c r="F1288" s="9">
        <f t="shared" ref="F1288:F1351" si="20">AVERAGE(E1283:E1287)</f>
        <v>328732.2</v>
      </c>
      <c r="G1288" s="9">
        <v>25970</v>
      </c>
      <c r="H1288" s="9">
        <v>3743</v>
      </c>
      <c r="I1288" s="14">
        <v>44623</v>
      </c>
    </row>
    <row r="1289" spans="1:9" x14ac:dyDescent="0.3">
      <c r="A1289" s="9">
        <v>1287</v>
      </c>
      <c r="B1289" s="11" t="s">
        <v>10388</v>
      </c>
      <c r="C1289" s="11"/>
      <c r="D1289" s="9">
        <v>428</v>
      </c>
      <c r="E1289" s="9">
        <v>748991</v>
      </c>
      <c r="F1289" s="9">
        <f t="shared" si="20"/>
        <v>286817.2</v>
      </c>
      <c r="G1289" s="9">
        <v>12184</v>
      </c>
      <c r="H1289" s="9">
        <v>10471</v>
      </c>
      <c r="I1289" s="14">
        <v>44618</v>
      </c>
    </row>
    <row r="1290" spans="1:9" x14ac:dyDescent="0.3">
      <c r="A1290" s="9">
        <v>1288</v>
      </c>
      <c r="B1290" s="11" t="s">
        <v>10452</v>
      </c>
      <c r="C1290" s="11"/>
      <c r="D1290" s="9">
        <v>266</v>
      </c>
      <c r="E1290" s="9">
        <v>493724</v>
      </c>
      <c r="F1290" s="9">
        <f t="shared" si="20"/>
        <v>429421.8</v>
      </c>
      <c r="G1290" s="9">
        <v>7681</v>
      </c>
      <c r="H1290" s="9">
        <v>3730</v>
      </c>
      <c r="I1290" s="14">
        <v>44879</v>
      </c>
    </row>
    <row r="1291" spans="1:9" x14ac:dyDescent="0.3">
      <c r="A1291" s="9">
        <v>1289</v>
      </c>
      <c r="B1291" s="11" t="s">
        <v>10412</v>
      </c>
      <c r="C1291" s="11"/>
      <c r="D1291" s="9">
        <v>281</v>
      </c>
      <c r="E1291" s="9">
        <v>174619</v>
      </c>
      <c r="F1291" s="9">
        <f t="shared" si="20"/>
        <v>421547</v>
      </c>
      <c r="G1291" s="9">
        <v>3420</v>
      </c>
      <c r="H1291" s="9">
        <v>1314</v>
      </c>
      <c r="I1291" s="14">
        <v>44703</v>
      </c>
    </row>
    <row r="1292" spans="1:9" x14ac:dyDescent="0.3">
      <c r="A1292" s="9">
        <v>1290</v>
      </c>
      <c r="B1292" s="11" t="s">
        <v>10276</v>
      </c>
      <c r="C1292" s="11"/>
      <c r="D1292" s="9">
        <v>102</v>
      </c>
      <c r="E1292" s="9">
        <v>733291</v>
      </c>
      <c r="F1292" s="9">
        <f t="shared" si="20"/>
        <v>358661.2</v>
      </c>
      <c r="G1292" s="9">
        <v>40091</v>
      </c>
      <c r="H1292" s="9">
        <v>1674</v>
      </c>
      <c r="I1292" s="14">
        <v>44669</v>
      </c>
    </row>
    <row r="1293" spans="1:9" x14ac:dyDescent="0.3">
      <c r="A1293" s="9">
        <v>1291</v>
      </c>
      <c r="B1293" s="11" t="s">
        <v>10355</v>
      </c>
      <c r="C1293" s="11"/>
      <c r="D1293" s="9">
        <v>66</v>
      </c>
      <c r="E1293" s="9">
        <v>745073</v>
      </c>
      <c r="F1293" s="9">
        <f t="shared" si="20"/>
        <v>490291.20000000001</v>
      </c>
      <c r="G1293" s="9">
        <v>43245</v>
      </c>
      <c r="H1293" s="9">
        <v>3957</v>
      </c>
      <c r="I1293" s="14">
        <v>44629</v>
      </c>
    </row>
    <row r="1294" spans="1:9" x14ac:dyDescent="0.3">
      <c r="A1294" s="9">
        <v>1292</v>
      </c>
      <c r="B1294" s="11" t="s">
        <v>10496</v>
      </c>
      <c r="C1294" s="11"/>
      <c r="D1294" s="9">
        <v>371</v>
      </c>
      <c r="E1294" s="9">
        <v>950630</v>
      </c>
      <c r="F1294" s="9">
        <f t="shared" si="20"/>
        <v>579139.6</v>
      </c>
      <c r="G1294" s="9">
        <v>26444</v>
      </c>
      <c r="H1294" s="9">
        <v>9451</v>
      </c>
      <c r="I1294" s="14">
        <v>44839</v>
      </c>
    </row>
    <row r="1295" spans="1:9" x14ac:dyDescent="0.3">
      <c r="A1295" s="9">
        <v>1293</v>
      </c>
      <c r="B1295" s="11" t="s">
        <v>10451</v>
      </c>
      <c r="C1295" s="11"/>
      <c r="D1295" s="9">
        <v>185</v>
      </c>
      <c r="E1295" s="9">
        <v>989058</v>
      </c>
      <c r="F1295" s="9">
        <f t="shared" si="20"/>
        <v>619467.4</v>
      </c>
      <c r="G1295" s="9">
        <v>14294</v>
      </c>
      <c r="H1295" s="9">
        <v>7300</v>
      </c>
      <c r="I1295" s="14">
        <v>44709</v>
      </c>
    </row>
    <row r="1296" spans="1:9" x14ac:dyDescent="0.3">
      <c r="A1296" s="9">
        <v>1294</v>
      </c>
      <c r="B1296" s="11" t="s">
        <v>10280</v>
      </c>
      <c r="C1296" s="11"/>
      <c r="D1296" s="9">
        <v>220</v>
      </c>
      <c r="E1296" s="9">
        <v>154813</v>
      </c>
      <c r="F1296" s="9">
        <f t="shared" si="20"/>
        <v>718534.2</v>
      </c>
      <c r="G1296" s="9">
        <v>2950</v>
      </c>
      <c r="H1296" s="9">
        <v>683</v>
      </c>
      <c r="I1296" s="14">
        <v>44779</v>
      </c>
    </row>
    <row r="1297" spans="1:9" x14ac:dyDescent="0.3">
      <c r="A1297" s="9">
        <v>1295</v>
      </c>
      <c r="B1297" s="11" t="s">
        <v>10423</v>
      </c>
      <c r="C1297" s="11"/>
      <c r="D1297" s="9">
        <v>411</v>
      </c>
      <c r="E1297" s="9">
        <v>101069</v>
      </c>
      <c r="F1297" s="9">
        <f t="shared" si="20"/>
        <v>714573</v>
      </c>
      <c r="G1297" s="9">
        <v>2793</v>
      </c>
      <c r="H1297" s="9">
        <v>959</v>
      </c>
      <c r="I1297" s="14">
        <v>45428</v>
      </c>
    </row>
    <row r="1298" spans="1:9" x14ac:dyDescent="0.3">
      <c r="A1298" s="9">
        <v>1296</v>
      </c>
      <c r="B1298" s="11" t="s">
        <v>10489</v>
      </c>
      <c r="C1298" s="11"/>
      <c r="D1298" s="9">
        <v>199</v>
      </c>
      <c r="E1298" s="9">
        <v>881670</v>
      </c>
      <c r="F1298" s="9">
        <f t="shared" si="20"/>
        <v>588128.6</v>
      </c>
      <c r="G1298" s="9">
        <v>75021</v>
      </c>
      <c r="H1298" s="9">
        <v>17522</v>
      </c>
      <c r="I1298" s="14">
        <v>44610</v>
      </c>
    </row>
    <row r="1299" spans="1:9" x14ac:dyDescent="0.3">
      <c r="A1299" s="9">
        <v>1297</v>
      </c>
      <c r="B1299" s="11" t="s">
        <v>10310</v>
      </c>
      <c r="C1299" s="11"/>
      <c r="D1299" s="9">
        <v>492</v>
      </c>
      <c r="E1299" s="9">
        <v>344247</v>
      </c>
      <c r="F1299" s="9">
        <f t="shared" si="20"/>
        <v>615448</v>
      </c>
      <c r="G1299" s="9">
        <v>34308</v>
      </c>
      <c r="H1299" s="9">
        <v>6728</v>
      </c>
      <c r="I1299" s="14">
        <v>44674</v>
      </c>
    </row>
    <row r="1300" spans="1:9" x14ac:dyDescent="0.3">
      <c r="A1300" s="9">
        <v>1298</v>
      </c>
      <c r="B1300" s="11" t="s">
        <v>10268</v>
      </c>
      <c r="C1300" s="11"/>
      <c r="D1300" s="9">
        <v>129</v>
      </c>
      <c r="E1300" s="9">
        <v>57575</v>
      </c>
      <c r="F1300" s="9">
        <f t="shared" si="20"/>
        <v>494171.4</v>
      </c>
      <c r="G1300" s="9">
        <v>3386</v>
      </c>
      <c r="H1300" s="9">
        <v>858</v>
      </c>
      <c r="I1300" s="14">
        <v>44604</v>
      </c>
    </row>
    <row r="1301" spans="1:9" x14ac:dyDescent="0.3">
      <c r="A1301" s="9">
        <v>1299</v>
      </c>
      <c r="B1301" s="11" t="s">
        <v>10338</v>
      </c>
      <c r="C1301" s="11"/>
      <c r="D1301" s="9">
        <v>529</v>
      </c>
      <c r="E1301" s="9">
        <v>206468</v>
      </c>
      <c r="F1301" s="9">
        <f t="shared" si="20"/>
        <v>307874.8</v>
      </c>
      <c r="G1301" s="9">
        <v>12860</v>
      </c>
      <c r="H1301" s="9">
        <v>778</v>
      </c>
      <c r="I1301" s="14">
        <v>44888</v>
      </c>
    </row>
    <row r="1302" spans="1:9" x14ac:dyDescent="0.3">
      <c r="A1302" s="9">
        <v>1300</v>
      </c>
      <c r="B1302" s="11" t="s">
        <v>10270</v>
      </c>
      <c r="C1302" s="11"/>
      <c r="D1302" s="9">
        <v>110</v>
      </c>
      <c r="E1302" s="9">
        <v>396142</v>
      </c>
      <c r="F1302" s="9">
        <f t="shared" si="20"/>
        <v>318205.8</v>
      </c>
      <c r="G1302" s="9">
        <v>14522</v>
      </c>
      <c r="H1302" s="9">
        <v>5381</v>
      </c>
      <c r="I1302" s="14">
        <v>44844</v>
      </c>
    </row>
    <row r="1303" spans="1:9" x14ac:dyDescent="0.3">
      <c r="A1303" s="9">
        <v>1301</v>
      </c>
      <c r="B1303" s="11" t="s">
        <v>10338</v>
      </c>
      <c r="C1303" s="11"/>
      <c r="D1303" s="9">
        <v>164</v>
      </c>
      <c r="E1303" s="9">
        <v>277278</v>
      </c>
      <c r="F1303" s="9">
        <f t="shared" si="20"/>
        <v>377220.4</v>
      </c>
      <c r="G1303" s="9">
        <v>10764</v>
      </c>
      <c r="H1303" s="9">
        <v>5459</v>
      </c>
      <c r="I1303" s="14">
        <v>44725</v>
      </c>
    </row>
    <row r="1304" spans="1:9" x14ac:dyDescent="0.3">
      <c r="A1304" s="9">
        <v>1302</v>
      </c>
      <c r="B1304" s="11" t="s">
        <v>10347</v>
      </c>
      <c r="C1304" s="11"/>
      <c r="D1304" s="9">
        <v>238</v>
      </c>
      <c r="E1304" s="9">
        <v>892065</v>
      </c>
      <c r="F1304" s="9">
        <f t="shared" si="20"/>
        <v>256342</v>
      </c>
      <c r="G1304" s="9">
        <v>27596</v>
      </c>
      <c r="H1304" s="9">
        <v>10884</v>
      </c>
      <c r="I1304" s="14">
        <v>44634</v>
      </c>
    </row>
    <row r="1305" spans="1:9" x14ac:dyDescent="0.3">
      <c r="A1305" s="9">
        <v>1303</v>
      </c>
      <c r="B1305" s="11" t="s">
        <v>10451</v>
      </c>
      <c r="C1305" s="11"/>
      <c r="D1305" s="9">
        <v>221</v>
      </c>
      <c r="E1305" s="9">
        <v>562956</v>
      </c>
      <c r="F1305" s="9">
        <f t="shared" si="20"/>
        <v>365905.6</v>
      </c>
      <c r="G1305" s="9">
        <v>9371</v>
      </c>
      <c r="H1305" s="9">
        <v>4313</v>
      </c>
      <c r="I1305" s="14">
        <v>44863</v>
      </c>
    </row>
    <row r="1306" spans="1:9" x14ac:dyDescent="0.3">
      <c r="A1306" s="9">
        <v>1304</v>
      </c>
      <c r="B1306" s="11" t="s">
        <v>10308</v>
      </c>
      <c r="C1306" s="11"/>
      <c r="D1306" s="9">
        <v>380</v>
      </c>
      <c r="E1306" s="9">
        <v>565581</v>
      </c>
      <c r="F1306" s="9">
        <f t="shared" si="20"/>
        <v>466981.8</v>
      </c>
      <c r="G1306" s="9">
        <v>12037</v>
      </c>
      <c r="H1306" s="9">
        <v>10197</v>
      </c>
      <c r="I1306" s="14">
        <v>44840</v>
      </c>
    </row>
    <row r="1307" spans="1:9" x14ac:dyDescent="0.3">
      <c r="A1307" s="9">
        <v>1305</v>
      </c>
      <c r="B1307" s="11" t="s">
        <v>10364</v>
      </c>
      <c r="C1307" s="11"/>
      <c r="D1307" s="9">
        <v>533</v>
      </c>
      <c r="E1307" s="9">
        <v>63379</v>
      </c>
      <c r="F1307" s="9">
        <f t="shared" si="20"/>
        <v>538804.4</v>
      </c>
      <c r="G1307" s="9">
        <v>1217</v>
      </c>
      <c r="H1307" s="9">
        <v>1187</v>
      </c>
      <c r="I1307" s="14">
        <v>44902</v>
      </c>
    </row>
    <row r="1308" spans="1:9" x14ac:dyDescent="0.3">
      <c r="A1308" s="9">
        <v>1306</v>
      </c>
      <c r="B1308" s="11" t="s">
        <v>10483</v>
      </c>
      <c r="C1308" s="11"/>
      <c r="D1308" s="9">
        <v>504</v>
      </c>
      <c r="E1308" s="9">
        <v>23191</v>
      </c>
      <c r="F1308" s="9">
        <f t="shared" si="20"/>
        <v>472251.8</v>
      </c>
      <c r="G1308" s="9">
        <v>713</v>
      </c>
      <c r="H1308" s="9">
        <v>357</v>
      </c>
      <c r="I1308" s="14">
        <v>44646</v>
      </c>
    </row>
    <row r="1309" spans="1:9" x14ac:dyDescent="0.3">
      <c r="A1309" s="9">
        <v>1307</v>
      </c>
      <c r="B1309" s="11" t="s">
        <v>10310</v>
      </c>
      <c r="C1309" s="11"/>
      <c r="D1309" s="9">
        <v>175</v>
      </c>
      <c r="E1309" s="9">
        <v>691628</v>
      </c>
      <c r="F1309" s="9">
        <f t="shared" si="20"/>
        <v>421434.4</v>
      </c>
      <c r="G1309" s="9">
        <v>7440</v>
      </c>
      <c r="H1309" s="9">
        <v>3242</v>
      </c>
      <c r="I1309" s="14">
        <v>44674</v>
      </c>
    </row>
    <row r="1310" spans="1:9" x14ac:dyDescent="0.3">
      <c r="A1310" s="9">
        <v>1308</v>
      </c>
      <c r="B1310" s="11" t="s">
        <v>10455</v>
      </c>
      <c r="C1310" s="11"/>
      <c r="D1310" s="9">
        <v>69</v>
      </c>
      <c r="E1310" s="9">
        <v>233547</v>
      </c>
      <c r="F1310" s="9">
        <f t="shared" si="20"/>
        <v>381347</v>
      </c>
      <c r="G1310" s="9">
        <v>4999</v>
      </c>
      <c r="H1310" s="9">
        <v>781</v>
      </c>
      <c r="I1310" s="14">
        <v>44906</v>
      </c>
    </row>
    <row r="1311" spans="1:9" x14ac:dyDescent="0.3">
      <c r="A1311" s="9">
        <v>1309</v>
      </c>
      <c r="B1311" s="11" t="s">
        <v>10305</v>
      </c>
      <c r="C1311" s="11"/>
      <c r="D1311" s="9">
        <v>534</v>
      </c>
      <c r="E1311" s="9">
        <v>545507</v>
      </c>
      <c r="F1311" s="9">
        <f t="shared" si="20"/>
        <v>315465.2</v>
      </c>
      <c r="G1311" s="9">
        <v>50178</v>
      </c>
      <c r="H1311" s="9">
        <v>2850</v>
      </c>
      <c r="I1311" s="14">
        <v>44912</v>
      </c>
    </row>
    <row r="1312" spans="1:9" x14ac:dyDescent="0.3">
      <c r="A1312" s="9">
        <v>1310</v>
      </c>
      <c r="B1312" s="11" t="s">
        <v>10487</v>
      </c>
      <c r="C1312" s="11"/>
      <c r="D1312" s="9">
        <v>487</v>
      </c>
      <c r="E1312" s="9">
        <v>34697</v>
      </c>
      <c r="F1312" s="9">
        <f t="shared" si="20"/>
        <v>311450.40000000002</v>
      </c>
      <c r="G1312" s="9">
        <v>954</v>
      </c>
      <c r="H1312" s="9">
        <v>235</v>
      </c>
      <c r="I1312" s="14">
        <v>44739</v>
      </c>
    </row>
    <row r="1313" spans="1:9" x14ac:dyDescent="0.3">
      <c r="A1313" s="9">
        <v>1311</v>
      </c>
      <c r="B1313" s="11" t="s">
        <v>10493</v>
      </c>
      <c r="C1313" s="11"/>
      <c r="D1313" s="9">
        <v>152</v>
      </c>
      <c r="E1313" s="9">
        <v>145627</v>
      </c>
      <c r="F1313" s="9">
        <f t="shared" si="20"/>
        <v>305714</v>
      </c>
      <c r="G1313" s="9">
        <v>3867</v>
      </c>
      <c r="H1313" s="9">
        <v>848</v>
      </c>
      <c r="I1313" s="14">
        <v>44662</v>
      </c>
    </row>
    <row r="1314" spans="1:9" x14ac:dyDescent="0.3">
      <c r="A1314" s="9">
        <v>1312</v>
      </c>
      <c r="B1314" s="11" t="s">
        <v>10354</v>
      </c>
      <c r="C1314" s="11"/>
      <c r="D1314" s="9">
        <v>350</v>
      </c>
      <c r="E1314" s="9">
        <v>866081</v>
      </c>
      <c r="F1314" s="9">
        <f t="shared" si="20"/>
        <v>330201.2</v>
      </c>
      <c r="G1314" s="9">
        <v>23807</v>
      </c>
      <c r="H1314" s="9">
        <v>12356</v>
      </c>
      <c r="I1314" s="14">
        <v>44663</v>
      </c>
    </row>
    <row r="1315" spans="1:9" x14ac:dyDescent="0.3">
      <c r="A1315" s="9">
        <v>1313</v>
      </c>
      <c r="B1315" s="11" t="s">
        <v>10363</v>
      </c>
      <c r="C1315" s="11"/>
      <c r="D1315" s="9">
        <v>199</v>
      </c>
      <c r="E1315" s="9">
        <v>364038</v>
      </c>
      <c r="F1315" s="9">
        <f t="shared" si="20"/>
        <v>365091.8</v>
      </c>
      <c r="G1315" s="9">
        <v>16286</v>
      </c>
      <c r="H1315" s="9">
        <v>3053</v>
      </c>
      <c r="I1315" s="14">
        <v>44835</v>
      </c>
    </row>
    <row r="1316" spans="1:9" x14ac:dyDescent="0.3">
      <c r="A1316" s="9">
        <v>1314</v>
      </c>
      <c r="B1316" s="11" t="s">
        <v>10457</v>
      </c>
      <c r="C1316" s="11"/>
      <c r="D1316" s="9">
        <v>291</v>
      </c>
      <c r="E1316" s="9">
        <v>24305</v>
      </c>
      <c r="F1316" s="9">
        <f t="shared" si="20"/>
        <v>391190</v>
      </c>
      <c r="G1316" s="9">
        <v>2399</v>
      </c>
      <c r="H1316" s="9">
        <v>403</v>
      </c>
      <c r="I1316" s="14">
        <v>44810</v>
      </c>
    </row>
    <row r="1317" spans="1:9" x14ac:dyDescent="0.3">
      <c r="A1317" s="9">
        <v>1315</v>
      </c>
      <c r="B1317" s="11" t="s">
        <v>10360</v>
      </c>
      <c r="C1317" s="11"/>
      <c r="D1317" s="9">
        <v>459</v>
      </c>
      <c r="E1317" s="9">
        <v>268427</v>
      </c>
      <c r="F1317" s="9">
        <f t="shared" si="20"/>
        <v>286949.59999999998</v>
      </c>
      <c r="G1317" s="9">
        <v>22376</v>
      </c>
      <c r="H1317" s="9">
        <v>5269</v>
      </c>
      <c r="I1317" s="14">
        <v>44806</v>
      </c>
    </row>
    <row r="1318" spans="1:9" x14ac:dyDescent="0.3">
      <c r="A1318" s="9">
        <v>1316</v>
      </c>
      <c r="B1318" s="11" t="s">
        <v>10410</v>
      </c>
      <c r="C1318" s="11"/>
      <c r="D1318" s="9">
        <v>212</v>
      </c>
      <c r="E1318" s="9">
        <v>786754</v>
      </c>
      <c r="F1318" s="9">
        <f t="shared" si="20"/>
        <v>333695.59999999998</v>
      </c>
      <c r="G1318" s="9">
        <v>45583</v>
      </c>
      <c r="H1318" s="9">
        <v>8269</v>
      </c>
      <c r="I1318" s="14">
        <v>44796</v>
      </c>
    </row>
    <row r="1319" spans="1:9" x14ac:dyDescent="0.3">
      <c r="A1319" s="9">
        <v>1317</v>
      </c>
      <c r="B1319" s="11" t="s">
        <v>10448</v>
      </c>
      <c r="C1319" s="11"/>
      <c r="D1319" s="9">
        <v>577</v>
      </c>
      <c r="E1319" s="9">
        <v>250422</v>
      </c>
      <c r="F1319" s="9">
        <f t="shared" si="20"/>
        <v>461921</v>
      </c>
      <c r="G1319" s="9">
        <v>14355</v>
      </c>
      <c r="H1319" s="9">
        <v>4040</v>
      </c>
      <c r="I1319" s="14">
        <v>44767</v>
      </c>
    </row>
    <row r="1320" spans="1:9" x14ac:dyDescent="0.3">
      <c r="A1320" s="9">
        <v>1318</v>
      </c>
      <c r="B1320" s="11" t="s">
        <v>10316</v>
      </c>
      <c r="C1320" s="11"/>
      <c r="D1320" s="9">
        <v>371</v>
      </c>
      <c r="E1320" s="9">
        <v>975816</v>
      </c>
      <c r="F1320" s="9">
        <f t="shared" si="20"/>
        <v>338789.2</v>
      </c>
      <c r="G1320" s="9">
        <v>49500</v>
      </c>
      <c r="H1320" s="9">
        <v>14099</v>
      </c>
      <c r="I1320" s="14">
        <v>44671</v>
      </c>
    </row>
    <row r="1321" spans="1:9" x14ac:dyDescent="0.3">
      <c r="A1321" s="9">
        <v>1319</v>
      </c>
      <c r="B1321" s="11" t="s">
        <v>10294</v>
      </c>
      <c r="C1321" s="11"/>
      <c r="D1321" s="9">
        <v>99</v>
      </c>
      <c r="E1321" s="9">
        <v>162713</v>
      </c>
      <c r="F1321" s="9">
        <f t="shared" si="20"/>
        <v>461144.8</v>
      </c>
      <c r="G1321" s="9">
        <v>9666</v>
      </c>
      <c r="H1321" s="9">
        <v>1181</v>
      </c>
      <c r="I1321" s="14">
        <v>44853</v>
      </c>
    </row>
    <row r="1322" spans="1:9" x14ac:dyDescent="0.3">
      <c r="A1322" s="9">
        <v>1320</v>
      </c>
      <c r="B1322" s="11" t="s">
        <v>10371</v>
      </c>
      <c r="C1322" s="11"/>
      <c r="D1322" s="9">
        <v>508</v>
      </c>
      <c r="E1322" s="9">
        <v>103109</v>
      </c>
      <c r="F1322" s="9">
        <f t="shared" si="20"/>
        <v>488826.4</v>
      </c>
      <c r="G1322" s="9">
        <v>1789</v>
      </c>
      <c r="H1322" s="9">
        <v>968</v>
      </c>
      <c r="I1322" s="14">
        <v>44738</v>
      </c>
    </row>
    <row r="1323" spans="1:9" x14ac:dyDescent="0.3">
      <c r="A1323" s="9">
        <v>1321</v>
      </c>
      <c r="B1323" s="11" t="s">
        <v>10415</v>
      </c>
      <c r="C1323" s="11"/>
      <c r="D1323" s="9">
        <v>450</v>
      </c>
      <c r="E1323" s="9">
        <v>419046</v>
      </c>
      <c r="F1323" s="9">
        <f t="shared" si="20"/>
        <v>455762.8</v>
      </c>
      <c r="G1323" s="9">
        <v>19121</v>
      </c>
      <c r="H1323" s="9">
        <v>3593</v>
      </c>
      <c r="I1323" s="14">
        <v>45428</v>
      </c>
    </row>
    <row r="1324" spans="1:9" x14ac:dyDescent="0.3">
      <c r="A1324" s="9">
        <v>1322</v>
      </c>
      <c r="B1324" s="11" t="s">
        <v>10274</v>
      </c>
      <c r="C1324" s="11"/>
      <c r="D1324" s="9">
        <v>529</v>
      </c>
      <c r="E1324" s="9">
        <v>543500</v>
      </c>
      <c r="F1324" s="9">
        <f t="shared" si="20"/>
        <v>382221.2</v>
      </c>
      <c r="G1324" s="9">
        <v>43676</v>
      </c>
      <c r="H1324" s="9">
        <v>8494</v>
      </c>
      <c r="I1324" s="14">
        <v>44771</v>
      </c>
    </row>
    <row r="1325" spans="1:9" x14ac:dyDescent="0.3">
      <c r="A1325" s="9">
        <v>1323</v>
      </c>
      <c r="B1325" s="11" t="s">
        <v>10374</v>
      </c>
      <c r="C1325" s="11"/>
      <c r="D1325" s="9">
        <v>438</v>
      </c>
      <c r="E1325" s="9">
        <v>926759</v>
      </c>
      <c r="F1325" s="9">
        <f t="shared" si="20"/>
        <v>440836.8</v>
      </c>
      <c r="G1325" s="9">
        <v>26176</v>
      </c>
      <c r="H1325" s="9">
        <v>15128</v>
      </c>
      <c r="I1325" s="14">
        <v>44911</v>
      </c>
    </row>
    <row r="1326" spans="1:9" x14ac:dyDescent="0.3">
      <c r="A1326" s="9">
        <v>1324</v>
      </c>
      <c r="B1326" s="11" t="s">
        <v>10404</v>
      </c>
      <c r="C1326" s="11"/>
      <c r="D1326" s="9">
        <v>149</v>
      </c>
      <c r="E1326" s="9">
        <v>69417</v>
      </c>
      <c r="F1326" s="9">
        <f t="shared" si="20"/>
        <v>431025.4</v>
      </c>
      <c r="G1326" s="9">
        <v>1247</v>
      </c>
      <c r="H1326" s="9">
        <v>836</v>
      </c>
      <c r="I1326" s="14">
        <v>44590</v>
      </c>
    </row>
    <row r="1327" spans="1:9" x14ac:dyDescent="0.3">
      <c r="A1327" s="9">
        <v>1325</v>
      </c>
      <c r="B1327" s="11" t="s">
        <v>10448</v>
      </c>
      <c r="C1327" s="11"/>
      <c r="D1327" s="9">
        <v>406</v>
      </c>
      <c r="E1327" s="9">
        <v>930968</v>
      </c>
      <c r="F1327" s="9">
        <f t="shared" si="20"/>
        <v>412366.2</v>
      </c>
      <c r="G1327" s="9">
        <v>15288</v>
      </c>
      <c r="H1327" s="9">
        <v>11914</v>
      </c>
      <c r="I1327" s="14">
        <v>44699</v>
      </c>
    </row>
    <row r="1328" spans="1:9" x14ac:dyDescent="0.3">
      <c r="A1328" s="9">
        <v>1326</v>
      </c>
      <c r="B1328" s="11" t="s">
        <v>10280</v>
      </c>
      <c r="C1328" s="11"/>
      <c r="D1328" s="9">
        <v>227</v>
      </c>
      <c r="E1328" s="9">
        <v>713669</v>
      </c>
      <c r="F1328" s="9">
        <f t="shared" si="20"/>
        <v>577938</v>
      </c>
      <c r="G1328" s="9">
        <v>37435</v>
      </c>
      <c r="H1328" s="9">
        <v>10268</v>
      </c>
      <c r="I1328" s="14">
        <v>44903</v>
      </c>
    </row>
    <row r="1329" spans="1:9" x14ac:dyDescent="0.3">
      <c r="A1329" s="9">
        <v>1327</v>
      </c>
      <c r="B1329" s="11" t="s">
        <v>10458</v>
      </c>
      <c r="C1329" s="11"/>
      <c r="D1329" s="9">
        <v>375</v>
      </c>
      <c r="E1329" s="9">
        <v>272215</v>
      </c>
      <c r="F1329" s="9">
        <f t="shared" si="20"/>
        <v>636862.6</v>
      </c>
      <c r="G1329" s="9">
        <v>5933</v>
      </c>
      <c r="H1329" s="9">
        <v>3984</v>
      </c>
      <c r="I1329" s="14">
        <v>44830</v>
      </c>
    </row>
    <row r="1330" spans="1:9" x14ac:dyDescent="0.3">
      <c r="A1330" s="9">
        <v>1328</v>
      </c>
      <c r="B1330" s="11" t="s">
        <v>10345</v>
      </c>
      <c r="C1330" s="11"/>
      <c r="D1330" s="9">
        <v>438</v>
      </c>
      <c r="E1330" s="9">
        <v>240962</v>
      </c>
      <c r="F1330" s="9">
        <f t="shared" si="20"/>
        <v>582605.6</v>
      </c>
      <c r="G1330" s="9">
        <v>23154</v>
      </c>
      <c r="H1330" s="9">
        <v>1933</v>
      </c>
      <c r="I1330" s="14">
        <v>44609</v>
      </c>
    </row>
    <row r="1331" spans="1:9" x14ac:dyDescent="0.3">
      <c r="A1331" s="9">
        <v>1329</v>
      </c>
      <c r="B1331" s="11" t="s">
        <v>10475</v>
      </c>
      <c r="C1331" s="11"/>
      <c r="D1331" s="9">
        <v>497</v>
      </c>
      <c r="E1331" s="9">
        <v>797367</v>
      </c>
      <c r="F1331" s="9">
        <f t="shared" si="20"/>
        <v>445446.2</v>
      </c>
      <c r="G1331" s="9">
        <v>64487</v>
      </c>
      <c r="H1331" s="9">
        <v>9320</v>
      </c>
      <c r="I1331" s="14">
        <v>44645</v>
      </c>
    </row>
    <row r="1332" spans="1:9" x14ac:dyDescent="0.3">
      <c r="A1332" s="9">
        <v>1330</v>
      </c>
      <c r="B1332" s="11" t="s">
        <v>10467</v>
      </c>
      <c r="C1332" s="11"/>
      <c r="D1332" s="9">
        <v>114</v>
      </c>
      <c r="E1332" s="9">
        <v>953600</v>
      </c>
      <c r="F1332" s="9">
        <f t="shared" si="20"/>
        <v>591036.19999999995</v>
      </c>
      <c r="G1332" s="9">
        <v>81699</v>
      </c>
      <c r="H1332" s="9">
        <v>1700</v>
      </c>
      <c r="I1332" s="14">
        <v>44603</v>
      </c>
    </row>
    <row r="1333" spans="1:9" x14ac:dyDescent="0.3">
      <c r="A1333" s="9">
        <v>1331</v>
      </c>
      <c r="B1333" s="11" t="s">
        <v>10374</v>
      </c>
      <c r="C1333" s="11"/>
      <c r="D1333" s="9">
        <v>306</v>
      </c>
      <c r="E1333" s="9">
        <v>373802</v>
      </c>
      <c r="F1333" s="9">
        <f t="shared" si="20"/>
        <v>595562.6</v>
      </c>
      <c r="G1333" s="9">
        <v>24328</v>
      </c>
      <c r="H1333" s="9">
        <v>1522</v>
      </c>
      <c r="I1333" s="14">
        <v>44690</v>
      </c>
    </row>
    <row r="1334" spans="1:9" x14ac:dyDescent="0.3">
      <c r="A1334" s="9">
        <v>1332</v>
      </c>
      <c r="B1334" s="11" t="s">
        <v>10349</v>
      </c>
      <c r="C1334" s="11"/>
      <c r="D1334" s="9">
        <v>452</v>
      </c>
      <c r="E1334" s="9">
        <v>545103</v>
      </c>
      <c r="F1334" s="9">
        <f t="shared" si="20"/>
        <v>527589.19999999995</v>
      </c>
      <c r="G1334" s="9">
        <v>33263</v>
      </c>
      <c r="H1334" s="9">
        <v>3660</v>
      </c>
      <c r="I1334" s="14">
        <v>44828</v>
      </c>
    </row>
    <row r="1335" spans="1:9" x14ac:dyDescent="0.3">
      <c r="A1335" s="9">
        <v>1333</v>
      </c>
      <c r="B1335" s="11" t="s">
        <v>10287</v>
      </c>
      <c r="C1335" s="11"/>
      <c r="D1335" s="9">
        <v>594</v>
      </c>
      <c r="E1335" s="9">
        <v>912943</v>
      </c>
      <c r="F1335" s="9">
        <f t="shared" si="20"/>
        <v>582166.80000000005</v>
      </c>
      <c r="G1335" s="9">
        <v>27554</v>
      </c>
      <c r="H1335" s="9">
        <v>9652</v>
      </c>
      <c r="I1335" s="14">
        <v>44635</v>
      </c>
    </row>
    <row r="1336" spans="1:9" x14ac:dyDescent="0.3">
      <c r="A1336" s="9">
        <v>1334</v>
      </c>
      <c r="B1336" s="11" t="s">
        <v>10343</v>
      </c>
      <c r="C1336" s="11"/>
      <c r="D1336" s="9">
        <v>600</v>
      </c>
      <c r="E1336" s="9">
        <v>685270</v>
      </c>
      <c r="F1336" s="9">
        <f t="shared" si="20"/>
        <v>716563</v>
      </c>
      <c r="G1336" s="9">
        <v>35640</v>
      </c>
      <c r="H1336" s="9">
        <v>2400</v>
      </c>
      <c r="I1336" s="14">
        <v>44562</v>
      </c>
    </row>
    <row r="1337" spans="1:9" x14ac:dyDescent="0.3">
      <c r="A1337" s="9">
        <v>1335</v>
      </c>
      <c r="B1337" s="11" t="s">
        <v>10364</v>
      </c>
      <c r="C1337" s="11"/>
      <c r="D1337" s="9">
        <v>501</v>
      </c>
      <c r="E1337" s="9">
        <v>511577</v>
      </c>
      <c r="F1337" s="9">
        <f t="shared" si="20"/>
        <v>694143.6</v>
      </c>
      <c r="G1337" s="9">
        <v>14214</v>
      </c>
      <c r="H1337" s="9">
        <v>6874</v>
      </c>
      <c r="I1337" s="14">
        <v>45428</v>
      </c>
    </row>
    <row r="1338" spans="1:9" x14ac:dyDescent="0.3">
      <c r="A1338" s="9">
        <v>1336</v>
      </c>
      <c r="B1338" s="11" t="s">
        <v>10468</v>
      </c>
      <c r="C1338" s="11"/>
      <c r="D1338" s="9">
        <v>290</v>
      </c>
      <c r="E1338" s="9">
        <v>982043</v>
      </c>
      <c r="F1338" s="9">
        <f t="shared" si="20"/>
        <v>605739</v>
      </c>
      <c r="G1338" s="9">
        <v>74535</v>
      </c>
      <c r="H1338" s="9">
        <v>4930</v>
      </c>
      <c r="I1338" s="14">
        <v>44781</v>
      </c>
    </row>
    <row r="1339" spans="1:9" x14ac:dyDescent="0.3">
      <c r="A1339" s="9">
        <v>1337</v>
      </c>
      <c r="B1339" s="11" t="s">
        <v>10305</v>
      </c>
      <c r="C1339" s="11"/>
      <c r="D1339" s="9">
        <v>440</v>
      </c>
      <c r="E1339" s="9">
        <v>42016</v>
      </c>
      <c r="F1339" s="9">
        <f t="shared" si="20"/>
        <v>727387.2</v>
      </c>
      <c r="G1339" s="9">
        <v>2192</v>
      </c>
      <c r="H1339" s="9">
        <v>188</v>
      </c>
      <c r="I1339" s="14">
        <v>44744</v>
      </c>
    </row>
    <row r="1340" spans="1:9" x14ac:dyDescent="0.3">
      <c r="A1340" s="9">
        <v>1338</v>
      </c>
      <c r="B1340" s="11" t="s">
        <v>10297</v>
      </c>
      <c r="C1340" s="11"/>
      <c r="D1340" s="9">
        <v>97</v>
      </c>
      <c r="E1340" s="9">
        <v>57514</v>
      </c>
      <c r="F1340" s="9">
        <f t="shared" si="20"/>
        <v>626769.80000000005</v>
      </c>
      <c r="G1340" s="9">
        <v>3174</v>
      </c>
      <c r="H1340" s="9">
        <v>277</v>
      </c>
      <c r="I1340" s="14">
        <v>45428</v>
      </c>
    </row>
    <row r="1341" spans="1:9" x14ac:dyDescent="0.3">
      <c r="A1341" s="9">
        <v>1339</v>
      </c>
      <c r="B1341" s="11" t="s">
        <v>10387</v>
      </c>
      <c r="C1341" s="11"/>
      <c r="D1341" s="9">
        <v>528</v>
      </c>
      <c r="E1341" s="9">
        <v>531639</v>
      </c>
      <c r="F1341" s="9">
        <f t="shared" si="20"/>
        <v>455684</v>
      </c>
      <c r="G1341" s="9">
        <v>17131</v>
      </c>
      <c r="H1341" s="9">
        <v>8696</v>
      </c>
      <c r="I1341" s="14">
        <v>44805</v>
      </c>
    </row>
    <row r="1342" spans="1:9" x14ac:dyDescent="0.3">
      <c r="A1342" s="9">
        <v>1340</v>
      </c>
      <c r="B1342" s="11" t="s">
        <v>10308</v>
      </c>
      <c r="C1342" s="11"/>
      <c r="D1342" s="9">
        <v>372</v>
      </c>
      <c r="E1342" s="9">
        <v>457799</v>
      </c>
      <c r="F1342" s="9">
        <f t="shared" si="20"/>
        <v>424957.8</v>
      </c>
      <c r="G1342" s="9">
        <v>19746</v>
      </c>
      <c r="H1342" s="9">
        <v>5918</v>
      </c>
      <c r="I1342" s="14">
        <v>44659</v>
      </c>
    </row>
    <row r="1343" spans="1:9" x14ac:dyDescent="0.3">
      <c r="A1343" s="9">
        <v>1341</v>
      </c>
      <c r="B1343" s="11" t="s">
        <v>10394</v>
      </c>
      <c r="C1343" s="11"/>
      <c r="D1343" s="9">
        <v>571</v>
      </c>
      <c r="E1343" s="9">
        <v>812048</v>
      </c>
      <c r="F1343" s="9">
        <f t="shared" si="20"/>
        <v>414202.2</v>
      </c>
      <c r="G1343" s="9">
        <v>22444</v>
      </c>
      <c r="H1343" s="9">
        <v>15453</v>
      </c>
      <c r="I1343" s="14">
        <v>44853</v>
      </c>
    </row>
    <row r="1344" spans="1:9" x14ac:dyDescent="0.3">
      <c r="A1344" s="9">
        <v>1342</v>
      </c>
      <c r="B1344" s="11" t="s">
        <v>10418</v>
      </c>
      <c r="C1344" s="11"/>
      <c r="D1344" s="9">
        <v>285</v>
      </c>
      <c r="E1344" s="9">
        <v>732460</v>
      </c>
      <c r="F1344" s="9">
        <f t="shared" si="20"/>
        <v>380203.2</v>
      </c>
      <c r="G1344" s="9">
        <v>68519</v>
      </c>
      <c r="H1344" s="9">
        <v>9321</v>
      </c>
      <c r="I1344" s="14">
        <v>44598</v>
      </c>
    </row>
    <row r="1345" spans="1:9" x14ac:dyDescent="0.3">
      <c r="A1345" s="9">
        <v>1343</v>
      </c>
      <c r="B1345" s="11" t="s">
        <v>10366</v>
      </c>
      <c r="C1345" s="11"/>
      <c r="D1345" s="9">
        <v>509</v>
      </c>
      <c r="E1345" s="9">
        <v>85754</v>
      </c>
      <c r="F1345" s="9">
        <f t="shared" si="20"/>
        <v>518292</v>
      </c>
      <c r="G1345" s="9">
        <v>7979</v>
      </c>
      <c r="H1345" s="9">
        <v>521</v>
      </c>
      <c r="I1345" s="14">
        <v>44692</v>
      </c>
    </row>
    <row r="1346" spans="1:9" x14ac:dyDescent="0.3">
      <c r="A1346" s="9">
        <v>1344</v>
      </c>
      <c r="B1346" s="11" t="s">
        <v>10351</v>
      </c>
      <c r="C1346" s="11"/>
      <c r="D1346" s="9">
        <v>565</v>
      </c>
      <c r="E1346" s="9">
        <v>943983</v>
      </c>
      <c r="F1346" s="9">
        <f t="shared" si="20"/>
        <v>523940</v>
      </c>
      <c r="G1346" s="9">
        <v>12264</v>
      </c>
      <c r="H1346" s="9">
        <v>9409</v>
      </c>
      <c r="I1346" s="14">
        <v>44865</v>
      </c>
    </row>
    <row r="1347" spans="1:9" x14ac:dyDescent="0.3">
      <c r="A1347" s="9">
        <v>1345</v>
      </c>
      <c r="B1347" s="11" t="s">
        <v>10268</v>
      </c>
      <c r="C1347" s="11"/>
      <c r="D1347" s="9">
        <v>360</v>
      </c>
      <c r="E1347" s="9">
        <v>979659</v>
      </c>
      <c r="F1347" s="9">
        <f t="shared" si="20"/>
        <v>606408.80000000005</v>
      </c>
      <c r="G1347" s="9">
        <v>59461</v>
      </c>
      <c r="H1347" s="9">
        <v>16544</v>
      </c>
      <c r="I1347" s="14">
        <v>44638</v>
      </c>
    </row>
    <row r="1348" spans="1:9" x14ac:dyDescent="0.3">
      <c r="A1348" s="9">
        <v>1346</v>
      </c>
      <c r="B1348" s="11" t="s">
        <v>10445</v>
      </c>
      <c r="C1348" s="11"/>
      <c r="D1348" s="9">
        <v>209</v>
      </c>
      <c r="E1348" s="9">
        <v>512931</v>
      </c>
      <c r="F1348" s="9">
        <f t="shared" si="20"/>
        <v>710780.8</v>
      </c>
      <c r="G1348" s="9">
        <v>9480</v>
      </c>
      <c r="H1348" s="9">
        <v>7329</v>
      </c>
      <c r="I1348" s="14">
        <v>44886</v>
      </c>
    </row>
    <row r="1349" spans="1:9" x14ac:dyDescent="0.3">
      <c r="A1349" s="9">
        <v>1347</v>
      </c>
      <c r="B1349" s="11" t="s">
        <v>10442</v>
      </c>
      <c r="C1349" s="11"/>
      <c r="D1349" s="9">
        <v>384</v>
      </c>
      <c r="E1349" s="9">
        <v>70685</v>
      </c>
      <c r="F1349" s="9">
        <f t="shared" si="20"/>
        <v>650957.4</v>
      </c>
      <c r="G1349" s="9">
        <v>2879</v>
      </c>
      <c r="H1349" s="9">
        <v>409</v>
      </c>
      <c r="I1349" s="14">
        <v>44651</v>
      </c>
    </row>
    <row r="1350" spans="1:9" x14ac:dyDescent="0.3">
      <c r="A1350" s="9">
        <v>1348</v>
      </c>
      <c r="B1350" s="11" t="s">
        <v>10443</v>
      </c>
      <c r="C1350" s="11"/>
      <c r="D1350" s="9">
        <v>532</v>
      </c>
      <c r="E1350" s="9">
        <v>472745</v>
      </c>
      <c r="F1350" s="9">
        <f t="shared" si="20"/>
        <v>518602.4</v>
      </c>
      <c r="G1350" s="9">
        <v>31088</v>
      </c>
      <c r="H1350" s="9">
        <v>7886</v>
      </c>
      <c r="I1350" s="14">
        <v>44636</v>
      </c>
    </row>
    <row r="1351" spans="1:9" x14ac:dyDescent="0.3">
      <c r="A1351" s="9">
        <v>1349</v>
      </c>
      <c r="B1351" s="11" t="s">
        <v>10437</v>
      </c>
      <c r="C1351" s="11"/>
      <c r="D1351" s="9">
        <v>90</v>
      </c>
      <c r="E1351" s="9">
        <v>267515</v>
      </c>
      <c r="F1351" s="9">
        <f t="shared" si="20"/>
        <v>596000.6</v>
      </c>
      <c r="G1351" s="9">
        <v>10505</v>
      </c>
      <c r="H1351" s="9">
        <v>3182</v>
      </c>
      <c r="I1351" s="14">
        <v>44870</v>
      </c>
    </row>
    <row r="1352" spans="1:9" x14ac:dyDescent="0.3">
      <c r="A1352" s="9">
        <v>1350</v>
      </c>
      <c r="B1352" s="11" t="s">
        <v>10287</v>
      </c>
      <c r="C1352" s="11"/>
      <c r="D1352" s="9">
        <v>582</v>
      </c>
      <c r="E1352" s="9">
        <v>208747</v>
      </c>
      <c r="F1352" s="9">
        <f t="shared" ref="F1352:F1415" si="21">AVERAGE(E1347:E1351)</f>
        <v>460707</v>
      </c>
      <c r="G1352" s="9">
        <v>15218</v>
      </c>
      <c r="H1352" s="9">
        <v>2109</v>
      </c>
      <c r="I1352" s="14">
        <v>44645</v>
      </c>
    </row>
    <row r="1353" spans="1:9" x14ac:dyDescent="0.3">
      <c r="A1353" s="9">
        <v>1351</v>
      </c>
      <c r="B1353" s="11" t="s">
        <v>10484</v>
      </c>
      <c r="C1353" s="11"/>
      <c r="D1353" s="9">
        <v>506</v>
      </c>
      <c r="E1353" s="9">
        <v>12177</v>
      </c>
      <c r="F1353" s="9">
        <f t="shared" si="21"/>
        <v>306524.59999999998</v>
      </c>
      <c r="G1353" s="9">
        <v>492</v>
      </c>
      <c r="H1353" s="9">
        <v>53</v>
      </c>
      <c r="I1353" s="14">
        <v>44617</v>
      </c>
    </row>
    <row r="1354" spans="1:9" x14ac:dyDescent="0.3">
      <c r="A1354" s="9">
        <v>1352</v>
      </c>
      <c r="B1354" s="11" t="s">
        <v>10393</v>
      </c>
      <c r="C1354" s="11"/>
      <c r="D1354" s="9">
        <v>418</v>
      </c>
      <c r="E1354" s="9">
        <v>94647</v>
      </c>
      <c r="F1354" s="9">
        <f t="shared" si="21"/>
        <v>206373.8</v>
      </c>
      <c r="G1354" s="9">
        <v>3428</v>
      </c>
      <c r="H1354" s="9">
        <v>1537</v>
      </c>
      <c r="I1354" s="14">
        <v>44717</v>
      </c>
    </row>
    <row r="1355" spans="1:9" x14ac:dyDescent="0.3">
      <c r="A1355" s="9">
        <v>1353</v>
      </c>
      <c r="B1355" s="11" t="s">
        <v>10405</v>
      </c>
      <c r="C1355" s="11"/>
      <c r="D1355" s="9">
        <v>328</v>
      </c>
      <c r="E1355" s="9">
        <v>173124</v>
      </c>
      <c r="F1355" s="9">
        <f t="shared" si="21"/>
        <v>211166.2</v>
      </c>
      <c r="G1355" s="9">
        <v>7453</v>
      </c>
      <c r="H1355" s="9">
        <v>990</v>
      </c>
      <c r="I1355" s="14">
        <v>44749</v>
      </c>
    </row>
    <row r="1356" spans="1:9" x14ac:dyDescent="0.3">
      <c r="A1356" s="9">
        <v>1354</v>
      </c>
      <c r="B1356" s="11" t="s">
        <v>10341</v>
      </c>
      <c r="C1356" s="11"/>
      <c r="D1356" s="9">
        <v>160</v>
      </c>
      <c r="E1356" s="9">
        <v>159337</v>
      </c>
      <c r="F1356" s="9">
        <f t="shared" si="21"/>
        <v>151242</v>
      </c>
      <c r="G1356" s="9">
        <v>11474</v>
      </c>
      <c r="H1356" s="9">
        <v>1220</v>
      </c>
      <c r="I1356" s="14">
        <v>44837</v>
      </c>
    </row>
    <row r="1357" spans="1:9" x14ac:dyDescent="0.3">
      <c r="A1357" s="9">
        <v>1355</v>
      </c>
      <c r="B1357" s="11" t="s">
        <v>10467</v>
      </c>
      <c r="C1357" s="11"/>
      <c r="D1357" s="9">
        <v>291</v>
      </c>
      <c r="E1357" s="9">
        <v>892497</v>
      </c>
      <c r="F1357" s="9">
        <f t="shared" si="21"/>
        <v>129606.39999999999</v>
      </c>
      <c r="G1357" s="9">
        <v>79625</v>
      </c>
      <c r="H1357" s="9">
        <v>13468</v>
      </c>
      <c r="I1357" s="14">
        <v>44576</v>
      </c>
    </row>
    <row r="1358" spans="1:9" x14ac:dyDescent="0.3">
      <c r="A1358" s="9">
        <v>1356</v>
      </c>
      <c r="B1358" s="11" t="s">
        <v>10335</v>
      </c>
      <c r="C1358" s="11"/>
      <c r="D1358" s="9">
        <v>101</v>
      </c>
      <c r="E1358" s="9">
        <v>491004</v>
      </c>
      <c r="F1358" s="9">
        <f t="shared" si="21"/>
        <v>266356.40000000002</v>
      </c>
      <c r="G1358" s="9">
        <v>34520</v>
      </c>
      <c r="H1358" s="9">
        <v>6789</v>
      </c>
      <c r="I1358" s="14">
        <v>44884</v>
      </c>
    </row>
    <row r="1359" spans="1:9" x14ac:dyDescent="0.3">
      <c r="A1359" s="9">
        <v>1357</v>
      </c>
      <c r="B1359" s="11" t="s">
        <v>10454</v>
      </c>
      <c r="C1359" s="11"/>
      <c r="D1359" s="9">
        <v>210</v>
      </c>
      <c r="E1359" s="9">
        <v>266275</v>
      </c>
      <c r="F1359" s="9">
        <f t="shared" si="21"/>
        <v>362121.8</v>
      </c>
      <c r="G1359" s="9">
        <v>16335</v>
      </c>
      <c r="H1359" s="9">
        <v>2940</v>
      </c>
      <c r="I1359" s="14">
        <v>44632</v>
      </c>
    </row>
    <row r="1360" spans="1:9" x14ac:dyDescent="0.3">
      <c r="A1360" s="9">
        <v>1358</v>
      </c>
      <c r="B1360" s="11" t="s">
        <v>10345</v>
      </c>
      <c r="C1360" s="11"/>
      <c r="D1360" s="9">
        <v>189</v>
      </c>
      <c r="E1360" s="9">
        <v>880180</v>
      </c>
      <c r="F1360" s="9">
        <f t="shared" si="21"/>
        <v>396447.4</v>
      </c>
      <c r="G1360" s="9">
        <v>66369</v>
      </c>
      <c r="H1360" s="9">
        <v>5555</v>
      </c>
      <c r="I1360" s="14">
        <v>44906</v>
      </c>
    </row>
    <row r="1361" spans="1:9" x14ac:dyDescent="0.3">
      <c r="A1361" s="9">
        <v>1359</v>
      </c>
      <c r="B1361" s="11" t="s">
        <v>10441</v>
      </c>
      <c r="C1361" s="11"/>
      <c r="D1361" s="9">
        <v>451</v>
      </c>
      <c r="E1361" s="9">
        <v>707629</v>
      </c>
      <c r="F1361" s="9">
        <f t="shared" si="21"/>
        <v>537858.6</v>
      </c>
      <c r="G1361" s="9">
        <v>67313</v>
      </c>
      <c r="H1361" s="9">
        <v>10534</v>
      </c>
      <c r="I1361" s="14">
        <v>44821</v>
      </c>
    </row>
    <row r="1362" spans="1:9" x14ac:dyDescent="0.3">
      <c r="A1362" s="9">
        <v>1360</v>
      </c>
      <c r="B1362" s="11" t="s">
        <v>10306</v>
      </c>
      <c r="C1362" s="11"/>
      <c r="D1362" s="9">
        <v>161</v>
      </c>
      <c r="E1362" s="9">
        <v>102008</v>
      </c>
      <c r="F1362" s="9">
        <f t="shared" si="21"/>
        <v>647517</v>
      </c>
      <c r="G1362" s="9">
        <v>7928</v>
      </c>
      <c r="H1362" s="9">
        <v>255</v>
      </c>
      <c r="I1362" s="14">
        <v>44907</v>
      </c>
    </row>
    <row r="1363" spans="1:9" x14ac:dyDescent="0.3">
      <c r="A1363" s="9">
        <v>1361</v>
      </c>
      <c r="B1363" s="11" t="s">
        <v>10295</v>
      </c>
      <c r="C1363" s="11"/>
      <c r="D1363" s="9">
        <v>161</v>
      </c>
      <c r="E1363" s="9">
        <v>151002</v>
      </c>
      <c r="F1363" s="9">
        <f t="shared" si="21"/>
        <v>489419.2</v>
      </c>
      <c r="G1363" s="9">
        <v>14079</v>
      </c>
      <c r="H1363" s="9">
        <v>2937</v>
      </c>
      <c r="I1363" s="14">
        <v>44744</v>
      </c>
    </row>
    <row r="1364" spans="1:9" x14ac:dyDescent="0.3">
      <c r="A1364" s="9">
        <v>1362</v>
      </c>
      <c r="B1364" s="11" t="s">
        <v>10344</v>
      </c>
      <c r="C1364" s="11"/>
      <c r="D1364" s="9">
        <v>533</v>
      </c>
      <c r="E1364" s="9">
        <v>337753</v>
      </c>
      <c r="F1364" s="9">
        <f t="shared" si="21"/>
        <v>421418.8</v>
      </c>
      <c r="G1364" s="9">
        <v>11177</v>
      </c>
      <c r="H1364" s="9">
        <v>1929</v>
      </c>
      <c r="I1364" s="14">
        <v>44667</v>
      </c>
    </row>
    <row r="1365" spans="1:9" x14ac:dyDescent="0.3">
      <c r="A1365" s="9">
        <v>1363</v>
      </c>
      <c r="B1365" s="11" t="s">
        <v>10324</v>
      </c>
      <c r="C1365" s="11"/>
      <c r="D1365" s="9">
        <v>469</v>
      </c>
      <c r="E1365" s="9">
        <v>56580</v>
      </c>
      <c r="F1365" s="9">
        <f t="shared" si="21"/>
        <v>435714.4</v>
      </c>
      <c r="G1365" s="9">
        <v>1931</v>
      </c>
      <c r="H1365" s="9">
        <v>298</v>
      </c>
      <c r="I1365" s="14">
        <v>44668</v>
      </c>
    </row>
    <row r="1366" spans="1:9" x14ac:dyDescent="0.3">
      <c r="A1366" s="9">
        <v>1364</v>
      </c>
      <c r="B1366" s="11" t="s">
        <v>10339</v>
      </c>
      <c r="C1366" s="11"/>
      <c r="D1366" s="9">
        <v>86</v>
      </c>
      <c r="E1366" s="9">
        <v>699426</v>
      </c>
      <c r="F1366" s="9">
        <f t="shared" si="21"/>
        <v>270994.40000000002</v>
      </c>
      <c r="G1366" s="9">
        <v>65452</v>
      </c>
      <c r="H1366" s="9">
        <v>12730</v>
      </c>
      <c r="I1366" s="14">
        <v>44699</v>
      </c>
    </row>
    <row r="1367" spans="1:9" x14ac:dyDescent="0.3">
      <c r="A1367" s="9">
        <v>1365</v>
      </c>
      <c r="B1367" s="11" t="s">
        <v>10424</v>
      </c>
      <c r="C1367" s="11"/>
      <c r="D1367" s="9">
        <v>507</v>
      </c>
      <c r="E1367" s="9">
        <v>68508</v>
      </c>
      <c r="F1367" s="9">
        <f t="shared" si="21"/>
        <v>269353.8</v>
      </c>
      <c r="G1367" s="9">
        <v>3915</v>
      </c>
      <c r="H1367" s="9">
        <v>1186</v>
      </c>
      <c r="I1367" s="14">
        <v>44922</v>
      </c>
    </row>
    <row r="1368" spans="1:9" x14ac:dyDescent="0.3">
      <c r="A1368" s="9">
        <v>1366</v>
      </c>
      <c r="B1368" s="11" t="s">
        <v>10298</v>
      </c>
      <c r="C1368" s="11"/>
      <c r="D1368" s="9">
        <v>576</v>
      </c>
      <c r="E1368" s="9">
        <v>289554</v>
      </c>
      <c r="F1368" s="9">
        <f t="shared" si="21"/>
        <v>262653.8</v>
      </c>
      <c r="G1368" s="9">
        <v>12260</v>
      </c>
      <c r="H1368" s="9">
        <v>570</v>
      </c>
      <c r="I1368" s="14">
        <v>44584</v>
      </c>
    </row>
    <row r="1369" spans="1:9" x14ac:dyDescent="0.3">
      <c r="A1369" s="9">
        <v>1367</v>
      </c>
      <c r="B1369" s="11" t="s">
        <v>10429</v>
      </c>
      <c r="C1369" s="11"/>
      <c r="D1369" s="9">
        <v>352</v>
      </c>
      <c r="E1369" s="9">
        <v>215148</v>
      </c>
      <c r="F1369" s="9">
        <f t="shared" si="21"/>
        <v>290364.2</v>
      </c>
      <c r="G1369" s="9">
        <v>19430</v>
      </c>
      <c r="H1369" s="9">
        <v>2943</v>
      </c>
      <c r="I1369" s="14">
        <v>44782</v>
      </c>
    </row>
    <row r="1370" spans="1:9" x14ac:dyDescent="0.3">
      <c r="A1370" s="9">
        <v>1368</v>
      </c>
      <c r="B1370" s="11" t="s">
        <v>10313</v>
      </c>
      <c r="C1370" s="11"/>
      <c r="D1370" s="9">
        <v>577</v>
      </c>
      <c r="E1370" s="9">
        <v>381302</v>
      </c>
      <c r="F1370" s="9">
        <f t="shared" si="21"/>
        <v>265843.20000000001</v>
      </c>
      <c r="G1370" s="9">
        <v>34552</v>
      </c>
      <c r="H1370" s="9">
        <v>4509</v>
      </c>
      <c r="I1370" s="14">
        <v>44745</v>
      </c>
    </row>
    <row r="1371" spans="1:9" x14ac:dyDescent="0.3">
      <c r="A1371" s="9">
        <v>1369</v>
      </c>
      <c r="B1371" s="11" t="s">
        <v>10271</v>
      </c>
      <c r="C1371" s="11"/>
      <c r="D1371" s="9">
        <v>169</v>
      </c>
      <c r="E1371" s="9">
        <v>723272</v>
      </c>
      <c r="F1371" s="9">
        <f t="shared" si="21"/>
        <v>330787.59999999998</v>
      </c>
      <c r="G1371" s="9">
        <v>23585</v>
      </c>
      <c r="H1371" s="9">
        <v>2610</v>
      </c>
      <c r="I1371" s="14">
        <v>44619</v>
      </c>
    </row>
    <row r="1372" spans="1:9" x14ac:dyDescent="0.3">
      <c r="A1372" s="9">
        <v>1370</v>
      </c>
      <c r="B1372" s="11" t="s">
        <v>10476</v>
      </c>
      <c r="C1372" s="11"/>
      <c r="D1372" s="9">
        <v>98</v>
      </c>
      <c r="E1372" s="9">
        <v>998267</v>
      </c>
      <c r="F1372" s="9">
        <f t="shared" si="21"/>
        <v>335556.8</v>
      </c>
      <c r="G1372" s="9">
        <v>46145</v>
      </c>
      <c r="H1372" s="9">
        <v>3016</v>
      </c>
      <c r="I1372" s="14">
        <v>45428</v>
      </c>
    </row>
    <row r="1373" spans="1:9" x14ac:dyDescent="0.3">
      <c r="A1373" s="9">
        <v>1371</v>
      </c>
      <c r="B1373" s="11" t="s">
        <v>10493</v>
      </c>
      <c r="C1373" s="11"/>
      <c r="D1373" s="9">
        <v>492</v>
      </c>
      <c r="E1373" s="9">
        <v>917175</v>
      </c>
      <c r="F1373" s="9">
        <f t="shared" si="21"/>
        <v>521508.6</v>
      </c>
      <c r="G1373" s="9">
        <v>77926</v>
      </c>
      <c r="H1373" s="9">
        <v>6693</v>
      </c>
      <c r="I1373" s="14">
        <v>44644</v>
      </c>
    </row>
    <row r="1374" spans="1:9" x14ac:dyDescent="0.3">
      <c r="A1374" s="9">
        <v>1372</v>
      </c>
      <c r="B1374" s="11" t="s">
        <v>10365</v>
      </c>
      <c r="C1374" s="11"/>
      <c r="D1374" s="9">
        <v>369</v>
      </c>
      <c r="E1374" s="9">
        <v>54410</v>
      </c>
      <c r="F1374" s="9">
        <f t="shared" si="21"/>
        <v>647032.80000000005</v>
      </c>
      <c r="G1374" s="9">
        <v>2095</v>
      </c>
      <c r="H1374" s="9">
        <v>935</v>
      </c>
      <c r="I1374" s="14">
        <v>44811</v>
      </c>
    </row>
    <row r="1375" spans="1:9" x14ac:dyDescent="0.3">
      <c r="A1375" s="9">
        <v>1373</v>
      </c>
      <c r="B1375" s="11" t="s">
        <v>10317</v>
      </c>
      <c r="C1375" s="11"/>
      <c r="D1375" s="9">
        <v>487</v>
      </c>
      <c r="E1375" s="9">
        <v>152340</v>
      </c>
      <c r="F1375" s="9">
        <f t="shared" si="21"/>
        <v>614885.19999999995</v>
      </c>
      <c r="G1375" s="9">
        <v>8702</v>
      </c>
      <c r="H1375" s="9">
        <v>1497</v>
      </c>
      <c r="I1375" s="14">
        <v>44730</v>
      </c>
    </row>
    <row r="1376" spans="1:9" x14ac:dyDescent="0.3">
      <c r="A1376" s="9">
        <v>1374</v>
      </c>
      <c r="B1376" s="11" t="s">
        <v>10411</v>
      </c>
      <c r="C1376" s="11"/>
      <c r="D1376" s="9">
        <v>96</v>
      </c>
      <c r="E1376" s="9">
        <v>72394</v>
      </c>
      <c r="F1376" s="9">
        <f t="shared" si="21"/>
        <v>569092.80000000005</v>
      </c>
      <c r="G1376" s="9">
        <v>1614</v>
      </c>
      <c r="H1376" s="9">
        <v>550</v>
      </c>
      <c r="I1376" s="14">
        <v>44822</v>
      </c>
    </row>
    <row r="1377" spans="1:9" x14ac:dyDescent="0.3">
      <c r="A1377" s="9">
        <v>1375</v>
      </c>
      <c r="B1377" s="11" t="s">
        <v>10331</v>
      </c>
      <c r="C1377" s="11"/>
      <c r="D1377" s="9">
        <v>257</v>
      </c>
      <c r="E1377" s="9">
        <v>856956</v>
      </c>
      <c r="F1377" s="9">
        <f t="shared" si="21"/>
        <v>438917.2</v>
      </c>
      <c r="G1377" s="9">
        <v>84869</v>
      </c>
      <c r="H1377" s="9">
        <v>13630</v>
      </c>
      <c r="I1377" s="14">
        <v>45428</v>
      </c>
    </row>
    <row r="1378" spans="1:9" x14ac:dyDescent="0.3">
      <c r="A1378" s="9">
        <v>1376</v>
      </c>
      <c r="B1378" s="11" t="s">
        <v>10286</v>
      </c>
      <c r="C1378" s="11"/>
      <c r="D1378" s="9">
        <v>152</v>
      </c>
      <c r="E1378" s="9">
        <v>226518</v>
      </c>
      <c r="F1378" s="9">
        <f t="shared" si="21"/>
        <v>410655</v>
      </c>
      <c r="G1378" s="9">
        <v>8736</v>
      </c>
      <c r="H1378" s="9">
        <v>1959</v>
      </c>
      <c r="I1378" s="14">
        <v>44623</v>
      </c>
    </row>
    <row r="1379" spans="1:9" x14ac:dyDescent="0.3">
      <c r="A1379" s="9">
        <v>1377</v>
      </c>
      <c r="B1379" s="11" t="s">
        <v>10441</v>
      </c>
      <c r="C1379" s="11"/>
      <c r="D1379" s="9">
        <v>378</v>
      </c>
      <c r="E1379" s="9">
        <v>323130</v>
      </c>
      <c r="F1379" s="9">
        <f t="shared" si="21"/>
        <v>272523.59999999998</v>
      </c>
      <c r="G1379" s="9">
        <v>3714</v>
      </c>
      <c r="H1379" s="9">
        <v>1138</v>
      </c>
      <c r="I1379" s="14">
        <v>44886</v>
      </c>
    </row>
    <row r="1380" spans="1:9" x14ac:dyDescent="0.3">
      <c r="A1380" s="9">
        <v>1378</v>
      </c>
      <c r="B1380" s="11" t="s">
        <v>10490</v>
      </c>
      <c r="C1380" s="11"/>
      <c r="D1380" s="9">
        <v>539</v>
      </c>
      <c r="E1380" s="9">
        <v>887147</v>
      </c>
      <c r="F1380" s="9">
        <f t="shared" si="21"/>
        <v>326267.59999999998</v>
      </c>
      <c r="G1380" s="9">
        <v>39157</v>
      </c>
      <c r="H1380" s="9">
        <v>10153</v>
      </c>
      <c r="I1380" s="14">
        <v>44916</v>
      </c>
    </row>
    <row r="1381" spans="1:9" x14ac:dyDescent="0.3">
      <c r="A1381" s="9">
        <v>1379</v>
      </c>
      <c r="B1381" s="11" t="s">
        <v>10378</v>
      </c>
      <c r="C1381" s="11"/>
      <c r="D1381" s="9">
        <v>564</v>
      </c>
      <c r="E1381" s="9">
        <v>617454</v>
      </c>
      <c r="F1381" s="9">
        <f t="shared" si="21"/>
        <v>473229</v>
      </c>
      <c r="G1381" s="9">
        <v>31956</v>
      </c>
      <c r="H1381" s="9">
        <v>3581</v>
      </c>
      <c r="I1381" s="14">
        <v>44679</v>
      </c>
    </row>
    <row r="1382" spans="1:9" x14ac:dyDescent="0.3">
      <c r="A1382" s="9">
        <v>1380</v>
      </c>
      <c r="B1382" s="11" t="s">
        <v>10428</v>
      </c>
      <c r="C1382" s="11"/>
      <c r="D1382" s="9">
        <v>124</v>
      </c>
      <c r="E1382" s="9">
        <v>265784</v>
      </c>
      <c r="F1382" s="9">
        <f t="shared" si="21"/>
        <v>582241</v>
      </c>
      <c r="G1382" s="9">
        <v>24336</v>
      </c>
      <c r="H1382" s="9">
        <v>3438</v>
      </c>
      <c r="I1382" s="14">
        <v>44645</v>
      </c>
    </row>
    <row r="1383" spans="1:9" x14ac:dyDescent="0.3">
      <c r="A1383" s="9">
        <v>1381</v>
      </c>
      <c r="B1383" s="11" t="s">
        <v>10264</v>
      </c>
      <c r="C1383" s="11"/>
      <c r="D1383" s="9">
        <v>344</v>
      </c>
      <c r="E1383" s="9">
        <v>894666</v>
      </c>
      <c r="F1383" s="9">
        <f t="shared" si="21"/>
        <v>464006.6</v>
      </c>
      <c r="G1383" s="9">
        <v>11124</v>
      </c>
      <c r="H1383" s="9">
        <v>10950</v>
      </c>
      <c r="I1383" s="14">
        <v>44717</v>
      </c>
    </row>
    <row r="1384" spans="1:9" x14ac:dyDescent="0.3">
      <c r="A1384" s="9">
        <v>1382</v>
      </c>
      <c r="B1384" s="11" t="s">
        <v>10352</v>
      </c>
      <c r="C1384" s="11"/>
      <c r="D1384" s="9">
        <v>336</v>
      </c>
      <c r="E1384" s="9">
        <v>852090</v>
      </c>
      <c r="F1384" s="9">
        <f t="shared" si="21"/>
        <v>597636.19999999995</v>
      </c>
      <c r="G1384" s="9">
        <v>80388</v>
      </c>
      <c r="H1384" s="9">
        <v>8186</v>
      </c>
      <c r="I1384" s="14">
        <v>44778</v>
      </c>
    </row>
    <row r="1385" spans="1:9" x14ac:dyDescent="0.3">
      <c r="A1385" s="9">
        <v>1383</v>
      </c>
      <c r="B1385" s="11" t="s">
        <v>10366</v>
      </c>
      <c r="C1385" s="11"/>
      <c r="D1385" s="9">
        <v>332</v>
      </c>
      <c r="E1385" s="9">
        <v>723651</v>
      </c>
      <c r="F1385" s="9">
        <f t="shared" si="21"/>
        <v>703428.2</v>
      </c>
      <c r="G1385" s="9">
        <v>42684</v>
      </c>
      <c r="H1385" s="9">
        <v>4210</v>
      </c>
      <c r="I1385" s="14">
        <v>44700</v>
      </c>
    </row>
    <row r="1386" spans="1:9" x14ac:dyDescent="0.3">
      <c r="A1386" s="9">
        <v>1384</v>
      </c>
      <c r="B1386" s="11" t="s">
        <v>10469</v>
      </c>
      <c r="C1386" s="11"/>
      <c r="D1386" s="9">
        <v>370</v>
      </c>
      <c r="E1386" s="9">
        <v>653923</v>
      </c>
      <c r="F1386" s="9">
        <f t="shared" si="21"/>
        <v>670729</v>
      </c>
      <c r="G1386" s="9">
        <v>14912</v>
      </c>
      <c r="H1386" s="9">
        <v>11965</v>
      </c>
      <c r="I1386" s="14">
        <v>44700</v>
      </c>
    </row>
    <row r="1387" spans="1:9" x14ac:dyDescent="0.3">
      <c r="A1387" s="9">
        <v>1385</v>
      </c>
      <c r="B1387" s="11" t="s">
        <v>10372</v>
      </c>
      <c r="C1387" s="11"/>
      <c r="D1387" s="9">
        <v>126</v>
      </c>
      <c r="E1387" s="9">
        <v>591909</v>
      </c>
      <c r="F1387" s="9">
        <f t="shared" si="21"/>
        <v>678022.8</v>
      </c>
      <c r="G1387" s="9">
        <v>12948</v>
      </c>
      <c r="H1387" s="9">
        <v>3894</v>
      </c>
      <c r="I1387" s="14">
        <v>44836</v>
      </c>
    </row>
    <row r="1388" spans="1:9" x14ac:dyDescent="0.3">
      <c r="A1388" s="9">
        <v>1386</v>
      </c>
      <c r="B1388" s="11" t="s">
        <v>10277</v>
      </c>
      <c r="C1388" s="11"/>
      <c r="D1388" s="9">
        <v>253</v>
      </c>
      <c r="E1388" s="9">
        <v>113812</v>
      </c>
      <c r="F1388" s="9">
        <f t="shared" si="21"/>
        <v>743247.8</v>
      </c>
      <c r="G1388" s="9">
        <v>4640</v>
      </c>
      <c r="H1388" s="9">
        <v>1806</v>
      </c>
      <c r="I1388" s="14">
        <v>44847</v>
      </c>
    </row>
    <row r="1389" spans="1:9" x14ac:dyDescent="0.3">
      <c r="A1389" s="9">
        <v>1387</v>
      </c>
      <c r="B1389" s="11" t="s">
        <v>10342</v>
      </c>
      <c r="C1389" s="11"/>
      <c r="D1389" s="9">
        <v>314</v>
      </c>
      <c r="E1389" s="9">
        <v>167073</v>
      </c>
      <c r="F1389" s="9">
        <f t="shared" si="21"/>
        <v>587077</v>
      </c>
      <c r="G1389" s="9">
        <v>14766</v>
      </c>
      <c r="H1389" s="9">
        <v>1102</v>
      </c>
      <c r="I1389" s="14">
        <v>44782</v>
      </c>
    </row>
    <row r="1390" spans="1:9" x14ac:dyDescent="0.3">
      <c r="A1390" s="9">
        <v>1388</v>
      </c>
      <c r="B1390" s="11" t="s">
        <v>10474</v>
      </c>
      <c r="C1390" s="11"/>
      <c r="D1390" s="9">
        <v>528</v>
      </c>
      <c r="E1390" s="9">
        <v>211095</v>
      </c>
      <c r="F1390" s="9">
        <f t="shared" si="21"/>
        <v>450073.59999999998</v>
      </c>
      <c r="G1390" s="9">
        <v>10867</v>
      </c>
      <c r="H1390" s="9">
        <v>3711</v>
      </c>
      <c r="I1390" s="14">
        <v>44653</v>
      </c>
    </row>
    <row r="1391" spans="1:9" x14ac:dyDescent="0.3">
      <c r="A1391" s="9">
        <v>1389</v>
      </c>
      <c r="B1391" s="11" t="s">
        <v>10449</v>
      </c>
      <c r="C1391" s="11"/>
      <c r="D1391" s="9">
        <v>255</v>
      </c>
      <c r="E1391" s="9">
        <v>867099</v>
      </c>
      <c r="F1391" s="9">
        <f t="shared" si="21"/>
        <v>347562.4</v>
      </c>
      <c r="G1391" s="9">
        <v>40916</v>
      </c>
      <c r="H1391" s="9">
        <v>11967</v>
      </c>
      <c r="I1391" s="14">
        <v>44791</v>
      </c>
    </row>
    <row r="1392" spans="1:9" x14ac:dyDescent="0.3">
      <c r="A1392" s="9">
        <v>1390</v>
      </c>
      <c r="B1392" s="11" t="s">
        <v>10462</v>
      </c>
      <c r="C1392" s="11"/>
      <c r="D1392" s="9">
        <v>492</v>
      </c>
      <c r="E1392" s="9">
        <v>627713</v>
      </c>
      <c r="F1392" s="9">
        <f t="shared" si="21"/>
        <v>390197.6</v>
      </c>
      <c r="G1392" s="9">
        <v>48966</v>
      </c>
      <c r="H1392" s="9">
        <v>2624</v>
      </c>
      <c r="I1392" s="14">
        <v>44643</v>
      </c>
    </row>
    <row r="1393" spans="1:9" x14ac:dyDescent="0.3">
      <c r="A1393" s="9">
        <v>1391</v>
      </c>
      <c r="B1393" s="11" t="s">
        <v>10426</v>
      </c>
      <c r="C1393" s="11"/>
      <c r="D1393" s="9">
        <v>309</v>
      </c>
      <c r="E1393" s="9">
        <v>215110</v>
      </c>
      <c r="F1393" s="9">
        <f t="shared" si="21"/>
        <v>397358.4</v>
      </c>
      <c r="G1393" s="9">
        <v>17226</v>
      </c>
      <c r="H1393" s="9">
        <v>278</v>
      </c>
      <c r="I1393" s="14">
        <v>44771</v>
      </c>
    </row>
    <row r="1394" spans="1:9" x14ac:dyDescent="0.3">
      <c r="A1394" s="9">
        <v>1392</v>
      </c>
      <c r="B1394" s="11" t="s">
        <v>10338</v>
      </c>
      <c r="C1394" s="11"/>
      <c r="D1394" s="9">
        <v>554</v>
      </c>
      <c r="E1394" s="9">
        <v>947863</v>
      </c>
      <c r="F1394" s="9">
        <f t="shared" si="21"/>
        <v>417618</v>
      </c>
      <c r="G1394" s="9">
        <v>71876</v>
      </c>
      <c r="H1394" s="9">
        <v>13559</v>
      </c>
      <c r="I1394" s="14">
        <v>44854</v>
      </c>
    </row>
    <row r="1395" spans="1:9" x14ac:dyDescent="0.3">
      <c r="A1395" s="9">
        <v>1393</v>
      </c>
      <c r="B1395" s="11" t="s">
        <v>10339</v>
      </c>
      <c r="C1395" s="11"/>
      <c r="D1395" s="9">
        <v>416</v>
      </c>
      <c r="E1395" s="9">
        <v>540221</v>
      </c>
      <c r="F1395" s="9">
        <f t="shared" si="21"/>
        <v>573776</v>
      </c>
      <c r="G1395" s="9">
        <v>9375</v>
      </c>
      <c r="H1395" s="9">
        <v>763</v>
      </c>
      <c r="I1395" s="14">
        <v>44864</v>
      </c>
    </row>
    <row r="1396" spans="1:9" x14ac:dyDescent="0.3">
      <c r="A1396" s="9">
        <v>1394</v>
      </c>
      <c r="B1396" s="11" t="s">
        <v>10457</v>
      </c>
      <c r="C1396" s="11"/>
      <c r="D1396" s="9">
        <v>425</v>
      </c>
      <c r="E1396" s="9">
        <v>97511</v>
      </c>
      <c r="F1396" s="9">
        <f t="shared" si="21"/>
        <v>639601.19999999995</v>
      </c>
      <c r="G1396" s="9">
        <v>2698</v>
      </c>
      <c r="H1396" s="9">
        <v>777</v>
      </c>
      <c r="I1396" s="14">
        <v>44731</v>
      </c>
    </row>
    <row r="1397" spans="1:9" x14ac:dyDescent="0.3">
      <c r="A1397" s="9">
        <v>1395</v>
      </c>
      <c r="B1397" s="11" t="s">
        <v>10395</v>
      </c>
      <c r="C1397" s="11"/>
      <c r="D1397" s="9">
        <v>246</v>
      </c>
      <c r="E1397" s="9">
        <v>214242</v>
      </c>
      <c r="F1397" s="9">
        <f t="shared" si="21"/>
        <v>485683.6</v>
      </c>
      <c r="G1397" s="9">
        <v>16146</v>
      </c>
      <c r="H1397" s="9">
        <v>1682</v>
      </c>
      <c r="I1397" s="14">
        <v>44865</v>
      </c>
    </row>
    <row r="1398" spans="1:9" x14ac:dyDescent="0.3">
      <c r="A1398" s="9">
        <v>1396</v>
      </c>
      <c r="B1398" s="11" t="s">
        <v>10377</v>
      </c>
      <c r="C1398" s="11"/>
      <c r="D1398" s="9">
        <v>542</v>
      </c>
      <c r="E1398" s="9">
        <v>877069</v>
      </c>
      <c r="F1398" s="9">
        <f t="shared" si="21"/>
        <v>402989.4</v>
      </c>
      <c r="G1398" s="9">
        <v>47172</v>
      </c>
      <c r="H1398" s="9">
        <v>7268</v>
      </c>
      <c r="I1398" s="14">
        <v>44633</v>
      </c>
    </row>
    <row r="1399" spans="1:9" x14ac:dyDescent="0.3">
      <c r="A1399" s="9">
        <v>1397</v>
      </c>
      <c r="B1399" s="11" t="s">
        <v>10322</v>
      </c>
      <c r="C1399" s="11"/>
      <c r="D1399" s="9">
        <v>229</v>
      </c>
      <c r="E1399" s="9">
        <v>688341</v>
      </c>
      <c r="F1399" s="9">
        <f t="shared" si="21"/>
        <v>535381.19999999995</v>
      </c>
      <c r="G1399" s="9">
        <v>40041</v>
      </c>
      <c r="H1399" s="9">
        <v>4696</v>
      </c>
      <c r="I1399" s="14">
        <v>44912</v>
      </c>
    </row>
    <row r="1400" spans="1:9" x14ac:dyDescent="0.3">
      <c r="A1400" s="9">
        <v>1398</v>
      </c>
      <c r="B1400" s="11" t="s">
        <v>10274</v>
      </c>
      <c r="C1400" s="11"/>
      <c r="D1400" s="9">
        <v>406</v>
      </c>
      <c r="E1400" s="9">
        <v>876944</v>
      </c>
      <c r="F1400" s="9">
        <f t="shared" si="21"/>
        <v>483476.8</v>
      </c>
      <c r="G1400" s="9">
        <v>49794</v>
      </c>
      <c r="H1400" s="9">
        <v>10376</v>
      </c>
      <c r="I1400" s="14">
        <v>44585</v>
      </c>
    </row>
    <row r="1401" spans="1:9" x14ac:dyDescent="0.3">
      <c r="A1401" s="9">
        <v>1399</v>
      </c>
      <c r="B1401" s="11" t="s">
        <v>10394</v>
      </c>
      <c r="C1401" s="11"/>
      <c r="D1401" s="9">
        <v>181</v>
      </c>
      <c r="E1401" s="9">
        <v>113017</v>
      </c>
      <c r="F1401" s="9">
        <f t="shared" si="21"/>
        <v>550821.4</v>
      </c>
      <c r="G1401" s="9">
        <v>2229</v>
      </c>
      <c r="H1401" s="9">
        <v>2256</v>
      </c>
      <c r="I1401" s="14">
        <v>44641</v>
      </c>
    </row>
    <row r="1402" spans="1:9" x14ac:dyDescent="0.3">
      <c r="A1402" s="9">
        <v>1400</v>
      </c>
      <c r="B1402" s="11" t="s">
        <v>10471</v>
      </c>
      <c r="C1402" s="11"/>
      <c r="D1402" s="9">
        <v>75</v>
      </c>
      <c r="E1402" s="9">
        <v>759901</v>
      </c>
      <c r="F1402" s="9">
        <f t="shared" si="21"/>
        <v>553922.6</v>
      </c>
      <c r="G1402" s="9">
        <v>33449</v>
      </c>
      <c r="H1402" s="9">
        <v>14739</v>
      </c>
      <c r="I1402" s="14">
        <v>44660</v>
      </c>
    </row>
    <row r="1403" spans="1:9" x14ac:dyDescent="0.3">
      <c r="A1403" s="9">
        <v>1401</v>
      </c>
      <c r="B1403" s="11" t="s">
        <v>10344</v>
      </c>
      <c r="C1403" s="11"/>
      <c r="D1403" s="9">
        <v>467</v>
      </c>
      <c r="E1403" s="9">
        <v>313749</v>
      </c>
      <c r="F1403" s="9">
        <f t="shared" si="21"/>
        <v>663054.4</v>
      </c>
      <c r="G1403" s="9">
        <v>6332</v>
      </c>
      <c r="H1403" s="9">
        <v>4316</v>
      </c>
      <c r="I1403" s="14">
        <v>44830</v>
      </c>
    </row>
    <row r="1404" spans="1:9" x14ac:dyDescent="0.3">
      <c r="A1404" s="9">
        <v>1402</v>
      </c>
      <c r="B1404" s="11" t="s">
        <v>10354</v>
      </c>
      <c r="C1404" s="11"/>
      <c r="D1404" s="9">
        <v>306</v>
      </c>
      <c r="E1404" s="9">
        <v>229745</v>
      </c>
      <c r="F1404" s="9">
        <f t="shared" si="21"/>
        <v>550390.4</v>
      </c>
      <c r="G1404" s="9">
        <v>2650</v>
      </c>
      <c r="H1404" s="9">
        <v>1456</v>
      </c>
      <c r="I1404" s="14">
        <v>44861</v>
      </c>
    </row>
    <row r="1405" spans="1:9" x14ac:dyDescent="0.3">
      <c r="A1405" s="9">
        <v>1403</v>
      </c>
      <c r="B1405" s="11" t="s">
        <v>10266</v>
      </c>
      <c r="C1405" s="11"/>
      <c r="D1405" s="9">
        <v>523</v>
      </c>
      <c r="E1405" s="9">
        <v>758022</v>
      </c>
      <c r="F1405" s="9">
        <f t="shared" si="21"/>
        <v>458671.2</v>
      </c>
      <c r="G1405" s="9">
        <v>34185</v>
      </c>
      <c r="H1405" s="9">
        <v>12188</v>
      </c>
      <c r="I1405" s="14">
        <v>44601</v>
      </c>
    </row>
    <row r="1406" spans="1:9" x14ac:dyDescent="0.3">
      <c r="A1406" s="9">
        <v>1404</v>
      </c>
      <c r="B1406" s="11" t="s">
        <v>10349</v>
      </c>
      <c r="C1406" s="11"/>
      <c r="D1406" s="9">
        <v>285</v>
      </c>
      <c r="E1406" s="9">
        <v>195886</v>
      </c>
      <c r="F1406" s="9">
        <f t="shared" si="21"/>
        <v>434886.8</v>
      </c>
      <c r="G1406" s="9">
        <v>7772</v>
      </c>
      <c r="H1406" s="9">
        <v>1321</v>
      </c>
      <c r="I1406" s="14">
        <v>44588</v>
      </c>
    </row>
    <row r="1407" spans="1:9" x14ac:dyDescent="0.3">
      <c r="A1407" s="9">
        <v>1405</v>
      </c>
      <c r="B1407" s="11" t="s">
        <v>10310</v>
      </c>
      <c r="C1407" s="11"/>
      <c r="D1407" s="9">
        <v>98</v>
      </c>
      <c r="E1407" s="9">
        <v>573485</v>
      </c>
      <c r="F1407" s="9">
        <f t="shared" si="21"/>
        <v>451460.6</v>
      </c>
      <c r="G1407" s="9">
        <v>49699</v>
      </c>
      <c r="H1407" s="9">
        <v>2652</v>
      </c>
      <c r="I1407" s="14">
        <v>44760</v>
      </c>
    </row>
    <row r="1408" spans="1:9" x14ac:dyDescent="0.3">
      <c r="A1408" s="9">
        <v>1406</v>
      </c>
      <c r="B1408" s="11" t="s">
        <v>10469</v>
      </c>
      <c r="C1408" s="11"/>
      <c r="D1408" s="9">
        <v>532</v>
      </c>
      <c r="E1408" s="9">
        <v>396034</v>
      </c>
      <c r="F1408" s="9">
        <f t="shared" si="21"/>
        <v>414177.4</v>
      </c>
      <c r="G1408" s="9">
        <v>19945</v>
      </c>
      <c r="H1408" s="9">
        <v>2246</v>
      </c>
      <c r="I1408" s="14">
        <v>45428</v>
      </c>
    </row>
    <row r="1409" spans="1:9" x14ac:dyDescent="0.3">
      <c r="A1409" s="9">
        <v>1407</v>
      </c>
      <c r="B1409" s="11" t="s">
        <v>10389</v>
      </c>
      <c r="C1409" s="11"/>
      <c r="D1409" s="9">
        <v>586</v>
      </c>
      <c r="E1409" s="9">
        <v>578531</v>
      </c>
      <c r="F1409" s="9">
        <f t="shared" si="21"/>
        <v>430634.4</v>
      </c>
      <c r="G1409" s="9">
        <v>22631</v>
      </c>
      <c r="H1409" s="9">
        <v>8619</v>
      </c>
      <c r="I1409" s="14">
        <v>44886</v>
      </c>
    </row>
    <row r="1410" spans="1:9" x14ac:dyDescent="0.3">
      <c r="A1410" s="9">
        <v>1408</v>
      </c>
      <c r="B1410" s="11" t="s">
        <v>10364</v>
      </c>
      <c r="C1410" s="11"/>
      <c r="D1410" s="9">
        <v>290</v>
      </c>
      <c r="E1410" s="9">
        <v>25640</v>
      </c>
      <c r="F1410" s="9">
        <f t="shared" si="21"/>
        <v>500391.6</v>
      </c>
      <c r="G1410" s="9">
        <v>672</v>
      </c>
      <c r="H1410" s="9">
        <v>376</v>
      </c>
      <c r="I1410" s="14">
        <v>44602</v>
      </c>
    </row>
    <row r="1411" spans="1:9" x14ac:dyDescent="0.3">
      <c r="A1411" s="9">
        <v>1409</v>
      </c>
      <c r="B1411" s="11" t="s">
        <v>10388</v>
      </c>
      <c r="C1411" s="11"/>
      <c r="D1411" s="9">
        <v>177</v>
      </c>
      <c r="E1411" s="9">
        <v>297111</v>
      </c>
      <c r="F1411" s="9">
        <f t="shared" si="21"/>
        <v>353915.2</v>
      </c>
      <c r="G1411" s="9">
        <v>26688</v>
      </c>
      <c r="H1411" s="9">
        <v>3357</v>
      </c>
      <c r="I1411" s="14">
        <v>44838</v>
      </c>
    </row>
    <row r="1412" spans="1:9" x14ac:dyDescent="0.3">
      <c r="A1412" s="9">
        <v>1410</v>
      </c>
      <c r="B1412" s="11" t="s">
        <v>10392</v>
      </c>
      <c r="C1412" s="11"/>
      <c r="D1412" s="9">
        <v>530</v>
      </c>
      <c r="E1412" s="9">
        <v>561194</v>
      </c>
      <c r="F1412" s="9">
        <f t="shared" si="21"/>
        <v>374160.2</v>
      </c>
      <c r="G1412" s="9">
        <v>33897</v>
      </c>
      <c r="H1412" s="9">
        <v>3689</v>
      </c>
      <c r="I1412" s="14">
        <v>44911</v>
      </c>
    </row>
    <row r="1413" spans="1:9" x14ac:dyDescent="0.3">
      <c r="A1413" s="9">
        <v>1411</v>
      </c>
      <c r="B1413" s="11" t="s">
        <v>10268</v>
      </c>
      <c r="C1413" s="11"/>
      <c r="D1413" s="9">
        <v>132</v>
      </c>
      <c r="E1413" s="9">
        <v>760167</v>
      </c>
      <c r="F1413" s="9">
        <f t="shared" si="21"/>
        <v>371702</v>
      </c>
      <c r="G1413" s="9">
        <v>25885</v>
      </c>
      <c r="H1413" s="9">
        <v>8343</v>
      </c>
      <c r="I1413" s="14">
        <v>44713</v>
      </c>
    </row>
    <row r="1414" spans="1:9" x14ac:dyDescent="0.3">
      <c r="A1414" s="9">
        <v>1412</v>
      </c>
      <c r="B1414" s="11" t="s">
        <v>10333</v>
      </c>
      <c r="C1414" s="11"/>
      <c r="D1414" s="9">
        <v>92</v>
      </c>
      <c r="E1414" s="9">
        <v>327178</v>
      </c>
      <c r="F1414" s="9">
        <f t="shared" si="21"/>
        <v>444528.6</v>
      </c>
      <c r="G1414" s="9">
        <v>23312</v>
      </c>
      <c r="H1414" s="9">
        <v>5719</v>
      </c>
      <c r="I1414" s="14">
        <v>44852</v>
      </c>
    </row>
    <row r="1415" spans="1:9" x14ac:dyDescent="0.3">
      <c r="A1415" s="9">
        <v>1413</v>
      </c>
      <c r="B1415" s="11" t="s">
        <v>10382</v>
      </c>
      <c r="C1415" s="11"/>
      <c r="D1415" s="9">
        <v>316</v>
      </c>
      <c r="E1415" s="9">
        <v>741104</v>
      </c>
      <c r="F1415" s="9">
        <f t="shared" si="21"/>
        <v>394258</v>
      </c>
      <c r="G1415" s="9">
        <v>31362</v>
      </c>
      <c r="H1415" s="9">
        <v>5198</v>
      </c>
      <c r="I1415" s="14">
        <v>45428</v>
      </c>
    </row>
    <row r="1416" spans="1:9" x14ac:dyDescent="0.3">
      <c r="A1416" s="9">
        <v>1414</v>
      </c>
      <c r="B1416" s="11" t="s">
        <v>10434</v>
      </c>
      <c r="C1416" s="11"/>
      <c r="D1416" s="9">
        <v>290</v>
      </c>
      <c r="E1416" s="9">
        <v>21472</v>
      </c>
      <c r="F1416" s="9">
        <f t="shared" ref="F1416:F1479" si="22">AVERAGE(E1411:E1415)</f>
        <v>537350.80000000005</v>
      </c>
      <c r="G1416" s="9">
        <v>906</v>
      </c>
      <c r="H1416" s="9">
        <v>37</v>
      </c>
      <c r="I1416" s="14">
        <v>44922</v>
      </c>
    </row>
    <row r="1417" spans="1:9" x14ac:dyDescent="0.3">
      <c r="A1417" s="9">
        <v>1415</v>
      </c>
      <c r="B1417" s="11" t="s">
        <v>10417</v>
      </c>
      <c r="C1417" s="11"/>
      <c r="D1417" s="9">
        <v>257</v>
      </c>
      <c r="E1417" s="9">
        <v>39975</v>
      </c>
      <c r="F1417" s="9">
        <f t="shared" si="22"/>
        <v>482223</v>
      </c>
      <c r="G1417" s="9">
        <v>1321</v>
      </c>
      <c r="H1417" s="9">
        <v>568</v>
      </c>
      <c r="I1417" s="14">
        <v>44690</v>
      </c>
    </row>
    <row r="1418" spans="1:9" x14ac:dyDescent="0.3">
      <c r="A1418" s="9">
        <v>1416</v>
      </c>
      <c r="B1418" s="11" t="s">
        <v>10325</v>
      </c>
      <c r="C1418" s="11"/>
      <c r="D1418" s="9">
        <v>270</v>
      </c>
      <c r="E1418" s="9">
        <v>762176</v>
      </c>
      <c r="F1418" s="9">
        <f t="shared" si="22"/>
        <v>377979.2</v>
      </c>
      <c r="G1418" s="9">
        <v>28217</v>
      </c>
      <c r="H1418" s="9">
        <v>3856</v>
      </c>
      <c r="I1418" s="14">
        <v>44571</v>
      </c>
    </row>
    <row r="1419" spans="1:9" x14ac:dyDescent="0.3">
      <c r="A1419" s="9">
        <v>1417</v>
      </c>
      <c r="B1419" s="11" t="s">
        <v>10277</v>
      </c>
      <c r="C1419" s="11"/>
      <c r="D1419" s="9">
        <v>438</v>
      </c>
      <c r="E1419" s="9">
        <v>568978</v>
      </c>
      <c r="F1419" s="9">
        <f t="shared" si="22"/>
        <v>378381</v>
      </c>
      <c r="G1419" s="9">
        <v>25191</v>
      </c>
      <c r="H1419" s="9">
        <v>8093</v>
      </c>
      <c r="I1419" s="14">
        <v>45428</v>
      </c>
    </row>
    <row r="1420" spans="1:9" x14ac:dyDescent="0.3">
      <c r="A1420" s="9">
        <v>1418</v>
      </c>
      <c r="B1420" s="11" t="s">
        <v>10352</v>
      </c>
      <c r="C1420" s="11"/>
      <c r="D1420" s="9">
        <v>202</v>
      </c>
      <c r="E1420" s="9">
        <v>532889</v>
      </c>
      <c r="F1420" s="9">
        <f t="shared" si="22"/>
        <v>426741</v>
      </c>
      <c r="G1420" s="9">
        <v>26743</v>
      </c>
      <c r="H1420" s="9">
        <v>7358</v>
      </c>
      <c r="I1420" s="14">
        <v>44816</v>
      </c>
    </row>
    <row r="1421" spans="1:9" x14ac:dyDescent="0.3">
      <c r="A1421" s="9">
        <v>1419</v>
      </c>
      <c r="B1421" s="11" t="s">
        <v>10489</v>
      </c>
      <c r="C1421" s="11"/>
      <c r="D1421" s="9">
        <v>97</v>
      </c>
      <c r="E1421" s="9">
        <v>128242</v>
      </c>
      <c r="F1421" s="9">
        <f t="shared" si="22"/>
        <v>385098</v>
      </c>
      <c r="G1421" s="9">
        <v>2294</v>
      </c>
      <c r="H1421" s="9">
        <v>955</v>
      </c>
      <c r="I1421" s="14">
        <v>45428</v>
      </c>
    </row>
    <row r="1422" spans="1:9" x14ac:dyDescent="0.3">
      <c r="A1422" s="9">
        <v>1420</v>
      </c>
      <c r="B1422" s="11" t="s">
        <v>10315</v>
      </c>
      <c r="C1422" s="11"/>
      <c r="D1422" s="9">
        <v>286</v>
      </c>
      <c r="E1422" s="9">
        <v>817058</v>
      </c>
      <c r="F1422" s="9">
        <f t="shared" si="22"/>
        <v>406452</v>
      </c>
      <c r="G1422" s="9">
        <v>80307</v>
      </c>
      <c r="H1422" s="9">
        <v>14013</v>
      </c>
      <c r="I1422" s="14">
        <v>44811</v>
      </c>
    </row>
    <row r="1423" spans="1:9" x14ac:dyDescent="0.3">
      <c r="A1423" s="9">
        <v>1421</v>
      </c>
      <c r="B1423" s="11" t="s">
        <v>10298</v>
      </c>
      <c r="C1423" s="11"/>
      <c r="D1423" s="9">
        <v>330</v>
      </c>
      <c r="E1423" s="9">
        <v>755631</v>
      </c>
      <c r="F1423" s="9">
        <f t="shared" si="22"/>
        <v>561868.6</v>
      </c>
      <c r="G1423" s="9">
        <v>48628</v>
      </c>
      <c r="H1423" s="9">
        <v>2138</v>
      </c>
      <c r="I1423" s="14">
        <v>44617</v>
      </c>
    </row>
    <row r="1424" spans="1:9" x14ac:dyDescent="0.3">
      <c r="A1424" s="9">
        <v>1422</v>
      </c>
      <c r="B1424" s="11" t="s">
        <v>10362</v>
      </c>
      <c r="C1424" s="11"/>
      <c r="D1424" s="9">
        <v>186</v>
      </c>
      <c r="E1424" s="9">
        <v>791257</v>
      </c>
      <c r="F1424" s="9">
        <f t="shared" si="22"/>
        <v>560559.6</v>
      </c>
      <c r="G1424" s="9">
        <v>17143</v>
      </c>
      <c r="H1424" s="9">
        <v>7794</v>
      </c>
      <c r="I1424" s="14">
        <v>44808</v>
      </c>
    </row>
    <row r="1425" spans="1:9" x14ac:dyDescent="0.3">
      <c r="A1425" s="9">
        <v>1423</v>
      </c>
      <c r="B1425" s="11" t="s">
        <v>10469</v>
      </c>
      <c r="C1425" s="11"/>
      <c r="D1425" s="9">
        <v>456</v>
      </c>
      <c r="E1425" s="9">
        <v>499910</v>
      </c>
      <c r="F1425" s="9">
        <f t="shared" si="22"/>
        <v>605015.4</v>
      </c>
      <c r="G1425" s="9">
        <v>43339</v>
      </c>
      <c r="H1425" s="9">
        <v>632</v>
      </c>
      <c r="I1425" s="14">
        <v>44583</v>
      </c>
    </row>
    <row r="1426" spans="1:9" x14ac:dyDescent="0.3">
      <c r="A1426" s="9">
        <v>1424</v>
      </c>
      <c r="B1426" s="11" t="s">
        <v>10469</v>
      </c>
      <c r="C1426" s="11"/>
      <c r="D1426" s="9">
        <v>267</v>
      </c>
      <c r="E1426" s="9">
        <v>366912</v>
      </c>
      <c r="F1426" s="9">
        <f t="shared" si="22"/>
        <v>598419.6</v>
      </c>
      <c r="G1426" s="9">
        <v>24753</v>
      </c>
      <c r="H1426" s="9">
        <v>5698</v>
      </c>
      <c r="I1426" s="14">
        <v>44759</v>
      </c>
    </row>
    <row r="1427" spans="1:9" x14ac:dyDescent="0.3">
      <c r="A1427" s="9">
        <v>1425</v>
      </c>
      <c r="B1427" s="11" t="s">
        <v>10466</v>
      </c>
      <c r="C1427" s="11"/>
      <c r="D1427" s="9">
        <v>283</v>
      </c>
      <c r="E1427" s="9">
        <v>363482</v>
      </c>
      <c r="F1427" s="9">
        <f t="shared" si="22"/>
        <v>646153.6</v>
      </c>
      <c r="G1427" s="9">
        <v>25480</v>
      </c>
      <c r="H1427" s="9">
        <v>1827</v>
      </c>
      <c r="I1427" s="14">
        <v>44569</v>
      </c>
    </row>
    <row r="1428" spans="1:9" x14ac:dyDescent="0.3">
      <c r="A1428" s="9">
        <v>1426</v>
      </c>
      <c r="B1428" s="11" t="s">
        <v>10362</v>
      </c>
      <c r="C1428" s="11"/>
      <c r="D1428" s="9">
        <v>572</v>
      </c>
      <c r="E1428" s="9">
        <v>192073</v>
      </c>
      <c r="F1428" s="9">
        <f t="shared" si="22"/>
        <v>555438.4</v>
      </c>
      <c r="G1428" s="9">
        <v>9810</v>
      </c>
      <c r="H1428" s="9">
        <v>433</v>
      </c>
      <c r="I1428" s="14">
        <v>44706</v>
      </c>
    </row>
    <row r="1429" spans="1:9" x14ac:dyDescent="0.3">
      <c r="A1429" s="9">
        <v>1427</v>
      </c>
      <c r="B1429" s="11" t="s">
        <v>10489</v>
      </c>
      <c r="C1429" s="11"/>
      <c r="D1429" s="9">
        <v>153</v>
      </c>
      <c r="E1429" s="9">
        <v>468499</v>
      </c>
      <c r="F1429" s="9">
        <f t="shared" si="22"/>
        <v>442726.8</v>
      </c>
      <c r="G1429" s="9">
        <v>24671</v>
      </c>
      <c r="H1429" s="9">
        <v>7321</v>
      </c>
      <c r="I1429" s="14">
        <v>44916</v>
      </c>
    </row>
    <row r="1430" spans="1:9" x14ac:dyDescent="0.3">
      <c r="A1430" s="9">
        <v>1428</v>
      </c>
      <c r="B1430" s="11" t="s">
        <v>10308</v>
      </c>
      <c r="C1430" s="11"/>
      <c r="D1430" s="9">
        <v>410</v>
      </c>
      <c r="E1430" s="9">
        <v>774055</v>
      </c>
      <c r="F1430" s="9">
        <f t="shared" si="22"/>
        <v>378175.2</v>
      </c>
      <c r="G1430" s="9">
        <v>7983</v>
      </c>
      <c r="H1430" s="9">
        <v>15182</v>
      </c>
      <c r="I1430" s="14">
        <v>44749</v>
      </c>
    </row>
    <row r="1431" spans="1:9" x14ac:dyDescent="0.3">
      <c r="A1431" s="9">
        <v>1429</v>
      </c>
      <c r="B1431" s="11" t="s">
        <v>10419</v>
      </c>
      <c r="C1431" s="11"/>
      <c r="D1431" s="9">
        <v>191</v>
      </c>
      <c r="E1431" s="9">
        <v>376804</v>
      </c>
      <c r="F1431" s="9">
        <f t="shared" si="22"/>
        <v>433004.2</v>
      </c>
      <c r="G1431" s="9">
        <v>16119</v>
      </c>
      <c r="H1431" s="9">
        <v>1046</v>
      </c>
      <c r="I1431" s="14">
        <v>44661</v>
      </c>
    </row>
    <row r="1432" spans="1:9" x14ac:dyDescent="0.3">
      <c r="A1432" s="9">
        <v>1430</v>
      </c>
      <c r="B1432" s="11" t="s">
        <v>10429</v>
      </c>
      <c r="C1432" s="11"/>
      <c r="D1432" s="9">
        <v>261</v>
      </c>
      <c r="E1432" s="9">
        <v>262116</v>
      </c>
      <c r="F1432" s="9">
        <f t="shared" si="22"/>
        <v>434982.6</v>
      </c>
      <c r="G1432" s="9">
        <v>16556</v>
      </c>
      <c r="H1432" s="9">
        <v>3819</v>
      </c>
      <c r="I1432" s="14">
        <v>44669</v>
      </c>
    </row>
    <row r="1433" spans="1:9" x14ac:dyDescent="0.3">
      <c r="A1433" s="9">
        <v>1431</v>
      </c>
      <c r="B1433" s="11" t="s">
        <v>10271</v>
      </c>
      <c r="C1433" s="11"/>
      <c r="D1433" s="9">
        <v>292</v>
      </c>
      <c r="E1433" s="9">
        <v>363261</v>
      </c>
      <c r="F1433" s="9">
        <f t="shared" si="22"/>
        <v>414709.4</v>
      </c>
      <c r="G1433" s="9">
        <v>4389</v>
      </c>
      <c r="H1433" s="9">
        <v>6322</v>
      </c>
      <c r="I1433" s="14">
        <v>44576</v>
      </c>
    </row>
    <row r="1434" spans="1:9" x14ac:dyDescent="0.3">
      <c r="A1434" s="9">
        <v>1432</v>
      </c>
      <c r="B1434" s="11" t="s">
        <v>10462</v>
      </c>
      <c r="C1434" s="11"/>
      <c r="D1434" s="9">
        <v>420</v>
      </c>
      <c r="E1434" s="9">
        <v>778971</v>
      </c>
      <c r="F1434" s="9">
        <f t="shared" si="22"/>
        <v>448947</v>
      </c>
      <c r="G1434" s="9">
        <v>62911</v>
      </c>
      <c r="H1434" s="9">
        <v>4125</v>
      </c>
      <c r="I1434" s="14">
        <v>44562</v>
      </c>
    </row>
    <row r="1435" spans="1:9" x14ac:dyDescent="0.3">
      <c r="A1435" s="9">
        <v>1433</v>
      </c>
      <c r="B1435" s="11" t="s">
        <v>10389</v>
      </c>
      <c r="C1435" s="11"/>
      <c r="D1435" s="9">
        <v>162</v>
      </c>
      <c r="E1435" s="9">
        <v>306374</v>
      </c>
      <c r="F1435" s="9">
        <f t="shared" si="22"/>
        <v>511041.4</v>
      </c>
      <c r="G1435" s="9">
        <v>19917</v>
      </c>
      <c r="H1435" s="9">
        <v>4346</v>
      </c>
      <c r="I1435" s="14">
        <v>44701</v>
      </c>
    </row>
    <row r="1436" spans="1:9" x14ac:dyDescent="0.3">
      <c r="A1436" s="9">
        <v>1434</v>
      </c>
      <c r="B1436" s="11" t="s">
        <v>10468</v>
      </c>
      <c r="C1436" s="11"/>
      <c r="D1436" s="9">
        <v>515</v>
      </c>
      <c r="E1436" s="9">
        <v>625695</v>
      </c>
      <c r="F1436" s="9">
        <f t="shared" si="22"/>
        <v>417505.2</v>
      </c>
      <c r="G1436" s="9">
        <v>7990</v>
      </c>
      <c r="H1436" s="9">
        <v>5489</v>
      </c>
      <c r="I1436" s="14">
        <v>44563</v>
      </c>
    </row>
    <row r="1437" spans="1:9" x14ac:dyDescent="0.3">
      <c r="A1437" s="9">
        <v>1435</v>
      </c>
      <c r="B1437" s="11" t="s">
        <v>10270</v>
      </c>
      <c r="C1437" s="11"/>
      <c r="D1437" s="9">
        <v>484</v>
      </c>
      <c r="E1437" s="9">
        <v>132971</v>
      </c>
      <c r="F1437" s="9">
        <f t="shared" si="22"/>
        <v>467283.4</v>
      </c>
      <c r="G1437" s="9">
        <v>5716</v>
      </c>
      <c r="H1437" s="9">
        <v>1046</v>
      </c>
      <c r="I1437" s="14">
        <v>44738</v>
      </c>
    </row>
    <row r="1438" spans="1:9" x14ac:dyDescent="0.3">
      <c r="A1438" s="9">
        <v>1436</v>
      </c>
      <c r="B1438" s="11" t="s">
        <v>10431</v>
      </c>
      <c r="C1438" s="11"/>
      <c r="D1438" s="9">
        <v>324</v>
      </c>
      <c r="E1438" s="9">
        <v>488100</v>
      </c>
      <c r="F1438" s="9">
        <f t="shared" si="22"/>
        <v>441454.4</v>
      </c>
      <c r="G1438" s="9">
        <v>45720</v>
      </c>
      <c r="H1438" s="9">
        <v>6585</v>
      </c>
      <c r="I1438" s="14">
        <v>44897</v>
      </c>
    </row>
    <row r="1439" spans="1:9" x14ac:dyDescent="0.3">
      <c r="A1439" s="9">
        <v>1437</v>
      </c>
      <c r="B1439" s="11" t="s">
        <v>10390</v>
      </c>
      <c r="C1439" s="11"/>
      <c r="D1439" s="9">
        <v>300</v>
      </c>
      <c r="E1439" s="9">
        <v>997761</v>
      </c>
      <c r="F1439" s="9">
        <f t="shared" si="22"/>
        <v>466422.2</v>
      </c>
      <c r="G1439" s="9">
        <v>74473</v>
      </c>
      <c r="H1439" s="9">
        <v>5807</v>
      </c>
      <c r="I1439" s="14">
        <v>44808</v>
      </c>
    </row>
    <row r="1440" spans="1:9" x14ac:dyDescent="0.3">
      <c r="A1440" s="9">
        <v>1438</v>
      </c>
      <c r="B1440" s="11" t="s">
        <v>10403</v>
      </c>
      <c r="C1440" s="11"/>
      <c r="D1440" s="9">
        <v>300</v>
      </c>
      <c r="E1440" s="9">
        <v>530648</v>
      </c>
      <c r="F1440" s="9">
        <f t="shared" si="22"/>
        <v>510180.2</v>
      </c>
      <c r="G1440" s="9">
        <v>20862</v>
      </c>
      <c r="H1440" s="9">
        <v>7946</v>
      </c>
      <c r="I1440" s="14">
        <v>44860</v>
      </c>
    </row>
    <row r="1441" spans="1:9" x14ac:dyDescent="0.3">
      <c r="A1441" s="9">
        <v>1439</v>
      </c>
      <c r="B1441" s="11" t="s">
        <v>10394</v>
      </c>
      <c r="C1441" s="11"/>
      <c r="D1441" s="9">
        <v>524</v>
      </c>
      <c r="E1441" s="9">
        <v>549536</v>
      </c>
      <c r="F1441" s="9">
        <f t="shared" si="22"/>
        <v>555035</v>
      </c>
      <c r="G1441" s="9">
        <v>48292</v>
      </c>
      <c r="H1441" s="9">
        <v>8621</v>
      </c>
      <c r="I1441" s="14">
        <v>44705</v>
      </c>
    </row>
    <row r="1442" spans="1:9" x14ac:dyDescent="0.3">
      <c r="A1442" s="9">
        <v>1440</v>
      </c>
      <c r="B1442" s="11" t="s">
        <v>10424</v>
      </c>
      <c r="C1442" s="11"/>
      <c r="D1442" s="9">
        <v>243</v>
      </c>
      <c r="E1442" s="9">
        <v>633791</v>
      </c>
      <c r="F1442" s="9">
        <f t="shared" si="22"/>
        <v>539803.19999999995</v>
      </c>
      <c r="G1442" s="9">
        <v>60544</v>
      </c>
      <c r="H1442" s="9">
        <v>9108</v>
      </c>
      <c r="I1442" s="14">
        <v>44816</v>
      </c>
    </row>
    <row r="1443" spans="1:9" x14ac:dyDescent="0.3">
      <c r="A1443" s="9">
        <v>1441</v>
      </c>
      <c r="B1443" s="11" t="s">
        <v>10438</v>
      </c>
      <c r="C1443" s="11"/>
      <c r="D1443" s="9">
        <v>66</v>
      </c>
      <c r="E1443" s="9">
        <v>539390</v>
      </c>
      <c r="F1443" s="9">
        <f t="shared" si="22"/>
        <v>639967.19999999995</v>
      </c>
      <c r="G1443" s="9">
        <v>33925</v>
      </c>
      <c r="H1443" s="9">
        <v>9860</v>
      </c>
      <c r="I1443" s="14">
        <v>44757</v>
      </c>
    </row>
    <row r="1444" spans="1:9" x14ac:dyDescent="0.3">
      <c r="A1444" s="9">
        <v>1442</v>
      </c>
      <c r="B1444" s="11" t="s">
        <v>10455</v>
      </c>
      <c r="C1444" s="11"/>
      <c r="D1444" s="9">
        <v>508</v>
      </c>
      <c r="E1444" s="9">
        <v>243788</v>
      </c>
      <c r="F1444" s="9">
        <f t="shared" si="22"/>
        <v>650225.19999999995</v>
      </c>
      <c r="G1444" s="9">
        <v>7180</v>
      </c>
      <c r="H1444" s="9">
        <v>2675</v>
      </c>
      <c r="I1444" s="14">
        <v>44713</v>
      </c>
    </row>
    <row r="1445" spans="1:9" x14ac:dyDescent="0.3">
      <c r="A1445" s="9">
        <v>1443</v>
      </c>
      <c r="B1445" s="11" t="s">
        <v>10398</v>
      </c>
      <c r="C1445" s="11"/>
      <c r="D1445" s="9">
        <v>129</v>
      </c>
      <c r="E1445" s="9">
        <v>31347</v>
      </c>
      <c r="F1445" s="9">
        <f t="shared" si="22"/>
        <v>499430.6</v>
      </c>
      <c r="G1445" s="9">
        <v>2879</v>
      </c>
      <c r="H1445" s="9">
        <v>554</v>
      </c>
      <c r="I1445" s="14">
        <v>44907</v>
      </c>
    </row>
    <row r="1446" spans="1:9" x14ac:dyDescent="0.3">
      <c r="A1446" s="9">
        <v>1444</v>
      </c>
      <c r="B1446" s="11" t="s">
        <v>10463</v>
      </c>
      <c r="C1446" s="11"/>
      <c r="D1446" s="9">
        <v>73</v>
      </c>
      <c r="E1446" s="9">
        <v>45611</v>
      </c>
      <c r="F1446" s="9">
        <f t="shared" si="22"/>
        <v>399570.4</v>
      </c>
      <c r="G1446" s="9">
        <v>1420</v>
      </c>
      <c r="H1446" s="9">
        <v>345</v>
      </c>
      <c r="I1446" s="14">
        <v>44601</v>
      </c>
    </row>
    <row r="1447" spans="1:9" x14ac:dyDescent="0.3">
      <c r="A1447" s="9">
        <v>1445</v>
      </c>
      <c r="B1447" s="11" t="s">
        <v>10407</v>
      </c>
      <c r="C1447" s="11"/>
      <c r="D1447" s="9">
        <v>257</v>
      </c>
      <c r="E1447" s="9">
        <v>714805</v>
      </c>
      <c r="F1447" s="9">
        <f t="shared" si="22"/>
        <v>298785.40000000002</v>
      </c>
      <c r="G1447" s="9">
        <v>65216</v>
      </c>
      <c r="H1447" s="9">
        <v>2470</v>
      </c>
      <c r="I1447" s="14">
        <v>44569</v>
      </c>
    </row>
    <row r="1448" spans="1:9" x14ac:dyDescent="0.3">
      <c r="A1448" s="9">
        <v>1446</v>
      </c>
      <c r="B1448" s="11" t="s">
        <v>10344</v>
      </c>
      <c r="C1448" s="11"/>
      <c r="D1448" s="9">
        <v>158</v>
      </c>
      <c r="E1448" s="9">
        <v>443067</v>
      </c>
      <c r="F1448" s="9">
        <f t="shared" si="22"/>
        <v>314988.2</v>
      </c>
      <c r="G1448" s="9">
        <v>41273</v>
      </c>
      <c r="H1448" s="9">
        <v>3075</v>
      </c>
      <c r="I1448" s="14">
        <v>44589</v>
      </c>
    </row>
    <row r="1449" spans="1:9" x14ac:dyDescent="0.3">
      <c r="A1449" s="9">
        <v>1447</v>
      </c>
      <c r="B1449" s="11" t="s">
        <v>10488</v>
      </c>
      <c r="C1449" s="11"/>
      <c r="D1449" s="9">
        <v>391</v>
      </c>
      <c r="E1449" s="9">
        <v>703058</v>
      </c>
      <c r="F1449" s="9">
        <f t="shared" si="22"/>
        <v>295723.59999999998</v>
      </c>
      <c r="G1449" s="9">
        <v>29232</v>
      </c>
      <c r="H1449" s="9">
        <v>11054</v>
      </c>
      <c r="I1449" s="14">
        <v>44648</v>
      </c>
    </row>
    <row r="1450" spans="1:9" x14ac:dyDescent="0.3">
      <c r="A1450" s="9">
        <v>1448</v>
      </c>
      <c r="B1450" s="11" t="s">
        <v>10484</v>
      </c>
      <c r="C1450" s="11"/>
      <c r="D1450" s="9">
        <v>439</v>
      </c>
      <c r="E1450" s="9">
        <v>505845</v>
      </c>
      <c r="F1450" s="9">
        <f t="shared" si="22"/>
        <v>387577.59999999998</v>
      </c>
      <c r="G1450" s="9">
        <v>22755</v>
      </c>
      <c r="H1450" s="9">
        <v>5536</v>
      </c>
      <c r="I1450" s="14">
        <v>44721</v>
      </c>
    </row>
    <row r="1451" spans="1:9" x14ac:dyDescent="0.3">
      <c r="A1451" s="9">
        <v>1449</v>
      </c>
      <c r="B1451" s="11" t="s">
        <v>10430</v>
      </c>
      <c r="C1451" s="11"/>
      <c r="D1451" s="9">
        <v>174</v>
      </c>
      <c r="E1451" s="9">
        <v>168100</v>
      </c>
      <c r="F1451" s="9">
        <f t="shared" si="22"/>
        <v>482477.2</v>
      </c>
      <c r="G1451" s="9">
        <v>13195</v>
      </c>
      <c r="H1451" s="9">
        <v>323</v>
      </c>
      <c r="I1451" s="14">
        <v>44619</v>
      </c>
    </row>
    <row r="1452" spans="1:9" x14ac:dyDescent="0.3">
      <c r="A1452" s="9">
        <v>1450</v>
      </c>
      <c r="B1452" s="11" t="s">
        <v>10276</v>
      </c>
      <c r="C1452" s="11"/>
      <c r="D1452" s="9">
        <v>127</v>
      </c>
      <c r="E1452" s="9">
        <v>111215</v>
      </c>
      <c r="F1452" s="9">
        <f t="shared" si="22"/>
        <v>506975</v>
      </c>
      <c r="G1452" s="9">
        <v>5369</v>
      </c>
      <c r="H1452" s="9">
        <v>1207</v>
      </c>
      <c r="I1452" s="14">
        <v>44654</v>
      </c>
    </row>
    <row r="1453" spans="1:9" x14ac:dyDescent="0.3">
      <c r="A1453" s="9">
        <v>1451</v>
      </c>
      <c r="B1453" s="11" t="s">
        <v>10313</v>
      </c>
      <c r="C1453" s="11"/>
      <c r="D1453" s="9">
        <v>350</v>
      </c>
      <c r="E1453" s="9">
        <v>91701</v>
      </c>
      <c r="F1453" s="9">
        <f t="shared" si="22"/>
        <v>386257</v>
      </c>
      <c r="G1453" s="9">
        <v>4200</v>
      </c>
      <c r="H1453" s="9">
        <v>804</v>
      </c>
      <c r="I1453" s="14">
        <v>44588</v>
      </c>
    </row>
    <row r="1454" spans="1:9" x14ac:dyDescent="0.3">
      <c r="A1454" s="9">
        <v>1452</v>
      </c>
      <c r="B1454" s="11" t="s">
        <v>10281</v>
      </c>
      <c r="C1454" s="11"/>
      <c r="D1454" s="9">
        <v>104</v>
      </c>
      <c r="E1454" s="9">
        <v>440798</v>
      </c>
      <c r="F1454" s="9">
        <f t="shared" si="22"/>
        <v>315983.8</v>
      </c>
      <c r="G1454" s="9">
        <v>33988</v>
      </c>
      <c r="H1454" s="9">
        <v>6614</v>
      </c>
      <c r="I1454" s="14">
        <v>44677</v>
      </c>
    </row>
    <row r="1455" spans="1:9" x14ac:dyDescent="0.3">
      <c r="A1455" s="9">
        <v>1453</v>
      </c>
      <c r="B1455" s="11" t="s">
        <v>10429</v>
      </c>
      <c r="C1455" s="11"/>
      <c r="D1455" s="9">
        <v>513</v>
      </c>
      <c r="E1455" s="9">
        <v>453381</v>
      </c>
      <c r="F1455" s="9">
        <f t="shared" si="22"/>
        <v>263531.8</v>
      </c>
      <c r="G1455" s="9">
        <v>13461</v>
      </c>
      <c r="H1455" s="9">
        <v>1499</v>
      </c>
      <c r="I1455" s="14">
        <v>44587</v>
      </c>
    </row>
    <row r="1456" spans="1:9" x14ac:dyDescent="0.3">
      <c r="A1456" s="9">
        <v>1454</v>
      </c>
      <c r="B1456" s="11" t="s">
        <v>10431</v>
      </c>
      <c r="C1456" s="11"/>
      <c r="D1456" s="9">
        <v>377</v>
      </c>
      <c r="E1456" s="9">
        <v>427368</v>
      </c>
      <c r="F1456" s="9">
        <f t="shared" si="22"/>
        <v>253039</v>
      </c>
      <c r="G1456" s="9">
        <v>21090</v>
      </c>
      <c r="H1456" s="9">
        <v>8202</v>
      </c>
      <c r="I1456" s="14">
        <v>44566</v>
      </c>
    </row>
    <row r="1457" spans="1:9" x14ac:dyDescent="0.3">
      <c r="A1457" s="9">
        <v>1455</v>
      </c>
      <c r="B1457" s="11" t="s">
        <v>10347</v>
      </c>
      <c r="C1457" s="11"/>
      <c r="D1457" s="9">
        <v>352</v>
      </c>
      <c r="E1457" s="9">
        <v>626407</v>
      </c>
      <c r="F1457" s="9">
        <f t="shared" si="22"/>
        <v>304892.59999999998</v>
      </c>
      <c r="G1457" s="9">
        <v>16665</v>
      </c>
      <c r="H1457" s="9">
        <v>4531</v>
      </c>
      <c r="I1457" s="14">
        <v>44636</v>
      </c>
    </row>
    <row r="1458" spans="1:9" x14ac:dyDescent="0.3">
      <c r="A1458" s="9">
        <v>1456</v>
      </c>
      <c r="B1458" s="11" t="s">
        <v>10470</v>
      </c>
      <c r="C1458" s="11"/>
      <c r="D1458" s="9">
        <v>61</v>
      </c>
      <c r="E1458" s="9">
        <v>178337</v>
      </c>
      <c r="F1458" s="9">
        <f t="shared" si="22"/>
        <v>407931</v>
      </c>
      <c r="G1458" s="9">
        <v>5179</v>
      </c>
      <c r="H1458" s="9">
        <v>3566</v>
      </c>
      <c r="I1458" s="14">
        <v>44794</v>
      </c>
    </row>
    <row r="1459" spans="1:9" x14ac:dyDescent="0.3">
      <c r="A1459" s="9">
        <v>1457</v>
      </c>
      <c r="B1459" s="11" t="s">
        <v>10449</v>
      </c>
      <c r="C1459" s="11"/>
      <c r="D1459" s="9">
        <v>251</v>
      </c>
      <c r="E1459" s="9">
        <v>993019</v>
      </c>
      <c r="F1459" s="9">
        <f t="shared" si="22"/>
        <v>425258.2</v>
      </c>
      <c r="G1459" s="9">
        <v>50751</v>
      </c>
      <c r="H1459" s="9">
        <v>4224</v>
      </c>
      <c r="I1459" s="14">
        <v>44573</v>
      </c>
    </row>
    <row r="1460" spans="1:9" x14ac:dyDescent="0.3">
      <c r="A1460" s="9">
        <v>1458</v>
      </c>
      <c r="B1460" s="11" t="s">
        <v>10460</v>
      </c>
      <c r="C1460" s="11"/>
      <c r="D1460" s="9">
        <v>389</v>
      </c>
      <c r="E1460" s="9">
        <v>847096</v>
      </c>
      <c r="F1460" s="9">
        <f t="shared" si="22"/>
        <v>535702.4</v>
      </c>
      <c r="G1460" s="9">
        <v>11252</v>
      </c>
      <c r="H1460" s="9">
        <v>8325</v>
      </c>
      <c r="I1460" s="14">
        <v>44808</v>
      </c>
    </row>
    <row r="1461" spans="1:9" x14ac:dyDescent="0.3">
      <c r="A1461" s="9">
        <v>1459</v>
      </c>
      <c r="B1461" s="11" t="s">
        <v>10414</v>
      </c>
      <c r="C1461" s="11"/>
      <c r="D1461" s="9">
        <v>296</v>
      </c>
      <c r="E1461" s="9">
        <v>20118</v>
      </c>
      <c r="F1461" s="9">
        <f t="shared" si="22"/>
        <v>614445.4</v>
      </c>
      <c r="G1461" s="9">
        <v>1928</v>
      </c>
      <c r="H1461" s="9">
        <v>57</v>
      </c>
      <c r="I1461" s="14">
        <v>44642</v>
      </c>
    </row>
    <row r="1462" spans="1:9" x14ac:dyDescent="0.3">
      <c r="A1462" s="9">
        <v>1460</v>
      </c>
      <c r="B1462" s="11" t="s">
        <v>10297</v>
      </c>
      <c r="C1462" s="11"/>
      <c r="D1462" s="9">
        <v>465</v>
      </c>
      <c r="E1462" s="9">
        <v>82172</v>
      </c>
      <c r="F1462" s="9">
        <f t="shared" si="22"/>
        <v>532995.4</v>
      </c>
      <c r="G1462" s="9">
        <v>5448</v>
      </c>
      <c r="H1462" s="9">
        <v>262</v>
      </c>
      <c r="I1462" s="14">
        <v>44833</v>
      </c>
    </row>
    <row r="1463" spans="1:9" x14ac:dyDescent="0.3">
      <c r="A1463" s="9">
        <v>1461</v>
      </c>
      <c r="B1463" s="11" t="s">
        <v>10479</v>
      </c>
      <c r="C1463" s="11"/>
      <c r="D1463" s="9">
        <v>416</v>
      </c>
      <c r="E1463" s="9">
        <v>832866</v>
      </c>
      <c r="F1463" s="9">
        <f t="shared" si="22"/>
        <v>424148.4</v>
      </c>
      <c r="G1463" s="9">
        <v>61197</v>
      </c>
      <c r="H1463" s="9">
        <v>10516</v>
      </c>
      <c r="I1463" s="14">
        <v>44612</v>
      </c>
    </row>
    <row r="1464" spans="1:9" x14ac:dyDescent="0.3">
      <c r="A1464" s="9">
        <v>1462</v>
      </c>
      <c r="B1464" s="11" t="s">
        <v>10325</v>
      </c>
      <c r="C1464" s="11"/>
      <c r="D1464" s="9">
        <v>430</v>
      </c>
      <c r="E1464" s="9">
        <v>960682</v>
      </c>
      <c r="F1464" s="9">
        <f t="shared" si="22"/>
        <v>555054.19999999995</v>
      </c>
      <c r="G1464" s="9">
        <v>29995</v>
      </c>
      <c r="H1464" s="9">
        <v>16974</v>
      </c>
      <c r="I1464" s="14">
        <v>44579</v>
      </c>
    </row>
    <row r="1465" spans="1:9" x14ac:dyDescent="0.3">
      <c r="A1465" s="9">
        <v>1463</v>
      </c>
      <c r="B1465" s="11" t="s">
        <v>10470</v>
      </c>
      <c r="C1465" s="11"/>
      <c r="D1465" s="9">
        <v>141</v>
      </c>
      <c r="E1465" s="9">
        <v>270386</v>
      </c>
      <c r="F1465" s="9">
        <f t="shared" si="22"/>
        <v>548586.80000000005</v>
      </c>
      <c r="G1465" s="9">
        <v>10811</v>
      </c>
      <c r="H1465" s="9">
        <v>3385</v>
      </c>
      <c r="I1465" s="14">
        <v>44710</v>
      </c>
    </row>
    <row r="1466" spans="1:9" x14ac:dyDescent="0.3">
      <c r="A1466" s="9">
        <v>1464</v>
      </c>
      <c r="B1466" s="11" t="s">
        <v>10460</v>
      </c>
      <c r="C1466" s="11"/>
      <c r="D1466" s="9">
        <v>228</v>
      </c>
      <c r="E1466" s="9">
        <v>961309</v>
      </c>
      <c r="F1466" s="9">
        <f t="shared" si="22"/>
        <v>433244.8</v>
      </c>
      <c r="G1466" s="9">
        <v>81739</v>
      </c>
      <c r="H1466" s="9">
        <v>17277</v>
      </c>
      <c r="I1466" s="14">
        <v>44789</v>
      </c>
    </row>
    <row r="1467" spans="1:9" x14ac:dyDescent="0.3">
      <c r="A1467" s="9">
        <v>1465</v>
      </c>
      <c r="B1467" s="11" t="s">
        <v>10310</v>
      </c>
      <c r="C1467" s="11"/>
      <c r="D1467" s="9">
        <v>112</v>
      </c>
      <c r="E1467" s="9">
        <v>433319</v>
      </c>
      <c r="F1467" s="9">
        <f t="shared" si="22"/>
        <v>621483</v>
      </c>
      <c r="G1467" s="9">
        <v>30090</v>
      </c>
      <c r="H1467" s="9">
        <v>2738</v>
      </c>
      <c r="I1467" s="14">
        <v>44582</v>
      </c>
    </row>
    <row r="1468" spans="1:9" x14ac:dyDescent="0.3">
      <c r="A1468" s="9">
        <v>1466</v>
      </c>
      <c r="B1468" s="11" t="s">
        <v>10386</v>
      </c>
      <c r="C1468" s="11"/>
      <c r="D1468" s="9">
        <v>528</v>
      </c>
      <c r="E1468" s="9">
        <v>153735</v>
      </c>
      <c r="F1468" s="9">
        <f t="shared" si="22"/>
        <v>691712.4</v>
      </c>
      <c r="G1468" s="9">
        <v>10982</v>
      </c>
      <c r="H1468" s="9">
        <v>2912</v>
      </c>
      <c r="I1468" s="14">
        <v>44752</v>
      </c>
    </row>
    <row r="1469" spans="1:9" x14ac:dyDescent="0.3">
      <c r="A1469" s="9">
        <v>1467</v>
      </c>
      <c r="B1469" s="11" t="s">
        <v>10409</v>
      </c>
      <c r="C1469" s="11"/>
      <c r="D1469" s="9">
        <v>111</v>
      </c>
      <c r="E1469" s="9">
        <v>264566</v>
      </c>
      <c r="F1469" s="9">
        <f t="shared" si="22"/>
        <v>555886.19999999995</v>
      </c>
      <c r="G1469" s="9">
        <v>4926</v>
      </c>
      <c r="H1469" s="9">
        <v>3392</v>
      </c>
      <c r="I1469" s="14">
        <v>44838</v>
      </c>
    </row>
    <row r="1470" spans="1:9" x14ac:dyDescent="0.3">
      <c r="A1470" s="9">
        <v>1468</v>
      </c>
      <c r="B1470" s="11" t="s">
        <v>10372</v>
      </c>
      <c r="C1470" s="11"/>
      <c r="D1470" s="9">
        <v>426</v>
      </c>
      <c r="E1470" s="9">
        <v>234646</v>
      </c>
      <c r="F1470" s="9">
        <f t="shared" si="22"/>
        <v>416663</v>
      </c>
      <c r="G1470" s="9">
        <v>11593</v>
      </c>
      <c r="H1470" s="9">
        <v>833</v>
      </c>
      <c r="I1470" s="14">
        <v>44751</v>
      </c>
    </row>
    <row r="1471" spans="1:9" x14ac:dyDescent="0.3">
      <c r="A1471" s="9">
        <v>1469</v>
      </c>
      <c r="B1471" s="11" t="s">
        <v>10288</v>
      </c>
      <c r="C1471" s="11"/>
      <c r="D1471" s="9">
        <v>476</v>
      </c>
      <c r="E1471" s="9">
        <v>885148</v>
      </c>
      <c r="F1471" s="9">
        <f t="shared" si="22"/>
        <v>409515</v>
      </c>
      <c r="G1471" s="9">
        <v>19469</v>
      </c>
      <c r="H1471" s="9">
        <v>14463</v>
      </c>
      <c r="I1471" s="14">
        <v>44565</v>
      </c>
    </row>
    <row r="1472" spans="1:9" x14ac:dyDescent="0.3">
      <c r="A1472" s="9">
        <v>1470</v>
      </c>
      <c r="B1472" s="11" t="s">
        <v>10283</v>
      </c>
      <c r="C1472" s="11"/>
      <c r="D1472" s="9">
        <v>436</v>
      </c>
      <c r="E1472" s="9">
        <v>597235</v>
      </c>
      <c r="F1472" s="9">
        <f t="shared" si="22"/>
        <v>394282.8</v>
      </c>
      <c r="G1472" s="9">
        <v>34256</v>
      </c>
      <c r="H1472" s="9">
        <v>11243</v>
      </c>
      <c r="I1472" s="14">
        <v>44642</v>
      </c>
    </row>
    <row r="1473" spans="1:9" x14ac:dyDescent="0.3">
      <c r="A1473" s="9">
        <v>1471</v>
      </c>
      <c r="B1473" s="11" t="s">
        <v>10326</v>
      </c>
      <c r="C1473" s="11"/>
      <c r="D1473" s="9">
        <v>61</v>
      </c>
      <c r="E1473" s="9">
        <v>53635</v>
      </c>
      <c r="F1473" s="9">
        <f t="shared" si="22"/>
        <v>427066</v>
      </c>
      <c r="G1473" s="9">
        <v>4640</v>
      </c>
      <c r="H1473" s="9">
        <v>676</v>
      </c>
      <c r="I1473" s="14">
        <v>44747</v>
      </c>
    </row>
    <row r="1474" spans="1:9" x14ac:dyDescent="0.3">
      <c r="A1474" s="9">
        <v>1472</v>
      </c>
      <c r="B1474" s="11" t="s">
        <v>10340</v>
      </c>
      <c r="C1474" s="11"/>
      <c r="D1474" s="9">
        <v>267</v>
      </c>
      <c r="E1474" s="9">
        <v>53276</v>
      </c>
      <c r="F1474" s="9">
        <f t="shared" si="22"/>
        <v>407046</v>
      </c>
      <c r="G1474" s="9">
        <v>3193</v>
      </c>
      <c r="H1474" s="9">
        <v>856</v>
      </c>
      <c r="I1474" s="14">
        <v>44892</v>
      </c>
    </row>
    <row r="1475" spans="1:9" x14ac:dyDescent="0.3">
      <c r="A1475" s="9">
        <v>1473</v>
      </c>
      <c r="B1475" s="11" t="s">
        <v>10467</v>
      </c>
      <c r="C1475" s="11"/>
      <c r="D1475" s="9">
        <v>225</v>
      </c>
      <c r="E1475" s="9">
        <v>913542</v>
      </c>
      <c r="F1475" s="9">
        <f t="shared" si="22"/>
        <v>364788</v>
      </c>
      <c r="G1475" s="9">
        <v>84181</v>
      </c>
      <c r="H1475" s="9">
        <v>4410</v>
      </c>
      <c r="I1475" s="14">
        <v>44580</v>
      </c>
    </row>
    <row r="1476" spans="1:9" x14ac:dyDescent="0.3">
      <c r="A1476" s="9">
        <v>1474</v>
      </c>
      <c r="B1476" s="11" t="s">
        <v>10395</v>
      </c>
      <c r="C1476" s="11"/>
      <c r="D1476" s="9">
        <v>382</v>
      </c>
      <c r="E1476" s="9">
        <v>337466</v>
      </c>
      <c r="F1476" s="9">
        <f t="shared" si="22"/>
        <v>500567.2</v>
      </c>
      <c r="G1476" s="9">
        <v>27058</v>
      </c>
      <c r="H1476" s="9">
        <v>4659</v>
      </c>
      <c r="I1476" s="14">
        <v>44730</v>
      </c>
    </row>
    <row r="1477" spans="1:9" x14ac:dyDescent="0.3">
      <c r="A1477" s="9">
        <v>1475</v>
      </c>
      <c r="B1477" s="11" t="s">
        <v>10346</v>
      </c>
      <c r="C1477" s="11"/>
      <c r="D1477" s="9">
        <v>117</v>
      </c>
      <c r="E1477" s="9">
        <v>530272</v>
      </c>
      <c r="F1477" s="9">
        <f t="shared" si="22"/>
        <v>391030.8</v>
      </c>
      <c r="G1477" s="9">
        <v>29202</v>
      </c>
      <c r="H1477" s="9">
        <v>8407</v>
      </c>
      <c r="I1477" s="14">
        <v>44812</v>
      </c>
    </row>
    <row r="1478" spans="1:9" x14ac:dyDescent="0.3">
      <c r="A1478" s="9">
        <v>1476</v>
      </c>
      <c r="B1478" s="11" t="s">
        <v>10300</v>
      </c>
      <c r="C1478" s="11"/>
      <c r="D1478" s="9">
        <v>488</v>
      </c>
      <c r="E1478" s="9">
        <v>352282</v>
      </c>
      <c r="F1478" s="9">
        <f t="shared" si="22"/>
        <v>377638.2</v>
      </c>
      <c r="G1478" s="9">
        <v>23825</v>
      </c>
      <c r="H1478" s="9">
        <v>4474</v>
      </c>
      <c r="I1478" s="14">
        <v>44861</v>
      </c>
    </row>
    <row r="1479" spans="1:9" x14ac:dyDescent="0.3">
      <c r="A1479" s="9">
        <v>1477</v>
      </c>
      <c r="B1479" s="11" t="s">
        <v>10480</v>
      </c>
      <c r="C1479" s="11"/>
      <c r="D1479" s="9">
        <v>162</v>
      </c>
      <c r="E1479" s="9">
        <v>724790</v>
      </c>
      <c r="F1479" s="9">
        <f t="shared" si="22"/>
        <v>437367.6</v>
      </c>
      <c r="G1479" s="9">
        <v>26908</v>
      </c>
      <c r="H1479" s="9">
        <v>10882</v>
      </c>
      <c r="I1479" s="14">
        <v>44619</v>
      </c>
    </row>
    <row r="1480" spans="1:9" x14ac:dyDescent="0.3">
      <c r="A1480" s="9">
        <v>1478</v>
      </c>
      <c r="B1480" s="11" t="s">
        <v>10317</v>
      </c>
      <c r="C1480" s="11"/>
      <c r="D1480" s="9">
        <v>116</v>
      </c>
      <c r="E1480" s="9">
        <v>369882</v>
      </c>
      <c r="F1480" s="9">
        <f t="shared" ref="F1480:F1543" si="23">AVERAGE(E1475:E1479)</f>
        <v>571670.4</v>
      </c>
      <c r="G1480" s="9">
        <v>11934</v>
      </c>
      <c r="H1480" s="9">
        <v>1639</v>
      </c>
      <c r="I1480" s="14">
        <v>44752</v>
      </c>
    </row>
    <row r="1481" spans="1:9" x14ac:dyDescent="0.3">
      <c r="A1481" s="9">
        <v>1479</v>
      </c>
      <c r="B1481" s="11" t="s">
        <v>10435</v>
      </c>
      <c r="C1481" s="11"/>
      <c r="D1481" s="9">
        <v>311</v>
      </c>
      <c r="E1481" s="9">
        <v>650516</v>
      </c>
      <c r="F1481" s="9">
        <f t="shared" si="23"/>
        <v>462938.4</v>
      </c>
      <c r="G1481" s="9">
        <v>26530</v>
      </c>
      <c r="H1481" s="9">
        <v>4508</v>
      </c>
      <c r="I1481" s="14">
        <v>44811</v>
      </c>
    </row>
    <row r="1482" spans="1:9" x14ac:dyDescent="0.3">
      <c r="A1482" s="9">
        <v>1480</v>
      </c>
      <c r="B1482" s="11" t="s">
        <v>10308</v>
      </c>
      <c r="C1482" s="11"/>
      <c r="D1482" s="9">
        <v>481</v>
      </c>
      <c r="E1482" s="9">
        <v>643077</v>
      </c>
      <c r="F1482" s="9">
        <f t="shared" si="23"/>
        <v>525548.4</v>
      </c>
      <c r="G1482" s="9">
        <v>45744</v>
      </c>
      <c r="H1482" s="9">
        <v>5570</v>
      </c>
      <c r="I1482" s="14">
        <v>44673</v>
      </c>
    </row>
    <row r="1483" spans="1:9" x14ac:dyDescent="0.3">
      <c r="A1483" s="9">
        <v>1481</v>
      </c>
      <c r="B1483" s="11" t="s">
        <v>10421</v>
      </c>
      <c r="C1483" s="11"/>
      <c r="D1483" s="9">
        <v>511</v>
      </c>
      <c r="E1483" s="9">
        <v>684718</v>
      </c>
      <c r="F1483" s="9">
        <f t="shared" si="23"/>
        <v>548109.4</v>
      </c>
      <c r="G1483" s="9">
        <v>36247</v>
      </c>
      <c r="H1483" s="9">
        <v>9743</v>
      </c>
      <c r="I1483" s="14">
        <v>44905</v>
      </c>
    </row>
    <row r="1484" spans="1:9" x14ac:dyDescent="0.3">
      <c r="A1484" s="9">
        <v>1482</v>
      </c>
      <c r="B1484" s="11" t="s">
        <v>10496</v>
      </c>
      <c r="C1484" s="11"/>
      <c r="D1484" s="9">
        <v>409</v>
      </c>
      <c r="E1484" s="9">
        <v>251272</v>
      </c>
      <c r="F1484" s="9">
        <f t="shared" si="23"/>
        <v>614596.6</v>
      </c>
      <c r="G1484" s="9">
        <v>9382</v>
      </c>
      <c r="H1484" s="9">
        <v>2430</v>
      </c>
      <c r="I1484" s="14">
        <v>44863</v>
      </c>
    </row>
    <row r="1485" spans="1:9" x14ac:dyDescent="0.3">
      <c r="A1485" s="9">
        <v>1483</v>
      </c>
      <c r="B1485" s="11" t="s">
        <v>10283</v>
      </c>
      <c r="C1485" s="11"/>
      <c r="D1485" s="9">
        <v>157</v>
      </c>
      <c r="E1485" s="9">
        <v>165455</v>
      </c>
      <c r="F1485" s="9">
        <f t="shared" si="23"/>
        <v>519893</v>
      </c>
      <c r="G1485" s="9">
        <v>13200</v>
      </c>
      <c r="H1485" s="9">
        <v>635</v>
      </c>
      <c r="I1485" s="14">
        <v>44563</v>
      </c>
    </row>
    <row r="1486" spans="1:9" x14ac:dyDescent="0.3">
      <c r="A1486" s="9">
        <v>1484</v>
      </c>
      <c r="B1486" s="11" t="s">
        <v>10475</v>
      </c>
      <c r="C1486" s="11"/>
      <c r="D1486" s="9">
        <v>147</v>
      </c>
      <c r="E1486" s="9">
        <v>360008</v>
      </c>
      <c r="F1486" s="9">
        <f t="shared" si="23"/>
        <v>479007.6</v>
      </c>
      <c r="G1486" s="9">
        <v>27931</v>
      </c>
      <c r="H1486" s="9">
        <v>3363</v>
      </c>
      <c r="I1486" s="14">
        <v>44874</v>
      </c>
    </row>
    <row r="1487" spans="1:9" x14ac:dyDescent="0.3">
      <c r="A1487" s="9">
        <v>1485</v>
      </c>
      <c r="B1487" s="11" t="s">
        <v>10283</v>
      </c>
      <c r="C1487" s="11"/>
      <c r="D1487" s="9">
        <v>106</v>
      </c>
      <c r="E1487" s="9">
        <v>891793</v>
      </c>
      <c r="F1487" s="9">
        <f t="shared" si="23"/>
        <v>420906</v>
      </c>
      <c r="G1487" s="9">
        <v>65177</v>
      </c>
      <c r="H1487" s="9">
        <v>4159</v>
      </c>
      <c r="I1487" s="14">
        <v>44763</v>
      </c>
    </row>
    <row r="1488" spans="1:9" x14ac:dyDescent="0.3">
      <c r="A1488" s="9">
        <v>1486</v>
      </c>
      <c r="B1488" s="11" t="s">
        <v>10456</v>
      </c>
      <c r="C1488" s="11"/>
      <c r="D1488" s="9">
        <v>188</v>
      </c>
      <c r="E1488" s="9">
        <v>511343</v>
      </c>
      <c r="F1488" s="9">
        <f t="shared" si="23"/>
        <v>470649.2</v>
      </c>
      <c r="G1488" s="9">
        <v>15199</v>
      </c>
      <c r="H1488" s="9">
        <v>4549</v>
      </c>
      <c r="I1488" s="14">
        <v>44760</v>
      </c>
    </row>
    <row r="1489" spans="1:9" x14ac:dyDescent="0.3">
      <c r="A1489" s="9">
        <v>1487</v>
      </c>
      <c r="B1489" s="11" t="s">
        <v>10355</v>
      </c>
      <c r="C1489" s="11"/>
      <c r="D1489" s="9">
        <v>511</v>
      </c>
      <c r="E1489" s="9">
        <v>660475</v>
      </c>
      <c r="F1489" s="9">
        <f t="shared" si="23"/>
        <v>435974.2</v>
      </c>
      <c r="G1489" s="9">
        <v>7070</v>
      </c>
      <c r="H1489" s="9">
        <v>7748</v>
      </c>
      <c r="I1489" s="14">
        <v>44589</v>
      </c>
    </row>
    <row r="1490" spans="1:9" x14ac:dyDescent="0.3">
      <c r="A1490" s="9">
        <v>1488</v>
      </c>
      <c r="B1490" s="11" t="s">
        <v>10437</v>
      </c>
      <c r="C1490" s="11"/>
      <c r="D1490" s="9">
        <v>553</v>
      </c>
      <c r="E1490" s="9">
        <v>528262</v>
      </c>
      <c r="F1490" s="9">
        <f t="shared" si="23"/>
        <v>517814.8</v>
      </c>
      <c r="G1490" s="9">
        <v>16107</v>
      </c>
      <c r="H1490" s="9">
        <v>1415</v>
      </c>
      <c r="I1490" s="14">
        <v>44642</v>
      </c>
    </row>
    <row r="1491" spans="1:9" x14ac:dyDescent="0.3">
      <c r="A1491" s="9">
        <v>1489</v>
      </c>
      <c r="B1491" s="11" t="s">
        <v>10405</v>
      </c>
      <c r="C1491" s="11"/>
      <c r="D1491" s="9">
        <v>136</v>
      </c>
      <c r="E1491" s="9">
        <v>120310</v>
      </c>
      <c r="F1491" s="9">
        <f t="shared" si="23"/>
        <v>590376.19999999995</v>
      </c>
      <c r="G1491" s="9">
        <v>11056</v>
      </c>
      <c r="H1491" s="9">
        <v>2368</v>
      </c>
      <c r="I1491" s="14">
        <v>44651</v>
      </c>
    </row>
    <row r="1492" spans="1:9" x14ac:dyDescent="0.3">
      <c r="A1492" s="9">
        <v>1490</v>
      </c>
      <c r="B1492" s="11" t="s">
        <v>10291</v>
      </c>
      <c r="C1492" s="11"/>
      <c r="D1492" s="9">
        <v>195</v>
      </c>
      <c r="E1492" s="9">
        <v>603658</v>
      </c>
      <c r="F1492" s="9">
        <f t="shared" si="23"/>
        <v>542436.6</v>
      </c>
      <c r="G1492" s="9">
        <v>26326</v>
      </c>
      <c r="H1492" s="9">
        <v>756</v>
      </c>
      <c r="I1492" s="14">
        <v>44811</v>
      </c>
    </row>
    <row r="1493" spans="1:9" x14ac:dyDescent="0.3">
      <c r="A1493" s="9">
        <v>1491</v>
      </c>
      <c r="B1493" s="11" t="s">
        <v>10461</v>
      </c>
      <c r="C1493" s="11"/>
      <c r="D1493" s="9">
        <v>520</v>
      </c>
      <c r="E1493" s="9">
        <v>640731</v>
      </c>
      <c r="F1493" s="9">
        <f t="shared" si="23"/>
        <v>484809.6</v>
      </c>
      <c r="G1493" s="9">
        <v>54201</v>
      </c>
      <c r="H1493" s="9">
        <v>9170</v>
      </c>
      <c r="I1493" s="14">
        <v>44888</v>
      </c>
    </row>
    <row r="1494" spans="1:9" x14ac:dyDescent="0.3">
      <c r="A1494" s="9">
        <v>1492</v>
      </c>
      <c r="B1494" s="11" t="s">
        <v>10394</v>
      </c>
      <c r="C1494" s="11"/>
      <c r="D1494" s="9">
        <v>531</v>
      </c>
      <c r="E1494" s="9">
        <v>29477</v>
      </c>
      <c r="F1494" s="9">
        <f t="shared" si="23"/>
        <v>510687.2</v>
      </c>
      <c r="G1494" s="9">
        <v>367</v>
      </c>
      <c r="H1494" s="9">
        <v>453</v>
      </c>
      <c r="I1494" s="14">
        <v>44885</v>
      </c>
    </row>
    <row r="1495" spans="1:9" x14ac:dyDescent="0.3">
      <c r="A1495" s="9">
        <v>1493</v>
      </c>
      <c r="B1495" s="11" t="s">
        <v>10432</v>
      </c>
      <c r="C1495" s="11"/>
      <c r="D1495" s="9">
        <v>129</v>
      </c>
      <c r="E1495" s="9">
        <v>430526</v>
      </c>
      <c r="F1495" s="9">
        <f t="shared" si="23"/>
        <v>384487.6</v>
      </c>
      <c r="G1495" s="9">
        <v>9300</v>
      </c>
      <c r="H1495" s="9">
        <v>2326</v>
      </c>
      <c r="I1495" s="14">
        <v>44573</v>
      </c>
    </row>
    <row r="1496" spans="1:9" x14ac:dyDescent="0.3">
      <c r="A1496" s="9">
        <v>1494</v>
      </c>
      <c r="B1496" s="11" t="s">
        <v>10348</v>
      </c>
      <c r="C1496" s="11"/>
      <c r="D1496" s="9">
        <v>414</v>
      </c>
      <c r="E1496" s="9">
        <v>541767</v>
      </c>
      <c r="F1496" s="9">
        <f t="shared" si="23"/>
        <v>364940.4</v>
      </c>
      <c r="G1496" s="9">
        <v>44704</v>
      </c>
      <c r="H1496" s="9">
        <v>2368</v>
      </c>
      <c r="I1496" s="14">
        <v>44851</v>
      </c>
    </row>
    <row r="1497" spans="1:9" x14ac:dyDescent="0.3">
      <c r="A1497" s="9">
        <v>1495</v>
      </c>
      <c r="B1497" s="11" t="s">
        <v>10475</v>
      </c>
      <c r="C1497" s="11"/>
      <c r="D1497" s="9">
        <v>494</v>
      </c>
      <c r="E1497" s="9">
        <v>141114</v>
      </c>
      <c r="F1497" s="9">
        <f t="shared" si="23"/>
        <v>449231.8</v>
      </c>
      <c r="G1497" s="9">
        <v>3555</v>
      </c>
      <c r="H1497" s="9">
        <v>2065</v>
      </c>
      <c r="I1497" s="14">
        <v>44773</v>
      </c>
    </row>
    <row r="1498" spans="1:9" x14ac:dyDescent="0.3">
      <c r="A1498" s="9">
        <v>1496</v>
      </c>
      <c r="B1498" s="11" t="s">
        <v>10424</v>
      </c>
      <c r="C1498" s="11"/>
      <c r="D1498" s="9">
        <v>542</v>
      </c>
      <c r="E1498" s="9">
        <v>864659</v>
      </c>
      <c r="F1498" s="9">
        <f t="shared" si="23"/>
        <v>356723</v>
      </c>
      <c r="G1498" s="9">
        <v>42731</v>
      </c>
      <c r="H1498" s="9">
        <v>12617</v>
      </c>
      <c r="I1498" s="14">
        <v>44809</v>
      </c>
    </row>
    <row r="1499" spans="1:9" x14ac:dyDescent="0.3">
      <c r="A1499" s="9">
        <v>1497</v>
      </c>
      <c r="B1499" s="11" t="s">
        <v>10288</v>
      </c>
      <c r="C1499" s="11"/>
      <c r="D1499" s="9">
        <v>360</v>
      </c>
      <c r="E1499" s="9">
        <v>758617</v>
      </c>
      <c r="F1499" s="9">
        <f t="shared" si="23"/>
        <v>401508.6</v>
      </c>
      <c r="G1499" s="9">
        <v>46168</v>
      </c>
      <c r="H1499" s="9">
        <v>5557</v>
      </c>
      <c r="I1499" s="14">
        <v>44765</v>
      </c>
    </row>
    <row r="1500" spans="1:9" x14ac:dyDescent="0.3">
      <c r="A1500" s="9">
        <v>1498</v>
      </c>
      <c r="B1500" s="11" t="s">
        <v>10307</v>
      </c>
      <c r="C1500" s="11"/>
      <c r="D1500" s="9">
        <v>559</v>
      </c>
      <c r="E1500" s="9">
        <v>398688</v>
      </c>
      <c r="F1500" s="9">
        <f t="shared" si="23"/>
        <v>547336.6</v>
      </c>
      <c r="G1500" s="9">
        <v>7750</v>
      </c>
      <c r="H1500" s="9">
        <v>2675</v>
      </c>
      <c r="I1500" s="14">
        <v>44596</v>
      </c>
    </row>
    <row r="1501" spans="1:9" x14ac:dyDescent="0.3">
      <c r="A1501" s="9">
        <v>1499</v>
      </c>
      <c r="B1501" s="11" t="s">
        <v>10450</v>
      </c>
      <c r="C1501" s="11"/>
      <c r="D1501" s="9">
        <v>395</v>
      </c>
      <c r="E1501" s="9">
        <v>446514</v>
      </c>
      <c r="F1501" s="9">
        <f t="shared" si="23"/>
        <v>540969</v>
      </c>
      <c r="G1501" s="9">
        <v>41757</v>
      </c>
      <c r="H1501" s="9">
        <v>7148</v>
      </c>
      <c r="I1501" s="14">
        <v>44872</v>
      </c>
    </row>
    <row r="1502" spans="1:9" x14ac:dyDescent="0.3">
      <c r="A1502" s="9">
        <v>1500</v>
      </c>
      <c r="B1502" s="11" t="s">
        <v>10278</v>
      </c>
      <c r="C1502" s="11"/>
      <c r="D1502" s="9">
        <v>190</v>
      </c>
      <c r="E1502" s="9">
        <v>945246</v>
      </c>
      <c r="F1502" s="9">
        <f t="shared" si="23"/>
        <v>521918.4</v>
      </c>
      <c r="G1502" s="9">
        <v>52867</v>
      </c>
      <c r="H1502" s="9">
        <v>9030</v>
      </c>
      <c r="I1502" s="14">
        <v>44861</v>
      </c>
    </row>
    <row r="1503" spans="1:9" x14ac:dyDescent="0.3">
      <c r="A1503" s="9">
        <v>1501</v>
      </c>
      <c r="B1503" s="11" t="s">
        <v>10489</v>
      </c>
      <c r="C1503" s="11"/>
      <c r="D1503" s="9">
        <v>525</v>
      </c>
      <c r="E1503" s="9">
        <v>659697</v>
      </c>
      <c r="F1503" s="9">
        <f t="shared" si="23"/>
        <v>682744.8</v>
      </c>
      <c r="G1503" s="9">
        <v>60652</v>
      </c>
      <c r="H1503" s="9">
        <v>5059</v>
      </c>
      <c r="I1503" s="14">
        <v>45428</v>
      </c>
    </row>
    <row r="1504" spans="1:9" x14ac:dyDescent="0.3">
      <c r="A1504" s="9">
        <v>1502</v>
      </c>
      <c r="B1504" s="11" t="s">
        <v>10400</v>
      </c>
      <c r="C1504" s="11"/>
      <c r="D1504" s="9">
        <v>146</v>
      </c>
      <c r="E1504" s="9">
        <v>392349</v>
      </c>
      <c r="F1504" s="9">
        <f t="shared" si="23"/>
        <v>641752.4</v>
      </c>
      <c r="G1504" s="9">
        <v>8250</v>
      </c>
      <c r="H1504" s="9">
        <v>6365</v>
      </c>
      <c r="I1504" s="14">
        <v>44705</v>
      </c>
    </row>
    <row r="1505" spans="1:9" x14ac:dyDescent="0.3">
      <c r="A1505" s="9">
        <v>1503</v>
      </c>
      <c r="B1505" s="11" t="s">
        <v>10415</v>
      </c>
      <c r="C1505" s="11"/>
      <c r="D1505" s="9">
        <v>567</v>
      </c>
      <c r="E1505" s="9">
        <v>431262</v>
      </c>
      <c r="F1505" s="9">
        <f t="shared" si="23"/>
        <v>568498.80000000005</v>
      </c>
      <c r="G1505" s="9">
        <v>14301</v>
      </c>
      <c r="H1505" s="9">
        <v>1200</v>
      </c>
      <c r="I1505" s="14">
        <v>44783</v>
      </c>
    </row>
    <row r="1506" spans="1:9" x14ac:dyDescent="0.3">
      <c r="A1506" s="9">
        <v>1504</v>
      </c>
      <c r="B1506" s="11" t="s">
        <v>10361</v>
      </c>
      <c r="C1506" s="11"/>
      <c r="D1506" s="9">
        <v>101</v>
      </c>
      <c r="E1506" s="9">
        <v>6891</v>
      </c>
      <c r="F1506" s="9">
        <f t="shared" si="23"/>
        <v>575013.6</v>
      </c>
      <c r="G1506" s="9">
        <v>188</v>
      </c>
      <c r="H1506" s="9">
        <v>30</v>
      </c>
      <c r="I1506" s="14">
        <v>44836</v>
      </c>
    </row>
    <row r="1507" spans="1:9" x14ac:dyDescent="0.3">
      <c r="A1507" s="9">
        <v>1505</v>
      </c>
      <c r="B1507" s="11" t="s">
        <v>10314</v>
      </c>
      <c r="C1507" s="11"/>
      <c r="D1507" s="9">
        <v>589</v>
      </c>
      <c r="E1507" s="9">
        <v>118028</v>
      </c>
      <c r="F1507" s="9">
        <f t="shared" si="23"/>
        <v>487089</v>
      </c>
      <c r="G1507" s="9">
        <v>3751</v>
      </c>
      <c r="H1507" s="9">
        <v>709</v>
      </c>
      <c r="I1507" s="14">
        <v>44696</v>
      </c>
    </row>
    <row r="1508" spans="1:9" x14ac:dyDescent="0.3">
      <c r="A1508" s="9">
        <v>1506</v>
      </c>
      <c r="B1508" s="11" t="s">
        <v>10473</v>
      </c>
      <c r="C1508" s="11"/>
      <c r="D1508" s="9">
        <v>155</v>
      </c>
      <c r="E1508" s="9">
        <v>403684</v>
      </c>
      <c r="F1508" s="9">
        <f t="shared" si="23"/>
        <v>321645.40000000002</v>
      </c>
      <c r="G1508" s="9">
        <v>6050</v>
      </c>
      <c r="H1508" s="9">
        <v>5328</v>
      </c>
      <c r="I1508" s="14">
        <v>44814</v>
      </c>
    </row>
    <row r="1509" spans="1:9" x14ac:dyDescent="0.3">
      <c r="A1509" s="9">
        <v>1507</v>
      </c>
      <c r="B1509" s="11" t="s">
        <v>10319</v>
      </c>
      <c r="C1509" s="11"/>
      <c r="D1509" s="9">
        <v>99</v>
      </c>
      <c r="E1509" s="9">
        <v>589501</v>
      </c>
      <c r="F1509" s="9">
        <f t="shared" si="23"/>
        <v>270442.8</v>
      </c>
      <c r="G1509" s="9">
        <v>32367</v>
      </c>
      <c r="H1509" s="9">
        <v>1548</v>
      </c>
      <c r="I1509" s="14">
        <v>44888</v>
      </c>
    </row>
    <row r="1510" spans="1:9" x14ac:dyDescent="0.3">
      <c r="A1510" s="9">
        <v>1508</v>
      </c>
      <c r="B1510" s="11" t="s">
        <v>10477</v>
      </c>
      <c r="C1510" s="11"/>
      <c r="D1510" s="9">
        <v>308</v>
      </c>
      <c r="E1510" s="9">
        <v>627857</v>
      </c>
      <c r="F1510" s="9">
        <f t="shared" si="23"/>
        <v>309873.2</v>
      </c>
      <c r="G1510" s="9">
        <v>36980</v>
      </c>
      <c r="H1510" s="9">
        <v>8798</v>
      </c>
      <c r="I1510" s="14">
        <v>44745</v>
      </c>
    </row>
    <row r="1511" spans="1:9" x14ac:dyDescent="0.3">
      <c r="A1511" s="9">
        <v>1509</v>
      </c>
      <c r="B1511" s="11" t="s">
        <v>10378</v>
      </c>
      <c r="C1511" s="11"/>
      <c r="D1511" s="9">
        <v>405</v>
      </c>
      <c r="E1511" s="9">
        <v>729215</v>
      </c>
      <c r="F1511" s="9">
        <f t="shared" si="23"/>
        <v>349192.2</v>
      </c>
      <c r="G1511" s="9">
        <v>71031</v>
      </c>
      <c r="H1511" s="9">
        <v>13345</v>
      </c>
      <c r="I1511" s="14">
        <v>44691</v>
      </c>
    </row>
    <row r="1512" spans="1:9" x14ac:dyDescent="0.3">
      <c r="A1512" s="9">
        <v>1510</v>
      </c>
      <c r="B1512" s="11" t="s">
        <v>10401</v>
      </c>
      <c r="C1512" s="11"/>
      <c r="D1512" s="9">
        <v>505</v>
      </c>
      <c r="E1512" s="9">
        <v>798430</v>
      </c>
      <c r="F1512" s="9">
        <f t="shared" si="23"/>
        <v>493657</v>
      </c>
      <c r="G1512" s="9">
        <v>53171</v>
      </c>
      <c r="H1512" s="9">
        <v>15063</v>
      </c>
      <c r="I1512" s="14">
        <v>44663</v>
      </c>
    </row>
    <row r="1513" spans="1:9" x14ac:dyDescent="0.3">
      <c r="A1513" s="9">
        <v>1511</v>
      </c>
      <c r="B1513" s="11" t="s">
        <v>10399</v>
      </c>
      <c r="C1513" s="11"/>
      <c r="D1513" s="9">
        <v>130</v>
      </c>
      <c r="E1513" s="9">
        <v>86501</v>
      </c>
      <c r="F1513" s="9">
        <f t="shared" si="23"/>
        <v>629737.4</v>
      </c>
      <c r="G1513" s="9">
        <v>4536</v>
      </c>
      <c r="H1513" s="9">
        <v>210</v>
      </c>
      <c r="I1513" s="14">
        <v>44856</v>
      </c>
    </row>
    <row r="1514" spans="1:9" x14ac:dyDescent="0.3">
      <c r="A1514" s="9">
        <v>1512</v>
      </c>
      <c r="B1514" s="11" t="s">
        <v>10377</v>
      </c>
      <c r="C1514" s="11"/>
      <c r="D1514" s="9">
        <v>387</v>
      </c>
      <c r="E1514" s="9">
        <v>833077</v>
      </c>
      <c r="F1514" s="9">
        <f t="shared" si="23"/>
        <v>566300.80000000005</v>
      </c>
      <c r="G1514" s="9">
        <v>32457</v>
      </c>
      <c r="H1514" s="9">
        <v>3837</v>
      </c>
      <c r="I1514" s="14">
        <v>44614</v>
      </c>
    </row>
    <row r="1515" spans="1:9" x14ac:dyDescent="0.3">
      <c r="A1515" s="9">
        <v>1513</v>
      </c>
      <c r="B1515" s="11" t="s">
        <v>10281</v>
      </c>
      <c r="C1515" s="11"/>
      <c r="D1515" s="9">
        <v>283</v>
      </c>
      <c r="E1515" s="9">
        <v>21915</v>
      </c>
      <c r="F1515" s="9">
        <f t="shared" si="23"/>
        <v>615016</v>
      </c>
      <c r="G1515" s="9">
        <v>1663</v>
      </c>
      <c r="H1515" s="9">
        <v>60</v>
      </c>
      <c r="I1515" s="14">
        <v>44582</v>
      </c>
    </row>
    <row r="1516" spans="1:9" x14ac:dyDescent="0.3">
      <c r="A1516" s="9">
        <v>1514</v>
      </c>
      <c r="B1516" s="11" t="s">
        <v>10424</v>
      </c>
      <c r="C1516" s="11"/>
      <c r="D1516" s="9">
        <v>94</v>
      </c>
      <c r="E1516" s="9">
        <v>296981</v>
      </c>
      <c r="F1516" s="9">
        <f t="shared" si="23"/>
        <v>493827.6</v>
      </c>
      <c r="G1516" s="9">
        <v>24535</v>
      </c>
      <c r="H1516" s="9">
        <v>3484</v>
      </c>
      <c r="I1516" s="14">
        <v>44640</v>
      </c>
    </row>
    <row r="1517" spans="1:9" x14ac:dyDescent="0.3">
      <c r="A1517" s="9">
        <v>1515</v>
      </c>
      <c r="B1517" s="11" t="s">
        <v>10465</v>
      </c>
      <c r="C1517" s="11"/>
      <c r="D1517" s="9">
        <v>515</v>
      </c>
      <c r="E1517" s="9">
        <v>834528</v>
      </c>
      <c r="F1517" s="9">
        <f t="shared" si="23"/>
        <v>407380.8</v>
      </c>
      <c r="G1517" s="9">
        <v>37497</v>
      </c>
      <c r="H1517" s="9">
        <v>2463</v>
      </c>
      <c r="I1517" s="14">
        <v>44576</v>
      </c>
    </row>
    <row r="1518" spans="1:9" x14ac:dyDescent="0.3">
      <c r="A1518" s="9">
        <v>1516</v>
      </c>
      <c r="B1518" s="11" t="s">
        <v>10336</v>
      </c>
      <c r="C1518" s="11"/>
      <c r="D1518" s="9">
        <v>376</v>
      </c>
      <c r="E1518" s="9">
        <v>765127</v>
      </c>
      <c r="F1518" s="9">
        <f t="shared" si="23"/>
        <v>414600.4</v>
      </c>
      <c r="G1518" s="9">
        <v>57087</v>
      </c>
      <c r="H1518" s="9">
        <v>1377</v>
      </c>
      <c r="I1518" s="14">
        <v>44921</v>
      </c>
    </row>
    <row r="1519" spans="1:9" x14ac:dyDescent="0.3">
      <c r="A1519" s="9">
        <v>1517</v>
      </c>
      <c r="B1519" s="11" t="s">
        <v>10268</v>
      </c>
      <c r="C1519" s="11"/>
      <c r="D1519" s="9">
        <v>388</v>
      </c>
      <c r="E1519" s="9">
        <v>810243</v>
      </c>
      <c r="F1519" s="9">
        <f t="shared" si="23"/>
        <v>550325.6</v>
      </c>
      <c r="G1519" s="9">
        <v>9402</v>
      </c>
      <c r="H1519" s="9">
        <v>865</v>
      </c>
      <c r="I1519" s="14">
        <v>44861</v>
      </c>
    </row>
    <row r="1520" spans="1:9" x14ac:dyDescent="0.3">
      <c r="A1520" s="9">
        <v>1518</v>
      </c>
      <c r="B1520" s="11" t="s">
        <v>10332</v>
      </c>
      <c r="C1520" s="11"/>
      <c r="D1520" s="9">
        <v>467</v>
      </c>
      <c r="E1520" s="9">
        <v>376326</v>
      </c>
      <c r="F1520" s="9">
        <f t="shared" si="23"/>
        <v>545758.80000000005</v>
      </c>
      <c r="G1520" s="9">
        <v>8177</v>
      </c>
      <c r="H1520" s="9">
        <v>1348</v>
      </c>
      <c r="I1520" s="14">
        <v>44733</v>
      </c>
    </row>
    <row r="1521" spans="1:9" x14ac:dyDescent="0.3">
      <c r="A1521" s="9">
        <v>1519</v>
      </c>
      <c r="B1521" s="11" t="s">
        <v>10441</v>
      </c>
      <c r="C1521" s="11"/>
      <c r="D1521" s="9">
        <v>457</v>
      </c>
      <c r="E1521" s="9">
        <v>112382</v>
      </c>
      <c r="F1521" s="9">
        <f t="shared" si="23"/>
        <v>616641</v>
      </c>
      <c r="G1521" s="9">
        <v>8026</v>
      </c>
      <c r="H1521" s="9">
        <v>470</v>
      </c>
      <c r="I1521" s="14">
        <v>44651</v>
      </c>
    </row>
    <row r="1522" spans="1:9" x14ac:dyDescent="0.3">
      <c r="A1522" s="9">
        <v>1520</v>
      </c>
      <c r="B1522" s="11" t="s">
        <v>10361</v>
      </c>
      <c r="C1522" s="11"/>
      <c r="D1522" s="9">
        <v>249</v>
      </c>
      <c r="E1522" s="9">
        <v>646334</v>
      </c>
      <c r="F1522" s="9">
        <f t="shared" si="23"/>
        <v>579721.19999999995</v>
      </c>
      <c r="G1522" s="9">
        <v>32265</v>
      </c>
      <c r="H1522" s="9">
        <v>10935</v>
      </c>
      <c r="I1522" s="14">
        <v>44921</v>
      </c>
    </row>
    <row r="1523" spans="1:9" x14ac:dyDescent="0.3">
      <c r="A1523" s="9">
        <v>1521</v>
      </c>
      <c r="B1523" s="11" t="s">
        <v>10329</v>
      </c>
      <c r="C1523" s="11"/>
      <c r="D1523" s="9">
        <v>368</v>
      </c>
      <c r="E1523" s="9">
        <v>534481</v>
      </c>
      <c r="F1523" s="9">
        <f t="shared" si="23"/>
        <v>542082.4</v>
      </c>
      <c r="G1523" s="9">
        <v>44600</v>
      </c>
      <c r="H1523" s="9">
        <v>3685</v>
      </c>
      <c r="I1523" s="14">
        <v>44798</v>
      </c>
    </row>
    <row r="1524" spans="1:9" x14ac:dyDescent="0.3">
      <c r="A1524" s="9">
        <v>1522</v>
      </c>
      <c r="B1524" s="11" t="s">
        <v>10275</v>
      </c>
      <c r="C1524" s="11"/>
      <c r="D1524" s="9">
        <v>413</v>
      </c>
      <c r="E1524" s="9">
        <v>727012</v>
      </c>
      <c r="F1524" s="9">
        <f t="shared" si="23"/>
        <v>495953.2</v>
      </c>
      <c r="G1524" s="9">
        <v>54139</v>
      </c>
      <c r="H1524" s="9">
        <v>11167</v>
      </c>
      <c r="I1524" s="14">
        <v>44919</v>
      </c>
    </row>
    <row r="1525" spans="1:9" x14ac:dyDescent="0.3">
      <c r="A1525" s="9">
        <v>1523</v>
      </c>
      <c r="B1525" s="11" t="s">
        <v>10347</v>
      </c>
      <c r="C1525" s="11"/>
      <c r="D1525" s="9">
        <v>91</v>
      </c>
      <c r="E1525" s="9">
        <v>421402</v>
      </c>
      <c r="F1525" s="9">
        <f t="shared" si="23"/>
        <v>479307</v>
      </c>
      <c r="G1525" s="9">
        <v>29253</v>
      </c>
      <c r="H1525" s="9">
        <v>2279</v>
      </c>
      <c r="I1525" s="14">
        <v>44657</v>
      </c>
    </row>
    <row r="1526" spans="1:9" x14ac:dyDescent="0.3">
      <c r="A1526" s="9">
        <v>1524</v>
      </c>
      <c r="B1526" s="11" t="s">
        <v>10284</v>
      </c>
      <c r="C1526" s="11"/>
      <c r="D1526" s="9">
        <v>585</v>
      </c>
      <c r="E1526" s="9">
        <v>130575</v>
      </c>
      <c r="F1526" s="9">
        <f t="shared" si="23"/>
        <v>488322.2</v>
      </c>
      <c r="G1526" s="9">
        <v>1939</v>
      </c>
      <c r="H1526" s="9">
        <v>1411</v>
      </c>
      <c r="I1526" s="14">
        <v>44653</v>
      </c>
    </row>
    <row r="1527" spans="1:9" x14ac:dyDescent="0.3">
      <c r="A1527" s="9">
        <v>1525</v>
      </c>
      <c r="B1527" s="11" t="s">
        <v>10424</v>
      </c>
      <c r="C1527" s="11"/>
      <c r="D1527" s="9">
        <v>80</v>
      </c>
      <c r="E1527" s="9">
        <v>789096</v>
      </c>
      <c r="F1527" s="9">
        <f t="shared" si="23"/>
        <v>491960.8</v>
      </c>
      <c r="G1527" s="9">
        <v>65805</v>
      </c>
      <c r="H1527" s="9">
        <v>6049</v>
      </c>
      <c r="I1527" s="14">
        <v>44673</v>
      </c>
    </row>
    <row r="1528" spans="1:9" x14ac:dyDescent="0.3">
      <c r="A1528" s="9">
        <v>1526</v>
      </c>
      <c r="B1528" s="11" t="s">
        <v>10461</v>
      </c>
      <c r="C1528" s="11"/>
      <c r="D1528" s="9">
        <v>569</v>
      </c>
      <c r="E1528" s="9">
        <v>900977</v>
      </c>
      <c r="F1528" s="9">
        <f t="shared" si="23"/>
        <v>520513.2</v>
      </c>
      <c r="G1528" s="9">
        <v>61625</v>
      </c>
      <c r="H1528" s="9">
        <v>11944</v>
      </c>
      <c r="I1528" s="14">
        <v>44707</v>
      </c>
    </row>
    <row r="1529" spans="1:9" x14ac:dyDescent="0.3">
      <c r="A1529" s="9">
        <v>1527</v>
      </c>
      <c r="B1529" s="11" t="s">
        <v>10453</v>
      </c>
      <c r="C1529" s="11"/>
      <c r="D1529" s="9">
        <v>144</v>
      </c>
      <c r="E1529" s="9">
        <v>517867</v>
      </c>
      <c r="F1529" s="9">
        <f t="shared" si="23"/>
        <v>593812.4</v>
      </c>
      <c r="G1529" s="9">
        <v>42365</v>
      </c>
      <c r="H1529" s="9">
        <v>3291</v>
      </c>
      <c r="I1529" s="14">
        <v>44749</v>
      </c>
    </row>
    <row r="1530" spans="1:9" x14ac:dyDescent="0.3">
      <c r="A1530" s="9">
        <v>1528</v>
      </c>
      <c r="B1530" s="11" t="s">
        <v>10325</v>
      </c>
      <c r="C1530" s="11"/>
      <c r="D1530" s="9">
        <v>168</v>
      </c>
      <c r="E1530" s="9">
        <v>855730</v>
      </c>
      <c r="F1530" s="9">
        <f t="shared" si="23"/>
        <v>551983.4</v>
      </c>
      <c r="G1530" s="9">
        <v>78394</v>
      </c>
      <c r="H1530" s="9">
        <v>1236</v>
      </c>
      <c r="I1530" s="14">
        <v>44724</v>
      </c>
    </row>
    <row r="1531" spans="1:9" x14ac:dyDescent="0.3">
      <c r="A1531" s="9">
        <v>1529</v>
      </c>
      <c r="B1531" s="11" t="s">
        <v>10357</v>
      </c>
      <c r="C1531" s="11"/>
      <c r="D1531" s="9">
        <v>373</v>
      </c>
      <c r="E1531" s="9">
        <v>121311</v>
      </c>
      <c r="F1531" s="9">
        <f t="shared" si="23"/>
        <v>638849</v>
      </c>
      <c r="G1531" s="9">
        <v>3219</v>
      </c>
      <c r="H1531" s="9">
        <v>1205</v>
      </c>
      <c r="I1531" s="14">
        <v>44898</v>
      </c>
    </row>
    <row r="1532" spans="1:9" x14ac:dyDescent="0.3">
      <c r="A1532" s="9">
        <v>1530</v>
      </c>
      <c r="B1532" s="11" t="s">
        <v>10451</v>
      </c>
      <c r="C1532" s="11"/>
      <c r="D1532" s="9">
        <v>211</v>
      </c>
      <c r="E1532" s="9">
        <v>655990</v>
      </c>
      <c r="F1532" s="9">
        <f t="shared" si="23"/>
        <v>636996.19999999995</v>
      </c>
      <c r="G1532" s="9">
        <v>55832</v>
      </c>
      <c r="H1532" s="9">
        <v>5615</v>
      </c>
      <c r="I1532" s="14">
        <v>44692</v>
      </c>
    </row>
    <row r="1533" spans="1:9" x14ac:dyDescent="0.3">
      <c r="A1533" s="9">
        <v>1531</v>
      </c>
      <c r="B1533" s="11" t="s">
        <v>10369</v>
      </c>
      <c r="C1533" s="11"/>
      <c r="D1533" s="9">
        <v>452</v>
      </c>
      <c r="E1533" s="9">
        <v>815579</v>
      </c>
      <c r="F1533" s="9">
        <f t="shared" si="23"/>
        <v>610375</v>
      </c>
      <c r="G1533" s="9">
        <v>75716</v>
      </c>
      <c r="H1533" s="9">
        <v>1297</v>
      </c>
      <c r="I1533" s="14">
        <v>44748</v>
      </c>
    </row>
    <row r="1534" spans="1:9" x14ac:dyDescent="0.3">
      <c r="A1534" s="9">
        <v>1532</v>
      </c>
      <c r="B1534" s="11" t="s">
        <v>10353</v>
      </c>
      <c r="C1534" s="11"/>
      <c r="D1534" s="9">
        <v>258</v>
      </c>
      <c r="E1534" s="9">
        <v>866708</v>
      </c>
      <c r="F1534" s="9">
        <f t="shared" si="23"/>
        <v>593295.4</v>
      </c>
      <c r="G1534" s="9">
        <v>60076</v>
      </c>
      <c r="H1534" s="9">
        <v>4250</v>
      </c>
      <c r="I1534" s="14">
        <v>44712</v>
      </c>
    </row>
    <row r="1535" spans="1:9" x14ac:dyDescent="0.3">
      <c r="A1535" s="9">
        <v>1533</v>
      </c>
      <c r="B1535" s="11" t="s">
        <v>10348</v>
      </c>
      <c r="C1535" s="11"/>
      <c r="D1535" s="9">
        <v>556</v>
      </c>
      <c r="E1535" s="9">
        <v>958828</v>
      </c>
      <c r="F1535" s="9">
        <f t="shared" si="23"/>
        <v>663063.6</v>
      </c>
      <c r="G1535" s="9">
        <v>56595</v>
      </c>
      <c r="H1535" s="9">
        <v>13336</v>
      </c>
      <c r="I1535" s="14">
        <v>44686</v>
      </c>
    </row>
    <row r="1536" spans="1:9" x14ac:dyDescent="0.3">
      <c r="A1536" s="9">
        <v>1534</v>
      </c>
      <c r="B1536" s="11" t="s">
        <v>10334</v>
      </c>
      <c r="C1536" s="11"/>
      <c r="D1536" s="9">
        <v>132</v>
      </c>
      <c r="E1536" s="9">
        <v>749672</v>
      </c>
      <c r="F1536" s="9">
        <f t="shared" si="23"/>
        <v>683683.2</v>
      </c>
      <c r="G1536" s="9">
        <v>51994</v>
      </c>
      <c r="H1536" s="9">
        <v>14747</v>
      </c>
      <c r="I1536" s="14">
        <v>44799</v>
      </c>
    </row>
    <row r="1537" spans="1:9" x14ac:dyDescent="0.3">
      <c r="A1537" s="9">
        <v>1535</v>
      </c>
      <c r="B1537" s="11" t="s">
        <v>10293</v>
      </c>
      <c r="C1537" s="11"/>
      <c r="D1537" s="9">
        <v>302</v>
      </c>
      <c r="E1537" s="9">
        <v>204024</v>
      </c>
      <c r="F1537" s="9">
        <f t="shared" si="23"/>
        <v>809355.4</v>
      </c>
      <c r="G1537" s="9">
        <v>11230</v>
      </c>
      <c r="H1537" s="9">
        <v>3994</v>
      </c>
      <c r="I1537" s="14">
        <v>44611</v>
      </c>
    </row>
    <row r="1538" spans="1:9" x14ac:dyDescent="0.3">
      <c r="A1538" s="9">
        <v>1536</v>
      </c>
      <c r="B1538" s="11" t="s">
        <v>10271</v>
      </c>
      <c r="C1538" s="11"/>
      <c r="D1538" s="9">
        <v>255</v>
      </c>
      <c r="E1538" s="9">
        <v>714168</v>
      </c>
      <c r="F1538" s="9">
        <f t="shared" si="23"/>
        <v>718962.2</v>
      </c>
      <c r="G1538" s="9">
        <v>54728</v>
      </c>
      <c r="H1538" s="9">
        <v>4182</v>
      </c>
      <c r="I1538" s="14">
        <v>44627</v>
      </c>
    </row>
    <row r="1539" spans="1:9" x14ac:dyDescent="0.3">
      <c r="A1539" s="9">
        <v>1537</v>
      </c>
      <c r="B1539" s="11" t="s">
        <v>10298</v>
      </c>
      <c r="C1539" s="11"/>
      <c r="D1539" s="9">
        <v>521</v>
      </c>
      <c r="E1539" s="9">
        <v>423452</v>
      </c>
      <c r="F1539" s="9">
        <f t="shared" si="23"/>
        <v>698680</v>
      </c>
      <c r="G1539" s="9">
        <v>16451</v>
      </c>
      <c r="H1539" s="9">
        <v>6419</v>
      </c>
      <c r="I1539" s="14">
        <v>44685</v>
      </c>
    </row>
    <row r="1540" spans="1:9" x14ac:dyDescent="0.3">
      <c r="A1540" s="9">
        <v>1538</v>
      </c>
      <c r="B1540" s="11" t="s">
        <v>10430</v>
      </c>
      <c r="C1540" s="11"/>
      <c r="D1540" s="9">
        <v>343</v>
      </c>
      <c r="E1540" s="9">
        <v>68628</v>
      </c>
      <c r="F1540" s="9">
        <f t="shared" si="23"/>
        <v>610028.80000000005</v>
      </c>
      <c r="G1540" s="9">
        <v>2492</v>
      </c>
      <c r="H1540" s="9">
        <v>1165</v>
      </c>
      <c r="I1540" s="14">
        <v>44567</v>
      </c>
    </row>
    <row r="1541" spans="1:9" x14ac:dyDescent="0.3">
      <c r="A1541" s="9">
        <v>1539</v>
      </c>
      <c r="B1541" s="11" t="s">
        <v>10329</v>
      </c>
      <c r="C1541" s="11"/>
      <c r="D1541" s="9">
        <v>180</v>
      </c>
      <c r="E1541" s="9">
        <v>657054</v>
      </c>
      <c r="F1541" s="9">
        <f t="shared" si="23"/>
        <v>431988.8</v>
      </c>
      <c r="G1541" s="9">
        <v>45806</v>
      </c>
      <c r="H1541" s="9">
        <v>11410</v>
      </c>
      <c r="I1541" s="14">
        <v>44760</v>
      </c>
    </row>
    <row r="1542" spans="1:9" x14ac:dyDescent="0.3">
      <c r="A1542" s="9">
        <v>1540</v>
      </c>
      <c r="B1542" s="11" t="s">
        <v>10457</v>
      </c>
      <c r="C1542" s="11"/>
      <c r="D1542" s="9">
        <v>362</v>
      </c>
      <c r="E1542" s="9">
        <v>867623</v>
      </c>
      <c r="F1542" s="9">
        <f t="shared" si="23"/>
        <v>413465.2</v>
      </c>
      <c r="G1542" s="9">
        <v>11810</v>
      </c>
      <c r="H1542" s="9">
        <v>14573</v>
      </c>
      <c r="I1542" s="14">
        <v>44574</v>
      </c>
    </row>
    <row r="1543" spans="1:9" x14ac:dyDescent="0.3">
      <c r="A1543" s="9">
        <v>1541</v>
      </c>
      <c r="B1543" s="11" t="s">
        <v>10266</v>
      </c>
      <c r="C1543" s="11"/>
      <c r="D1543" s="9">
        <v>224</v>
      </c>
      <c r="E1543" s="9">
        <v>22792</v>
      </c>
      <c r="F1543" s="9">
        <f t="shared" si="23"/>
        <v>546185</v>
      </c>
      <c r="G1543" s="9">
        <v>1804</v>
      </c>
      <c r="H1543" s="9">
        <v>101</v>
      </c>
      <c r="I1543" s="14">
        <v>44717</v>
      </c>
    </row>
    <row r="1544" spans="1:9" x14ac:dyDescent="0.3">
      <c r="A1544" s="9">
        <v>1542</v>
      </c>
      <c r="B1544" s="11" t="s">
        <v>10447</v>
      </c>
      <c r="C1544" s="11"/>
      <c r="D1544" s="9">
        <v>99</v>
      </c>
      <c r="E1544" s="9">
        <v>381473</v>
      </c>
      <c r="F1544" s="9">
        <f t="shared" ref="F1544:F1607" si="24">AVERAGE(E1539:E1543)</f>
        <v>407909.8</v>
      </c>
      <c r="G1544" s="9">
        <v>16525</v>
      </c>
      <c r="H1544" s="9">
        <v>2008</v>
      </c>
      <c r="I1544" s="14">
        <v>44649</v>
      </c>
    </row>
    <row r="1545" spans="1:9" x14ac:dyDescent="0.3">
      <c r="A1545" s="9">
        <v>1543</v>
      </c>
      <c r="B1545" s="11" t="s">
        <v>10309</v>
      </c>
      <c r="C1545" s="11"/>
      <c r="D1545" s="9">
        <v>448</v>
      </c>
      <c r="E1545" s="9">
        <v>741108</v>
      </c>
      <c r="F1545" s="9">
        <f t="shared" si="24"/>
        <v>399514</v>
      </c>
      <c r="G1545" s="9">
        <v>51615</v>
      </c>
      <c r="H1545" s="9">
        <v>13844</v>
      </c>
      <c r="I1545" s="14">
        <v>44791</v>
      </c>
    </row>
    <row r="1546" spans="1:9" x14ac:dyDescent="0.3">
      <c r="A1546" s="9">
        <v>1544</v>
      </c>
      <c r="B1546" s="11" t="s">
        <v>10458</v>
      </c>
      <c r="C1546" s="11"/>
      <c r="D1546" s="9">
        <v>544</v>
      </c>
      <c r="E1546" s="9">
        <v>30556</v>
      </c>
      <c r="F1546" s="9">
        <f t="shared" si="24"/>
        <v>534010</v>
      </c>
      <c r="G1546" s="9">
        <v>1383</v>
      </c>
      <c r="H1546" s="9">
        <v>99</v>
      </c>
      <c r="I1546" s="14">
        <v>44795</v>
      </c>
    </row>
    <row r="1547" spans="1:9" x14ac:dyDescent="0.3">
      <c r="A1547" s="9">
        <v>1545</v>
      </c>
      <c r="B1547" s="11" t="s">
        <v>10412</v>
      </c>
      <c r="C1547" s="11"/>
      <c r="D1547" s="9">
        <v>460</v>
      </c>
      <c r="E1547" s="9">
        <v>43952</v>
      </c>
      <c r="F1547" s="9">
        <f t="shared" si="24"/>
        <v>408710.40000000002</v>
      </c>
      <c r="G1547" s="9">
        <v>3674</v>
      </c>
      <c r="H1547" s="9">
        <v>144</v>
      </c>
      <c r="I1547" s="14">
        <v>44762</v>
      </c>
    </row>
    <row r="1548" spans="1:9" x14ac:dyDescent="0.3">
      <c r="A1548" s="9">
        <v>1546</v>
      </c>
      <c r="B1548" s="11" t="s">
        <v>10292</v>
      </c>
      <c r="C1548" s="11"/>
      <c r="D1548" s="9">
        <v>225</v>
      </c>
      <c r="E1548" s="9">
        <v>762137</v>
      </c>
      <c r="F1548" s="9">
        <f t="shared" si="24"/>
        <v>243976.2</v>
      </c>
      <c r="G1548" s="9">
        <v>28907</v>
      </c>
      <c r="H1548" s="9">
        <v>7481</v>
      </c>
      <c r="I1548" s="14">
        <v>44754</v>
      </c>
    </row>
    <row r="1549" spans="1:9" x14ac:dyDescent="0.3">
      <c r="A1549" s="9">
        <v>1547</v>
      </c>
      <c r="B1549" s="11" t="s">
        <v>10308</v>
      </c>
      <c r="C1549" s="11"/>
      <c r="D1549" s="9">
        <v>546</v>
      </c>
      <c r="E1549" s="9">
        <v>245993</v>
      </c>
      <c r="F1549" s="9">
        <f t="shared" si="24"/>
        <v>391845.2</v>
      </c>
      <c r="G1549" s="9">
        <v>16189</v>
      </c>
      <c r="H1549" s="9">
        <v>3781</v>
      </c>
      <c r="I1549" s="14">
        <v>44695</v>
      </c>
    </row>
    <row r="1550" spans="1:9" x14ac:dyDescent="0.3">
      <c r="A1550" s="9">
        <v>1548</v>
      </c>
      <c r="B1550" s="11" t="s">
        <v>10482</v>
      </c>
      <c r="C1550" s="11"/>
      <c r="D1550" s="9">
        <v>339</v>
      </c>
      <c r="E1550" s="9">
        <v>422534</v>
      </c>
      <c r="F1550" s="9">
        <f t="shared" si="24"/>
        <v>364749.2</v>
      </c>
      <c r="G1550" s="9">
        <v>18560</v>
      </c>
      <c r="H1550" s="9">
        <v>7490</v>
      </c>
      <c r="I1550" s="14">
        <v>44854</v>
      </c>
    </row>
    <row r="1551" spans="1:9" x14ac:dyDescent="0.3">
      <c r="A1551" s="9">
        <v>1549</v>
      </c>
      <c r="B1551" s="11" t="s">
        <v>10470</v>
      </c>
      <c r="C1551" s="11"/>
      <c r="D1551" s="9">
        <v>304</v>
      </c>
      <c r="E1551" s="9">
        <v>866820</v>
      </c>
      <c r="F1551" s="9">
        <f t="shared" si="24"/>
        <v>301034.40000000002</v>
      </c>
      <c r="G1551" s="9">
        <v>27693</v>
      </c>
      <c r="H1551" s="9">
        <v>11260</v>
      </c>
      <c r="I1551" s="14">
        <v>44594</v>
      </c>
    </row>
    <row r="1552" spans="1:9" x14ac:dyDescent="0.3">
      <c r="A1552" s="9">
        <v>1550</v>
      </c>
      <c r="B1552" s="11" t="s">
        <v>10411</v>
      </c>
      <c r="C1552" s="11"/>
      <c r="D1552" s="9">
        <v>588</v>
      </c>
      <c r="E1552" s="9">
        <v>935484</v>
      </c>
      <c r="F1552" s="9">
        <f t="shared" si="24"/>
        <v>468287.2</v>
      </c>
      <c r="G1552" s="9">
        <v>87619</v>
      </c>
      <c r="H1552" s="9">
        <v>3029</v>
      </c>
      <c r="I1552" s="14">
        <v>44715</v>
      </c>
    </row>
    <row r="1553" spans="1:9" x14ac:dyDescent="0.3">
      <c r="A1553" s="9">
        <v>1551</v>
      </c>
      <c r="B1553" s="11" t="s">
        <v>10308</v>
      </c>
      <c r="C1553" s="11"/>
      <c r="D1553" s="9">
        <v>544</v>
      </c>
      <c r="E1553" s="9">
        <v>309073</v>
      </c>
      <c r="F1553" s="9">
        <f t="shared" si="24"/>
        <v>646593.6</v>
      </c>
      <c r="G1553" s="9">
        <v>28545</v>
      </c>
      <c r="H1553" s="9">
        <v>5305</v>
      </c>
      <c r="I1553" s="14">
        <v>44871</v>
      </c>
    </row>
    <row r="1554" spans="1:9" x14ac:dyDescent="0.3">
      <c r="A1554" s="9">
        <v>1552</v>
      </c>
      <c r="B1554" s="11" t="s">
        <v>10399</v>
      </c>
      <c r="C1554" s="11"/>
      <c r="D1554" s="9">
        <v>421</v>
      </c>
      <c r="E1554" s="9">
        <v>141306</v>
      </c>
      <c r="F1554" s="9">
        <f t="shared" si="24"/>
        <v>555980.80000000005</v>
      </c>
      <c r="G1554" s="9">
        <v>5318</v>
      </c>
      <c r="H1554" s="9">
        <v>1688</v>
      </c>
      <c r="I1554" s="14">
        <v>44622</v>
      </c>
    </row>
    <row r="1555" spans="1:9" x14ac:dyDescent="0.3">
      <c r="A1555" s="9">
        <v>1553</v>
      </c>
      <c r="B1555" s="11" t="s">
        <v>10464</v>
      </c>
      <c r="C1555" s="11"/>
      <c r="D1555" s="9">
        <v>387</v>
      </c>
      <c r="E1555" s="9">
        <v>190484</v>
      </c>
      <c r="F1555" s="9">
        <f t="shared" si="24"/>
        <v>535043.4</v>
      </c>
      <c r="G1555" s="9">
        <v>11234</v>
      </c>
      <c r="H1555" s="9">
        <v>2091</v>
      </c>
      <c r="I1555" s="14">
        <v>45428</v>
      </c>
    </row>
    <row r="1556" spans="1:9" x14ac:dyDescent="0.3">
      <c r="A1556" s="9">
        <v>1554</v>
      </c>
      <c r="B1556" s="11" t="s">
        <v>10325</v>
      </c>
      <c r="C1556" s="11"/>
      <c r="D1556" s="9">
        <v>467</v>
      </c>
      <c r="E1556" s="9">
        <v>94868</v>
      </c>
      <c r="F1556" s="9">
        <f t="shared" si="24"/>
        <v>488633.4</v>
      </c>
      <c r="G1556" s="9">
        <v>5160</v>
      </c>
      <c r="H1556" s="9">
        <v>367</v>
      </c>
      <c r="I1556" s="14">
        <v>44578</v>
      </c>
    </row>
    <row r="1557" spans="1:9" x14ac:dyDescent="0.3">
      <c r="A1557" s="9">
        <v>1555</v>
      </c>
      <c r="B1557" s="11" t="s">
        <v>10411</v>
      </c>
      <c r="C1557" s="11"/>
      <c r="D1557" s="9">
        <v>134</v>
      </c>
      <c r="E1557" s="9">
        <v>464803</v>
      </c>
      <c r="F1557" s="9">
        <f t="shared" si="24"/>
        <v>334243</v>
      </c>
      <c r="G1557" s="9">
        <v>43567</v>
      </c>
      <c r="H1557" s="9">
        <v>3903</v>
      </c>
      <c r="I1557" s="14">
        <v>44657</v>
      </c>
    </row>
    <row r="1558" spans="1:9" x14ac:dyDescent="0.3">
      <c r="A1558" s="9">
        <v>1556</v>
      </c>
      <c r="B1558" s="11" t="s">
        <v>10290</v>
      </c>
      <c r="C1558" s="11"/>
      <c r="D1558" s="9">
        <v>546</v>
      </c>
      <c r="E1558" s="9">
        <v>530950</v>
      </c>
      <c r="F1558" s="9">
        <f t="shared" si="24"/>
        <v>240106.8</v>
      </c>
      <c r="G1558" s="9">
        <v>14739</v>
      </c>
      <c r="H1558" s="9">
        <v>6920</v>
      </c>
      <c r="I1558" s="14">
        <v>44679</v>
      </c>
    </row>
    <row r="1559" spans="1:9" x14ac:dyDescent="0.3">
      <c r="A1559" s="9">
        <v>1557</v>
      </c>
      <c r="B1559" s="11" t="s">
        <v>10340</v>
      </c>
      <c r="C1559" s="11"/>
      <c r="D1559" s="9">
        <v>528</v>
      </c>
      <c r="E1559" s="9">
        <v>164736</v>
      </c>
      <c r="F1559" s="9">
        <f t="shared" si="24"/>
        <v>284482.2</v>
      </c>
      <c r="G1559" s="9">
        <v>2062</v>
      </c>
      <c r="H1559" s="9">
        <v>2164</v>
      </c>
      <c r="I1559" s="14">
        <v>44740</v>
      </c>
    </row>
    <row r="1560" spans="1:9" x14ac:dyDescent="0.3">
      <c r="A1560" s="9">
        <v>1558</v>
      </c>
      <c r="B1560" s="11" t="s">
        <v>10308</v>
      </c>
      <c r="C1560" s="11"/>
      <c r="D1560" s="9">
        <v>485</v>
      </c>
      <c r="E1560" s="9">
        <v>289091</v>
      </c>
      <c r="F1560" s="9">
        <f t="shared" si="24"/>
        <v>289168.2</v>
      </c>
      <c r="G1560" s="9">
        <v>13618</v>
      </c>
      <c r="H1560" s="9">
        <v>539</v>
      </c>
      <c r="I1560" s="14">
        <v>44859</v>
      </c>
    </row>
    <row r="1561" spans="1:9" x14ac:dyDescent="0.3">
      <c r="A1561" s="9">
        <v>1559</v>
      </c>
      <c r="B1561" s="11" t="s">
        <v>10303</v>
      </c>
      <c r="C1561" s="11"/>
      <c r="D1561" s="9">
        <v>318</v>
      </c>
      <c r="E1561" s="9">
        <v>991737</v>
      </c>
      <c r="F1561" s="9">
        <f t="shared" si="24"/>
        <v>308889.59999999998</v>
      </c>
      <c r="G1561" s="9">
        <v>70842</v>
      </c>
      <c r="H1561" s="9">
        <v>10296</v>
      </c>
      <c r="I1561" s="14">
        <v>44849</v>
      </c>
    </row>
    <row r="1562" spans="1:9" x14ac:dyDescent="0.3">
      <c r="A1562" s="9">
        <v>1560</v>
      </c>
      <c r="B1562" s="11" t="s">
        <v>10272</v>
      </c>
      <c r="C1562" s="11"/>
      <c r="D1562" s="9">
        <v>268</v>
      </c>
      <c r="E1562" s="9">
        <v>618359</v>
      </c>
      <c r="F1562" s="9">
        <f t="shared" si="24"/>
        <v>488263.4</v>
      </c>
      <c r="G1562" s="9">
        <v>13931</v>
      </c>
      <c r="H1562" s="9">
        <v>2418</v>
      </c>
      <c r="I1562" s="14">
        <v>44679</v>
      </c>
    </row>
    <row r="1563" spans="1:9" x14ac:dyDescent="0.3">
      <c r="A1563" s="9">
        <v>1561</v>
      </c>
      <c r="B1563" s="11" t="s">
        <v>10358</v>
      </c>
      <c r="C1563" s="11"/>
      <c r="D1563" s="9">
        <v>258</v>
      </c>
      <c r="E1563" s="9">
        <v>628089</v>
      </c>
      <c r="F1563" s="9">
        <f t="shared" si="24"/>
        <v>518974.6</v>
      </c>
      <c r="G1563" s="9">
        <v>17505</v>
      </c>
      <c r="H1563" s="9">
        <v>7878</v>
      </c>
      <c r="I1563" s="14">
        <v>44853</v>
      </c>
    </row>
    <row r="1564" spans="1:9" x14ac:dyDescent="0.3">
      <c r="A1564" s="9">
        <v>1562</v>
      </c>
      <c r="B1564" s="11" t="s">
        <v>10419</v>
      </c>
      <c r="C1564" s="11"/>
      <c r="D1564" s="9">
        <v>148</v>
      </c>
      <c r="E1564" s="9">
        <v>33265</v>
      </c>
      <c r="F1564" s="9">
        <f t="shared" si="24"/>
        <v>538402.4</v>
      </c>
      <c r="G1564" s="9">
        <v>1818</v>
      </c>
      <c r="H1564" s="9">
        <v>348</v>
      </c>
      <c r="I1564" s="14">
        <v>44892</v>
      </c>
    </row>
    <row r="1565" spans="1:9" x14ac:dyDescent="0.3">
      <c r="A1565" s="9">
        <v>1563</v>
      </c>
      <c r="B1565" s="11" t="s">
        <v>10431</v>
      </c>
      <c r="C1565" s="11"/>
      <c r="D1565" s="9">
        <v>175</v>
      </c>
      <c r="E1565" s="9">
        <v>280464</v>
      </c>
      <c r="F1565" s="9">
        <f t="shared" si="24"/>
        <v>512108.2</v>
      </c>
      <c r="G1565" s="9">
        <v>3469</v>
      </c>
      <c r="H1565" s="9">
        <v>5367</v>
      </c>
      <c r="I1565" s="14">
        <v>44655</v>
      </c>
    </row>
    <row r="1566" spans="1:9" x14ac:dyDescent="0.3">
      <c r="A1566" s="9">
        <v>1564</v>
      </c>
      <c r="B1566" s="11" t="s">
        <v>10465</v>
      </c>
      <c r="C1566" s="11"/>
      <c r="D1566" s="9">
        <v>163</v>
      </c>
      <c r="E1566" s="9">
        <v>336199</v>
      </c>
      <c r="F1566" s="9">
        <f t="shared" si="24"/>
        <v>510382.8</v>
      </c>
      <c r="G1566" s="9">
        <v>25539</v>
      </c>
      <c r="H1566" s="9">
        <v>2145</v>
      </c>
      <c r="I1566" s="14">
        <v>44870</v>
      </c>
    </row>
    <row r="1567" spans="1:9" x14ac:dyDescent="0.3">
      <c r="A1567" s="9">
        <v>1565</v>
      </c>
      <c r="B1567" s="11" t="s">
        <v>10271</v>
      </c>
      <c r="C1567" s="11"/>
      <c r="D1567" s="9">
        <v>157</v>
      </c>
      <c r="E1567" s="9">
        <v>295948</v>
      </c>
      <c r="F1567" s="9">
        <f t="shared" si="24"/>
        <v>379275.2</v>
      </c>
      <c r="G1567" s="9">
        <v>5709</v>
      </c>
      <c r="H1567" s="9">
        <v>5002</v>
      </c>
      <c r="I1567" s="14">
        <v>44831</v>
      </c>
    </row>
    <row r="1568" spans="1:9" x14ac:dyDescent="0.3">
      <c r="A1568" s="9">
        <v>1566</v>
      </c>
      <c r="B1568" s="11" t="s">
        <v>10490</v>
      </c>
      <c r="C1568" s="11"/>
      <c r="D1568" s="9">
        <v>393</v>
      </c>
      <c r="E1568" s="9">
        <v>791621</v>
      </c>
      <c r="F1568" s="9">
        <f t="shared" si="24"/>
        <v>314793</v>
      </c>
      <c r="G1568" s="9">
        <v>28030</v>
      </c>
      <c r="H1568" s="9">
        <v>4006</v>
      </c>
      <c r="I1568" s="14">
        <v>44745</v>
      </c>
    </row>
    <row r="1569" spans="1:9" x14ac:dyDescent="0.3">
      <c r="A1569" s="9">
        <v>1567</v>
      </c>
      <c r="B1569" s="11" t="s">
        <v>10374</v>
      </c>
      <c r="C1569" s="11"/>
      <c r="D1569" s="9">
        <v>511</v>
      </c>
      <c r="E1569" s="9">
        <v>447561</v>
      </c>
      <c r="F1569" s="9">
        <f t="shared" si="24"/>
        <v>347499.4</v>
      </c>
      <c r="G1569" s="9">
        <v>15101</v>
      </c>
      <c r="H1569" s="9">
        <v>5010</v>
      </c>
      <c r="I1569" s="14">
        <v>44708</v>
      </c>
    </row>
    <row r="1570" spans="1:9" x14ac:dyDescent="0.3">
      <c r="A1570" s="9">
        <v>1568</v>
      </c>
      <c r="B1570" s="11" t="s">
        <v>10364</v>
      </c>
      <c r="C1570" s="11"/>
      <c r="D1570" s="9">
        <v>189</v>
      </c>
      <c r="E1570" s="9">
        <v>239396</v>
      </c>
      <c r="F1570" s="9">
        <f t="shared" si="24"/>
        <v>430358.6</v>
      </c>
      <c r="G1570" s="9">
        <v>3762</v>
      </c>
      <c r="H1570" s="9">
        <v>467</v>
      </c>
      <c r="I1570" s="14">
        <v>44868</v>
      </c>
    </row>
    <row r="1571" spans="1:9" x14ac:dyDescent="0.3">
      <c r="A1571" s="9">
        <v>1569</v>
      </c>
      <c r="B1571" s="11" t="s">
        <v>10264</v>
      </c>
      <c r="C1571" s="11"/>
      <c r="D1571" s="9">
        <v>333</v>
      </c>
      <c r="E1571" s="9">
        <v>895135</v>
      </c>
      <c r="F1571" s="9">
        <f t="shared" si="24"/>
        <v>422145</v>
      </c>
      <c r="G1571" s="9">
        <v>54902</v>
      </c>
      <c r="H1571" s="9">
        <v>1263</v>
      </c>
      <c r="I1571" s="14">
        <v>44792</v>
      </c>
    </row>
    <row r="1572" spans="1:9" x14ac:dyDescent="0.3">
      <c r="A1572" s="9">
        <v>1570</v>
      </c>
      <c r="B1572" s="11" t="s">
        <v>10425</v>
      </c>
      <c r="C1572" s="11"/>
      <c r="D1572" s="9">
        <v>344</v>
      </c>
      <c r="E1572" s="9">
        <v>534689</v>
      </c>
      <c r="F1572" s="9">
        <f t="shared" si="24"/>
        <v>533932.19999999995</v>
      </c>
      <c r="G1572" s="9">
        <v>7972</v>
      </c>
      <c r="H1572" s="9">
        <v>2101</v>
      </c>
      <c r="I1572" s="14">
        <v>44661</v>
      </c>
    </row>
    <row r="1573" spans="1:9" x14ac:dyDescent="0.3">
      <c r="A1573" s="9">
        <v>1571</v>
      </c>
      <c r="B1573" s="11" t="s">
        <v>10298</v>
      </c>
      <c r="C1573" s="11"/>
      <c r="D1573" s="9">
        <v>316</v>
      </c>
      <c r="E1573" s="9">
        <v>963337</v>
      </c>
      <c r="F1573" s="9">
        <f t="shared" si="24"/>
        <v>581680.4</v>
      </c>
      <c r="G1573" s="9">
        <v>39839</v>
      </c>
      <c r="H1573" s="9">
        <v>11620</v>
      </c>
      <c r="I1573" s="14">
        <v>44612</v>
      </c>
    </row>
    <row r="1574" spans="1:9" x14ac:dyDescent="0.3">
      <c r="A1574" s="9">
        <v>1572</v>
      </c>
      <c r="B1574" s="11" t="s">
        <v>10423</v>
      </c>
      <c r="C1574" s="11"/>
      <c r="D1574" s="9">
        <v>111</v>
      </c>
      <c r="E1574" s="9">
        <v>487313</v>
      </c>
      <c r="F1574" s="9">
        <f t="shared" si="24"/>
        <v>616023.6</v>
      </c>
      <c r="G1574" s="9">
        <v>19764</v>
      </c>
      <c r="H1574" s="9">
        <v>1218</v>
      </c>
      <c r="I1574" s="14">
        <v>44829</v>
      </c>
    </row>
    <row r="1575" spans="1:9" x14ac:dyDescent="0.3">
      <c r="A1575" s="9">
        <v>1573</v>
      </c>
      <c r="B1575" s="11" t="s">
        <v>10375</v>
      </c>
      <c r="C1575" s="11"/>
      <c r="D1575" s="9">
        <v>477</v>
      </c>
      <c r="E1575" s="9">
        <v>531264</v>
      </c>
      <c r="F1575" s="9">
        <f t="shared" si="24"/>
        <v>623974</v>
      </c>
      <c r="G1575" s="9">
        <v>24982</v>
      </c>
      <c r="H1575" s="9">
        <v>5354</v>
      </c>
      <c r="I1575" s="14">
        <v>44780</v>
      </c>
    </row>
    <row r="1576" spans="1:9" x14ac:dyDescent="0.3">
      <c r="A1576" s="9">
        <v>1574</v>
      </c>
      <c r="B1576" s="11" t="s">
        <v>10307</v>
      </c>
      <c r="C1576" s="11"/>
      <c r="D1576" s="9">
        <v>258</v>
      </c>
      <c r="E1576" s="9">
        <v>903862</v>
      </c>
      <c r="F1576" s="9">
        <f t="shared" si="24"/>
        <v>682347.6</v>
      </c>
      <c r="G1576" s="9">
        <v>23222</v>
      </c>
      <c r="H1576" s="9">
        <v>16596</v>
      </c>
      <c r="I1576" s="14">
        <v>44637</v>
      </c>
    </row>
    <row r="1577" spans="1:9" x14ac:dyDescent="0.3">
      <c r="A1577" s="9">
        <v>1575</v>
      </c>
      <c r="B1577" s="11" t="s">
        <v>10267</v>
      </c>
      <c r="C1577" s="11"/>
      <c r="D1577" s="9">
        <v>363</v>
      </c>
      <c r="E1577" s="9">
        <v>653866</v>
      </c>
      <c r="F1577" s="9">
        <f t="shared" si="24"/>
        <v>684093</v>
      </c>
      <c r="G1577" s="9">
        <v>62550</v>
      </c>
      <c r="H1577" s="9">
        <v>3500</v>
      </c>
      <c r="I1577" s="14">
        <v>44838</v>
      </c>
    </row>
    <row r="1578" spans="1:9" x14ac:dyDescent="0.3">
      <c r="A1578" s="9">
        <v>1576</v>
      </c>
      <c r="B1578" s="11" t="s">
        <v>10426</v>
      </c>
      <c r="C1578" s="11"/>
      <c r="D1578" s="9">
        <v>138</v>
      </c>
      <c r="E1578" s="9">
        <v>153159</v>
      </c>
      <c r="F1578" s="9">
        <f t="shared" si="24"/>
        <v>707928.4</v>
      </c>
      <c r="G1578" s="9">
        <v>4018</v>
      </c>
      <c r="H1578" s="9">
        <v>1613</v>
      </c>
      <c r="I1578" s="14">
        <v>44794</v>
      </c>
    </row>
    <row r="1579" spans="1:9" x14ac:dyDescent="0.3">
      <c r="A1579" s="9">
        <v>1577</v>
      </c>
      <c r="B1579" s="11" t="s">
        <v>10373</v>
      </c>
      <c r="C1579" s="11"/>
      <c r="D1579" s="9">
        <v>114</v>
      </c>
      <c r="E1579" s="9">
        <v>875259</v>
      </c>
      <c r="F1579" s="9">
        <f t="shared" si="24"/>
        <v>545892.80000000005</v>
      </c>
      <c r="G1579" s="9">
        <v>35965</v>
      </c>
      <c r="H1579" s="9">
        <v>2666</v>
      </c>
      <c r="I1579" s="14">
        <v>44858</v>
      </c>
    </row>
    <row r="1580" spans="1:9" x14ac:dyDescent="0.3">
      <c r="A1580" s="9">
        <v>1578</v>
      </c>
      <c r="B1580" s="11" t="s">
        <v>10412</v>
      </c>
      <c r="C1580" s="11"/>
      <c r="D1580" s="9">
        <v>355</v>
      </c>
      <c r="E1580" s="9">
        <v>664000</v>
      </c>
      <c r="F1580" s="9">
        <f t="shared" si="24"/>
        <v>623482</v>
      </c>
      <c r="G1580" s="9">
        <v>37539</v>
      </c>
      <c r="H1580" s="9">
        <v>9424</v>
      </c>
      <c r="I1580" s="14">
        <v>44642</v>
      </c>
    </row>
    <row r="1581" spans="1:9" x14ac:dyDescent="0.3">
      <c r="A1581" s="9">
        <v>1579</v>
      </c>
      <c r="B1581" s="11" t="s">
        <v>10267</v>
      </c>
      <c r="C1581" s="11"/>
      <c r="D1581" s="9">
        <v>582</v>
      </c>
      <c r="E1581" s="9">
        <v>595443</v>
      </c>
      <c r="F1581" s="9">
        <f t="shared" si="24"/>
        <v>650029.19999999995</v>
      </c>
      <c r="G1581" s="9">
        <v>43372</v>
      </c>
      <c r="H1581" s="9">
        <v>5254</v>
      </c>
      <c r="I1581" s="14">
        <v>44811</v>
      </c>
    </row>
    <row r="1582" spans="1:9" x14ac:dyDescent="0.3">
      <c r="A1582" s="9">
        <v>1580</v>
      </c>
      <c r="B1582" s="11" t="s">
        <v>10460</v>
      </c>
      <c r="C1582" s="11"/>
      <c r="D1582" s="9">
        <v>148</v>
      </c>
      <c r="E1582" s="9">
        <v>119639</v>
      </c>
      <c r="F1582" s="9">
        <f t="shared" si="24"/>
        <v>588345.4</v>
      </c>
      <c r="G1582" s="9">
        <v>3121</v>
      </c>
      <c r="H1582" s="9">
        <v>615</v>
      </c>
      <c r="I1582" s="14">
        <v>44718</v>
      </c>
    </row>
    <row r="1583" spans="1:9" x14ac:dyDescent="0.3">
      <c r="A1583" s="9">
        <v>1581</v>
      </c>
      <c r="B1583" s="11" t="s">
        <v>10397</v>
      </c>
      <c r="C1583" s="11"/>
      <c r="D1583" s="9">
        <v>383</v>
      </c>
      <c r="E1583" s="9">
        <v>781919</v>
      </c>
      <c r="F1583" s="9">
        <f t="shared" si="24"/>
        <v>481500</v>
      </c>
      <c r="G1583" s="9">
        <v>12669</v>
      </c>
      <c r="H1583" s="9">
        <v>11271</v>
      </c>
      <c r="I1583" s="14">
        <v>44667</v>
      </c>
    </row>
    <row r="1584" spans="1:9" x14ac:dyDescent="0.3">
      <c r="A1584" s="9">
        <v>1582</v>
      </c>
      <c r="B1584" s="11" t="s">
        <v>10269</v>
      </c>
      <c r="C1584" s="11"/>
      <c r="D1584" s="9">
        <v>66</v>
      </c>
      <c r="E1584" s="9">
        <v>903984</v>
      </c>
      <c r="F1584" s="9">
        <f t="shared" si="24"/>
        <v>607252</v>
      </c>
      <c r="G1584" s="9">
        <v>68917</v>
      </c>
      <c r="H1584" s="9">
        <v>2023</v>
      </c>
      <c r="I1584" s="14">
        <v>44621</v>
      </c>
    </row>
    <row r="1585" spans="1:9" x14ac:dyDescent="0.3">
      <c r="A1585" s="9">
        <v>1583</v>
      </c>
      <c r="B1585" s="11" t="s">
        <v>10475</v>
      </c>
      <c r="C1585" s="11"/>
      <c r="D1585" s="9">
        <v>210</v>
      </c>
      <c r="E1585" s="9">
        <v>433323</v>
      </c>
      <c r="F1585" s="9">
        <f t="shared" si="24"/>
        <v>612997</v>
      </c>
      <c r="G1585" s="9">
        <v>22225</v>
      </c>
      <c r="H1585" s="9">
        <v>1649</v>
      </c>
      <c r="I1585" s="14">
        <v>44674</v>
      </c>
    </row>
    <row r="1586" spans="1:9" x14ac:dyDescent="0.3">
      <c r="A1586" s="9">
        <v>1584</v>
      </c>
      <c r="B1586" s="11" t="s">
        <v>10447</v>
      </c>
      <c r="C1586" s="11"/>
      <c r="D1586" s="9">
        <v>343</v>
      </c>
      <c r="E1586" s="9">
        <v>382158</v>
      </c>
      <c r="F1586" s="9">
        <f t="shared" si="24"/>
        <v>566861.6</v>
      </c>
      <c r="G1586" s="9">
        <v>6712</v>
      </c>
      <c r="H1586" s="9">
        <v>4209</v>
      </c>
      <c r="I1586" s="14">
        <v>44723</v>
      </c>
    </row>
    <row r="1587" spans="1:9" x14ac:dyDescent="0.3">
      <c r="A1587" s="9">
        <v>1585</v>
      </c>
      <c r="B1587" s="11" t="s">
        <v>10414</v>
      </c>
      <c r="C1587" s="11"/>
      <c r="D1587" s="9">
        <v>75</v>
      </c>
      <c r="E1587" s="9">
        <v>736337</v>
      </c>
      <c r="F1587" s="9">
        <f t="shared" si="24"/>
        <v>524204.6</v>
      </c>
      <c r="G1587" s="9">
        <v>18598</v>
      </c>
      <c r="H1587" s="9">
        <v>13948</v>
      </c>
      <c r="I1587" s="14">
        <v>44792</v>
      </c>
    </row>
    <row r="1588" spans="1:9" x14ac:dyDescent="0.3">
      <c r="A1588" s="9">
        <v>1586</v>
      </c>
      <c r="B1588" s="11" t="s">
        <v>10270</v>
      </c>
      <c r="C1588" s="11"/>
      <c r="D1588" s="9">
        <v>545</v>
      </c>
      <c r="E1588" s="9">
        <v>494018</v>
      </c>
      <c r="F1588" s="9">
        <f t="shared" si="24"/>
        <v>647544.19999999995</v>
      </c>
      <c r="G1588" s="9">
        <v>5864</v>
      </c>
      <c r="H1588" s="9">
        <v>7955</v>
      </c>
      <c r="I1588" s="14">
        <v>44799</v>
      </c>
    </row>
    <row r="1589" spans="1:9" x14ac:dyDescent="0.3">
      <c r="A1589" s="9">
        <v>1587</v>
      </c>
      <c r="B1589" s="11" t="s">
        <v>10295</v>
      </c>
      <c r="C1589" s="11"/>
      <c r="D1589" s="9">
        <v>299</v>
      </c>
      <c r="E1589" s="9">
        <v>662015</v>
      </c>
      <c r="F1589" s="9">
        <f t="shared" si="24"/>
        <v>589964</v>
      </c>
      <c r="G1589" s="9">
        <v>26808</v>
      </c>
      <c r="H1589" s="9">
        <v>1363</v>
      </c>
      <c r="I1589" s="14">
        <v>44731</v>
      </c>
    </row>
    <row r="1590" spans="1:9" x14ac:dyDescent="0.3">
      <c r="A1590" s="9">
        <v>1588</v>
      </c>
      <c r="B1590" s="11" t="s">
        <v>10437</v>
      </c>
      <c r="C1590" s="11"/>
      <c r="D1590" s="9">
        <v>456</v>
      </c>
      <c r="E1590" s="9">
        <v>864063</v>
      </c>
      <c r="F1590" s="9">
        <f t="shared" si="24"/>
        <v>541570.19999999995</v>
      </c>
      <c r="G1590" s="9">
        <v>57277</v>
      </c>
      <c r="H1590" s="9">
        <v>15368</v>
      </c>
      <c r="I1590" s="14">
        <v>44870</v>
      </c>
    </row>
    <row r="1591" spans="1:9" x14ac:dyDescent="0.3">
      <c r="A1591" s="9">
        <v>1589</v>
      </c>
      <c r="B1591" s="11" t="s">
        <v>10277</v>
      </c>
      <c r="C1591" s="11"/>
      <c r="D1591" s="9">
        <v>312</v>
      </c>
      <c r="E1591" s="9">
        <v>858052</v>
      </c>
      <c r="F1591" s="9">
        <f t="shared" si="24"/>
        <v>627718.19999999995</v>
      </c>
      <c r="G1591" s="9">
        <v>70006</v>
      </c>
      <c r="H1591" s="9">
        <v>9902</v>
      </c>
      <c r="I1591" s="14">
        <v>44830</v>
      </c>
    </row>
    <row r="1592" spans="1:9" x14ac:dyDescent="0.3">
      <c r="A1592" s="9">
        <v>1590</v>
      </c>
      <c r="B1592" s="11" t="s">
        <v>10377</v>
      </c>
      <c r="C1592" s="11"/>
      <c r="D1592" s="9">
        <v>573</v>
      </c>
      <c r="E1592" s="9">
        <v>669080</v>
      </c>
      <c r="F1592" s="9">
        <f t="shared" si="24"/>
        <v>722897</v>
      </c>
      <c r="G1592" s="9">
        <v>34452</v>
      </c>
      <c r="H1592" s="9">
        <v>3103</v>
      </c>
      <c r="I1592" s="14">
        <v>45428</v>
      </c>
    </row>
    <row r="1593" spans="1:9" x14ac:dyDescent="0.3">
      <c r="A1593" s="9">
        <v>1591</v>
      </c>
      <c r="B1593" s="11" t="s">
        <v>10338</v>
      </c>
      <c r="C1593" s="11"/>
      <c r="D1593" s="9">
        <v>589</v>
      </c>
      <c r="E1593" s="9">
        <v>100429</v>
      </c>
      <c r="F1593" s="9">
        <f t="shared" si="24"/>
        <v>709445.6</v>
      </c>
      <c r="G1593" s="9">
        <v>9512</v>
      </c>
      <c r="H1593" s="9">
        <v>1526</v>
      </c>
      <c r="I1593" s="14">
        <v>44651</v>
      </c>
    </row>
    <row r="1594" spans="1:9" x14ac:dyDescent="0.3">
      <c r="A1594" s="9">
        <v>1592</v>
      </c>
      <c r="B1594" s="11" t="s">
        <v>10277</v>
      </c>
      <c r="C1594" s="11"/>
      <c r="D1594" s="9">
        <v>509</v>
      </c>
      <c r="E1594" s="9">
        <v>226713</v>
      </c>
      <c r="F1594" s="9">
        <f t="shared" si="24"/>
        <v>630727.80000000005</v>
      </c>
      <c r="G1594" s="9">
        <v>11757</v>
      </c>
      <c r="H1594" s="9">
        <v>3801</v>
      </c>
      <c r="I1594" s="14">
        <v>44897</v>
      </c>
    </row>
    <row r="1595" spans="1:9" x14ac:dyDescent="0.3">
      <c r="A1595" s="9">
        <v>1593</v>
      </c>
      <c r="B1595" s="11" t="s">
        <v>10424</v>
      </c>
      <c r="C1595" s="11"/>
      <c r="D1595" s="9">
        <v>215</v>
      </c>
      <c r="E1595" s="9">
        <v>965146</v>
      </c>
      <c r="F1595" s="9">
        <f t="shared" si="24"/>
        <v>543667.4</v>
      </c>
      <c r="G1595" s="9">
        <v>16683</v>
      </c>
      <c r="H1595" s="9">
        <v>15009</v>
      </c>
      <c r="I1595" s="14">
        <v>44802</v>
      </c>
    </row>
    <row r="1596" spans="1:9" x14ac:dyDescent="0.3">
      <c r="A1596" s="9">
        <v>1594</v>
      </c>
      <c r="B1596" s="11" t="s">
        <v>10382</v>
      </c>
      <c r="C1596" s="11"/>
      <c r="D1596" s="9">
        <v>372</v>
      </c>
      <c r="E1596" s="9">
        <v>548108</v>
      </c>
      <c r="F1596" s="9">
        <f t="shared" si="24"/>
        <v>563884</v>
      </c>
      <c r="G1596" s="9">
        <v>54059</v>
      </c>
      <c r="H1596" s="9">
        <v>7280</v>
      </c>
      <c r="I1596" s="14">
        <v>44854</v>
      </c>
    </row>
    <row r="1597" spans="1:9" x14ac:dyDescent="0.3">
      <c r="A1597" s="9">
        <v>1595</v>
      </c>
      <c r="B1597" s="11" t="s">
        <v>10317</v>
      </c>
      <c r="C1597" s="11"/>
      <c r="D1597" s="9">
        <v>308</v>
      </c>
      <c r="E1597" s="9">
        <v>756323</v>
      </c>
      <c r="F1597" s="9">
        <f t="shared" si="24"/>
        <v>501895.2</v>
      </c>
      <c r="G1597" s="9">
        <v>35682</v>
      </c>
      <c r="H1597" s="9">
        <v>2194</v>
      </c>
      <c r="I1597" s="14">
        <v>44739</v>
      </c>
    </row>
    <row r="1598" spans="1:9" x14ac:dyDescent="0.3">
      <c r="A1598" s="9">
        <v>1596</v>
      </c>
      <c r="B1598" s="11" t="s">
        <v>10420</v>
      </c>
      <c r="C1598" s="11"/>
      <c r="D1598" s="9">
        <v>300</v>
      </c>
      <c r="E1598" s="9">
        <v>731899</v>
      </c>
      <c r="F1598" s="9">
        <f t="shared" si="24"/>
        <v>519343.8</v>
      </c>
      <c r="G1598" s="9">
        <v>64297</v>
      </c>
      <c r="H1598" s="9">
        <v>11481</v>
      </c>
      <c r="I1598" s="14">
        <v>44870</v>
      </c>
    </row>
    <row r="1599" spans="1:9" x14ac:dyDescent="0.3">
      <c r="A1599" s="9">
        <v>1597</v>
      </c>
      <c r="B1599" s="11" t="s">
        <v>10456</v>
      </c>
      <c r="C1599" s="11"/>
      <c r="D1599" s="9">
        <v>288</v>
      </c>
      <c r="E1599" s="9">
        <v>195019</v>
      </c>
      <c r="F1599" s="9">
        <f t="shared" si="24"/>
        <v>645637.80000000005</v>
      </c>
      <c r="G1599" s="9">
        <v>7967</v>
      </c>
      <c r="H1599" s="9">
        <v>441</v>
      </c>
      <c r="I1599" s="14">
        <v>44849</v>
      </c>
    </row>
    <row r="1600" spans="1:9" x14ac:dyDescent="0.3">
      <c r="A1600" s="9">
        <v>1598</v>
      </c>
      <c r="B1600" s="11" t="s">
        <v>10301</v>
      </c>
      <c r="C1600" s="11"/>
      <c r="D1600" s="9">
        <v>158</v>
      </c>
      <c r="E1600" s="9">
        <v>299640</v>
      </c>
      <c r="F1600" s="9">
        <f t="shared" si="24"/>
        <v>639299</v>
      </c>
      <c r="G1600" s="9">
        <v>20310</v>
      </c>
      <c r="H1600" s="9">
        <v>1043</v>
      </c>
      <c r="I1600" s="14">
        <v>44712</v>
      </c>
    </row>
    <row r="1601" spans="1:9" x14ac:dyDescent="0.3">
      <c r="A1601" s="9">
        <v>1599</v>
      </c>
      <c r="B1601" s="11" t="s">
        <v>10397</v>
      </c>
      <c r="C1601" s="11"/>
      <c r="D1601" s="9">
        <v>362</v>
      </c>
      <c r="E1601" s="9">
        <v>457841</v>
      </c>
      <c r="F1601" s="9">
        <f t="shared" si="24"/>
        <v>506197.8</v>
      </c>
      <c r="G1601" s="9">
        <v>39299</v>
      </c>
      <c r="H1601" s="9">
        <v>8406</v>
      </c>
      <c r="I1601" s="14">
        <v>44873</v>
      </c>
    </row>
    <row r="1602" spans="1:9" x14ac:dyDescent="0.3">
      <c r="A1602" s="9">
        <v>1600</v>
      </c>
      <c r="B1602" s="11" t="s">
        <v>10288</v>
      </c>
      <c r="C1602" s="11"/>
      <c r="D1602" s="9">
        <v>254</v>
      </c>
      <c r="E1602" s="9">
        <v>236651</v>
      </c>
      <c r="F1602" s="9">
        <f t="shared" si="24"/>
        <v>488144.4</v>
      </c>
      <c r="G1602" s="9">
        <v>18633</v>
      </c>
      <c r="H1602" s="9">
        <v>4004</v>
      </c>
      <c r="I1602" s="14">
        <v>45428</v>
      </c>
    </row>
    <row r="1603" spans="1:9" x14ac:dyDescent="0.3">
      <c r="A1603" s="9">
        <v>1601</v>
      </c>
      <c r="B1603" s="11" t="s">
        <v>10354</v>
      </c>
      <c r="C1603" s="11"/>
      <c r="D1603" s="9">
        <v>323</v>
      </c>
      <c r="E1603" s="9">
        <v>263230</v>
      </c>
      <c r="F1603" s="9">
        <f t="shared" si="24"/>
        <v>384210</v>
      </c>
      <c r="G1603" s="9">
        <v>15948</v>
      </c>
      <c r="H1603" s="9">
        <v>1409</v>
      </c>
      <c r="I1603" s="14">
        <v>44570</v>
      </c>
    </row>
    <row r="1604" spans="1:9" x14ac:dyDescent="0.3">
      <c r="A1604" s="9">
        <v>1602</v>
      </c>
      <c r="B1604" s="11" t="s">
        <v>10270</v>
      </c>
      <c r="C1604" s="11"/>
      <c r="D1604" s="9">
        <v>454</v>
      </c>
      <c r="E1604" s="9">
        <v>266167</v>
      </c>
      <c r="F1604" s="9">
        <f t="shared" si="24"/>
        <v>290476.2</v>
      </c>
      <c r="G1604" s="9">
        <v>12357</v>
      </c>
      <c r="H1604" s="9">
        <v>4093</v>
      </c>
      <c r="I1604" s="14">
        <v>44892</v>
      </c>
    </row>
    <row r="1605" spans="1:9" x14ac:dyDescent="0.3">
      <c r="A1605" s="9">
        <v>1603</v>
      </c>
      <c r="B1605" s="11" t="s">
        <v>10417</v>
      </c>
      <c r="C1605" s="11"/>
      <c r="D1605" s="9">
        <v>144</v>
      </c>
      <c r="E1605" s="9">
        <v>133431</v>
      </c>
      <c r="F1605" s="9">
        <f t="shared" si="24"/>
        <v>304705.8</v>
      </c>
      <c r="G1605" s="9">
        <v>4014</v>
      </c>
      <c r="H1605" s="9">
        <v>361</v>
      </c>
      <c r="I1605" s="14">
        <v>44695</v>
      </c>
    </row>
    <row r="1606" spans="1:9" x14ac:dyDescent="0.3">
      <c r="A1606" s="9">
        <v>1604</v>
      </c>
      <c r="B1606" s="11" t="s">
        <v>10355</v>
      </c>
      <c r="C1606" s="11"/>
      <c r="D1606" s="9">
        <v>351</v>
      </c>
      <c r="E1606" s="9">
        <v>779330</v>
      </c>
      <c r="F1606" s="9">
        <f t="shared" si="24"/>
        <v>271464</v>
      </c>
      <c r="G1606" s="9">
        <v>14674</v>
      </c>
      <c r="H1606" s="9">
        <v>12578</v>
      </c>
      <c r="I1606" s="14">
        <v>44884</v>
      </c>
    </row>
    <row r="1607" spans="1:9" x14ac:dyDescent="0.3">
      <c r="A1607" s="9">
        <v>1605</v>
      </c>
      <c r="B1607" s="11" t="s">
        <v>10273</v>
      </c>
      <c r="C1607" s="11"/>
      <c r="D1607" s="9">
        <v>541</v>
      </c>
      <c r="E1607" s="9">
        <v>351048</v>
      </c>
      <c r="F1607" s="9">
        <f t="shared" si="24"/>
        <v>335761.8</v>
      </c>
      <c r="G1607" s="9">
        <v>11018</v>
      </c>
      <c r="H1607" s="9">
        <v>787</v>
      </c>
      <c r="I1607" s="14">
        <v>44735</v>
      </c>
    </row>
    <row r="1608" spans="1:9" x14ac:dyDescent="0.3">
      <c r="A1608" s="9">
        <v>1606</v>
      </c>
      <c r="B1608" s="11" t="s">
        <v>10465</v>
      </c>
      <c r="C1608" s="11"/>
      <c r="D1608" s="9">
        <v>164</v>
      </c>
      <c r="E1608" s="9">
        <v>558252</v>
      </c>
      <c r="F1608" s="9">
        <f t="shared" ref="F1608:F1671" si="25">AVERAGE(E1603:E1607)</f>
        <v>358641.2</v>
      </c>
      <c r="G1608" s="9">
        <v>30690</v>
      </c>
      <c r="H1608" s="9">
        <v>3095</v>
      </c>
      <c r="I1608" s="14">
        <v>44660</v>
      </c>
    </row>
    <row r="1609" spans="1:9" x14ac:dyDescent="0.3">
      <c r="A1609" s="9">
        <v>1607</v>
      </c>
      <c r="B1609" s="11" t="s">
        <v>10270</v>
      </c>
      <c r="C1609" s="11"/>
      <c r="D1609" s="9">
        <v>162</v>
      </c>
      <c r="E1609" s="9">
        <v>896995</v>
      </c>
      <c r="F1609" s="9">
        <f t="shared" si="25"/>
        <v>417645.6</v>
      </c>
      <c r="G1609" s="9">
        <v>19232</v>
      </c>
      <c r="H1609" s="9">
        <v>5637</v>
      </c>
      <c r="I1609" s="14">
        <v>44624</v>
      </c>
    </row>
    <row r="1610" spans="1:9" x14ac:dyDescent="0.3">
      <c r="A1610" s="9">
        <v>1608</v>
      </c>
      <c r="B1610" s="11" t="s">
        <v>10399</v>
      </c>
      <c r="C1610" s="11"/>
      <c r="D1610" s="9">
        <v>533</v>
      </c>
      <c r="E1610" s="9">
        <v>12933</v>
      </c>
      <c r="F1610" s="9">
        <f t="shared" si="25"/>
        <v>543811.19999999995</v>
      </c>
      <c r="G1610" s="9">
        <v>674</v>
      </c>
      <c r="H1610" s="9">
        <v>242</v>
      </c>
      <c r="I1610" s="14">
        <v>44902</v>
      </c>
    </row>
    <row r="1611" spans="1:9" x14ac:dyDescent="0.3">
      <c r="A1611" s="9">
        <v>1609</v>
      </c>
      <c r="B1611" s="11" t="s">
        <v>10292</v>
      </c>
      <c r="C1611" s="11"/>
      <c r="D1611" s="9">
        <v>438</v>
      </c>
      <c r="E1611" s="9">
        <v>654525</v>
      </c>
      <c r="F1611" s="9">
        <f t="shared" si="25"/>
        <v>519711.6</v>
      </c>
      <c r="G1611" s="9">
        <v>20070</v>
      </c>
      <c r="H1611" s="9">
        <v>12070</v>
      </c>
      <c r="I1611" s="14">
        <v>44674</v>
      </c>
    </row>
    <row r="1612" spans="1:9" x14ac:dyDescent="0.3">
      <c r="A1612" s="9">
        <v>1610</v>
      </c>
      <c r="B1612" s="11" t="s">
        <v>10286</v>
      </c>
      <c r="C1612" s="11"/>
      <c r="D1612" s="9">
        <v>378</v>
      </c>
      <c r="E1612" s="9">
        <v>502425</v>
      </c>
      <c r="F1612" s="9">
        <f t="shared" si="25"/>
        <v>494750.6</v>
      </c>
      <c r="G1612" s="9">
        <v>29713</v>
      </c>
      <c r="H1612" s="9">
        <v>3977</v>
      </c>
      <c r="I1612" s="14">
        <v>44621</v>
      </c>
    </row>
    <row r="1613" spans="1:9" x14ac:dyDescent="0.3">
      <c r="A1613" s="9">
        <v>1611</v>
      </c>
      <c r="B1613" s="11" t="s">
        <v>10344</v>
      </c>
      <c r="C1613" s="11"/>
      <c r="D1613" s="9">
        <v>140</v>
      </c>
      <c r="E1613" s="9">
        <v>550270</v>
      </c>
      <c r="F1613" s="9">
        <f t="shared" si="25"/>
        <v>525026</v>
      </c>
      <c r="G1613" s="9">
        <v>9970</v>
      </c>
      <c r="H1613" s="9">
        <v>5424</v>
      </c>
      <c r="I1613" s="14">
        <v>44678</v>
      </c>
    </row>
    <row r="1614" spans="1:9" x14ac:dyDescent="0.3">
      <c r="A1614" s="9">
        <v>1612</v>
      </c>
      <c r="B1614" s="11" t="s">
        <v>10461</v>
      </c>
      <c r="C1614" s="11"/>
      <c r="D1614" s="9">
        <v>548</v>
      </c>
      <c r="E1614" s="9">
        <v>169295</v>
      </c>
      <c r="F1614" s="9">
        <f t="shared" si="25"/>
        <v>523429.6</v>
      </c>
      <c r="G1614" s="9">
        <v>4738</v>
      </c>
      <c r="H1614" s="9">
        <v>2536</v>
      </c>
      <c r="I1614" s="14">
        <v>44584</v>
      </c>
    </row>
    <row r="1615" spans="1:9" x14ac:dyDescent="0.3">
      <c r="A1615" s="9">
        <v>1613</v>
      </c>
      <c r="B1615" s="11" t="s">
        <v>10305</v>
      </c>
      <c r="C1615" s="11"/>
      <c r="D1615" s="9">
        <v>92</v>
      </c>
      <c r="E1615" s="9">
        <v>152497</v>
      </c>
      <c r="F1615" s="9">
        <f t="shared" si="25"/>
        <v>377889.6</v>
      </c>
      <c r="G1615" s="9">
        <v>14176</v>
      </c>
      <c r="H1615" s="9">
        <v>1950</v>
      </c>
      <c r="I1615" s="14">
        <v>44838</v>
      </c>
    </row>
    <row r="1616" spans="1:9" x14ac:dyDescent="0.3">
      <c r="A1616" s="9">
        <v>1614</v>
      </c>
      <c r="B1616" s="11" t="s">
        <v>10395</v>
      </c>
      <c r="C1616" s="11"/>
      <c r="D1616" s="9">
        <v>302</v>
      </c>
      <c r="E1616" s="9">
        <v>544924</v>
      </c>
      <c r="F1616" s="9">
        <f t="shared" si="25"/>
        <v>405802.4</v>
      </c>
      <c r="G1616" s="9">
        <v>28164</v>
      </c>
      <c r="H1616" s="9">
        <v>1480</v>
      </c>
      <c r="I1616" s="14">
        <v>44868</v>
      </c>
    </row>
    <row r="1617" spans="1:9" x14ac:dyDescent="0.3">
      <c r="A1617" s="9">
        <v>1615</v>
      </c>
      <c r="B1617" s="11" t="s">
        <v>10351</v>
      </c>
      <c r="C1617" s="11"/>
      <c r="D1617" s="9">
        <v>384</v>
      </c>
      <c r="E1617" s="9">
        <v>211565</v>
      </c>
      <c r="F1617" s="9">
        <f t="shared" si="25"/>
        <v>383882.2</v>
      </c>
      <c r="G1617" s="9">
        <v>20090</v>
      </c>
      <c r="H1617" s="9">
        <v>2680</v>
      </c>
      <c r="I1617" s="14">
        <v>45428</v>
      </c>
    </row>
    <row r="1618" spans="1:9" x14ac:dyDescent="0.3">
      <c r="A1618" s="9">
        <v>1616</v>
      </c>
      <c r="B1618" s="11" t="s">
        <v>10435</v>
      </c>
      <c r="C1618" s="11"/>
      <c r="D1618" s="9">
        <v>115</v>
      </c>
      <c r="E1618" s="9">
        <v>689654</v>
      </c>
      <c r="F1618" s="9">
        <f t="shared" si="25"/>
        <v>325710.2</v>
      </c>
      <c r="G1618" s="9">
        <v>53384</v>
      </c>
      <c r="H1618" s="9">
        <v>3084</v>
      </c>
      <c r="I1618" s="14">
        <v>44608</v>
      </c>
    </row>
    <row r="1619" spans="1:9" x14ac:dyDescent="0.3">
      <c r="A1619" s="9">
        <v>1617</v>
      </c>
      <c r="B1619" s="11" t="s">
        <v>10462</v>
      </c>
      <c r="C1619" s="11"/>
      <c r="D1619" s="9">
        <v>311</v>
      </c>
      <c r="E1619" s="9">
        <v>570610</v>
      </c>
      <c r="F1619" s="9">
        <f t="shared" si="25"/>
        <v>353587</v>
      </c>
      <c r="G1619" s="9">
        <v>12033</v>
      </c>
      <c r="H1619" s="9">
        <v>9300</v>
      </c>
      <c r="I1619" s="14">
        <v>44669</v>
      </c>
    </row>
    <row r="1620" spans="1:9" x14ac:dyDescent="0.3">
      <c r="A1620" s="9">
        <v>1618</v>
      </c>
      <c r="B1620" s="11" t="s">
        <v>10463</v>
      </c>
      <c r="C1620" s="11"/>
      <c r="D1620" s="9">
        <v>339</v>
      </c>
      <c r="E1620" s="9">
        <v>939934</v>
      </c>
      <c r="F1620" s="9">
        <f t="shared" si="25"/>
        <v>433850</v>
      </c>
      <c r="G1620" s="9">
        <v>68936</v>
      </c>
      <c r="H1620" s="9">
        <v>18387</v>
      </c>
      <c r="I1620" s="14">
        <v>44829</v>
      </c>
    </row>
    <row r="1621" spans="1:9" x14ac:dyDescent="0.3">
      <c r="A1621" s="9">
        <v>1619</v>
      </c>
      <c r="B1621" s="11" t="s">
        <v>10418</v>
      </c>
      <c r="C1621" s="11"/>
      <c r="D1621" s="9">
        <v>64</v>
      </c>
      <c r="E1621" s="9">
        <v>62928</v>
      </c>
      <c r="F1621" s="9">
        <f t="shared" si="25"/>
        <v>591337.4</v>
      </c>
      <c r="G1621" s="9">
        <v>1537</v>
      </c>
      <c r="H1621" s="9">
        <v>499</v>
      </c>
      <c r="I1621" s="14">
        <v>44732</v>
      </c>
    </row>
    <row r="1622" spans="1:9" x14ac:dyDescent="0.3">
      <c r="A1622" s="9">
        <v>1620</v>
      </c>
      <c r="B1622" s="11" t="s">
        <v>10432</v>
      </c>
      <c r="C1622" s="11"/>
      <c r="D1622" s="9">
        <v>530</v>
      </c>
      <c r="E1622" s="9">
        <v>787444</v>
      </c>
      <c r="F1622" s="9">
        <f t="shared" si="25"/>
        <v>494938.2</v>
      </c>
      <c r="G1622" s="9">
        <v>74668</v>
      </c>
      <c r="H1622" s="9">
        <v>9398</v>
      </c>
      <c r="I1622" s="14">
        <v>45428</v>
      </c>
    </row>
    <row r="1623" spans="1:9" x14ac:dyDescent="0.3">
      <c r="A1623" s="9">
        <v>1621</v>
      </c>
      <c r="B1623" s="11" t="s">
        <v>10458</v>
      </c>
      <c r="C1623" s="11"/>
      <c r="D1623" s="9">
        <v>64</v>
      </c>
      <c r="E1623" s="9">
        <v>780128</v>
      </c>
      <c r="F1623" s="9">
        <f t="shared" si="25"/>
        <v>610114</v>
      </c>
      <c r="G1623" s="9">
        <v>21511</v>
      </c>
      <c r="H1623" s="9">
        <v>13076</v>
      </c>
      <c r="I1623" s="14">
        <v>44822</v>
      </c>
    </row>
    <row r="1624" spans="1:9" x14ac:dyDescent="0.3">
      <c r="A1624" s="9">
        <v>1622</v>
      </c>
      <c r="B1624" s="11" t="s">
        <v>10301</v>
      </c>
      <c r="C1624" s="11"/>
      <c r="D1624" s="9">
        <v>432</v>
      </c>
      <c r="E1624" s="9">
        <v>386795</v>
      </c>
      <c r="F1624" s="9">
        <f t="shared" si="25"/>
        <v>628208.80000000005</v>
      </c>
      <c r="G1624" s="9">
        <v>15226</v>
      </c>
      <c r="H1624" s="9">
        <v>1350</v>
      </c>
      <c r="I1624" s="14">
        <v>44696</v>
      </c>
    </row>
    <row r="1625" spans="1:9" x14ac:dyDescent="0.3">
      <c r="A1625" s="9">
        <v>1623</v>
      </c>
      <c r="B1625" s="11" t="s">
        <v>10429</v>
      </c>
      <c r="C1625" s="11"/>
      <c r="D1625" s="9">
        <v>412</v>
      </c>
      <c r="E1625" s="9">
        <v>555737</v>
      </c>
      <c r="F1625" s="9">
        <f t="shared" si="25"/>
        <v>591445.80000000005</v>
      </c>
      <c r="G1625" s="9">
        <v>41219</v>
      </c>
      <c r="H1625" s="9">
        <v>5221</v>
      </c>
      <c r="I1625" s="14">
        <v>44564</v>
      </c>
    </row>
    <row r="1626" spans="1:9" x14ac:dyDescent="0.3">
      <c r="A1626" s="9">
        <v>1624</v>
      </c>
      <c r="B1626" s="11" t="s">
        <v>10393</v>
      </c>
      <c r="C1626" s="11"/>
      <c r="D1626" s="9">
        <v>249</v>
      </c>
      <c r="E1626" s="9">
        <v>897163</v>
      </c>
      <c r="F1626" s="9">
        <f t="shared" si="25"/>
        <v>514606.4</v>
      </c>
      <c r="G1626" s="9">
        <v>22005</v>
      </c>
      <c r="H1626" s="9">
        <v>15651</v>
      </c>
      <c r="I1626" s="14">
        <v>44916</v>
      </c>
    </row>
    <row r="1627" spans="1:9" x14ac:dyDescent="0.3">
      <c r="A1627" s="9">
        <v>1625</v>
      </c>
      <c r="B1627" s="11" t="s">
        <v>10461</v>
      </c>
      <c r="C1627" s="11"/>
      <c r="D1627" s="9">
        <v>75</v>
      </c>
      <c r="E1627" s="9">
        <v>148869</v>
      </c>
      <c r="F1627" s="9">
        <f t="shared" si="25"/>
        <v>681453.4</v>
      </c>
      <c r="G1627" s="9">
        <v>9206</v>
      </c>
      <c r="H1627" s="9">
        <v>1336</v>
      </c>
      <c r="I1627" s="14">
        <v>44760</v>
      </c>
    </row>
    <row r="1628" spans="1:9" x14ac:dyDescent="0.3">
      <c r="A1628" s="9">
        <v>1626</v>
      </c>
      <c r="B1628" s="11" t="s">
        <v>10320</v>
      </c>
      <c r="C1628" s="11"/>
      <c r="D1628" s="9">
        <v>214</v>
      </c>
      <c r="E1628" s="9">
        <v>288660</v>
      </c>
      <c r="F1628" s="9">
        <f t="shared" si="25"/>
        <v>553738.4</v>
      </c>
      <c r="G1628" s="9">
        <v>25052</v>
      </c>
      <c r="H1628" s="9">
        <v>2310</v>
      </c>
      <c r="I1628" s="14">
        <v>44575</v>
      </c>
    </row>
    <row r="1629" spans="1:9" x14ac:dyDescent="0.3">
      <c r="A1629" s="9">
        <v>1627</v>
      </c>
      <c r="B1629" s="11" t="s">
        <v>10365</v>
      </c>
      <c r="C1629" s="11"/>
      <c r="D1629" s="9">
        <v>95</v>
      </c>
      <c r="E1629" s="9">
        <v>348105</v>
      </c>
      <c r="F1629" s="9">
        <f t="shared" si="25"/>
        <v>455444.8</v>
      </c>
      <c r="G1629" s="9">
        <v>8816</v>
      </c>
      <c r="H1629" s="9">
        <v>5425</v>
      </c>
      <c r="I1629" s="14">
        <v>44882</v>
      </c>
    </row>
    <row r="1630" spans="1:9" x14ac:dyDescent="0.3">
      <c r="A1630" s="9">
        <v>1628</v>
      </c>
      <c r="B1630" s="11" t="s">
        <v>10485</v>
      </c>
      <c r="C1630" s="11"/>
      <c r="D1630" s="9">
        <v>411</v>
      </c>
      <c r="E1630" s="9">
        <v>576852</v>
      </c>
      <c r="F1630" s="9">
        <f t="shared" si="25"/>
        <v>447706.8</v>
      </c>
      <c r="G1630" s="9">
        <v>34747</v>
      </c>
      <c r="H1630" s="9">
        <v>4314</v>
      </c>
      <c r="I1630" s="14">
        <v>44920</v>
      </c>
    </row>
    <row r="1631" spans="1:9" x14ac:dyDescent="0.3">
      <c r="A1631" s="9">
        <v>1629</v>
      </c>
      <c r="B1631" s="11" t="s">
        <v>10264</v>
      </c>
      <c r="C1631" s="11"/>
      <c r="D1631" s="9">
        <v>204</v>
      </c>
      <c r="E1631" s="9">
        <v>73855</v>
      </c>
      <c r="F1631" s="9">
        <f t="shared" si="25"/>
        <v>451929.8</v>
      </c>
      <c r="G1631" s="9">
        <v>2772</v>
      </c>
      <c r="H1631" s="9">
        <v>850</v>
      </c>
      <c r="I1631" s="14">
        <v>44860</v>
      </c>
    </row>
    <row r="1632" spans="1:9" x14ac:dyDescent="0.3">
      <c r="A1632" s="9">
        <v>1630</v>
      </c>
      <c r="B1632" s="11" t="s">
        <v>10283</v>
      </c>
      <c r="C1632" s="11"/>
      <c r="D1632" s="9">
        <v>453</v>
      </c>
      <c r="E1632" s="9">
        <v>154603</v>
      </c>
      <c r="F1632" s="9">
        <f t="shared" si="25"/>
        <v>287268.2</v>
      </c>
      <c r="G1632" s="9">
        <v>8749</v>
      </c>
      <c r="H1632" s="9">
        <v>1098</v>
      </c>
      <c r="I1632" s="14">
        <v>44679</v>
      </c>
    </row>
    <row r="1633" spans="1:9" x14ac:dyDescent="0.3">
      <c r="A1633" s="9">
        <v>1631</v>
      </c>
      <c r="B1633" s="11" t="s">
        <v>10479</v>
      </c>
      <c r="C1633" s="11"/>
      <c r="D1633" s="9">
        <v>477</v>
      </c>
      <c r="E1633" s="9">
        <v>347910</v>
      </c>
      <c r="F1633" s="9">
        <f t="shared" si="25"/>
        <v>288415</v>
      </c>
      <c r="G1633" s="9">
        <v>27494</v>
      </c>
      <c r="H1633" s="9">
        <v>3119</v>
      </c>
      <c r="I1633" s="14">
        <v>44723</v>
      </c>
    </row>
    <row r="1634" spans="1:9" x14ac:dyDescent="0.3">
      <c r="A1634" s="9">
        <v>1632</v>
      </c>
      <c r="B1634" s="11" t="s">
        <v>10496</v>
      </c>
      <c r="C1634" s="11"/>
      <c r="D1634" s="9">
        <v>431</v>
      </c>
      <c r="E1634" s="9">
        <v>653449</v>
      </c>
      <c r="F1634" s="9">
        <f t="shared" si="25"/>
        <v>300265</v>
      </c>
      <c r="G1634" s="9">
        <v>18570</v>
      </c>
      <c r="H1634" s="9">
        <v>4602</v>
      </c>
      <c r="I1634" s="14">
        <v>44763</v>
      </c>
    </row>
    <row r="1635" spans="1:9" x14ac:dyDescent="0.3">
      <c r="A1635" s="9">
        <v>1633</v>
      </c>
      <c r="B1635" s="11" t="s">
        <v>10356</v>
      </c>
      <c r="C1635" s="11"/>
      <c r="D1635" s="9">
        <v>463</v>
      </c>
      <c r="E1635" s="9">
        <v>875008</v>
      </c>
      <c r="F1635" s="9">
        <f t="shared" si="25"/>
        <v>361333.8</v>
      </c>
      <c r="G1635" s="9">
        <v>78536</v>
      </c>
      <c r="H1635" s="9">
        <v>9776</v>
      </c>
      <c r="I1635" s="14">
        <v>44717</v>
      </c>
    </row>
    <row r="1636" spans="1:9" x14ac:dyDescent="0.3">
      <c r="A1636" s="9">
        <v>1634</v>
      </c>
      <c r="B1636" s="11" t="s">
        <v>10300</v>
      </c>
      <c r="C1636" s="11"/>
      <c r="D1636" s="9">
        <v>452</v>
      </c>
      <c r="E1636" s="9">
        <v>700087</v>
      </c>
      <c r="F1636" s="9">
        <f t="shared" si="25"/>
        <v>420965</v>
      </c>
      <c r="G1636" s="9">
        <v>20132</v>
      </c>
      <c r="H1636" s="9">
        <v>3427</v>
      </c>
      <c r="I1636" s="14">
        <v>44595</v>
      </c>
    </row>
    <row r="1637" spans="1:9" x14ac:dyDescent="0.3">
      <c r="A1637" s="9">
        <v>1635</v>
      </c>
      <c r="B1637" s="11" t="s">
        <v>10469</v>
      </c>
      <c r="C1637" s="11"/>
      <c r="D1637" s="9">
        <v>313</v>
      </c>
      <c r="E1637" s="9">
        <v>189758</v>
      </c>
      <c r="F1637" s="9">
        <f t="shared" si="25"/>
        <v>546211.4</v>
      </c>
      <c r="G1637" s="9">
        <v>18411</v>
      </c>
      <c r="H1637" s="9">
        <v>1103</v>
      </c>
      <c r="I1637" s="14">
        <v>44610</v>
      </c>
    </row>
    <row r="1638" spans="1:9" x14ac:dyDescent="0.3">
      <c r="A1638" s="9">
        <v>1636</v>
      </c>
      <c r="B1638" s="11" t="s">
        <v>10351</v>
      </c>
      <c r="C1638" s="11"/>
      <c r="D1638" s="9">
        <v>171</v>
      </c>
      <c r="E1638" s="9">
        <v>661081</v>
      </c>
      <c r="F1638" s="9">
        <f t="shared" si="25"/>
        <v>553242.4</v>
      </c>
      <c r="G1638" s="9">
        <v>61737</v>
      </c>
      <c r="H1638" s="9">
        <v>13089</v>
      </c>
      <c r="I1638" s="14">
        <v>44924</v>
      </c>
    </row>
    <row r="1639" spans="1:9" x14ac:dyDescent="0.3">
      <c r="A1639" s="9">
        <v>1637</v>
      </c>
      <c r="B1639" s="11" t="s">
        <v>10321</v>
      </c>
      <c r="C1639" s="11"/>
      <c r="D1639" s="9">
        <v>428</v>
      </c>
      <c r="E1639" s="9">
        <v>100865</v>
      </c>
      <c r="F1639" s="9">
        <f t="shared" si="25"/>
        <v>615876.6</v>
      </c>
      <c r="G1639" s="9">
        <v>6536</v>
      </c>
      <c r="H1639" s="9">
        <v>1149</v>
      </c>
      <c r="I1639" s="14">
        <v>44671</v>
      </c>
    </row>
    <row r="1640" spans="1:9" x14ac:dyDescent="0.3">
      <c r="A1640" s="9">
        <v>1638</v>
      </c>
      <c r="B1640" s="11" t="s">
        <v>10415</v>
      </c>
      <c r="C1640" s="11"/>
      <c r="D1640" s="9">
        <v>358</v>
      </c>
      <c r="E1640" s="9">
        <v>496854</v>
      </c>
      <c r="F1640" s="9">
        <f t="shared" si="25"/>
        <v>505359.8</v>
      </c>
      <c r="G1640" s="9">
        <v>37664</v>
      </c>
      <c r="H1640" s="9">
        <v>1346</v>
      </c>
      <c r="I1640" s="14">
        <v>44847</v>
      </c>
    </row>
    <row r="1641" spans="1:9" x14ac:dyDescent="0.3">
      <c r="A1641" s="9">
        <v>1639</v>
      </c>
      <c r="B1641" s="11" t="s">
        <v>10342</v>
      </c>
      <c r="C1641" s="11"/>
      <c r="D1641" s="9">
        <v>546</v>
      </c>
      <c r="E1641" s="9">
        <v>334436</v>
      </c>
      <c r="F1641" s="9">
        <f t="shared" si="25"/>
        <v>429729</v>
      </c>
      <c r="G1641" s="9">
        <v>4955</v>
      </c>
      <c r="H1641" s="9">
        <v>1106</v>
      </c>
      <c r="I1641" s="14">
        <v>44593</v>
      </c>
    </row>
    <row r="1642" spans="1:9" x14ac:dyDescent="0.3">
      <c r="A1642" s="9">
        <v>1640</v>
      </c>
      <c r="B1642" s="11" t="s">
        <v>10469</v>
      </c>
      <c r="C1642" s="11"/>
      <c r="D1642" s="9">
        <v>436</v>
      </c>
      <c r="E1642" s="9">
        <v>707074</v>
      </c>
      <c r="F1642" s="9">
        <f t="shared" si="25"/>
        <v>356598.8</v>
      </c>
      <c r="G1642" s="9">
        <v>45762</v>
      </c>
      <c r="H1642" s="9">
        <v>4276</v>
      </c>
      <c r="I1642" s="14">
        <v>44652</v>
      </c>
    </row>
    <row r="1643" spans="1:9" x14ac:dyDescent="0.3">
      <c r="A1643" s="9">
        <v>1641</v>
      </c>
      <c r="B1643" s="11" t="s">
        <v>10489</v>
      </c>
      <c r="C1643" s="11"/>
      <c r="D1643" s="9">
        <v>582</v>
      </c>
      <c r="E1643" s="9">
        <v>52058</v>
      </c>
      <c r="F1643" s="9">
        <f t="shared" si="25"/>
        <v>460062</v>
      </c>
      <c r="G1643" s="9">
        <v>3653</v>
      </c>
      <c r="H1643" s="9">
        <v>859</v>
      </c>
      <c r="I1643" s="14">
        <v>44764</v>
      </c>
    </row>
    <row r="1644" spans="1:9" x14ac:dyDescent="0.3">
      <c r="A1644" s="9">
        <v>1642</v>
      </c>
      <c r="B1644" s="11" t="s">
        <v>10462</v>
      </c>
      <c r="C1644" s="11"/>
      <c r="D1644" s="9">
        <v>490</v>
      </c>
      <c r="E1644" s="9">
        <v>266430</v>
      </c>
      <c r="F1644" s="9">
        <f t="shared" si="25"/>
        <v>338257.4</v>
      </c>
      <c r="G1644" s="9">
        <v>20885</v>
      </c>
      <c r="H1644" s="9">
        <v>2136</v>
      </c>
      <c r="I1644" s="14">
        <v>44725</v>
      </c>
    </row>
    <row r="1645" spans="1:9" x14ac:dyDescent="0.3">
      <c r="A1645" s="9">
        <v>1643</v>
      </c>
      <c r="B1645" s="11" t="s">
        <v>10428</v>
      </c>
      <c r="C1645" s="11"/>
      <c r="D1645" s="9">
        <v>135</v>
      </c>
      <c r="E1645" s="9">
        <v>484758</v>
      </c>
      <c r="F1645" s="9">
        <f t="shared" si="25"/>
        <v>371370.4</v>
      </c>
      <c r="G1645" s="9">
        <v>15558</v>
      </c>
      <c r="H1645" s="9">
        <v>4554</v>
      </c>
      <c r="I1645" s="14">
        <v>44600</v>
      </c>
    </row>
    <row r="1646" spans="1:9" x14ac:dyDescent="0.3">
      <c r="A1646" s="9">
        <v>1644</v>
      </c>
      <c r="B1646" s="11" t="s">
        <v>10366</v>
      </c>
      <c r="C1646" s="11"/>
      <c r="D1646" s="9">
        <v>565</v>
      </c>
      <c r="E1646" s="9">
        <v>751927</v>
      </c>
      <c r="F1646" s="9">
        <f t="shared" si="25"/>
        <v>368951.2</v>
      </c>
      <c r="G1646" s="9">
        <v>24420</v>
      </c>
      <c r="H1646" s="9">
        <v>7517</v>
      </c>
      <c r="I1646" s="14">
        <v>44659</v>
      </c>
    </row>
    <row r="1647" spans="1:9" x14ac:dyDescent="0.3">
      <c r="A1647" s="9">
        <v>1645</v>
      </c>
      <c r="B1647" s="11" t="s">
        <v>10318</v>
      </c>
      <c r="C1647" s="11"/>
      <c r="D1647" s="9">
        <v>575</v>
      </c>
      <c r="E1647" s="9">
        <v>615059</v>
      </c>
      <c r="F1647" s="9">
        <f t="shared" si="25"/>
        <v>452449.4</v>
      </c>
      <c r="G1647" s="9">
        <v>58602</v>
      </c>
      <c r="H1647" s="9">
        <v>8309</v>
      </c>
      <c r="I1647" s="14">
        <v>44698</v>
      </c>
    </row>
    <row r="1648" spans="1:9" x14ac:dyDescent="0.3">
      <c r="A1648" s="9">
        <v>1646</v>
      </c>
      <c r="B1648" s="11" t="s">
        <v>10462</v>
      </c>
      <c r="C1648" s="11"/>
      <c r="D1648" s="9">
        <v>472</v>
      </c>
      <c r="E1648" s="9">
        <v>511502</v>
      </c>
      <c r="F1648" s="9">
        <f t="shared" si="25"/>
        <v>434046.4</v>
      </c>
      <c r="G1648" s="9">
        <v>5689</v>
      </c>
      <c r="H1648" s="9">
        <v>1542</v>
      </c>
      <c r="I1648" s="14">
        <v>44775</v>
      </c>
    </row>
    <row r="1649" spans="1:9" x14ac:dyDescent="0.3">
      <c r="A1649" s="9">
        <v>1647</v>
      </c>
      <c r="B1649" s="11" t="s">
        <v>10461</v>
      </c>
      <c r="C1649" s="11"/>
      <c r="D1649" s="9">
        <v>578</v>
      </c>
      <c r="E1649" s="9">
        <v>57169</v>
      </c>
      <c r="F1649" s="9">
        <f t="shared" si="25"/>
        <v>525935.19999999995</v>
      </c>
      <c r="G1649" s="9">
        <v>2523</v>
      </c>
      <c r="H1649" s="9">
        <v>501</v>
      </c>
      <c r="I1649" s="14">
        <v>45428</v>
      </c>
    </row>
    <row r="1650" spans="1:9" x14ac:dyDescent="0.3">
      <c r="A1650" s="9">
        <v>1648</v>
      </c>
      <c r="B1650" s="11" t="s">
        <v>10293</v>
      </c>
      <c r="C1650" s="11"/>
      <c r="D1650" s="9">
        <v>210</v>
      </c>
      <c r="E1650" s="9">
        <v>920055</v>
      </c>
      <c r="F1650" s="9">
        <f t="shared" si="25"/>
        <v>484083</v>
      </c>
      <c r="G1650" s="9">
        <v>36349</v>
      </c>
      <c r="H1650" s="9">
        <v>5650</v>
      </c>
      <c r="I1650" s="14">
        <v>44754</v>
      </c>
    </row>
    <row r="1651" spans="1:9" x14ac:dyDescent="0.3">
      <c r="A1651" s="9">
        <v>1649</v>
      </c>
      <c r="B1651" s="11" t="s">
        <v>10428</v>
      </c>
      <c r="C1651" s="11"/>
      <c r="D1651" s="9">
        <v>340</v>
      </c>
      <c r="E1651" s="9">
        <v>149230</v>
      </c>
      <c r="F1651" s="9">
        <f t="shared" si="25"/>
        <v>571142.40000000002</v>
      </c>
      <c r="G1651" s="9">
        <v>3396</v>
      </c>
      <c r="H1651" s="9">
        <v>1370</v>
      </c>
      <c r="I1651" s="14">
        <v>44815</v>
      </c>
    </row>
    <row r="1652" spans="1:9" x14ac:dyDescent="0.3">
      <c r="A1652" s="9">
        <v>1650</v>
      </c>
      <c r="B1652" s="11" t="s">
        <v>10309</v>
      </c>
      <c r="C1652" s="11"/>
      <c r="D1652" s="9">
        <v>463</v>
      </c>
      <c r="E1652" s="9">
        <v>725091</v>
      </c>
      <c r="F1652" s="9">
        <f t="shared" si="25"/>
        <v>450603</v>
      </c>
      <c r="G1652" s="9">
        <v>59294</v>
      </c>
      <c r="H1652" s="9">
        <v>8548</v>
      </c>
      <c r="I1652" s="14">
        <v>44712</v>
      </c>
    </row>
    <row r="1653" spans="1:9" x14ac:dyDescent="0.3">
      <c r="A1653" s="9">
        <v>1651</v>
      </c>
      <c r="B1653" s="11" t="s">
        <v>10468</v>
      </c>
      <c r="C1653" s="11"/>
      <c r="D1653" s="9">
        <v>382</v>
      </c>
      <c r="E1653" s="9">
        <v>682576</v>
      </c>
      <c r="F1653" s="9">
        <f t="shared" si="25"/>
        <v>472609.4</v>
      </c>
      <c r="G1653" s="9">
        <v>19781</v>
      </c>
      <c r="H1653" s="9">
        <v>6105</v>
      </c>
      <c r="I1653" s="14">
        <v>44874</v>
      </c>
    </row>
    <row r="1654" spans="1:9" x14ac:dyDescent="0.3">
      <c r="A1654" s="9">
        <v>1652</v>
      </c>
      <c r="B1654" s="11" t="s">
        <v>10271</v>
      </c>
      <c r="C1654" s="11"/>
      <c r="D1654" s="9">
        <v>487</v>
      </c>
      <c r="E1654" s="9">
        <v>281523</v>
      </c>
      <c r="F1654" s="9">
        <f t="shared" si="25"/>
        <v>506824.2</v>
      </c>
      <c r="G1654" s="9">
        <v>25437</v>
      </c>
      <c r="H1654" s="9">
        <v>3943</v>
      </c>
      <c r="I1654" s="14">
        <v>44896</v>
      </c>
    </row>
    <row r="1655" spans="1:9" x14ac:dyDescent="0.3">
      <c r="A1655" s="9">
        <v>1653</v>
      </c>
      <c r="B1655" s="11" t="s">
        <v>10390</v>
      </c>
      <c r="C1655" s="11"/>
      <c r="D1655" s="9">
        <v>440</v>
      </c>
      <c r="E1655" s="9">
        <v>597606</v>
      </c>
      <c r="F1655" s="9">
        <f t="shared" si="25"/>
        <v>551695</v>
      </c>
      <c r="G1655" s="9">
        <v>58308</v>
      </c>
      <c r="H1655" s="9">
        <v>930</v>
      </c>
      <c r="I1655" s="14">
        <v>44668</v>
      </c>
    </row>
    <row r="1656" spans="1:9" x14ac:dyDescent="0.3">
      <c r="A1656" s="9">
        <v>1654</v>
      </c>
      <c r="B1656" s="11" t="s">
        <v>10270</v>
      </c>
      <c r="C1656" s="11"/>
      <c r="D1656" s="9">
        <v>310</v>
      </c>
      <c r="E1656" s="9">
        <v>231925</v>
      </c>
      <c r="F1656" s="9">
        <f t="shared" si="25"/>
        <v>487205.2</v>
      </c>
      <c r="G1656" s="9">
        <v>5507</v>
      </c>
      <c r="H1656" s="9">
        <v>753</v>
      </c>
      <c r="I1656" s="14">
        <v>44757</v>
      </c>
    </row>
    <row r="1657" spans="1:9" x14ac:dyDescent="0.3">
      <c r="A1657" s="9">
        <v>1655</v>
      </c>
      <c r="B1657" s="11" t="s">
        <v>10473</v>
      </c>
      <c r="C1657" s="11"/>
      <c r="D1657" s="9">
        <v>402</v>
      </c>
      <c r="E1657" s="9">
        <v>396194</v>
      </c>
      <c r="F1657" s="9">
        <f t="shared" si="25"/>
        <v>503744.2</v>
      </c>
      <c r="G1657" s="9">
        <v>8450</v>
      </c>
      <c r="H1657" s="9">
        <v>756</v>
      </c>
      <c r="I1657" s="14">
        <v>44828</v>
      </c>
    </row>
    <row r="1658" spans="1:9" x14ac:dyDescent="0.3">
      <c r="A1658" s="9">
        <v>1656</v>
      </c>
      <c r="B1658" s="11" t="s">
        <v>10410</v>
      </c>
      <c r="C1658" s="11"/>
      <c r="D1658" s="9">
        <v>401</v>
      </c>
      <c r="E1658" s="9">
        <v>458655</v>
      </c>
      <c r="F1658" s="9">
        <f t="shared" si="25"/>
        <v>437964.79999999999</v>
      </c>
      <c r="G1658" s="9">
        <v>5814</v>
      </c>
      <c r="H1658" s="9">
        <v>3598</v>
      </c>
      <c r="I1658" s="14">
        <v>44816</v>
      </c>
    </row>
    <row r="1659" spans="1:9" x14ac:dyDescent="0.3">
      <c r="A1659" s="9">
        <v>1657</v>
      </c>
      <c r="B1659" s="11" t="s">
        <v>10348</v>
      </c>
      <c r="C1659" s="11"/>
      <c r="D1659" s="9">
        <v>437</v>
      </c>
      <c r="E1659" s="9">
        <v>192043</v>
      </c>
      <c r="F1659" s="9">
        <f t="shared" si="25"/>
        <v>393180.6</v>
      </c>
      <c r="G1659" s="9">
        <v>14381</v>
      </c>
      <c r="H1659" s="9">
        <v>2777</v>
      </c>
      <c r="I1659" s="14">
        <v>44562</v>
      </c>
    </row>
    <row r="1660" spans="1:9" x14ac:dyDescent="0.3">
      <c r="A1660" s="9">
        <v>1658</v>
      </c>
      <c r="B1660" s="11" t="s">
        <v>10315</v>
      </c>
      <c r="C1660" s="11"/>
      <c r="D1660" s="9">
        <v>250</v>
      </c>
      <c r="E1660" s="9">
        <v>975286</v>
      </c>
      <c r="F1660" s="9">
        <f t="shared" si="25"/>
        <v>375284.6</v>
      </c>
      <c r="G1660" s="9">
        <v>87992</v>
      </c>
      <c r="H1660" s="9">
        <v>12010</v>
      </c>
      <c r="I1660" s="14">
        <v>44669</v>
      </c>
    </row>
    <row r="1661" spans="1:9" x14ac:dyDescent="0.3">
      <c r="A1661" s="9">
        <v>1659</v>
      </c>
      <c r="B1661" s="11" t="s">
        <v>10306</v>
      </c>
      <c r="C1661" s="11"/>
      <c r="D1661" s="9">
        <v>131</v>
      </c>
      <c r="E1661" s="9">
        <v>951786</v>
      </c>
      <c r="F1661" s="9">
        <f t="shared" si="25"/>
        <v>450820.6</v>
      </c>
      <c r="G1661" s="9">
        <v>79605</v>
      </c>
      <c r="H1661" s="9">
        <v>13917</v>
      </c>
      <c r="I1661" s="14">
        <v>44625</v>
      </c>
    </row>
    <row r="1662" spans="1:9" x14ac:dyDescent="0.3">
      <c r="A1662" s="9">
        <v>1660</v>
      </c>
      <c r="B1662" s="11" t="s">
        <v>10295</v>
      </c>
      <c r="C1662" s="11"/>
      <c r="D1662" s="9">
        <v>432</v>
      </c>
      <c r="E1662" s="9">
        <v>211850</v>
      </c>
      <c r="F1662" s="9">
        <f t="shared" si="25"/>
        <v>594792.80000000005</v>
      </c>
      <c r="G1662" s="9">
        <v>15624</v>
      </c>
      <c r="H1662" s="9">
        <v>3793</v>
      </c>
      <c r="I1662" s="14">
        <v>44819</v>
      </c>
    </row>
    <row r="1663" spans="1:9" x14ac:dyDescent="0.3">
      <c r="A1663" s="9">
        <v>1661</v>
      </c>
      <c r="B1663" s="11" t="s">
        <v>10458</v>
      </c>
      <c r="C1663" s="11"/>
      <c r="D1663" s="9">
        <v>282</v>
      </c>
      <c r="E1663" s="9">
        <v>368679</v>
      </c>
      <c r="F1663" s="9">
        <f t="shared" si="25"/>
        <v>557924</v>
      </c>
      <c r="G1663" s="9">
        <v>30617</v>
      </c>
      <c r="H1663" s="9">
        <v>6520</v>
      </c>
      <c r="I1663" s="14">
        <v>44886</v>
      </c>
    </row>
    <row r="1664" spans="1:9" x14ac:dyDescent="0.3">
      <c r="A1664" s="9">
        <v>1662</v>
      </c>
      <c r="B1664" s="11" t="s">
        <v>10409</v>
      </c>
      <c r="C1664" s="11"/>
      <c r="D1664" s="9">
        <v>301</v>
      </c>
      <c r="E1664" s="9">
        <v>658619</v>
      </c>
      <c r="F1664" s="9">
        <f t="shared" si="25"/>
        <v>539928.80000000005</v>
      </c>
      <c r="G1664" s="9">
        <v>29831</v>
      </c>
      <c r="H1664" s="9">
        <v>12625</v>
      </c>
      <c r="I1664" s="14">
        <v>44675</v>
      </c>
    </row>
    <row r="1665" spans="1:9" x14ac:dyDescent="0.3">
      <c r="A1665" s="9">
        <v>1663</v>
      </c>
      <c r="B1665" s="11" t="s">
        <v>10296</v>
      </c>
      <c r="C1665" s="11"/>
      <c r="D1665" s="9">
        <v>418</v>
      </c>
      <c r="E1665" s="9">
        <v>755612</v>
      </c>
      <c r="F1665" s="9">
        <f t="shared" si="25"/>
        <v>633244</v>
      </c>
      <c r="G1665" s="9">
        <v>54691</v>
      </c>
      <c r="H1665" s="9">
        <v>6995</v>
      </c>
      <c r="I1665" s="14">
        <v>44726</v>
      </c>
    </row>
    <row r="1666" spans="1:9" x14ac:dyDescent="0.3">
      <c r="A1666" s="9">
        <v>1664</v>
      </c>
      <c r="B1666" s="11" t="s">
        <v>10303</v>
      </c>
      <c r="C1666" s="11"/>
      <c r="D1666" s="9">
        <v>523</v>
      </c>
      <c r="E1666" s="9">
        <v>386094</v>
      </c>
      <c r="F1666" s="9">
        <f t="shared" si="25"/>
        <v>589309.19999999995</v>
      </c>
      <c r="G1666" s="9">
        <v>14944</v>
      </c>
      <c r="H1666" s="9">
        <v>3254</v>
      </c>
      <c r="I1666" s="14">
        <v>44813</v>
      </c>
    </row>
    <row r="1667" spans="1:9" x14ac:dyDescent="0.3">
      <c r="A1667" s="9">
        <v>1665</v>
      </c>
      <c r="B1667" s="11" t="s">
        <v>10404</v>
      </c>
      <c r="C1667" s="11"/>
      <c r="D1667" s="9">
        <v>451</v>
      </c>
      <c r="E1667" s="9">
        <v>432860</v>
      </c>
      <c r="F1667" s="9">
        <f t="shared" si="25"/>
        <v>476170.8</v>
      </c>
      <c r="G1667" s="9">
        <v>30030</v>
      </c>
      <c r="H1667" s="9">
        <v>6165</v>
      </c>
      <c r="I1667" s="14">
        <v>44566</v>
      </c>
    </row>
    <row r="1668" spans="1:9" x14ac:dyDescent="0.3">
      <c r="A1668" s="9">
        <v>1666</v>
      </c>
      <c r="B1668" s="11" t="s">
        <v>10473</v>
      </c>
      <c r="C1668" s="11"/>
      <c r="D1668" s="9">
        <v>437</v>
      </c>
      <c r="E1668" s="9">
        <v>681147</v>
      </c>
      <c r="F1668" s="9">
        <f t="shared" si="25"/>
        <v>520372.8</v>
      </c>
      <c r="G1668" s="9">
        <v>15800</v>
      </c>
      <c r="H1668" s="9">
        <v>1554</v>
      </c>
      <c r="I1668" s="14">
        <v>44794</v>
      </c>
    </row>
    <row r="1669" spans="1:9" x14ac:dyDescent="0.3">
      <c r="A1669" s="9">
        <v>1667</v>
      </c>
      <c r="B1669" s="11" t="s">
        <v>10428</v>
      </c>
      <c r="C1669" s="11"/>
      <c r="D1669" s="9">
        <v>346</v>
      </c>
      <c r="E1669" s="9">
        <v>476849</v>
      </c>
      <c r="F1669" s="9">
        <f t="shared" si="25"/>
        <v>582866.4</v>
      </c>
      <c r="G1669" s="9">
        <v>30384</v>
      </c>
      <c r="H1669" s="9">
        <v>4490</v>
      </c>
      <c r="I1669" s="14">
        <v>44744</v>
      </c>
    </row>
    <row r="1670" spans="1:9" x14ac:dyDescent="0.3">
      <c r="A1670" s="9">
        <v>1668</v>
      </c>
      <c r="B1670" s="11" t="s">
        <v>10429</v>
      </c>
      <c r="C1670" s="11"/>
      <c r="D1670" s="9">
        <v>593</v>
      </c>
      <c r="E1670" s="9">
        <v>632843</v>
      </c>
      <c r="F1670" s="9">
        <f t="shared" si="25"/>
        <v>546512.4</v>
      </c>
      <c r="G1670" s="9">
        <v>12592</v>
      </c>
      <c r="H1670" s="9">
        <v>1533</v>
      </c>
      <c r="I1670" s="14">
        <v>44726</v>
      </c>
    </row>
    <row r="1671" spans="1:9" x14ac:dyDescent="0.3">
      <c r="A1671" s="9">
        <v>1669</v>
      </c>
      <c r="B1671" s="11" t="s">
        <v>10419</v>
      </c>
      <c r="C1671" s="11"/>
      <c r="D1671" s="9">
        <v>193</v>
      </c>
      <c r="E1671" s="9">
        <v>295057</v>
      </c>
      <c r="F1671" s="9">
        <f t="shared" si="25"/>
        <v>521958.6</v>
      </c>
      <c r="G1671" s="9">
        <v>11674</v>
      </c>
      <c r="H1671" s="9">
        <v>4107</v>
      </c>
      <c r="I1671" s="14">
        <v>45428</v>
      </c>
    </row>
    <row r="1672" spans="1:9" x14ac:dyDescent="0.3">
      <c r="A1672" s="9">
        <v>1670</v>
      </c>
      <c r="B1672" s="11" t="s">
        <v>10371</v>
      </c>
      <c r="C1672" s="11"/>
      <c r="D1672" s="9">
        <v>308</v>
      </c>
      <c r="E1672" s="9">
        <v>663295</v>
      </c>
      <c r="F1672" s="9">
        <f t="shared" ref="F1672:F1735" si="26">AVERAGE(E1667:E1671)</f>
        <v>503751.2</v>
      </c>
      <c r="G1672" s="9">
        <v>31536</v>
      </c>
      <c r="H1672" s="9">
        <v>2969</v>
      </c>
      <c r="I1672" s="14">
        <v>45428</v>
      </c>
    </row>
    <row r="1673" spans="1:9" x14ac:dyDescent="0.3">
      <c r="A1673" s="9">
        <v>1671</v>
      </c>
      <c r="B1673" s="11" t="s">
        <v>10393</v>
      </c>
      <c r="C1673" s="11"/>
      <c r="D1673" s="9">
        <v>482</v>
      </c>
      <c r="E1673" s="9">
        <v>211998</v>
      </c>
      <c r="F1673" s="9">
        <f t="shared" si="26"/>
        <v>549838.19999999995</v>
      </c>
      <c r="G1673" s="9">
        <v>12167</v>
      </c>
      <c r="H1673" s="9">
        <v>634</v>
      </c>
      <c r="I1673" s="14">
        <v>44846</v>
      </c>
    </row>
    <row r="1674" spans="1:9" x14ac:dyDescent="0.3">
      <c r="A1674" s="9">
        <v>1672</v>
      </c>
      <c r="B1674" s="11" t="s">
        <v>10486</v>
      </c>
      <c r="C1674" s="11"/>
      <c r="D1674" s="9">
        <v>563</v>
      </c>
      <c r="E1674" s="9">
        <v>529716</v>
      </c>
      <c r="F1674" s="9">
        <f t="shared" si="26"/>
        <v>456008.4</v>
      </c>
      <c r="G1674" s="9">
        <v>30319</v>
      </c>
      <c r="H1674" s="9">
        <v>5332</v>
      </c>
      <c r="I1674" s="14">
        <v>44892</v>
      </c>
    </row>
    <row r="1675" spans="1:9" x14ac:dyDescent="0.3">
      <c r="A1675" s="9">
        <v>1673</v>
      </c>
      <c r="B1675" s="11" t="s">
        <v>10408</v>
      </c>
      <c r="C1675" s="11"/>
      <c r="D1675" s="9">
        <v>78</v>
      </c>
      <c r="E1675" s="9">
        <v>583702</v>
      </c>
      <c r="F1675" s="9">
        <f t="shared" si="26"/>
        <v>466581.8</v>
      </c>
      <c r="G1675" s="9">
        <v>53102</v>
      </c>
      <c r="H1675" s="9">
        <v>5864</v>
      </c>
      <c r="I1675" s="14">
        <v>44683</v>
      </c>
    </row>
    <row r="1676" spans="1:9" x14ac:dyDescent="0.3">
      <c r="A1676" s="9">
        <v>1674</v>
      </c>
      <c r="B1676" s="11" t="s">
        <v>10337</v>
      </c>
      <c r="C1676" s="11"/>
      <c r="D1676" s="9">
        <v>502</v>
      </c>
      <c r="E1676" s="9">
        <v>411729</v>
      </c>
      <c r="F1676" s="9">
        <f t="shared" si="26"/>
        <v>456753.6</v>
      </c>
      <c r="G1676" s="9">
        <v>27653</v>
      </c>
      <c r="H1676" s="9">
        <v>3674</v>
      </c>
      <c r="I1676" s="14">
        <v>44644</v>
      </c>
    </row>
    <row r="1677" spans="1:9" x14ac:dyDescent="0.3">
      <c r="A1677" s="9">
        <v>1675</v>
      </c>
      <c r="B1677" s="11" t="s">
        <v>10307</v>
      </c>
      <c r="C1677" s="11"/>
      <c r="D1677" s="9">
        <v>408</v>
      </c>
      <c r="E1677" s="9">
        <v>55914</v>
      </c>
      <c r="F1677" s="9">
        <f t="shared" si="26"/>
        <v>480088</v>
      </c>
      <c r="G1677" s="9">
        <v>4743</v>
      </c>
      <c r="H1677" s="9">
        <v>382</v>
      </c>
      <c r="I1677" s="14">
        <v>44575</v>
      </c>
    </row>
    <row r="1678" spans="1:9" x14ac:dyDescent="0.3">
      <c r="A1678" s="9">
        <v>1676</v>
      </c>
      <c r="B1678" s="11" t="s">
        <v>10444</v>
      </c>
      <c r="C1678" s="11"/>
      <c r="D1678" s="9">
        <v>532</v>
      </c>
      <c r="E1678" s="9">
        <v>470564</v>
      </c>
      <c r="F1678" s="9">
        <f t="shared" si="26"/>
        <v>358611.8</v>
      </c>
      <c r="G1678" s="9">
        <v>44429</v>
      </c>
      <c r="H1678" s="9">
        <v>7249</v>
      </c>
      <c r="I1678" s="14">
        <v>44845</v>
      </c>
    </row>
    <row r="1679" spans="1:9" x14ac:dyDescent="0.3">
      <c r="A1679" s="9">
        <v>1677</v>
      </c>
      <c r="B1679" s="11" t="s">
        <v>10486</v>
      </c>
      <c r="C1679" s="11"/>
      <c r="D1679" s="9">
        <v>416</v>
      </c>
      <c r="E1679" s="9">
        <v>313575</v>
      </c>
      <c r="F1679" s="9">
        <f t="shared" si="26"/>
        <v>410325</v>
      </c>
      <c r="G1679" s="9">
        <v>8999</v>
      </c>
      <c r="H1679" s="9">
        <v>5614</v>
      </c>
      <c r="I1679" s="14">
        <v>44856</v>
      </c>
    </row>
    <row r="1680" spans="1:9" x14ac:dyDescent="0.3">
      <c r="A1680" s="9">
        <v>1678</v>
      </c>
      <c r="B1680" s="11" t="s">
        <v>10318</v>
      </c>
      <c r="C1680" s="11"/>
      <c r="D1680" s="9">
        <v>304</v>
      </c>
      <c r="E1680" s="9">
        <v>609794</v>
      </c>
      <c r="F1680" s="9">
        <f t="shared" si="26"/>
        <v>367096.8</v>
      </c>
      <c r="G1680" s="9">
        <v>29278</v>
      </c>
      <c r="H1680" s="9">
        <v>11944</v>
      </c>
      <c r="I1680" s="14">
        <v>44590</v>
      </c>
    </row>
    <row r="1681" spans="1:9" x14ac:dyDescent="0.3">
      <c r="A1681" s="9">
        <v>1679</v>
      </c>
      <c r="B1681" s="11" t="s">
        <v>10303</v>
      </c>
      <c r="C1681" s="11"/>
      <c r="D1681" s="9">
        <v>555</v>
      </c>
      <c r="E1681" s="9">
        <v>69663</v>
      </c>
      <c r="F1681" s="9">
        <f t="shared" si="26"/>
        <v>372315.2</v>
      </c>
      <c r="G1681" s="9">
        <v>1177</v>
      </c>
      <c r="H1681" s="9">
        <v>624</v>
      </c>
      <c r="I1681" s="14">
        <v>44816</v>
      </c>
    </row>
    <row r="1682" spans="1:9" x14ac:dyDescent="0.3">
      <c r="A1682" s="9">
        <v>1680</v>
      </c>
      <c r="B1682" s="11" t="s">
        <v>10384</v>
      </c>
      <c r="C1682" s="11"/>
      <c r="D1682" s="9">
        <v>244</v>
      </c>
      <c r="E1682" s="9">
        <v>38270</v>
      </c>
      <c r="F1682" s="9">
        <f t="shared" si="26"/>
        <v>303902</v>
      </c>
      <c r="G1682" s="9">
        <v>3179</v>
      </c>
      <c r="H1682" s="9">
        <v>494</v>
      </c>
      <c r="I1682" s="14">
        <v>44737</v>
      </c>
    </row>
    <row r="1683" spans="1:9" x14ac:dyDescent="0.3">
      <c r="A1683" s="9">
        <v>1681</v>
      </c>
      <c r="B1683" s="11" t="s">
        <v>10472</v>
      </c>
      <c r="C1683" s="11"/>
      <c r="D1683" s="9">
        <v>76</v>
      </c>
      <c r="E1683" s="9">
        <v>215273</v>
      </c>
      <c r="F1683" s="9">
        <f t="shared" si="26"/>
        <v>300373.2</v>
      </c>
      <c r="G1683" s="9">
        <v>18408</v>
      </c>
      <c r="H1683" s="9">
        <v>620</v>
      </c>
      <c r="I1683" s="14">
        <v>44806</v>
      </c>
    </row>
    <row r="1684" spans="1:9" x14ac:dyDescent="0.3">
      <c r="A1684" s="9">
        <v>1682</v>
      </c>
      <c r="B1684" s="11" t="s">
        <v>10390</v>
      </c>
      <c r="C1684" s="11"/>
      <c r="D1684" s="9">
        <v>282</v>
      </c>
      <c r="E1684" s="9">
        <v>613066</v>
      </c>
      <c r="F1684" s="9">
        <f t="shared" si="26"/>
        <v>249315</v>
      </c>
      <c r="G1684" s="9">
        <v>31226</v>
      </c>
      <c r="H1684" s="9">
        <v>8501</v>
      </c>
      <c r="I1684" s="14">
        <v>44906</v>
      </c>
    </row>
    <row r="1685" spans="1:9" x14ac:dyDescent="0.3">
      <c r="A1685" s="9">
        <v>1683</v>
      </c>
      <c r="B1685" s="11" t="s">
        <v>10338</v>
      </c>
      <c r="C1685" s="11"/>
      <c r="D1685" s="9">
        <v>73</v>
      </c>
      <c r="E1685" s="9">
        <v>113569</v>
      </c>
      <c r="F1685" s="9">
        <f t="shared" si="26"/>
        <v>309213.2</v>
      </c>
      <c r="G1685" s="9">
        <v>10675</v>
      </c>
      <c r="H1685" s="9">
        <v>837</v>
      </c>
      <c r="I1685" s="14">
        <v>44655</v>
      </c>
    </row>
    <row r="1686" spans="1:9" x14ac:dyDescent="0.3">
      <c r="A1686" s="9">
        <v>1684</v>
      </c>
      <c r="B1686" s="11" t="s">
        <v>10369</v>
      </c>
      <c r="C1686" s="11"/>
      <c r="D1686" s="9">
        <v>334</v>
      </c>
      <c r="E1686" s="9">
        <v>8383</v>
      </c>
      <c r="F1686" s="9">
        <f t="shared" si="26"/>
        <v>209968.2</v>
      </c>
      <c r="G1686" s="9">
        <v>408</v>
      </c>
      <c r="H1686" s="9">
        <v>129</v>
      </c>
      <c r="I1686" s="14">
        <v>44731</v>
      </c>
    </row>
    <row r="1687" spans="1:9" x14ac:dyDescent="0.3">
      <c r="A1687" s="9">
        <v>1685</v>
      </c>
      <c r="B1687" s="11" t="s">
        <v>10415</v>
      </c>
      <c r="C1687" s="11"/>
      <c r="D1687" s="9">
        <v>120</v>
      </c>
      <c r="E1687" s="9">
        <v>130612</v>
      </c>
      <c r="F1687" s="9">
        <f t="shared" si="26"/>
        <v>197712.2</v>
      </c>
      <c r="G1687" s="9">
        <v>3957</v>
      </c>
      <c r="H1687" s="9">
        <v>175</v>
      </c>
      <c r="I1687" s="14">
        <v>44613</v>
      </c>
    </row>
    <row r="1688" spans="1:9" x14ac:dyDescent="0.3">
      <c r="A1688" s="9">
        <v>1686</v>
      </c>
      <c r="B1688" s="11" t="s">
        <v>10325</v>
      </c>
      <c r="C1688" s="11"/>
      <c r="D1688" s="9">
        <v>470</v>
      </c>
      <c r="E1688" s="9">
        <v>724084</v>
      </c>
      <c r="F1688" s="9">
        <f t="shared" si="26"/>
        <v>216180.6</v>
      </c>
      <c r="G1688" s="9">
        <v>65838</v>
      </c>
      <c r="H1688" s="9">
        <v>9768</v>
      </c>
      <c r="I1688" s="14">
        <v>44576</v>
      </c>
    </row>
    <row r="1689" spans="1:9" x14ac:dyDescent="0.3">
      <c r="A1689" s="9">
        <v>1687</v>
      </c>
      <c r="B1689" s="11" t="s">
        <v>10422</v>
      </c>
      <c r="C1689" s="11"/>
      <c r="D1689" s="9">
        <v>408</v>
      </c>
      <c r="E1689" s="9">
        <v>312556</v>
      </c>
      <c r="F1689" s="9">
        <f t="shared" si="26"/>
        <v>317942.8</v>
      </c>
      <c r="G1689" s="9">
        <v>29596</v>
      </c>
      <c r="H1689" s="9">
        <v>1988</v>
      </c>
      <c r="I1689" s="14">
        <v>44680</v>
      </c>
    </row>
    <row r="1690" spans="1:9" x14ac:dyDescent="0.3">
      <c r="A1690" s="9">
        <v>1688</v>
      </c>
      <c r="B1690" s="11" t="s">
        <v>10351</v>
      </c>
      <c r="C1690" s="11"/>
      <c r="D1690" s="9">
        <v>330</v>
      </c>
      <c r="E1690" s="9">
        <v>924877</v>
      </c>
      <c r="F1690" s="9">
        <f t="shared" si="26"/>
        <v>257840.8</v>
      </c>
      <c r="G1690" s="9">
        <v>59533</v>
      </c>
      <c r="H1690" s="9">
        <v>11728</v>
      </c>
      <c r="I1690" s="14">
        <v>44625</v>
      </c>
    </row>
    <row r="1691" spans="1:9" x14ac:dyDescent="0.3">
      <c r="A1691" s="9">
        <v>1689</v>
      </c>
      <c r="B1691" s="11" t="s">
        <v>10434</v>
      </c>
      <c r="C1691" s="11"/>
      <c r="D1691" s="9">
        <v>311</v>
      </c>
      <c r="E1691" s="9">
        <v>802512</v>
      </c>
      <c r="F1691" s="9">
        <f t="shared" si="26"/>
        <v>420102.40000000002</v>
      </c>
      <c r="G1691" s="9">
        <v>52375</v>
      </c>
      <c r="H1691" s="9">
        <v>2711</v>
      </c>
      <c r="I1691" s="14">
        <v>44755</v>
      </c>
    </row>
    <row r="1692" spans="1:9" x14ac:dyDescent="0.3">
      <c r="A1692" s="9">
        <v>1690</v>
      </c>
      <c r="B1692" s="11" t="s">
        <v>10421</v>
      </c>
      <c r="C1692" s="11"/>
      <c r="D1692" s="9">
        <v>192</v>
      </c>
      <c r="E1692" s="9">
        <v>866491</v>
      </c>
      <c r="F1692" s="9">
        <f t="shared" si="26"/>
        <v>578928.19999999995</v>
      </c>
      <c r="G1692" s="9">
        <v>54101</v>
      </c>
      <c r="H1692" s="9">
        <v>4410</v>
      </c>
      <c r="I1692" s="14">
        <v>44651</v>
      </c>
    </row>
    <row r="1693" spans="1:9" x14ac:dyDescent="0.3">
      <c r="A1693" s="9">
        <v>1691</v>
      </c>
      <c r="B1693" s="11" t="s">
        <v>10454</v>
      </c>
      <c r="C1693" s="11"/>
      <c r="D1693" s="9">
        <v>209</v>
      </c>
      <c r="E1693" s="9">
        <v>117564</v>
      </c>
      <c r="F1693" s="9">
        <f t="shared" si="26"/>
        <v>726104</v>
      </c>
      <c r="G1693" s="9">
        <v>4612</v>
      </c>
      <c r="H1693" s="9">
        <v>1800</v>
      </c>
      <c r="I1693" s="14">
        <v>44664</v>
      </c>
    </row>
    <row r="1694" spans="1:9" x14ac:dyDescent="0.3">
      <c r="A1694" s="9">
        <v>1692</v>
      </c>
      <c r="B1694" s="11" t="s">
        <v>10465</v>
      </c>
      <c r="C1694" s="11"/>
      <c r="D1694" s="9">
        <v>86</v>
      </c>
      <c r="E1694" s="9">
        <v>207396</v>
      </c>
      <c r="F1694" s="9">
        <f t="shared" si="26"/>
        <v>604800</v>
      </c>
      <c r="G1694" s="9">
        <v>19022</v>
      </c>
      <c r="H1694" s="9">
        <v>835</v>
      </c>
      <c r="I1694" s="14">
        <v>44760</v>
      </c>
    </row>
    <row r="1695" spans="1:9" x14ac:dyDescent="0.3">
      <c r="A1695" s="9">
        <v>1693</v>
      </c>
      <c r="B1695" s="11" t="s">
        <v>10425</v>
      </c>
      <c r="C1695" s="11"/>
      <c r="D1695" s="9">
        <v>569</v>
      </c>
      <c r="E1695" s="9">
        <v>288005</v>
      </c>
      <c r="F1695" s="9">
        <f t="shared" si="26"/>
        <v>583768</v>
      </c>
      <c r="G1695" s="9">
        <v>20551</v>
      </c>
      <c r="H1695" s="9">
        <v>2132</v>
      </c>
      <c r="I1695" s="14">
        <v>44814</v>
      </c>
    </row>
    <row r="1696" spans="1:9" x14ac:dyDescent="0.3">
      <c r="A1696" s="9">
        <v>1694</v>
      </c>
      <c r="B1696" s="11" t="s">
        <v>10362</v>
      </c>
      <c r="C1696" s="11"/>
      <c r="D1696" s="9">
        <v>466</v>
      </c>
      <c r="E1696" s="9">
        <v>920289</v>
      </c>
      <c r="F1696" s="9">
        <f t="shared" si="26"/>
        <v>456393.6</v>
      </c>
      <c r="G1696" s="9">
        <v>43765</v>
      </c>
      <c r="H1696" s="9">
        <v>14959</v>
      </c>
      <c r="I1696" s="14">
        <v>44866</v>
      </c>
    </row>
    <row r="1697" spans="1:9" x14ac:dyDescent="0.3">
      <c r="A1697" s="9">
        <v>1695</v>
      </c>
      <c r="B1697" s="11" t="s">
        <v>10393</v>
      </c>
      <c r="C1697" s="11"/>
      <c r="D1697" s="9">
        <v>338</v>
      </c>
      <c r="E1697" s="9">
        <v>157859</v>
      </c>
      <c r="F1697" s="9">
        <f t="shared" si="26"/>
        <v>479949</v>
      </c>
      <c r="G1697" s="9">
        <v>14797</v>
      </c>
      <c r="H1697" s="9">
        <v>2657</v>
      </c>
      <c r="I1697" s="14">
        <v>44761</v>
      </c>
    </row>
    <row r="1698" spans="1:9" x14ac:dyDescent="0.3">
      <c r="A1698" s="9">
        <v>1696</v>
      </c>
      <c r="B1698" s="11" t="s">
        <v>10349</v>
      </c>
      <c r="C1698" s="11"/>
      <c r="D1698" s="9">
        <v>527</v>
      </c>
      <c r="E1698" s="9">
        <v>673580</v>
      </c>
      <c r="F1698" s="9">
        <f t="shared" si="26"/>
        <v>338222.6</v>
      </c>
      <c r="G1698" s="9">
        <v>21696</v>
      </c>
      <c r="H1698" s="9">
        <v>11613</v>
      </c>
      <c r="I1698" s="14">
        <v>44596</v>
      </c>
    </row>
    <row r="1699" spans="1:9" x14ac:dyDescent="0.3">
      <c r="A1699" s="9">
        <v>1697</v>
      </c>
      <c r="B1699" s="11" t="s">
        <v>10331</v>
      </c>
      <c r="C1699" s="11"/>
      <c r="D1699" s="9">
        <v>569</v>
      </c>
      <c r="E1699" s="9">
        <v>230005</v>
      </c>
      <c r="F1699" s="9">
        <f t="shared" si="26"/>
        <v>449425.8</v>
      </c>
      <c r="G1699" s="9">
        <v>4580</v>
      </c>
      <c r="H1699" s="9">
        <v>1708</v>
      </c>
      <c r="I1699" s="14">
        <v>44751</v>
      </c>
    </row>
    <row r="1700" spans="1:9" x14ac:dyDescent="0.3">
      <c r="A1700" s="9">
        <v>1698</v>
      </c>
      <c r="B1700" s="11" t="s">
        <v>10391</v>
      </c>
      <c r="C1700" s="11"/>
      <c r="D1700" s="9">
        <v>181</v>
      </c>
      <c r="E1700" s="9">
        <v>46901</v>
      </c>
      <c r="F1700" s="9">
        <f t="shared" si="26"/>
        <v>453947.6</v>
      </c>
      <c r="G1700" s="9">
        <v>3727</v>
      </c>
      <c r="H1700" s="9">
        <v>534</v>
      </c>
      <c r="I1700" s="14">
        <v>44576</v>
      </c>
    </row>
    <row r="1701" spans="1:9" x14ac:dyDescent="0.3">
      <c r="A1701" s="9">
        <v>1699</v>
      </c>
      <c r="B1701" s="11" t="s">
        <v>10294</v>
      </c>
      <c r="C1701" s="11"/>
      <c r="D1701" s="9">
        <v>393</v>
      </c>
      <c r="E1701" s="9">
        <v>817241</v>
      </c>
      <c r="F1701" s="9">
        <f t="shared" si="26"/>
        <v>405726.8</v>
      </c>
      <c r="G1701" s="9">
        <v>32845</v>
      </c>
      <c r="H1701" s="9">
        <v>12563</v>
      </c>
      <c r="I1701" s="14">
        <v>44595</v>
      </c>
    </row>
    <row r="1702" spans="1:9" x14ac:dyDescent="0.3">
      <c r="A1702" s="9">
        <v>1700</v>
      </c>
      <c r="B1702" s="11" t="s">
        <v>10288</v>
      </c>
      <c r="C1702" s="11"/>
      <c r="D1702" s="9">
        <v>387</v>
      </c>
      <c r="E1702" s="9">
        <v>402108</v>
      </c>
      <c r="F1702" s="9">
        <f t="shared" si="26"/>
        <v>385117.2</v>
      </c>
      <c r="G1702" s="9">
        <v>4690</v>
      </c>
      <c r="H1702" s="9">
        <v>1451</v>
      </c>
      <c r="I1702" s="14">
        <v>44655</v>
      </c>
    </row>
    <row r="1703" spans="1:9" x14ac:dyDescent="0.3">
      <c r="A1703" s="9">
        <v>1701</v>
      </c>
      <c r="B1703" s="11" t="s">
        <v>10493</v>
      </c>
      <c r="C1703" s="11"/>
      <c r="D1703" s="9">
        <v>409</v>
      </c>
      <c r="E1703" s="9">
        <v>785779</v>
      </c>
      <c r="F1703" s="9">
        <f t="shared" si="26"/>
        <v>433967</v>
      </c>
      <c r="G1703" s="9">
        <v>44967</v>
      </c>
      <c r="H1703" s="9">
        <v>4060</v>
      </c>
      <c r="I1703" s="14">
        <v>44702</v>
      </c>
    </row>
    <row r="1704" spans="1:9" x14ac:dyDescent="0.3">
      <c r="A1704" s="9">
        <v>1702</v>
      </c>
      <c r="B1704" s="11" t="s">
        <v>10436</v>
      </c>
      <c r="C1704" s="11"/>
      <c r="D1704" s="9">
        <v>238</v>
      </c>
      <c r="E1704" s="9">
        <v>111442</v>
      </c>
      <c r="F1704" s="9">
        <f t="shared" si="26"/>
        <v>456406.8</v>
      </c>
      <c r="G1704" s="9">
        <v>2826</v>
      </c>
      <c r="H1704" s="9">
        <v>1525</v>
      </c>
      <c r="I1704" s="14">
        <v>44805</v>
      </c>
    </row>
    <row r="1705" spans="1:9" x14ac:dyDescent="0.3">
      <c r="A1705" s="9">
        <v>1703</v>
      </c>
      <c r="B1705" s="11" t="s">
        <v>10413</v>
      </c>
      <c r="C1705" s="11"/>
      <c r="D1705" s="9">
        <v>246</v>
      </c>
      <c r="E1705" s="9">
        <v>824000</v>
      </c>
      <c r="F1705" s="9">
        <f t="shared" si="26"/>
        <v>432694.2</v>
      </c>
      <c r="G1705" s="9">
        <v>67331</v>
      </c>
      <c r="H1705" s="9">
        <v>2211</v>
      </c>
      <c r="I1705" s="14">
        <v>44786</v>
      </c>
    </row>
    <row r="1706" spans="1:9" x14ac:dyDescent="0.3">
      <c r="A1706" s="9">
        <v>1704</v>
      </c>
      <c r="B1706" s="11" t="s">
        <v>10317</v>
      </c>
      <c r="C1706" s="11"/>
      <c r="D1706" s="9">
        <v>472</v>
      </c>
      <c r="E1706" s="9">
        <v>243507</v>
      </c>
      <c r="F1706" s="9">
        <f t="shared" si="26"/>
        <v>588114</v>
      </c>
      <c r="G1706" s="9">
        <v>17620</v>
      </c>
      <c r="H1706" s="9">
        <v>1539</v>
      </c>
      <c r="I1706" s="14">
        <v>44839</v>
      </c>
    </row>
    <row r="1707" spans="1:9" x14ac:dyDescent="0.3">
      <c r="A1707" s="9">
        <v>1705</v>
      </c>
      <c r="B1707" s="11" t="s">
        <v>10334</v>
      </c>
      <c r="C1707" s="11"/>
      <c r="D1707" s="9">
        <v>173</v>
      </c>
      <c r="E1707" s="9">
        <v>173014</v>
      </c>
      <c r="F1707" s="9">
        <f t="shared" si="26"/>
        <v>473367.2</v>
      </c>
      <c r="G1707" s="9">
        <v>2346</v>
      </c>
      <c r="H1707" s="9">
        <v>2975</v>
      </c>
      <c r="I1707" s="14">
        <v>44640</v>
      </c>
    </row>
    <row r="1708" spans="1:9" x14ac:dyDescent="0.3">
      <c r="A1708" s="9">
        <v>1706</v>
      </c>
      <c r="B1708" s="11" t="s">
        <v>10389</v>
      </c>
      <c r="C1708" s="11"/>
      <c r="D1708" s="9">
        <v>73</v>
      </c>
      <c r="E1708" s="9">
        <v>976044</v>
      </c>
      <c r="F1708" s="9">
        <f t="shared" si="26"/>
        <v>427548.4</v>
      </c>
      <c r="G1708" s="9">
        <v>45625</v>
      </c>
      <c r="H1708" s="9">
        <v>7950</v>
      </c>
      <c r="I1708" s="14">
        <v>44841</v>
      </c>
    </row>
    <row r="1709" spans="1:9" x14ac:dyDescent="0.3">
      <c r="A1709" s="9">
        <v>1707</v>
      </c>
      <c r="B1709" s="11" t="s">
        <v>10356</v>
      </c>
      <c r="C1709" s="11"/>
      <c r="D1709" s="9">
        <v>471</v>
      </c>
      <c r="E1709" s="9">
        <v>510072</v>
      </c>
      <c r="F1709" s="9">
        <f t="shared" si="26"/>
        <v>465601.4</v>
      </c>
      <c r="G1709" s="9">
        <v>5899</v>
      </c>
      <c r="H1709" s="9">
        <v>3128</v>
      </c>
      <c r="I1709" s="14">
        <v>44724</v>
      </c>
    </row>
    <row r="1710" spans="1:9" x14ac:dyDescent="0.3">
      <c r="A1710" s="9">
        <v>1708</v>
      </c>
      <c r="B1710" s="11" t="s">
        <v>10437</v>
      </c>
      <c r="C1710" s="11"/>
      <c r="D1710" s="9">
        <v>112</v>
      </c>
      <c r="E1710" s="9">
        <v>472835</v>
      </c>
      <c r="F1710" s="9">
        <f t="shared" si="26"/>
        <v>545327.4</v>
      </c>
      <c r="G1710" s="9">
        <v>40882</v>
      </c>
      <c r="H1710" s="9">
        <v>5692</v>
      </c>
      <c r="I1710" s="14">
        <v>44604</v>
      </c>
    </row>
    <row r="1711" spans="1:9" x14ac:dyDescent="0.3">
      <c r="A1711" s="9">
        <v>1709</v>
      </c>
      <c r="B1711" s="11" t="s">
        <v>10415</v>
      </c>
      <c r="C1711" s="11"/>
      <c r="D1711" s="9">
        <v>175</v>
      </c>
      <c r="E1711" s="9">
        <v>73154</v>
      </c>
      <c r="F1711" s="9">
        <f t="shared" si="26"/>
        <v>475094.4</v>
      </c>
      <c r="G1711" s="9">
        <v>3941</v>
      </c>
      <c r="H1711" s="9">
        <v>1234</v>
      </c>
      <c r="I1711" s="14">
        <v>44663</v>
      </c>
    </row>
    <row r="1712" spans="1:9" x14ac:dyDescent="0.3">
      <c r="A1712" s="9">
        <v>1710</v>
      </c>
      <c r="B1712" s="11" t="s">
        <v>10263</v>
      </c>
      <c r="C1712" s="11"/>
      <c r="D1712" s="9">
        <v>413</v>
      </c>
      <c r="E1712" s="9">
        <v>434880</v>
      </c>
      <c r="F1712" s="9">
        <f t="shared" si="26"/>
        <v>441023.8</v>
      </c>
      <c r="G1712" s="9">
        <v>16875</v>
      </c>
      <c r="H1712" s="9">
        <v>686</v>
      </c>
      <c r="I1712" s="14">
        <v>44639</v>
      </c>
    </row>
    <row r="1713" spans="1:9" x14ac:dyDescent="0.3">
      <c r="A1713" s="9">
        <v>1711</v>
      </c>
      <c r="B1713" s="11" t="s">
        <v>10460</v>
      </c>
      <c r="C1713" s="11"/>
      <c r="D1713" s="9">
        <v>534</v>
      </c>
      <c r="E1713" s="9">
        <v>776634</v>
      </c>
      <c r="F1713" s="9">
        <f t="shared" si="26"/>
        <v>493397</v>
      </c>
      <c r="G1713" s="9">
        <v>10501</v>
      </c>
      <c r="H1713" s="9">
        <v>4439</v>
      </c>
      <c r="I1713" s="14">
        <v>44908</v>
      </c>
    </row>
    <row r="1714" spans="1:9" x14ac:dyDescent="0.3">
      <c r="A1714" s="9">
        <v>1712</v>
      </c>
      <c r="B1714" s="11" t="s">
        <v>10445</v>
      </c>
      <c r="C1714" s="11"/>
      <c r="D1714" s="9">
        <v>374</v>
      </c>
      <c r="E1714" s="9">
        <v>282158</v>
      </c>
      <c r="F1714" s="9">
        <f t="shared" si="26"/>
        <v>453515</v>
      </c>
      <c r="G1714" s="9">
        <v>21983</v>
      </c>
      <c r="H1714" s="9">
        <v>4907</v>
      </c>
      <c r="I1714" s="14">
        <v>44619</v>
      </c>
    </row>
    <row r="1715" spans="1:9" x14ac:dyDescent="0.3">
      <c r="A1715" s="9">
        <v>1713</v>
      </c>
      <c r="B1715" s="11" t="s">
        <v>10341</v>
      </c>
      <c r="C1715" s="11"/>
      <c r="D1715" s="9">
        <v>123</v>
      </c>
      <c r="E1715" s="9">
        <v>461711</v>
      </c>
      <c r="F1715" s="9">
        <f t="shared" si="26"/>
        <v>407932.2</v>
      </c>
      <c r="G1715" s="9">
        <v>37605</v>
      </c>
      <c r="H1715" s="9">
        <v>2719</v>
      </c>
      <c r="I1715" s="14">
        <v>44667</v>
      </c>
    </row>
    <row r="1716" spans="1:9" x14ac:dyDescent="0.3">
      <c r="A1716" s="9">
        <v>1714</v>
      </c>
      <c r="B1716" s="11" t="s">
        <v>10489</v>
      </c>
      <c r="C1716" s="11"/>
      <c r="D1716" s="9">
        <v>88</v>
      </c>
      <c r="E1716" s="9">
        <v>516592</v>
      </c>
      <c r="F1716" s="9">
        <f t="shared" si="26"/>
        <v>405707.4</v>
      </c>
      <c r="G1716" s="9">
        <v>29750</v>
      </c>
      <c r="H1716" s="9">
        <v>7647</v>
      </c>
      <c r="I1716" s="14">
        <v>44919</v>
      </c>
    </row>
    <row r="1717" spans="1:9" x14ac:dyDescent="0.3">
      <c r="A1717" s="9">
        <v>1715</v>
      </c>
      <c r="B1717" s="11" t="s">
        <v>10379</v>
      </c>
      <c r="C1717" s="11"/>
      <c r="D1717" s="9">
        <v>412</v>
      </c>
      <c r="E1717" s="9">
        <v>963766</v>
      </c>
      <c r="F1717" s="9">
        <f t="shared" si="26"/>
        <v>494395</v>
      </c>
      <c r="G1717" s="9">
        <v>17919</v>
      </c>
      <c r="H1717" s="9">
        <v>12125</v>
      </c>
      <c r="I1717" s="14">
        <v>44821</v>
      </c>
    </row>
    <row r="1718" spans="1:9" x14ac:dyDescent="0.3">
      <c r="A1718" s="9">
        <v>1716</v>
      </c>
      <c r="B1718" s="11" t="s">
        <v>10363</v>
      </c>
      <c r="C1718" s="11"/>
      <c r="D1718" s="9">
        <v>129</v>
      </c>
      <c r="E1718" s="9">
        <v>227032</v>
      </c>
      <c r="F1718" s="9">
        <f t="shared" si="26"/>
        <v>600172.19999999995</v>
      </c>
      <c r="G1718" s="9">
        <v>21040</v>
      </c>
      <c r="H1718" s="9">
        <v>915</v>
      </c>
      <c r="I1718" s="14">
        <v>44809</v>
      </c>
    </row>
    <row r="1719" spans="1:9" x14ac:dyDescent="0.3">
      <c r="A1719" s="9">
        <v>1717</v>
      </c>
      <c r="B1719" s="11" t="s">
        <v>10449</v>
      </c>
      <c r="C1719" s="11"/>
      <c r="D1719" s="9">
        <v>505</v>
      </c>
      <c r="E1719" s="9">
        <v>409069</v>
      </c>
      <c r="F1719" s="9">
        <f t="shared" si="26"/>
        <v>490251.8</v>
      </c>
      <c r="G1719" s="9">
        <v>17552</v>
      </c>
      <c r="H1719" s="9">
        <v>6242</v>
      </c>
      <c r="I1719" s="14">
        <v>44764</v>
      </c>
    </row>
    <row r="1720" spans="1:9" x14ac:dyDescent="0.3">
      <c r="A1720" s="9">
        <v>1718</v>
      </c>
      <c r="B1720" s="11" t="s">
        <v>10488</v>
      </c>
      <c r="C1720" s="11"/>
      <c r="D1720" s="9">
        <v>155</v>
      </c>
      <c r="E1720" s="9">
        <v>394107</v>
      </c>
      <c r="F1720" s="9">
        <f t="shared" si="26"/>
        <v>515634</v>
      </c>
      <c r="G1720" s="9">
        <v>11133</v>
      </c>
      <c r="H1720" s="9">
        <v>3201</v>
      </c>
      <c r="I1720" s="14">
        <v>44717</v>
      </c>
    </row>
    <row r="1721" spans="1:9" x14ac:dyDescent="0.3">
      <c r="A1721" s="9">
        <v>1719</v>
      </c>
      <c r="B1721" s="11" t="s">
        <v>10443</v>
      </c>
      <c r="C1721" s="11"/>
      <c r="D1721" s="9">
        <v>517</v>
      </c>
      <c r="E1721" s="9">
        <v>420933</v>
      </c>
      <c r="F1721" s="9">
        <f t="shared" si="26"/>
        <v>502113.2</v>
      </c>
      <c r="G1721" s="9">
        <v>22700</v>
      </c>
      <c r="H1721" s="9">
        <v>3196</v>
      </c>
      <c r="I1721" s="14">
        <v>44727</v>
      </c>
    </row>
    <row r="1722" spans="1:9" x14ac:dyDescent="0.3">
      <c r="A1722" s="9">
        <v>1720</v>
      </c>
      <c r="B1722" s="11" t="s">
        <v>10482</v>
      </c>
      <c r="C1722" s="11"/>
      <c r="D1722" s="9">
        <v>94</v>
      </c>
      <c r="E1722" s="9">
        <v>163243</v>
      </c>
      <c r="F1722" s="9">
        <f t="shared" si="26"/>
        <v>482981.4</v>
      </c>
      <c r="G1722" s="9">
        <v>7743</v>
      </c>
      <c r="H1722" s="9">
        <v>2106</v>
      </c>
      <c r="I1722" s="14">
        <v>44915</v>
      </c>
    </row>
    <row r="1723" spans="1:9" x14ac:dyDescent="0.3">
      <c r="A1723" s="9">
        <v>1721</v>
      </c>
      <c r="B1723" s="11" t="s">
        <v>10441</v>
      </c>
      <c r="C1723" s="11"/>
      <c r="D1723" s="9">
        <v>454</v>
      </c>
      <c r="E1723" s="9">
        <v>61062</v>
      </c>
      <c r="F1723" s="9">
        <f t="shared" si="26"/>
        <v>322876.79999999999</v>
      </c>
      <c r="G1723" s="9">
        <v>4657</v>
      </c>
      <c r="H1723" s="9">
        <v>856</v>
      </c>
      <c r="I1723" s="14">
        <v>44639</v>
      </c>
    </row>
    <row r="1724" spans="1:9" x14ac:dyDescent="0.3">
      <c r="A1724" s="9">
        <v>1722</v>
      </c>
      <c r="B1724" s="11" t="s">
        <v>10411</v>
      </c>
      <c r="C1724" s="11"/>
      <c r="D1724" s="9">
        <v>360</v>
      </c>
      <c r="E1724" s="9">
        <v>324185</v>
      </c>
      <c r="F1724" s="9">
        <f t="shared" si="26"/>
        <v>289682.8</v>
      </c>
      <c r="G1724" s="9">
        <v>15054</v>
      </c>
      <c r="H1724" s="9">
        <v>2779</v>
      </c>
      <c r="I1724" s="14">
        <v>44777</v>
      </c>
    </row>
    <row r="1725" spans="1:9" x14ac:dyDescent="0.3">
      <c r="A1725" s="9">
        <v>1723</v>
      </c>
      <c r="B1725" s="11" t="s">
        <v>10464</v>
      </c>
      <c r="C1725" s="11"/>
      <c r="D1725" s="9">
        <v>561</v>
      </c>
      <c r="E1725" s="9">
        <v>992609</v>
      </c>
      <c r="F1725" s="9">
        <f t="shared" si="26"/>
        <v>272706</v>
      </c>
      <c r="G1725" s="9">
        <v>18857</v>
      </c>
      <c r="H1725" s="9">
        <v>3828</v>
      </c>
      <c r="I1725" s="14">
        <v>44867</v>
      </c>
    </row>
    <row r="1726" spans="1:9" x14ac:dyDescent="0.3">
      <c r="A1726" s="9">
        <v>1724</v>
      </c>
      <c r="B1726" s="11" t="s">
        <v>10386</v>
      </c>
      <c r="C1726" s="11"/>
      <c r="D1726" s="9">
        <v>315</v>
      </c>
      <c r="E1726" s="9">
        <v>518119</v>
      </c>
      <c r="F1726" s="9">
        <f t="shared" si="26"/>
        <v>392406.4</v>
      </c>
      <c r="G1726" s="9">
        <v>7057</v>
      </c>
      <c r="H1726" s="9">
        <v>6514</v>
      </c>
      <c r="I1726" s="14">
        <v>44927</v>
      </c>
    </row>
    <row r="1727" spans="1:9" x14ac:dyDescent="0.3">
      <c r="A1727" s="9">
        <v>1725</v>
      </c>
      <c r="B1727" s="11" t="s">
        <v>10423</v>
      </c>
      <c r="C1727" s="11"/>
      <c r="D1727" s="9">
        <v>511</v>
      </c>
      <c r="E1727" s="9">
        <v>223578</v>
      </c>
      <c r="F1727" s="9">
        <f t="shared" si="26"/>
        <v>411843.6</v>
      </c>
      <c r="G1727" s="9">
        <v>6726</v>
      </c>
      <c r="H1727" s="9">
        <v>3034</v>
      </c>
      <c r="I1727" s="14">
        <v>44777</v>
      </c>
    </row>
    <row r="1728" spans="1:9" x14ac:dyDescent="0.3">
      <c r="A1728" s="9">
        <v>1726</v>
      </c>
      <c r="B1728" s="11" t="s">
        <v>10305</v>
      </c>
      <c r="C1728" s="11"/>
      <c r="D1728" s="9">
        <v>406</v>
      </c>
      <c r="E1728" s="9">
        <v>354699</v>
      </c>
      <c r="F1728" s="9">
        <f t="shared" si="26"/>
        <v>423910.6</v>
      </c>
      <c r="G1728" s="9">
        <v>16944</v>
      </c>
      <c r="H1728" s="9">
        <v>5920</v>
      </c>
      <c r="I1728" s="14">
        <v>44698</v>
      </c>
    </row>
    <row r="1729" spans="1:9" x14ac:dyDescent="0.3">
      <c r="A1729" s="9">
        <v>1727</v>
      </c>
      <c r="B1729" s="11" t="s">
        <v>10299</v>
      </c>
      <c r="C1729" s="11"/>
      <c r="D1729" s="9">
        <v>129</v>
      </c>
      <c r="E1729" s="9">
        <v>569077</v>
      </c>
      <c r="F1729" s="9">
        <f t="shared" si="26"/>
        <v>482638</v>
      </c>
      <c r="G1729" s="9">
        <v>30360</v>
      </c>
      <c r="H1729" s="9">
        <v>2718</v>
      </c>
      <c r="I1729" s="14">
        <v>44815</v>
      </c>
    </row>
    <row r="1730" spans="1:9" x14ac:dyDescent="0.3">
      <c r="A1730" s="9">
        <v>1728</v>
      </c>
      <c r="B1730" s="11" t="s">
        <v>10491</v>
      </c>
      <c r="C1730" s="11"/>
      <c r="D1730" s="9">
        <v>106</v>
      </c>
      <c r="E1730" s="9">
        <v>779678</v>
      </c>
      <c r="F1730" s="9">
        <f t="shared" si="26"/>
        <v>531616.4</v>
      </c>
      <c r="G1730" s="9">
        <v>73875</v>
      </c>
      <c r="H1730" s="9">
        <v>4031</v>
      </c>
      <c r="I1730" s="14">
        <v>44750</v>
      </c>
    </row>
    <row r="1731" spans="1:9" x14ac:dyDescent="0.3">
      <c r="A1731" s="9">
        <v>1729</v>
      </c>
      <c r="B1731" s="11" t="s">
        <v>10408</v>
      </c>
      <c r="C1731" s="11"/>
      <c r="D1731" s="9">
        <v>300</v>
      </c>
      <c r="E1731" s="9">
        <v>190919</v>
      </c>
      <c r="F1731" s="9">
        <f t="shared" si="26"/>
        <v>489030.2</v>
      </c>
      <c r="G1731" s="9">
        <v>5884</v>
      </c>
      <c r="H1731" s="9">
        <v>852</v>
      </c>
      <c r="I1731" s="14">
        <v>44633</v>
      </c>
    </row>
    <row r="1732" spans="1:9" x14ac:dyDescent="0.3">
      <c r="A1732" s="9">
        <v>1730</v>
      </c>
      <c r="B1732" s="11" t="s">
        <v>10290</v>
      </c>
      <c r="C1732" s="11"/>
      <c r="D1732" s="9">
        <v>439</v>
      </c>
      <c r="E1732" s="9">
        <v>49591</v>
      </c>
      <c r="F1732" s="9">
        <f t="shared" si="26"/>
        <v>423590.2</v>
      </c>
      <c r="G1732" s="9">
        <v>4411</v>
      </c>
      <c r="H1732" s="9">
        <v>866</v>
      </c>
      <c r="I1732" s="14">
        <v>44574</v>
      </c>
    </row>
    <row r="1733" spans="1:9" x14ac:dyDescent="0.3">
      <c r="A1733" s="9">
        <v>1731</v>
      </c>
      <c r="B1733" s="11" t="s">
        <v>10423</v>
      </c>
      <c r="C1733" s="11"/>
      <c r="D1733" s="9">
        <v>576</v>
      </c>
      <c r="E1733" s="9">
        <v>736613</v>
      </c>
      <c r="F1733" s="9">
        <f t="shared" si="26"/>
        <v>388792.8</v>
      </c>
      <c r="G1733" s="9">
        <v>15602</v>
      </c>
      <c r="H1733" s="9">
        <v>7089</v>
      </c>
      <c r="I1733" s="14">
        <v>44846</v>
      </c>
    </row>
    <row r="1734" spans="1:9" x14ac:dyDescent="0.3">
      <c r="A1734" s="9">
        <v>1732</v>
      </c>
      <c r="B1734" s="11" t="s">
        <v>10419</v>
      </c>
      <c r="C1734" s="11"/>
      <c r="D1734" s="9">
        <v>356</v>
      </c>
      <c r="E1734" s="9">
        <v>929591</v>
      </c>
      <c r="F1734" s="9">
        <f t="shared" si="26"/>
        <v>465175.6</v>
      </c>
      <c r="G1734" s="9">
        <v>32021</v>
      </c>
      <c r="H1734" s="9">
        <v>17107</v>
      </c>
      <c r="I1734" s="14">
        <v>44629</v>
      </c>
    </row>
    <row r="1735" spans="1:9" x14ac:dyDescent="0.3">
      <c r="A1735" s="9">
        <v>1733</v>
      </c>
      <c r="B1735" s="11" t="s">
        <v>10416</v>
      </c>
      <c r="C1735" s="11"/>
      <c r="D1735" s="9">
        <v>93</v>
      </c>
      <c r="E1735" s="9">
        <v>115286</v>
      </c>
      <c r="F1735" s="9">
        <f t="shared" si="26"/>
        <v>537278.4</v>
      </c>
      <c r="G1735" s="9">
        <v>8414</v>
      </c>
      <c r="H1735" s="9">
        <v>187</v>
      </c>
      <c r="I1735" s="14">
        <v>44883</v>
      </c>
    </row>
    <row r="1736" spans="1:9" x14ac:dyDescent="0.3">
      <c r="A1736" s="9">
        <v>1734</v>
      </c>
      <c r="B1736" s="11" t="s">
        <v>10465</v>
      </c>
      <c r="C1736" s="11"/>
      <c r="D1736" s="9">
        <v>463</v>
      </c>
      <c r="E1736" s="9">
        <v>909103</v>
      </c>
      <c r="F1736" s="9">
        <f t="shared" ref="F1736:F1799" si="27">AVERAGE(E1731:E1735)</f>
        <v>404400</v>
      </c>
      <c r="G1736" s="9">
        <v>41169</v>
      </c>
      <c r="H1736" s="9">
        <v>11467</v>
      </c>
      <c r="I1736" s="14">
        <v>44589</v>
      </c>
    </row>
    <row r="1737" spans="1:9" x14ac:dyDescent="0.3">
      <c r="A1737" s="9">
        <v>1735</v>
      </c>
      <c r="B1737" s="11" t="s">
        <v>10374</v>
      </c>
      <c r="C1737" s="11"/>
      <c r="D1737" s="9">
        <v>87</v>
      </c>
      <c r="E1737" s="9">
        <v>701050</v>
      </c>
      <c r="F1737" s="9">
        <f t="shared" si="27"/>
        <v>548036.80000000005</v>
      </c>
      <c r="G1737" s="9">
        <v>20449</v>
      </c>
      <c r="H1737" s="9">
        <v>10488</v>
      </c>
      <c r="I1737" s="14">
        <v>44709</v>
      </c>
    </row>
    <row r="1738" spans="1:9" x14ac:dyDescent="0.3">
      <c r="A1738" s="9">
        <v>1736</v>
      </c>
      <c r="B1738" s="11" t="s">
        <v>10480</v>
      </c>
      <c r="C1738" s="11"/>
      <c r="D1738" s="9">
        <v>259</v>
      </c>
      <c r="E1738" s="9">
        <v>647949</v>
      </c>
      <c r="F1738" s="9">
        <f t="shared" si="27"/>
        <v>678328.6</v>
      </c>
      <c r="G1738" s="9">
        <v>6484</v>
      </c>
      <c r="H1738" s="9">
        <v>10682</v>
      </c>
      <c r="I1738" s="14">
        <v>44844</v>
      </c>
    </row>
    <row r="1739" spans="1:9" x14ac:dyDescent="0.3">
      <c r="A1739" s="9">
        <v>1737</v>
      </c>
      <c r="B1739" s="11" t="s">
        <v>10375</v>
      </c>
      <c r="C1739" s="11"/>
      <c r="D1739" s="9">
        <v>428</v>
      </c>
      <c r="E1739" s="9">
        <v>702550</v>
      </c>
      <c r="F1739" s="9">
        <f t="shared" si="27"/>
        <v>660595.80000000005</v>
      </c>
      <c r="G1739" s="9">
        <v>18562</v>
      </c>
      <c r="H1739" s="9">
        <v>8730</v>
      </c>
      <c r="I1739" s="14">
        <v>44842</v>
      </c>
    </row>
    <row r="1740" spans="1:9" x14ac:dyDescent="0.3">
      <c r="A1740" s="9">
        <v>1738</v>
      </c>
      <c r="B1740" s="11" t="s">
        <v>10296</v>
      </c>
      <c r="C1740" s="11"/>
      <c r="D1740" s="9">
        <v>525</v>
      </c>
      <c r="E1740" s="9">
        <v>485515</v>
      </c>
      <c r="F1740" s="9">
        <f t="shared" si="27"/>
        <v>615187.6</v>
      </c>
      <c r="G1740" s="9">
        <v>44268</v>
      </c>
      <c r="H1740" s="9">
        <v>8530</v>
      </c>
      <c r="I1740" s="14">
        <v>44888</v>
      </c>
    </row>
    <row r="1741" spans="1:9" x14ac:dyDescent="0.3">
      <c r="A1741" s="9">
        <v>1739</v>
      </c>
      <c r="B1741" s="11" t="s">
        <v>10467</v>
      </c>
      <c r="C1741" s="11"/>
      <c r="D1741" s="9">
        <v>419</v>
      </c>
      <c r="E1741" s="9">
        <v>27354</v>
      </c>
      <c r="F1741" s="9">
        <f t="shared" si="27"/>
        <v>689233.4</v>
      </c>
      <c r="G1741" s="9">
        <v>1844</v>
      </c>
      <c r="H1741" s="9">
        <v>288</v>
      </c>
      <c r="I1741" s="14">
        <v>44902</v>
      </c>
    </row>
    <row r="1742" spans="1:9" x14ac:dyDescent="0.3">
      <c r="A1742" s="9">
        <v>1740</v>
      </c>
      <c r="B1742" s="11" t="s">
        <v>10335</v>
      </c>
      <c r="C1742" s="11"/>
      <c r="D1742" s="9">
        <v>300</v>
      </c>
      <c r="E1742" s="9">
        <v>208144</v>
      </c>
      <c r="F1742" s="9">
        <f t="shared" si="27"/>
        <v>512883.6</v>
      </c>
      <c r="G1742" s="9">
        <v>13341</v>
      </c>
      <c r="H1742" s="9">
        <v>2812</v>
      </c>
      <c r="I1742" s="14">
        <v>44773</v>
      </c>
    </row>
    <row r="1743" spans="1:9" x14ac:dyDescent="0.3">
      <c r="A1743" s="9">
        <v>1741</v>
      </c>
      <c r="B1743" s="11" t="s">
        <v>10382</v>
      </c>
      <c r="C1743" s="11"/>
      <c r="D1743" s="9">
        <v>573</v>
      </c>
      <c r="E1743" s="9">
        <v>105935</v>
      </c>
      <c r="F1743" s="9">
        <f t="shared" si="27"/>
        <v>414302.4</v>
      </c>
      <c r="G1743" s="9">
        <v>6370</v>
      </c>
      <c r="H1743" s="9">
        <v>1383</v>
      </c>
      <c r="I1743" s="14">
        <v>45428</v>
      </c>
    </row>
    <row r="1744" spans="1:9" x14ac:dyDescent="0.3">
      <c r="A1744" s="9">
        <v>1742</v>
      </c>
      <c r="B1744" s="11" t="s">
        <v>10275</v>
      </c>
      <c r="C1744" s="11"/>
      <c r="D1744" s="9">
        <v>344</v>
      </c>
      <c r="E1744" s="9">
        <v>749699</v>
      </c>
      <c r="F1744" s="9">
        <f t="shared" si="27"/>
        <v>305899.59999999998</v>
      </c>
      <c r="G1744" s="9">
        <v>11744</v>
      </c>
      <c r="H1744" s="9">
        <v>5646</v>
      </c>
      <c r="I1744" s="14">
        <v>44765</v>
      </c>
    </row>
    <row r="1745" spans="1:9" x14ac:dyDescent="0.3">
      <c r="A1745" s="9">
        <v>1743</v>
      </c>
      <c r="B1745" s="11" t="s">
        <v>10270</v>
      </c>
      <c r="C1745" s="11"/>
      <c r="D1745" s="9">
        <v>354</v>
      </c>
      <c r="E1745" s="9">
        <v>288067</v>
      </c>
      <c r="F1745" s="9">
        <f t="shared" si="27"/>
        <v>315329.40000000002</v>
      </c>
      <c r="G1745" s="9">
        <v>12879</v>
      </c>
      <c r="H1745" s="9">
        <v>2850</v>
      </c>
      <c r="I1745" s="14">
        <v>44680</v>
      </c>
    </row>
    <row r="1746" spans="1:9" x14ac:dyDescent="0.3">
      <c r="A1746" s="9">
        <v>1744</v>
      </c>
      <c r="B1746" s="11" t="s">
        <v>10275</v>
      </c>
      <c r="C1746" s="11"/>
      <c r="D1746" s="9">
        <v>443</v>
      </c>
      <c r="E1746" s="9">
        <v>268162</v>
      </c>
      <c r="F1746" s="9">
        <f t="shared" si="27"/>
        <v>275839.8</v>
      </c>
      <c r="G1746" s="9">
        <v>17602</v>
      </c>
      <c r="H1746" s="9">
        <v>4269</v>
      </c>
      <c r="I1746" s="14">
        <v>45428</v>
      </c>
    </row>
    <row r="1747" spans="1:9" x14ac:dyDescent="0.3">
      <c r="A1747" s="9">
        <v>1745</v>
      </c>
      <c r="B1747" s="11" t="s">
        <v>10479</v>
      </c>
      <c r="C1747" s="11"/>
      <c r="D1747" s="9">
        <v>598</v>
      </c>
      <c r="E1747" s="9">
        <v>177900</v>
      </c>
      <c r="F1747" s="9">
        <f t="shared" si="27"/>
        <v>324001.40000000002</v>
      </c>
      <c r="G1747" s="9">
        <v>14994</v>
      </c>
      <c r="H1747" s="9">
        <v>556</v>
      </c>
      <c r="I1747" s="14">
        <v>44817</v>
      </c>
    </row>
    <row r="1748" spans="1:9" x14ac:dyDescent="0.3">
      <c r="A1748" s="9">
        <v>1746</v>
      </c>
      <c r="B1748" s="11" t="s">
        <v>10278</v>
      </c>
      <c r="C1748" s="11"/>
      <c r="D1748" s="9">
        <v>387</v>
      </c>
      <c r="E1748" s="9">
        <v>980870</v>
      </c>
      <c r="F1748" s="9">
        <f t="shared" si="27"/>
        <v>317952.59999999998</v>
      </c>
      <c r="G1748" s="9">
        <v>23693</v>
      </c>
      <c r="H1748" s="9">
        <v>17892</v>
      </c>
      <c r="I1748" s="14">
        <v>44626</v>
      </c>
    </row>
    <row r="1749" spans="1:9" x14ac:dyDescent="0.3">
      <c r="A1749" s="9">
        <v>1747</v>
      </c>
      <c r="B1749" s="11" t="s">
        <v>10354</v>
      </c>
      <c r="C1749" s="11"/>
      <c r="D1749" s="9">
        <v>180</v>
      </c>
      <c r="E1749" s="9">
        <v>198506</v>
      </c>
      <c r="F1749" s="9">
        <f t="shared" si="27"/>
        <v>492939.6</v>
      </c>
      <c r="G1749" s="9">
        <v>12865</v>
      </c>
      <c r="H1749" s="9">
        <v>655</v>
      </c>
      <c r="I1749" s="14">
        <v>44753</v>
      </c>
    </row>
    <row r="1750" spans="1:9" x14ac:dyDescent="0.3">
      <c r="A1750" s="9">
        <v>1748</v>
      </c>
      <c r="B1750" s="11" t="s">
        <v>10284</v>
      </c>
      <c r="C1750" s="11"/>
      <c r="D1750" s="9">
        <v>295</v>
      </c>
      <c r="E1750" s="9">
        <v>371068</v>
      </c>
      <c r="F1750" s="9">
        <f t="shared" si="27"/>
        <v>382701</v>
      </c>
      <c r="G1750" s="9">
        <v>18694</v>
      </c>
      <c r="H1750" s="9">
        <v>7259</v>
      </c>
      <c r="I1750" s="14">
        <v>44779</v>
      </c>
    </row>
    <row r="1751" spans="1:9" x14ac:dyDescent="0.3">
      <c r="A1751" s="9">
        <v>1749</v>
      </c>
      <c r="B1751" s="11" t="s">
        <v>10334</v>
      </c>
      <c r="C1751" s="11"/>
      <c r="D1751" s="9">
        <v>438</v>
      </c>
      <c r="E1751" s="9">
        <v>94471</v>
      </c>
      <c r="F1751" s="9">
        <f t="shared" si="27"/>
        <v>399301.2</v>
      </c>
      <c r="G1751" s="9">
        <v>9213</v>
      </c>
      <c r="H1751" s="9">
        <v>345</v>
      </c>
      <c r="I1751" s="14">
        <v>44766</v>
      </c>
    </row>
    <row r="1752" spans="1:9" x14ac:dyDescent="0.3">
      <c r="A1752" s="9">
        <v>1750</v>
      </c>
      <c r="B1752" s="11" t="s">
        <v>10370</v>
      </c>
      <c r="C1752" s="11"/>
      <c r="D1752" s="9">
        <v>340</v>
      </c>
      <c r="E1752" s="9">
        <v>769804</v>
      </c>
      <c r="F1752" s="9">
        <f t="shared" si="27"/>
        <v>364563</v>
      </c>
      <c r="G1752" s="9">
        <v>63207</v>
      </c>
      <c r="H1752" s="9">
        <v>13421</v>
      </c>
      <c r="I1752" s="14">
        <v>44613</v>
      </c>
    </row>
    <row r="1753" spans="1:9" x14ac:dyDescent="0.3">
      <c r="A1753" s="9">
        <v>1751</v>
      </c>
      <c r="B1753" s="11" t="s">
        <v>10402</v>
      </c>
      <c r="C1753" s="11"/>
      <c r="D1753" s="9">
        <v>68</v>
      </c>
      <c r="E1753" s="9">
        <v>649518</v>
      </c>
      <c r="F1753" s="9">
        <f t="shared" si="27"/>
        <v>482943.8</v>
      </c>
      <c r="G1753" s="9">
        <v>29011</v>
      </c>
      <c r="H1753" s="9">
        <v>10097</v>
      </c>
      <c r="I1753" s="14">
        <v>44654</v>
      </c>
    </row>
    <row r="1754" spans="1:9" x14ac:dyDescent="0.3">
      <c r="A1754" s="9">
        <v>1752</v>
      </c>
      <c r="B1754" s="11" t="s">
        <v>10491</v>
      </c>
      <c r="C1754" s="11"/>
      <c r="D1754" s="9">
        <v>353</v>
      </c>
      <c r="E1754" s="9">
        <v>82704</v>
      </c>
      <c r="F1754" s="9">
        <f t="shared" si="27"/>
        <v>416673.4</v>
      </c>
      <c r="G1754" s="9">
        <v>5216</v>
      </c>
      <c r="H1754" s="9">
        <v>581</v>
      </c>
      <c r="I1754" s="14">
        <v>44601</v>
      </c>
    </row>
    <row r="1755" spans="1:9" x14ac:dyDescent="0.3">
      <c r="A1755" s="9">
        <v>1753</v>
      </c>
      <c r="B1755" s="11" t="s">
        <v>10417</v>
      </c>
      <c r="C1755" s="11"/>
      <c r="D1755" s="9">
        <v>449</v>
      </c>
      <c r="E1755" s="9">
        <v>458280</v>
      </c>
      <c r="F1755" s="9">
        <f t="shared" si="27"/>
        <v>393513</v>
      </c>
      <c r="G1755" s="9">
        <v>13076</v>
      </c>
      <c r="H1755" s="9">
        <v>6747</v>
      </c>
      <c r="I1755" s="14">
        <v>44594</v>
      </c>
    </row>
    <row r="1756" spans="1:9" x14ac:dyDescent="0.3">
      <c r="A1756" s="9">
        <v>1754</v>
      </c>
      <c r="B1756" s="11" t="s">
        <v>10434</v>
      </c>
      <c r="C1756" s="11"/>
      <c r="D1756" s="9">
        <v>367</v>
      </c>
      <c r="E1756" s="9">
        <v>837297</v>
      </c>
      <c r="F1756" s="9">
        <f t="shared" si="27"/>
        <v>410955.4</v>
      </c>
      <c r="G1756" s="9">
        <v>39636</v>
      </c>
      <c r="H1756" s="9">
        <v>12385</v>
      </c>
      <c r="I1756" s="14">
        <v>44759</v>
      </c>
    </row>
    <row r="1757" spans="1:9" x14ac:dyDescent="0.3">
      <c r="A1757" s="9">
        <v>1755</v>
      </c>
      <c r="B1757" s="11" t="s">
        <v>10444</v>
      </c>
      <c r="C1757" s="11"/>
      <c r="D1757" s="9">
        <v>499</v>
      </c>
      <c r="E1757" s="9">
        <v>789976</v>
      </c>
      <c r="F1757" s="9">
        <f t="shared" si="27"/>
        <v>559520.6</v>
      </c>
      <c r="G1757" s="9">
        <v>29181</v>
      </c>
      <c r="H1757" s="9">
        <v>12388</v>
      </c>
      <c r="I1757" s="14">
        <v>45428</v>
      </c>
    </row>
    <row r="1758" spans="1:9" x14ac:dyDescent="0.3">
      <c r="A1758" s="9">
        <v>1756</v>
      </c>
      <c r="B1758" s="11" t="s">
        <v>10378</v>
      </c>
      <c r="C1758" s="11"/>
      <c r="D1758" s="9">
        <v>404</v>
      </c>
      <c r="E1758" s="9">
        <v>106573</v>
      </c>
      <c r="F1758" s="9">
        <f t="shared" si="27"/>
        <v>563555</v>
      </c>
      <c r="G1758" s="9">
        <v>1778</v>
      </c>
      <c r="H1758" s="9">
        <v>144</v>
      </c>
      <c r="I1758" s="14">
        <v>44924</v>
      </c>
    </row>
    <row r="1759" spans="1:9" x14ac:dyDescent="0.3">
      <c r="A1759" s="9">
        <v>1757</v>
      </c>
      <c r="B1759" s="11" t="s">
        <v>10297</v>
      </c>
      <c r="C1759" s="11"/>
      <c r="D1759" s="9">
        <v>223</v>
      </c>
      <c r="E1759" s="9">
        <v>168724</v>
      </c>
      <c r="F1759" s="9">
        <f t="shared" si="27"/>
        <v>454966</v>
      </c>
      <c r="G1759" s="9">
        <v>5991</v>
      </c>
      <c r="H1759" s="9">
        <v>1773</v>
      </c>
      <c r="I1759" s="14">
        <v>44649</v>
      </c>
    </row>
    <row r="1760" spans="1:9" x14ac:dyDescent="0.3">
      <c r="A1760" s="9">
        <v>1758</v>
      </c>
      <c r="B1760" s="11" t="s">
        <v>10440</v>
      </c>
      <c r="C1760" s="11"/>
      <c r="D1760" s="9">
        <v>184</v>
      </c>
      <c r="E1760" s="9">
        <v>310708</v>
      </c>
      <c r="F1760" s="9">
        <f t="shared" si="27"/>
        <v>472170</v>
      </c>
      <c r="G1760" s="9">
        <v>23541</v>
      </c>
      <c r="H1760" s="9">
        <v>2592</v>
      </c>
      <c r="I1760" s="14">
        <v>44603</v>
      </c>
    </row>
    <row r="1761" spans="1:9" x14ac:dyDescent="0.3">
      <c r="A1761" s="9">
        <v>1759</v>
      </c>
      <c r="B1761" s="11" t="s">
        <v>10368</v>
      </c>
      <c r="C1761" s="11"/>
      <c r="D1761" s="9">
        <v>339</v>
      </c>
      <c r="E1761" s="9">
        <v>684529</v>
      </c>
      <c r="F1761" s="9">
        <f t="shared" si="27"/>
        <v>442655.6</v>
      </c>
      <c r="G1761" s="9">
        <v>29712</v>
      </c>
      <c r="H1761" s="9">
        <v>13385</v>
      </c>
      <c r="I1761" s="14">
        <v>44798</v>
      </c>
    </row>
    <row r="1762" spans="1:9" x14ac:dyDescent="0.3">
      <c r="A1762" s="9">
        <v>1760</v>
      </c>
      <c r="B1762" s="11" t="s">
        <v>10465</v>
      </c>
      <c r="C1762" s="11"/>
      <c r="D1762" s="9">
        <v>515</v>
      </c>
      <c r="E1762" s="9">
        <v>147984</v>
      </c>
      <c r="F1762" s="9">
        <f t="shared" si="27"/>
        <v>412102</v>
      </c>
      <c r="G1762" s="9">
        <v>10469</v>
      </c>
      <c r="H1762" s="9">
        <v>806</v>
      </c>
      <c r="I1762" s="14">
        <v>44921</v>
      </c>
    </row>
    <row r="1763" spans="1:9" x14ac:dyDescent="0.3">
      <c r="A1763" s="9">
        <v>1761</v>
      </c>
      <c r="B1763" s="11" t="s">
        <v>10406</v>
      </c>
      <c r="C1763" s="11"/>
      <c r="D1763" s="9">
        <v>501</v>
      </c>
      <c r="E1763" s="9">
        <v>343746</v>
      </c>
      <c r="F1763" s="9">
        <f t="shared" si="27"/>
        <v>283703.59999999998</v>
      </c>
      <c r="G1763" s="9">
        <v>31388</v>
      </c>
      <c r="H1763" s="9">
        <v>4123</v>
      </c>
      <c r="I1763" s="14">
        <v>44877</v>
      </c>
    </row>
    <row r="1764" spans="1:9" x14ac:dyDescent="0.3">
      <c r="A1764" s="9">
        <v>1762</v>
      </c>
      <c r="B1764" s="11" t="s">
        <v>10442</v>
      </c>
      <c r="C1764" s="11"/>
      <c r="D1764" s="9">
        <v>530</v>
      </c>
      <c r="E1764" s="9">
        <v>861122</v>
      </c>
      <c r="F1764" s="9">
        <f t="shared" si="27"/>
        <v>331138.2</v>
      </c>
      <c r="G1764" s="9">
        <v>42412</v>
      </c>
      <c r="H1764" s="9">
        <v>6820</v>
      </c>
      <c r="I1764" s="14">
        <v>44564</v>
      </c>
    </row>
    <row r="1765" spans="1:9" x14ac:dyDescent="0.3">
      <c r="A1765" s="9">
        <v>1763</v>
      </c>
      <c r="B1765" s="11" t="s">
        <v>10405</v>
      </c>
      <c r="C1765" s="11"/>
      <c r="D1765" s="9">
        <v>199</v>
      </c>
      <c r="E1765" s="9">
        <v>481398</v>
      </c>
      <c r="F1765" s="9">
        <f t="shared" si="27"/>
        <v>469617.8</v>
      </c>
      <c r="G1765" s="9">
        <v>42883</v>
      </c>
      <c r="H1765" s="9">
        <v>844</v>
      </c>
      <c r="I1765" s="14">
        <v>44723</v>
      </c>
    </row>
    <row r="1766" spans="1:9" x14ac:dyDescent="0.3">
      <c r="A1766" s="9">
        <v>1764</v>
      </c>
      <c r="B1766" s="11" t="s">
        <v>10340</v>
      </c>
      <c r="C1766" s="11"/>
      <c r="D1766" s="9">
        <v>67</v>
      </c>
      <c r="E1766" s="9">
        <v>762928</v>
      </c>
      <c r="F1766" s="9">
        <f t="shared" si="27"/>
        <v>503755.8</v>
      </c>
      <c r="G1766" s="9">
        <v>51582</v>
      </c>
      <c r="H1766" s="9">
        <v>7634</v>
      </c>
      <c r="I1766" s="14">
        <v>44640</v>
      </c>
    </row>
    <row r="1767" spans="1:9" x14ac:dyDescent="0.3">
      <c r="A1767" s="9">
        <v>1765</v>
      </c>
      <c r="B1767" s="11" t="s">
        <v>10414</v>
      </c>
      <c r="C1767" s="11"/>
      <c r="D1767" s="9">
        <v>170</v>
      </c>
      <c r="E1767" s="9">
        <v>312332</v>
      </c>
      <c r="F1767" s="9">
        <f t="shared" si="27"/>
        <v>519435.6</v>
      </c>
      <c r="G1767" s="9">
        <v>29677</v>
      </c>
      <c r="H1767" s="9">
        <v>5469</v>
      </c>
      <c r="I1767" s="14">
        <v>44661</v>
      </c>
    </row>
    <row r="1768" spans="1:9" x14ac:dyDescent="0.3">
      <c r="A1768" s="9">
        <v>1766</v>
      </c>
      <c r="B1768" s="11" t="s">
        <v>10310</v>
      </c>
      <c r="C1768" s="11"/>
      <c r="D1768" s="9">
        <v>217</v>
      </c>
      <c r="E1768" s="9">
        <v>978765</v>
      </c>
      <c r="F1768" s="9">
        <f t="shared" si="27"/>
        <v>552305.19999999995</v>
      </c>
      <c r="G1768" s="9">
        <v>65248</v>
      </c>
      <c r="H1768" s="9">
        <v>11643</v>
      </c>
      <c r="I1768" s="14">
        <v>44565</v>
      </c>
    </row>
    <row r="1769" spans="1:9" x14ac:dyDescent="0.3">
      <c r="A1769" s="9">
        <v>1767</v>
      </c>
      <c r="B1769" s="11" t="s">
        <v>10480</v>
      </c>
      <c r="C1769" s="11"/>
      <c r="D1769" s="9">
        <v>365</v>
      </c>
      <c r="E1769" s="9">
        <v>237473</v>
      </c>
      <c r="F1769" s="9">
        <f t="shared" si="27"/>
        <v>679309</v>
      </c>
      <c r="G1769" s="9">
        <v>6185</v>
      </c>
      <c r="H1769" s="9">
        <v>3439</v>
      </c>
      <c r="I1769" s="14">
        <v>44570</v>
      </c>
    </row>
    <row r="1770" spans="1:9" x14ac:dyDescent="0.3">
      <c r="A1770" s="9">
        <v>1768</v>
      </c>
      <c r="B1770" s="11" t="s">
        <v>10382</v>
      </c>
      <c r="C1770" s="11"/>
      <c r="D1770" s="9">
        <v>116</v>
      </c>
      <c r="E1770" s="9">
        <v>995293</v>
      </c>
      <c r="F1770" s="9">
        <f t="shared" si="27"/>
        <v>554579.19999999995</v>
      </c>
      <c r="G1770" s="9">
        <v>45277</v>
      </c>
      <c r="H1770" s="9">
        <v>14472</v>
      </c>
      <c r="I1770" s="14">
        <v>44759</v>
      </c>
    </row>
    <row r="1771" spans="1:9" x14ac:dyDescent="0.3">
      <c r="A1771" s="9">
        <v>1769</v>
      </c>
      <c r="B1771" s="11" t="s">
        <v>10361</v>
      </c>
      <c r="C1771" s="11"/>
      <c r="D1771" s="9">
        <v>180</v>
      </c>
      <c r="E1771" s="9">
        <v>240813</v>
      </c>
      <c r="F1771" s="9">
        <f t="shared" si="27"/>
        <v>657358.19999999995</v>
      </c>
      <c r="G1771" s="9">
        <v>7229</v>
      </c>
      <c r="H1771" s="9">
        <v>2923</v>
      </c>
      <c r="I1771" s="14">
        <v>44711</v>
      </c>
    </row>
    <row r="1772" spans="1:9" x14ac:dyDescent="0.3">
      <c r="A1772" s="9">
        <v>1770</v>
      </c>
      <c r="B1772" s="11" t="s">
        <v>10410</v>
      </c>
      <c r="C1772" s="11"/>
      <c r="D1772" s="9">
        <v>95</v>
      </c>
      <c r="E1772" s="9">
        <v>424209</v>
      </c>
      <c r="F1772" s="9">
        <f t="shared" si="27"/>
        <v>552935.19999999995</v>
      </c>
      <c r="G1772" s="9">
        <v>29450</v>
      </c>
      <c r="H1772" s="9">
        <v>4111</v>
      </c>
      <c r="I1772" s="14">
        <v>44829</v>
      </c>
    </row>
    <row r="1773" spans="1:9" x14ac:dyDescent="0.3">
      <c r="A1773" s="9">
        <v>1771</v>
      </c>
      <c r="B1773" s="11" t="s">
        <v>10473</v>
      </c>
      <c r="C1773" s="11"/>
      <c r="D1773" s="9">
        <v>206</v>
      </c>
      <c r="E1773" s="9">
        <v>574062</v>
      </c>
      <c r="F1773" s="9">
        <f t="shared" si="27"/>
        <v>575310.6</v>
      </c>
      <c r="G1773" s="9">
        <v>32340</v>
      </c>
      <c r="H1773" s="9">
        <v>3599</v>
      </c>
      <c r="I1773" s="14">
        <v>44716</v>
      </c>
    </row>
    <row r="1774" spans="1:9" x14ac:dyDescent="0.3">
      <c r="A1774" s="9">
        <v>1772</v>
      </c>
      <c r="B1774" s="11" t="s">
        <v>10465</v>
      </c>
      <c r="C1774" s="11"/>
      <c r="D1774" s="9">
        <v>414</v>
      </c>
      <c r="E1774" s="9">
        <v>857721</v>
      </c>
      <c r="F1774" s="9">
        <f t="shared" si="27"/>
        <v>494370</v>
      </c>
      <c r="G1774" s="9">
        <v>74381</v>
      </c>
      <c r="H1774" s="9">
        <v>5716</v>
      </c>
      <c r="I1774" s="14">
        <v>44846</v>
      </c>
    </row>
    <row r="1775" spans="1:9" x14ac:dyDescent="0.3">
      <c r="A1775" s="9">
        <v>1773</v>
      </c>
      <c r="B1775" s="11" t="s">
        <v>10295</v>
      </c>
      <c r="C1775" s="11"/>
      <c r="D1775" s="9">
        <v>176</v>
      </c>
      <c r="E1775" s="9">
        <v>110782</v>
      </c>
      <c r="F1775" s="9">
        <f t="shared" si="27"/>
        <v>618419.6</v>
      </c>
      <c r="G1775" s="9">
        <v>2947</v>
      </c>
      <c r="H1775" s="9">
        <v>389</v>
      </c>
      <c r="I1775" s="14">
        <v>44610</v>
      </c>
    </row>
    <row r="1776" spans="1:9" x14ac:dyDescent="0.3">
      <c r="A1776" s="9">
        <v>1774</v>
      </c>
      <c r="B1776" s="11" t="s">
        <v>10376</v>
      </c>
      <c r="C1776" s="11"/>
      <c r="D1776" s="9">
        <v>353</v>
      </c>
      <c r="E1776" s="9">
        <v>745416</v>
      </c>
      <c r="F1776" s="9">
        <f t="shared" si="27"/>
        <v>441517.4</v>
      </c>
      <c r="G1776" s="9">
        <v>62889</v>
      </c>
      <c r="H1776" s="9">
        <v>8557</v>
      </c>
      <c r="I1776" s="14">
        <v>44587</v>
      </c>
    </row>
    <row r="1777" spans="1:9" x14ac:dyDescent="0.3">
      <c r="A1777" s="9">
        <v>1775</v>
      </c>
      <c r="B1777" s="11" t="s">
        <v>10372</v>
      </c>
      <c r="C1777" s="11"/>
      <c r="D1777" s="9">
        <v>204</v>
      </c>
      <c r="E1777" s="9">
        <v>104498</v>
      </c>
      <c r="F1777" s="9">
        <f t="shared" si="27"/>
        <v>542438</v>
      </c>
      <c r="G1777" s="9">
        <v>5097</v>
      </c>
      <c r="H1777" s="9">
        <v>435</v>
      </c>
      <c r="I1777" s="14">
        <v>44759</v>
      </c>
    </row>
    <row r="1778" spans="1:9" x14ac:dyDescent="0.3">
      <c r="A1778" s="9">
        <v>1776</v>
      </c>
      <c r="B1778" s="11" t="s">
        <v>10473</v>
      </c>
      <c r="C1778" s="11"/>
      <c r="D1778" s="9">
        <v>587</v>
      </c>
      <c r="E1778" s="9">
        <v>116206</v>
      </c>
      <c r="F1778" s="9">
        <f t="shared" si="27"/>
        <v>478495.8</v>
      </c>
      <c r="G1778" s="9">
        <v>3267</v>
      </c>
      <c r="H1778" s="9">
        <v>1591</v>
      </c>
      <c r="I1778" s="14">
        <v>44592</v>
      </c>
    </row>
    <row r="1779" spans="1:9" x14ac:dyDescent="0.3">
      <c r="A1779" s="9">
        <v>1777</v>
      </c>
      <c r="B1779" s="11" t="s">
        <v>10293</v>
      </c>
      <c r="C1779" s="11"/>
      <c r="D1779" s="9">
        <v>496</v>
      </c>
      <c r="E1779" s="9">
        <v>1065</v>
      </c>
      <c r="F1779" s="9">
        <f t="shared" si="27"/>
        <v>386924.6</v>
      </c>
      <c r="G1779" s="9">
        <v>13</v>
      </c>
      <c r="H1779" s="9">
        <v>6</v>
      </c>
      <c r="I1779" s="14">
        <v>44699</v>
      </c>
    </row>
    <row r="1780" spans="1:9" x14ac:dyDescent="0.3">
      <c r="A1780" s="9">
        <v>1778</v>
      </c>
      <c r="B1780" s="11" t="s">
        <v>10358</v>
      </c>
      <c r="C1780" s="11"/>
      <c r="D1780" s="9">
        <v>237</v>
      </c>
      <c r="E1780" s="9">
        <v>922819</v>
      </c>
      <c r="F1780" s="9">
        <f t="shared" si="27"/>
        <v>215593.4</v>
      </c>
      <c r="G1780" s="9">
        <v>21799</v>
      </c>
      <c r="H1780" s="9">
        <v>1256</v>
      </c>
      <c r="I1780" s="14">
        <v>44610</v>
      </c>
    </row>
    <row r="1781" spans="1:9" x14ac:dyDescent="0.3">
      <c r="A1781" s="9">
        <v>1779</v>
      </c>
      <c r="B1781" s="11" t="s">
        <v>10277</v>
      </c>
      <c r="C1781" s="11"/>
      <c r="D1781" s="9">
        <v>203</v>
      </c>
      <c r="E1781" s="9">
        <v>109390</v>
      </c>
      <c r="F1781" s="9">
        <f t="shared" si="27"/>
        <v>378000.8</v>
      </c>
      <c r="G1781" s="9">
        <v>3216</v>
      </c>
      <c r="H1781" s="9">
        <v>1290</v>
      </c>
      <c r="I1781" s="14">
        <v>44577</v>
      </c>
    </row>
    <row r="1782" spans="1:9" x14ac:dyDescent="0.3">
      <c r="A1782" s="9">
        <v>1780</v>
      </c>
      <c r="B1782" s="11" t="s">
        <v>10440</v>
      </c>
      <c r="C1782" s="11"/>
      <c r="D1782" s="9">
        <v>486</v>
      </c>
      <c r="E1782" s="9">
        <v>804005</v>
      </c>
      <c r="F1782" s="9">
        <f t="shared" si="27"/>
        <v>250795.6</v>
      </c>
      <c r="G1782" s="9">
        <v>9512</v>
      </c>
      <c r="H1782" s="9">
        <v>3573</v>
      </c>
      <c r="I1782" s="14">
        <v>44597</v>
      </c>
    </row>
    <row r="1783" spans="1:9" x14ac:dyDescent="0.3">
      <c r="A1783" s="9">
        <v>1781</v>
      </c>
      <c r="B1783" s="11" t="s">
        <v>10310</v>
      </c>
      <c r="C1783" s="11"/>
      <c r="D1783" s="9">
        <v>97</v>
      </c>
      <c r="E1783" s="9">
        <v>440400</v>
      </c>
      <c r="F1783" s="9">
        <f t="shared" si="27"/>
        <v>390697</v>
      </c>
      <c r="G1783" s="9">
        <v>24531</v>
      </c>
      <c r="H1783" s="9">
        <v>2999</v>
      </c>
      <c r="I1783" s="14">
        <v>44733</v>
      </c>
    </row>
    <row r="1784" spans="1:9" x14ac:dyDescent="0.3">
      <c r="A1784" s="9">
        <v>1782</v>
      </c>
      <c r="B1784" s="11" t="s">
        <v>10453</v>
      </c>
      <c r="C1784" s="11"/>
      <c r="D1784" s="9">
        <v>128</v>
      </c>
      <c r="E1784" s="9">
        <v>215648</v>
      </c>
      <c r="F1784" s="9">
        <f t="shared" si="27"/>
        <v>455535.8</v>
      </c>
      <c r="G1784" s="9">
        <v>16125</v>
      </c>
      <c r="H1784" s="9">
        <v>1705</v>
      </c>
      <c r="I1784" s="14">
        <v>45428</v>
      </c>
    </row>
    <row r="1785" spans="1:9" x14ac:dyDescent="0.3">
      <c r="A1785" s="9">
        <v>1783</v>
      </c>
      <c r="B1785" s="11" t="s">
        <v>10292</v>
      </c>
      <c r="C1785" s="11"/>
      <c r="D1785" s="9">
        <v>125</v>
      </c>
      <c r="E1785" s="9">
        <v>285094</v>
      </c>
      <c r="F1785" s="9">
        <f t="shared" si="27"/>
        <v>498452.4</v>
      </c>
      <c r="G1785" s="9">
        <v>14218</v>
      </c>
      <c r="H1785" s="9">
        <v>710</v>
      </c>
      <c r="I1785" s="14">
        <v>44655</v>
      </c>
    </row>
    <row r="1786" spans="1:9" x14ac:dyDescent="0.3">
      <c r="A1786" s="9">
        <v>1784</v>
      </c>
      <c r="B1786" s="11" t="s">
        <v>10339</v>
      </c>
      <c r="C1786" s="11"/>
      <c r="D1786" s="9">
        <v>209</v>
      </c>
      <c r="E1786" s="9">
        <v>446165</v>
      </c>
      <c r="F1786" s="9">
        <f t="shared" si="27"/>
        <v>370907.4</v>
      </c>
      <c r="G1786" s="9">
        <v>30297</v>
      </c>
      <c r="H1786" s="9">
        <v>5045</v>
      </c>
      <c r="I1786" s="14">
        <v>44862</v>
      </c>
    </row>
    <row r="1787" spans="1:9" x14ac:dyDescent="0.3">
      <c r="A1787" s="9">
        <v>1785</v>
      </c>
      <c r="B1787" s="11" t="s">
        <v>10276</v>
      </c>
      <c r="C1787" s="11"/>
      <c r="D1787" s="9">
        <v>146</v>
      </c>
      <c r="E1787" s="9">
        <v>759356</v>
      </c>
      <c r="F1787" s="9">
        <f t="shared" si="27"/>
        <v>438262.4</v>
      </c>
      <c r="G1787" s="9">
        <v>56738</v>
      </c>
      <c r="H1787" s="9">
        <v>9666</v>
      </c>
      <c r="I1787" s="14">
        <v>44923</v>
      </c>
    </row>
    <row r="1788" spans="1:9" x14ac:dyDescent="0.3">
      <c r="A1788" s="9">
        <v>1786</v>
      </c>
      <c r="B1788" s="11" t="s">
        <v>10410</v>
      </c>
      <c r="C1788" s="11"/>
      <c r="D1788" s="9">
        <v>334</v>
      </c>
      <c r="E1788" s="9">
        <v>497285</v>
      </c>
      <c r="F1788" s="9">
        <f t="shared" si="27"/>
        <v>429332.6</v>
      </c>
      <c r="G1788" s="9">
        <v>35096</v>
      </c>
      <c r="H1788" s="9">
        <v>8254</v>
      </c>
      <c r="I1788" s="14">
        <v>44711</v>
      </c>
    </row>
    <row r="1789" spans="1:9" x14ac:dyDescent="0.3">
      <c r="A1789" s="9">
        <v>1787</v>
      </c>
      <c r="B1789" s="11" t="s">
        <v>10425</v>
      </c>
      <c r="C1789" s="11"/>
      <c r="D1789" s="9">
        <v>462</v>
      </c>
      <c r="E1789" s="9">
        <v>231736</v>
      </c>
      <c r="F1789" s="9">
        <f t="shared" si="27"/>
        <v>440709.6</v>
      </c>
      <c r="G1789" s="9">
        <v>17542</v>
      </c>
      <c r="H1789" s="9">
        <v>1237</v>
      </c>
      <c r="I1789" s="14">
        <v>44856</v>
      </c>
    </row>
    <row r="1790" spans="1:9" x14ac:dyDescent="0.3">
      <c r="A1790" s="9">
        <v>1788</v>
      </c>
      <c r="B1790" s="11" t="s">
        <v>10415</v>
      </c>
      <c r="C1790" s="11"/>
      <c r="D1790" s="9">
        <v>348</v>
      </c>
      <c r="E1790" s="9">
        <v>358704</v>
      </c>
      <c r="F1790" s="9">
        <f t="shared" si="27"/>
        <v>443927.2</v>
      </c>
      <c r="G1790" s="9">
        <v>34518</v>
      </c>
      <c r="H1790" s="9">
        <v>6693</v>
      </c>
      <c r="I1790" s="14">
        <v>44767</v>
      </c>
    </row>
    <row r="1791" spans="1:9" x14ac:dyDescent="0.3">
      <c r="A1791" s="9">
        <v>1789</v>
      </c>
      <c r="B1791" s="11" t="s">
        <v>10429</v>
      </c>
      <c r="C1791" s="11"/>
      <c r="D1791" s="9">
        <v>469</v>
      </c>
      <c r="E1791" s="9">
        <v>880880</v>
      </c>
      <c r="F1791" s="9">
        <f t="shared" si="27"/>
        <v>458649.2</v>
      </c>
      <c r="G1791" s="9">
        <v>45360</v>
      </c>
      <c r="H1791" s="9">
        <v>8447</v>
      </c>
      <c r="I1791" s="14">
        <v>44687</v>
      </c>
    </row>
    <row r="1792" spans="1:9" x14ac:dyDescent="0.3">
      <c r="A1792" s="9">
        <v>1790</v>
      </c>
      <c r="B1792" s="11" t="s">
        <v>10460</v>
      </c>
      <c r="C1792" s="11"/>
      <c r="D1792" s="9">
        <v>160</v>
      </c>
      <c r="E1792" s="9">
        <v>225950</v>
      </c>
      <c r="F1792" s="9">
        <f t="shared" si="27"/>
        <v>545592.19999999995</v>
      </c>
      <c r="G1792" s="9">
        <v>8284</v>
      </c>
      <c r="H1792" s="9">
        <v>2861</v>
      </c>
      <c r="I1792" s="14">
        <v>44651</v>
      </c>
    </row>
    <row r="1793" spans="1:9" x14ac:dyDescent="0.3">
      <c r="A1793" s="9">
        <v>1791</v>
      </c>
      <c r="B1793" s="11" t="s">
        <v>10400</v>
      </c>
      <c r="C1793" s="11"/>
      <c r="D1793" s="9">
        <v>104</v>
      </c>
      <c r="E1793" s="9">
        <v>831335</v>
      </c>
      <c r="F1793" s="9">
        <f t="shared" si="27"/>
        <v>438911</v>
      </c>
      <c r="G1793" s="9">
        <v>67697</v>
      </c>
      <c r="H1793" s="9">
        <v>7881</v>
      </c>
      <c r="I1793" s="14">
        <v>44912</v>
      </c>
    </row>
    <row r="1794" spans="1:9" x14ac:dyDescent="0.3">
      <c r="A1794" s="9">
        <v>1792</v>
      </c>
      <c r="B1794" s="11" t="s">
        <v>10315</v>
      </c>
      <c r="C1794" s="11"/>
      <c r="D1794" s="9">
        <v>350</v>
      </c>
      <c r="E1794" s="9">
        <v>758448</v>
      </c>
      <c r="F1794" s="9">
        <f t="shared" si="27"/>
        <v>505721</v>
      </c>
      <c r="G1794" s="9">
        <v>61158</v>
      </c>
      <c r="H1794" s="9">
        <v>6597</v>
      </c>
      <c r="I1794" s="14">
        <v>44800</v>
      </c>
    </row>
    <row r="1795" spans="1:9" x14ac:dyDescent="0.3">
      <c r="A1795" s="9">
        <v>1793</v>
      </c>
      <c r="B1795" s="11" t="s">
        <v>10426</v>
      </c>
      <c r="C1795" s="11"/>
      <c r="D1795" s="9">
        <v>211</v>
      </c>
      <c r="E1795" s="9">
        <v>664479</v>
      </c>
      <c r="F1795" s="9">
        <f t="shared" si="27"/>
        <v>611063.4</v>
      </c>
      <c r="G1795" s="9">
        <v>45168</v>
      </c>
      <c r="H1795" s="9">
        <v>8577</v>
      </c>
      <c r="I1795" s="14">
        <v>44864</v>
      </c>
    </row>
    <row r="1796" spans="1:9" x14ac:dyDescent="0.3">
      <c r="A1796" s="9">
        <v>1794</v>
      </c>
      <c r="B1796" s="11" t="s">
        <v>10370</v>
      </c>
      <c r="C1796" s="11"/>
      <c r="D1796" s="9">
        <v>196</v>
      </c>
      <c r="E1796" s="9">
        <v>121279</v>
      </c>
      <c r="F1796" s="9">
        <f t="shared" si="27"/>
        <v>672218.4</v>
      </c>
      <c r="G1796" s="9">
        <v>10906</v>
      </c>
      <c r="H1796" s="9">
        <v>1197</v>
      </c>
      <c r="I1796" s="14">
        <v>44784</v>
      </c>
    </row>
    <row r="1797" spans="1:9" x14ac:dyDescent="0.3">
      <c r="A1797" s="9">
        <v>1795</v>
      </c>
      <c r="B1797" s="11" t="s">
        <v>10361</v>
      </c>
      <c r="C1797" s="11"/>
      <c r="D1797" s="9">
        <v>131</v>
      </c>
      <c r="E1797" s="9">
        <v>566441</v>
      </c>
      <c r="F1797" s="9">
        <f t="shared" si="27"/>
        <v>520298.2</v>
      </c>
      <c r="G1797" s="9">
        <v>30530</v>
      </c>
      <c r="H1797" s="9">
        <v>6468</v>
      </c>
      <c r="I1797" s="14">
        <v>44905</v>
      </c>
    </row>
    <row r="1798" spans="1:9" x14ac:dyDescent="0.3">
      <c r="A1798" s="9">
        <v>1796</v>
      </c>
      <c r="B1798" s="11" t="s">
        <v>10338</v>
      </c>
      <c r="C1798" s="11"/>
      <c r="D1798" s="9">
        <v>159</v>
      </c>
      <c r="E1798" s="9">
        <v>795222</v>
      </c>
      <c r="F1798" s="9">
        <f t="shared" si="27"/>
        <v>588396.4</v>
      </c>
      <c r="G1798" s="9">
        <v>41039</v>
      </c>
      <c r="H1798" s="9">
        <v>8836</v>
      </c>
      <c r="I1798" s="14">
        <v>44760</v>
      </c>
    </row>
    <row r="1799" spans="1:9" x14ac:dyDescent="0.3">
      <c r="A1799" s="9">
        <v>1797</v>
      </c>
      <c r="B1799" s="11" t="s">
        <v>10464</v>
      </c>
      <c r="C1799" s="11"/>
      <c r="D1799" s="9">
        <v>110</v>
      </c>
      <c r="E1799" s="9">
        <v>689092</v>
      </c>
      <c r="F1799" s="9">
        <f t="shared" si="27"/>
        <v>581173.80000000005</v>
      </c>
      <c r="G1799" s="9">
        <v>28118</v>
      </c>
      <c r="H1799" s="9">
        <v>4580</v>
      </c>
      <c r="I1799" s="14">
        <v>44888</v>
      </c>
    </row>
    <row r="1800" spans="1:9" x14ac:dyDescent="0.3">
      <c r="A1800" s="9">
        <v>1798</v>
      </c>
      <c r="B1800" s="11" t="s">
        <v>10438</v>
      </c>
      <c r="C1800" s="11"/>
      <c r="D1800" s="9">
        <v>83</v>
      </c>
      <c r="E1800" s="9">
        <v>501368</v>
      </c>
      <c r="F1800" s="9">
        <f t="shared" ref="F1800:F1863" si="28">AVERAGE(E1795:E1799)</f>
        <v>567302.6</v>
      </c>
      <c r="G1800" s="9">
        <v>12410</v>
      </c>
      <c r="H1800" s="9">
        <v>902</v>
      </c>
      <c r="I1800" s="14">
        <v>44898</v>
      </c>
    </row>
    <row r="1801" spans="1:9" x14ac:dyDescent="0.3">
      <c r="A1801" s="9">
        <v>1799</v>
      </c>
      <c r="B1801" s="11" t="s">
        <v>10321</v>
      </c>
      <c r="C1801" s="11"/>
      <c r="D1801" s="9">
        <v>66</v>
      </c>
      <c r="E1801" s="9">
        <v>359395</v>
      </c>
      <c r="F1801" s="9">
        <f t="shared" si="28"/>
        <v>534680.4</v>
      </c>
      <c r="G1801" s="9">
        <v>7838</v>
      </c>
      <c r="H1801" s="9">
        <v>2852</v>
      </c>
      <c r="I1801" s="14">
        <v>44687</v>
      </c>
    </row>
    <row r="1802" spans="1:9" x14ac:dyDescent="0.3">
      <c r="A1802" s="9">
        <v>1800</v>
      </c>
      <c r="B1802" s="11" t="s">
        <v>10324</v>
      </c>
      <c r="C1802" s="11"/>
      <c r="D1802" s="9">
        <v>314</v>
      </c>
      <c r="E1802" s="9">
        <v>643293</v>
      </c>
      <c r="F1802" s="9">
        <f t="shared" si="28"/>
        <v>582303.6</v>
      </c>
      <c r="G1802" s="9">
        <v>28328</v>
      </c>
      <c r="H1802" s="9">
        <v>7456</v>
      </c>
      <c r="I1802" s="14">
        <v>44581</v>
      </c>
    </row>
    <row r="1803" spans="1:9" x14ac:dyDescent="0.3">
      <c r="A1803" s="9">
        <v>1801</v>
      </c>
      <c r="B1803" s="11" t="s">
        <v>10383</v>
      </c>
      <c r="C1803" s="11"/>
      <c r="D1803" s="9">
        <v>309</v>
      </c>
      <c r="E1803" s="9">
        <v>559020</v>
      </c>
      <c r="F1803" s="9">
        <f t="shared" si="28"/>
        <v>597674</v>
      </c>
      <c r="G1803" s="9">
        <v>10231</v>
      </c>
      <c r="H1803" s="9">
        <v>1826</v>
      </c>
      <c r="I1803" s="14">
        <v>44823</v>
      </c>
    </row>
    <row r="1804" spans="1:9" x14ac:dyDescent="0.3">
      <c r="A1804" s="9">
        <v>1802</v>
      </c>
      <c r="B1804" s="11" t="s">
        <v>10472</v>
      </c>
      <c r="C1804" s="11"/>
      <c r="D1804" s="9">
        <v>374</v>
      </c>
      <c r="E1804" s="9">
        <v>821871</v>
      </c>
      <c r="F1804" s="9">
        <f t="shared" si="28"/>
        <v>550433.6</v>
      </c>
      <c r="G1804" s="9">
        <v>36250</v>
      </c>
      <c r="H1804" s="9">
        <v>12477</v>
      </c>
      <c r="I1804" s="14">
        <v>44616</v>
      </c>
    </row>
    <row r="1805" spans="1:9" x14ac:dyDescent="0.3">
      <c r="A1805" s="9">
        <v>1803</v>
      </c>
      <c r="B1805" s="11" t="s">
        <v>10496</v>
      </c>
      <c r="C1805" s="11"/>
      <c r="D1805" s="9">
        <v>170</v>
      </c>
      <c r="E1805" s="9">
        <v>455976</v>
      </c>
      <c r="F1805" s="9">
        <f t="shared" si="28"/>
        <v>576989.4</v>
      </c>
      <c r="G1805" s="9">
        <v>34846</v>
      </c>
      <c r="H1805" s="9">
        <v>7797</v>
      </c>
      <c r="I1805" s="14">
        <v>44672</v>
      </c>
    </row>
    <row r="1806" spans="1:9" x14ac:dyDescent="0.3">
      <c r="A1806" s="9">
        <v>1804</v>
      </c>
      <c r="B1806" s="11" t="s">
        <v>10318</v>
      </c>
      <c r="C1806" s="11"/>
      <c r="D1806" s="9">
        <v>107</v>
      </c>
      <c r="E1806" s="9">
        <v>267003</v>
      </c>
      <c r="F1806" s="9">
        <f t="shared" si="28"/>
        <v>567911</v>
      </c>
      <c r="G1806" s="9">
        <v>4157</v>
      </c>
      <c r="H1806" s="9">
        <v>3457</v>
      </c>
      <c r="I1806" s="14">
        <v>44644</v>
      </c>
    </row>
    <row r="1807" spans="1:9" x14ac:dyDescent="0.3">
      <c r="A1807" s="9">
        <v>1805</v>
      </c>
      <c r="B1807" s="11" t="s">
        <v>10366</v>
      </c>
      <c r="C1807" s="11"/>
      <c r="D1807" s="9">
        <v>468</v>
      </c>
      <c r="E1807" s="9">
        <v>318742</v>
      </c>
      <c r="F1807" s="9">
        <f t="shared" si="28"/>
        <v>549432.6</v>
      </c>
      <c r="G1807" s="9">
        <v>26383</v>
      </c>
      <c r="H1807" s="9">
        <v>724</v>
      </c>
      <c r="I1807" s="14">
        <v>44728</v>
      </c>
    </row>
    <row r="1808" spans="1:9" x14ac:dyDescent="0.3">
      <c r="A1808" s="9">
        <v>1806</v>
      </c>
      <c r="B1808" s="11" t="s">
        <v>10299</v>
      </c>
      <c r="C1808" s="11"/>
      <c r="D1808" s="9">
        <v>72</v>
      </c>
      <c r="E1808" s="9">
        <v>444137</v>
      </c>
      <c r="F1808" s="9">
        <f t="shared" si="28"/>
        <v>484522.4</v>
      </c>
      <c r="G1808" s="9">
        <v>34951</v>
      </c>
      <c r="H1808" s="9">
        <v>5551</v>
      </c>
      <c r="I1808" s="14">
        <v>44573</v>
      </c>
    </row>
    <row r="1809" spans="1:9" x14ac:dyDescent="0.3">
      <c r="A1809" s="9">
        <v>1807</v>
      </c>
      <c r="B1809" s="11" t="s">
        <v>10473</v>
      </c>
      <c r="C1809" s="11"/>
      <c r="D1809" s="9">
        <v>122</v>
      </c>
      <c r="E1809" s="9">
        <v>766409</v>
      </c>
      <c r="F1809" s="9">
        <f t="shared" si="28"/>
        <v>461545.8</v>
      </c>
      <c r="G1809" s="9">
        <v>43421</v>
      </c>
      <c r="H1809" s="9">
        <v>3001</v>
      </c>
      <c r="I1809" s="14">
        <v>45428</v>
      </c>
    </row>
    <row r="1810" spans="1:9" x14ac:dyDescent="0.3">
      <c r="A1810" s="9">
        <v>1808</v>
      </c>
      <c r="B1810" s="11" t="s">
        <v>10386</v>
      </c>
      <c r="C1810" s="11"/>
      <c r="D1810" s="9">
        <v>430</v>
      </c>
      <c r="E1810" s="9">
        <v>599885</v>
      </c>
      <c r="F1810" s="9">
        <f t="shared" si="28"/>
        <v>450453.4</v>
      </c>
      <c r="G1810" s="9">
        <v>22722</v>
      </c>
      <c r="H1810" s="9">
        <v>3817</v>
      </c>
      <c r="I1810" s="14">
        <v>44809</v>
      </c>
    </row>
    <row r="1811" spans="1:9" x14ac:dyDescent="0.3">
      <c r="A1811" s="9">
        <v>1809</v>
      </c>
      <c r="B1811" s="11" t="s">
        <v>10311</v>
      </c>
      <c r="C1811" s="11"/>
      <c r="D1811" s="9">
        <v>302</v>
      </c>
      <c r="E1811" s="9">
        <v>180254</v>
      </c>
      <c r="F1811" s="9">
        <f t="shared" si="28"/>
        <v>479235.2</v>
      </c>
      <c r="G1811" s="9">
        <v>7963</v>
      </c>
      <c r="H1811" s="9">
        <v>1590</v>
      </c>
      <c r="I1811" s="14">
        <v>44715</v>
      </c>
    </row>
    <row r="1812" spans="1:9" x14ac:dyDescent="0.3">
      <c r="A1812" s="9">
        <v>1810</v>
      </c>
      <c r="B1812" s="11" t="s">
        <v>10316</v>
      </c>
      <c r="C1812" s="11"/>
      <c r="D1812" s="9">
        <v>419</v>
      </c>
      <c r="E1812" s="9">
        <v>306054</v>
      </c>
      <c r="F1812" s="9">
        <f t="shared" si="28"/>
        <v>461885.4</v>
      </c>
      <c r="G1812" s="9">
        <v>12599</v>
      </c>
      <c r="H1812" s="9">
        <v>2351</v>
      </c>
      <c r="I1812" s="14">
        <v>44579</v>
      </c>
    </row>
    <row r="1813" spans="1:9" x14ac:dyDescent="0.3">
      <c r="A1813" s="9">
        <v>1811</v>
      </c>
      <c r="B1813" s="11" t="s">
        <v>10338</v>
      </c>
      <c r="C1813" s="11"/>
      <c r="D1813" s="9">
        <v>158</v>
      </c>
      <c r="E1813" s="9">
        <v>823623</v>
      </c>
      <c r="F1813" s="9">
        <f t="shared" si="28"/>
        <v>459347.8</v>
      </c>
      <c r="G1813" s="9">
        <v>16039</v>
      </c>
      <c r="H1813" s="9">
        <v>2087</v>
      </c>
      <c r="I1813" s="14">
        <v>44865</v>
      </c>
    </row>
    <row r="1814" spans="1:9" x14ac:dyDescent="0.3">
      <c r="A1814" s="9">
        <v>1812</v>
      </c>
      <c r="B1814" s="11" t="s">
        <v>10488</v>
      </c>
      <c r="C1814" s="11"/>
      <c r="D1814" s="9">
        <v>414</v>
      </c>
      <c r="E1814" s="9">
        <v>101092</v>
      </c>
      <c r="F1814" s="9">
        <f t="shared" si="28"/>
        <v>535245</v>
      </c>
      <c r="G1814" s="9">
        <v>6888</v>
      </c>
      <c r="H1814" s="9">
        <v>537</v>
      </c>
      <c r="I1814" s="14">
        <v>44785</v>
      </c>
    </row>
    <row r="1815" spans="1:9" x14ac:dyDescent="0.3">
      <c r="A1815" s="9">
        <v>1813</v>
      </c>
      <c r="B1815" s="11" t="s">
        <v>10282</v>
      </c>
      <c r="C1815" s="11"/>
      <c r="D1815" s="9">
        <v>523</v>
      </c>
      <c r="E1815" s="9">
        <v>907010</v>
      </c>
      <c r="F1815" s="9">
        <f t="shared" si="28"/>
        <v>402181.6</v>
      </c>
      <c r="G1815" s="9">
        <v>51769</v>
      </c>
      <c r="H1815" s="9">
        <v>1846</v>
      </c>
      <c r="I1815" s="14">
        <v>44585</v>
      </c>
    </row>
    <row r="1816" spans="1:9" x14ac:dyDescent="0.3">
      <c r="A1816" s="9">
        <v>1814</v>
      </c>
      <c r="B1816" s="11" t="s">
        <v>10352</v>
      </c>
      <c r="C1816" s="11"/>
      <c r="D1816" s="9">
        <v>564</v>
      </c>
      <c r="E1816" s="9">
        <v>778978</v>
      </c>
      <c r="F1816" s="9">
        <f t="shared" si="28"/>
        <v>463606.6</v>
      </c>
      <c r="G1816" s="9">
        <v>22452</v>
      </c>
      <c r="H1816" s="9">
        <v>3999</v>
      </c>
      <c r="I1816" s="14">
        <v>44721</v>
      </c>
    </row>
    <row r="1817" spans="1:9" x14ac:dyDescent="0.3">
      <c r="A1817" s="9">
        <v>1815</v>
      </c>
      <c r="B1817" s="11" t="s">
        <v>10417</v>
      </c>
      <c r="C1817" s="11"/>
      <c r="D1817" s="9">
        <v>351</v>
      </c>
      <c r="E1817" s="9">
        <v>34381</v>
      </c>
      <c r="F1817" s="9">
        <f t="shared" si="28"/>
        <v>583351.4</v>
      </c>
      <c r="G1817" s="9">
        <v>2949</v>
      </c>
      <c r="H1817" s="9">
        <v>507</v>
      </c>
      <c r="I1817" s="14">
        <v>44644</v>
      </c>
    </row>
    <row r="1818" spans="1:9" x14ac:dyDescent="0.3">
      <c r="A1818" s="9">
        <v>1816</v>
      </c>
      <c r="B1818" s="11" t="s">
        <v>10370</v>
      </c>
      <c r="C1818" s="11"/>
      <c r="D1818" s="9">
        <v>173</v>
      </c>
      <c r="E1818" s="9">
        <v>972338</v>
      </c>
      <c r="F1818" s="9">
        <f t="shared" si="28"/>
        <v>529016.80000000005</v>
      </c>
      <c r="G1818" s="9">
        <v>85200</v>
      </c>
      <c r="H1818" s="9">
        <v>16080</v>
      </c>
      <c r="I1818" s="14">
        <v>44754</v>
      </c>
    </row>
    <row r="1819" spans="1:9" x14ac:dyDescent="0.3">
      <c r="A1819" s="9">
        <v>1817</v>
      </c>
      <c r="B1819" s="11" t="s">
        <v>10419</v>
      </c>
      <c r="C1819" s="11"/>
      <c r="D1819" s="9">
        <v>201</v>
      </c>
      <c r="E1819" s="9">
        <v>897792</v>
      </c>
      <c r="F1819" s="9">
        <f t="shared" si="28"/>
        <v>558759.80000000005</v>
      </c>
      <c r="G1819" s="9">
        <v>86002</v>
      </c>
      <c r="H1819" s="9">
        <v>6729</v>
      </c>
      <c r="I1819" s="14">
        <v>44853</v>
      </c>
    </row>
    <row r="1820" spans="1:9" x14ac:dyDescent="0.3">
      <c r="A1820" s="9">
        <v>1818</v>
      </c>
      <c r="B1820" s="11" t="s">
        <v>10461</v>
      </c>
      <c r="C1820" s="11"/>
      <c r="D1820" s="9">
        <v>542</v>
      </c>
      <c r="E1820" s="9">
        <v>107233</v>
      </c>
      <c r="F1820" s="9">
        <f t="shared" si="28"/>
        <v>718099.8</v>
      </c>
      <c r="G1820" s="9">
        <v>3748</v>
      </c>
      <c r="H1820" s="9">
        <v>212</v>
      </c>
      <c r="I1820" s="14">
        <v>44771</v>
      </c>
    </row>
    <row r="1821" spans="1:9" x14ac:dyDescent="0.3">
      <c r="A1821" s="9">
        <v>1819</v>
      </c>
      <c r="B1821" s="11" t="s">
        <v>10365</v>
      </c>
      <c r="C1821" s="11"/>
      <c r="D1821" s="9">
        <v>480</v>
      </c>
      <c r="E1821" s="9">
        <v>572811</v>
      </c>
      <c r="F1821" s="9">
        <f t="shared" si="28"/>
        <v>558144.4</v>
      </c>
      <c r="G1821" s="9">
        <v>46859</v>
      </c>
      <c r="H1821" s="9">
        <v>11153</v>
      </c>
      <c r="I1821" s="14">
        <v>44842</v>
      </c>
    </row>
    <row r="1822" spans="1:9" x14ac:dyDescent="0.3">
      <c r="A1822" s="9">
        <v>1820</v>
      </c>
      <c r="B1822" s="11" t="s">
        <v>10314</v>
      </c>
      <c r="C1822" s="11"/>
      <c r="D1822" s="9">
        <v>219</v>
      </c>
      <c r="E1822" s="9">
        <v>884036</v>
      </c>
      <c r="F1822" s="9">
        <f t="shared" si="28"/>
        <v>516911</v>
      </c>
      <c r="G1822" s="9">
        <v>68713</v>
      </c>
      <c r="H1822" s="9">
        <v>8055</v>
      </c>
      <c r="I1822" s="14">
        <v>44665</v>
      </c>
    </row>
    <row r="1823" spans="1:9" x14ac:dyDescent="0.3">
      <c r="A1823" s="9">
        <v>1821</v>
      </c>
      <c r="B1823" s="11" t="s">
        <v>10379</v>
      </c>
      <c r="C1823" s="11"/>
      <c r="D1823" s="9">
        <v>280</v>
      </c>
      <c r="E1823" s="9">
        <v>521771</v>
      </c>
      <c r="F1823" s="9">
        <f t="shared" si="28"/>
        <v>686842</v>
      </c>
      <c r="G1823" s="9">
        <v>20822</v>
      </c>
      <c r="H1823" s="9">
        <v>5313</v>
      </c>
      <c r="I1823" s="14">
        <v>44870</v>
      </c>
    </row>
    <row r="1824" spans="1:9" x14ac:dyDescent="0.3">
      <c r="A1824" s="9">
        <v>1822</v>
      </c>
      <c r="B1824" s="11" t="s">
        <v>10343</v>
      </c>
      <c r="C1824" s="11"/>
      <c r="D1824" s="9">
        <v>208</v>
      </c>
      <c r="E1824" s="9">
        <v>782539</v>
      </c>
      <c r="F1824" s="9">
        <f t="shared" si="28"/>
        <v>596728.6</v>
      </c>
      <c r="G1824" s="9">
        <v>36939</v>
      </c>
      <c r="H1824" s="9">
        <v>7421</v>
      </c>
      <c r="I1824" s="14">
        <v>44752</v>
      </c>
    </row>
    <row r="1825" spans="1:9" x14ac:dyDescent="0.3">
      <c r="A1825" s="9">
        <v>1823</v>
      </c>
      <c r="B1825" s="11" t="s">
        <v>10314</v>
      </c>
      <c r="C1825" s="11"/>
      <c r="D1825" s="9">
        <v>96</v>
      </c>
      <c r="E1825" s="9">
        <v>780917</v>
      </c>
      <c r="F1825" s="9">
        <f t="shared" si="28"/>
        <v>573678</v>
      </c>
      <c r="G1825" s="9">
        <v>26688</v>
      </c>
      <c r="H1825" s="9">
        <v>2932</v>
      </c>
      <c r="I1825" s="14">
        <v>44794</v>
      </c>
    </row>
    <row r="1826" spans="1:9" x14ac:dyDescent="0.3">
      <c r="A1826" s="9">
        <v>1824</v>
      </c>
      <c r="B1826" s="11" t="s">
        <v>10415</v>
      </c>
      <c r="C1826" s="11"/>
      <c r="D1826" s="9">
        <v>407</v>
      </c>
      <c r="E1826" s="9">
        <v>476229</v>
      </c>
      <c r="F1826" s="9">
        <f t="shared" si="28"/>
        <v>708414.8</v>
      </c>
      <c r="G1826" s="9">
        <v>26740</v>
      </c>
      <c r="H1826" s="9">
        <v>8684</v>
      </c>
      <c r="I1826" s="14">
        <v>44875</v>
      </c>
    </row>
    <row r="1827" spans="1:9" x14ac:dyDescent="0.3">
      <c r="A1827" s="9">
        <v>1825</v>
      </c>
      <c r="B1827" s="11" t="s">
        <v>10345</v>
      </c>
      <c r="C1827" s="11"/>
      <c r="D1827" s="9">
        <v>400</v>
      </c>
      <c r="E1827" s="9">
        <v>851577</v>
      </c>
      <c r="F1827" s="9">
        <f t="shared" si="28"/>
        <v>689098.4</v>
      </c>
      <c r="G1827" s="9">
        <v>48315</v>
      </c>
      <c r="H1827" s="9">
        <v>16401</v>
      </c>
      <c r="I1827" s="14">
        <v>44901</v>
      </c>
    </row>
    <row r="1828" spans="1:9" x14ac:dyDescent="0.3">
      <c r="A1828" s="9">
        <v>1826</v>
      </c>
      <c r="B1828" s="11" t="s">
        <v>10442</v>
      </c>
      <c r="C1828" s="11"/>
      <c r="D1828" s="9">
        <v>450</v>
      </c>
      <c r="E1828" s="9">
        <v>289217</v>
      </c>
      <c r="F1828" s="9">
        <f t="shared" si="28"/>
        <v>682606.6</v>
      </c>
      <c r="G1828" s="9">
        <v>16210</v>
      </c>
      <c r="H1828" s="9">
        <v>2791</v>
      </c>
      <c r="I1828" s="14">
        <v>44919</v>
      </c>
    </row>
    <row r="1829" spans="1:9" x14ac:dyDescent="0.3">
      <c r="A1829" s="9">
        <v>1827</v>
      </c>
      <c r="B1829" s="11" t="s">
        <v>10392</v>
      </c>
      <c r="C1829" s="11"/>
      <c r="D1829" s="9">
        <v>281</v>
      </c>
      <c r="E1829" s="9">
        <v>868359</v>
      </c>
      <c r="F1829" s="9">
        <f t="shared" si="28"/>
        <v>636095.80000000005</v>
      </c>
      <c r="G1829" s="9">
        <v>62540</v>
      </c>
      <c r="H1829" s="9">
        <v>11208</v>
      </c>
      <c r="I1829" s="14">
        <v>44892</v>
      </c>
    </row>
    <row r="1830" spans="1:9" x14ac:dyDescent="0.3">
      <c r="A1830" s="9">
        <v>1828</v>
      </c>
      <c r="B1830" s="11" t="s">
        <v>10308</v>
      </c>
      <c r="C1830" s="11"/>
      <c r="D1830" s="9">
        <v>512</v>
      </c>
      <c r="E1830" s="9">
        <v>418613</v>
      </c>
      <c r="F1830" s="9">
        <f t="shared" si="28"/>
        <v>653259.80000000005</v>
      </c>
      <c r="G1830" s="9">
        <v>16688</v>
      </c>
      <c r="H1830" s="9">
        <v>7363</v>
      </c>
      <c r="I1830" s="14">
        <v>44711</v>
      </c>
    </row>
    <row r="1831" spans="1:9" x14ac:dyDescent="0.3">
      <c r="A1831" s="9">
        <v>1829</v>
      </c>
      <c r="B1831" s="11" t="s">
        <v>10263</v>
      </c>
      <c r="C1831" s="11"/>
      <c r="D1831" s="9">
        <v>278</v>
      </c>
      <c r="E1831" s="9">
        <v>777673</v>
      </c>
      <c r="F1831" s="9">
        <f t="shared" si="28"/>
        <v>580799</v>
      </c>
      <c r="G1831" s="9">
        <v>22500</v>
      </c>
      <c r="H1831" s="9">
        <v>14675</v>
      </c>
      <c r="I1831" s="14">
        <v>44579</v>
      </c>
    </row>
    <row r="1832" spans="1:9" x14ac:dyDescent="0.3">
      <c r="A1832" s="9">
        <v>1830</v>
      </c>
      <c r="B1832" s="11" t="s">
        <v>10408</v>
      </c>
      <c r="C1832" s="11"/>
      <c r="D1832" s="9">
        <v>223</v>
      </c>
      <c r="E1832" s="9">
        <v>379571</v>
      </c>
      <c r="F1832" s="9">
        <f t="shared" si="28"/>
        <v>641087.80000000005</v>
      </c>
      <c r="G1832" s="9">
        <v>31502</v>
      </c>
      <c r="H1832" s="9">
        <v>2180</v>
      </c>
      <c r="I1832" s="14">
        <v>44588</v>
      </c>
    </row>
    <row r="1833" spans="1:9" x14ac:dyDescent="0.3">
      <c r="A1833" s="9">
        <v>1831</v>
      </c>
      <c r="B1833" s="11" t="s">
        <v>10443</v>
      </c>
      <c r="C1833" s="11"/>
      <c r="D1833" s="9">
        <v>226</v>
      </c>
      <c r="E1833" s="9">
        <v>526023</v>
      </c>
      <c r="F1833" s="9">
        <f t="shared" si="28"/>
        <v>546686.6</v>
      </c>
      <c r="G1833" s="9">
        <v>45997</v>
      </c>
      <c r="H1833" s="9">
        <v>8975</v>
      </c>
      <c r="I1833" s="14">
        <v>45428</v>
      </c>
    </row>
    <row r="1834" spans="1:9" x14ac:dyDescent="0.3">
      <c r="A1834" s="9">
        <v>1832</v>
      </c>
      <c r="B1834" s="11" t="s">
        <v>10280</v>
      </c>
      <c r="C1834" s="11"/>
      <c r="D1834" s="9">
        <v>342</v>
      </c>
      <c r="E1834" s="9">
        <v>816022</v>
      </c>
      <c r="F1834" s="9">
        <f t="shared" si="28"/>
        <v>594047.80000000005</v>
      </c>
      <c r="G1834" s="9">
        <v>26277</v>
      </c>
      <c r="H1834" s="9">
        <v>1363</v>
      </c>
      <c r="I1834" s="14">
        <v>44646</v>
      </c>
    </row>
    <row r="1835" spans="1:9" x14ac:dyDescent="0.3">
      <c r="A1835" s="9">
        <v>1833</v>
      </c>
      <c r="B1835" s="11" t="s">
        <v>10318</v>
      </c>
      <c r="C1835" s="11"/>
      <c r="D1835" s="9">
        <v>470</v>
      </c>
      <c r="E1835" s="9">
        <v>309399</v>
      </c>
      <c r="F1835" s="9">
        <f t="shared" si="28"/>
        <v>583580.4</v>
      </c>
      <c r="G1835" s="9">
        <v>8838</v>
      </c>
      <c r="H1835" s="9">
        <v>4932</v>
      </c>
      <c r="I1835" s="14">
        <v>44703</v>
      </c>
    </row>
    <row r="1836" spans="1:9" x14ac:dyDescent="0.3">
      <c r="A1836" s="9">
        <v>1834</v>
      </c>
      <c r="B1836" s="11" t="s">
        <v>10352</v>
      </c>
      <c r="C1836" s="11"/>
      <c r="D1836" s="9">
        <v>453</v>
      </c>
      <c r="E1836" s="9">
        <v>376310</v>
      </c>
      <c r="F1836" s="9">
        <f t="shared" si="28"/>
        <v>561737.6</v>
      </c>
      <c r="G1836" s="9">
        <v>15033</v>
      </c>
      <c r="H1836" s="9">
        <v>4265</v>
      </c>
      <c r="I1836" s="14">
        <v>44744</v>
      </c>
    </row>
    <row r="1837" spans="1:9" x14ac:dyDescent="0.3">
      <c r="A1837" s="9">
        <v>1835</v>
      </c>
      <c r="B1837" s="11" t="s">
        <v>10465</v>
      </c>
      <c r="C1837" s="11"/>
      <c r="D1837" s="9">
        <v>320</v>
      </c>
      <c r="E1837" s="9">
        <v>337356</v>
      </c>
      <c r="F1837" s="9">
        <f t="shared" si="28"/>
        <v>481465</v>
      </c>
      <c r="G1837" s="9">
        <v>31287</v>
      </c>
      <c r="H1837" s="9">
        <v>2521</v>
      </c>
      <c r="I1837" s="14">
        <v>44673</v>
      </c>
    </row>
    <row r="1838" spans="1:9" x14ac:dyDescent="0.3">
      <c r="A1838" s="9">
        <v>1836</v>
      </c>
      <c r="B1838" s="11" t="s">
        <v>10376</v>
      </c>
      <c r="C1838" s="11"/>
      <c r="D1838" s="9">
        <v>155</v>
      </c>
      <c r="E1838" s="9">
        <v>350132</v>
      </c>
      <c r="F1838" s="9">
        <f t="shared" si="28"/>
        <v>473022</v>
      </c>
      <c r="G1838" s="9">
        <v>9665</v>
      </c>
      <c r="H1838" s="9">
        <v>1705</v>
      </c>
      <c r="I1838" s="14">
        <v>44649</v>
      </c>
    </row>
    <row r="1839" spans="1:9" x14ac:dyDescent="0.3">
      <c r="A1839" s="9">
        <v>1837</v>
      </c>
      <c r="B1839" s="11" t="s">
        <v>10264</v>
      </c>
      <c r="C1839" s="11"/>
      <c r="D1839" s="9">
        <v>236</v>
      </c>
      <c r="E1839" s="9">
        <v>784958</v>
      </c>
      <c r="F1839" s="9">
        <f t="shared" si="28"/>
        <v>437843.8</v>
      </c>
      <c r="G1839" s="9">
        <v>68924</v>
      </c>
      <c r="H1839" s="9">
        <v>1831</v>
      </c>
      <c r="I1839" s="14">
        <v>44773</v>
      </c>
    </row>
    <row r="1840" spans="1:9" x14ac:dyDescent="0.3">
      <c r="A1840" s="9">
        <v>1838</v>
      </c>
      <c r="B1840" s="11" t="s">
        <v>10372</v>
      </c>
      <c r="C1840" s="11"/>
      <c r="D1840" s="9">
        <v>120</v>
      </c>
      <c r="E1840" s="9">
        <v>594437</v>
      </c>
      <c r="F1840" s="9">
        <f t="shared" si="28"/>
        <v>431631</v>
      </c>
      <c r="G1840" s="9">
        <v>34326</v>
      </c>
      <c r="H1840" s="9">
        <v>7151</v>
      </c>
      <c r="I1840" s="14">
        <v>44722</v>
      </c>
    </row>
    <row r="1841" spans="1:9" x14ac:dyDescent="0.3">
      <c r="A1841" s="9">
        <v>1839</v>
      </c>
      <c r="B1841" s="11" t="s">
        <v>10354</v>
      </c>
      <c r="C1841" s="11"/>
      <c r="D1841" s="9">
        <v>554</v>
      </c>
      <c r="E1841" s="9">
        <v>788494</v>
      </c>
      <c r="F1841" s="9">
        <f t="shared" si="28"/>
        <v>488638.6</v>
      </c>
      <c r="G1841" s="9">
        <v>78841</v>
      </c>
      <c r="H1841" s="9">
        <v>12823</v>
      </c>
      <c r="I1841" s="14">
        <v>44772</v>
      </c>
    </row>
    <row r="1842" spans="1:9" x14ac:dyDescent="0.3">
      <c r="A1842" s="9">
        <v>1840</v>
      </c>
      <c r="B1842" s="11" t="s">
        <v>10392</v>
      </c>
      <c r="C1842" s="11"/>
      <c r="D1842" s="9">
        <v>502</v>
      </c>
      <c r="E1842" s="9">
        <v>762887</v>
      </c>
      <c r="F1842" s="9">
        <f t="shared" si="28"/>
        <v>571075.4</v>
      </c>
      <c r="G1842" s="9">
        <v>33436</v>
      </c>
      <c r="H1842" s="9">
        <v>9164</v>
      </c>
      <c r="I1842" s="14">
        <v>44608</v>
      </c>
    </row>
    <row r="1843" spans="1:9" x14ac:dyDescent="0.3">
      <c r="A1843" s="9">
        <v>1841</v>
      </c>
      <c r="B1843" s="11" t="s">
        <v>10359</v>
      </c>
      <c r="C1843" s="11"/>
      <c r="D1843" s="9">
        <v>335</v>
      </c>
      <c r="E1843" s="9">
        <v>845364</v>
      </c>
      <c r="F1843" s="9">
        <f t="shared" si="28"/>
        <v>656181.6</v>
      </c>
      <c r="G1843" s="9">
        <v>45636</v>
      </c>
      <c r="H1843" s="9">
        <v>15888</v>
      </c>
      <c r="I1843" s="14">
        <v>44903</v>
      </c>
    </row>
    <row r="1844" spans="1:9" x14ac:dyDescent="0.3">
      <c r="A1844" s="9">
        <v>1842</v>
      </c>
      <c r="B1844" s="11" t="s">
        <v>10331</v>
      </c>
      <c r="C1844" s="11"/>
      <c r="D1844" s="9">
        <v>526</v>
      </c>
      <c r="E1844" s="9">
        <v>352318</v>
      </c>
      <c r="F1844" s="9">
        <f t="shared" si="28"/>
        <v>755228</v>
      </c>
      <c r="G1844" s="9">
        <v>20999</v>
      </c>
      <c r="H1844" s="9">
        <v>724</v>
      </c>
      <c r="I1844" s="14">
        <v>44921</v>
      </c>
    </row>
    <row r="1845" spans="1:9" x14ac:dyDescent="0.3">
      <c r="A1845" s="9">
        <v>1843</v>
      </c>
      <c r="B1845" s="11" t="s">
        <v>10347</v>
      </c>
      <c r="C1845" s="11"/>
      <c r="D1845" s="9">
        <v>166</v>
      </c>
      <c r="E1845" s="9">
        <v>584376</v>
      </c>
      <c r="F1845" s="9">
        <f t="shared" si="28"/>
        <v>668700</v>
      </c>
      <c r="G1845" s="9">
        <v>13760</v>
      </c>
      <c r="H1845" s="9">
        <v>10801</v>
      </c>
      <c r="I1845" s="14">
        <v>44581</v>
      </c>
    </row>
    <row r="1846" spans="1:9" x14ac:dyDescent="0.3">
      <c r="A1846" s="9">
        <v>1844</v>
      </c>
      <c r="B1846" s="11" t="s">
        <v>10396</v>
      </c>
      <c r="C1846" s="11"/>
      <c r="D1846" s="9">
        <v>563</v>
      </c>
      <c r="E1846" s="9">
        <v>550614</v>
      </c>
      <c r="F1846" s="9">
        <f t="shared" si="28"/>
        <v>666687.80000000005</v>
      </c>
      <c r="G1846" s="9">
        <v>21030</v>
      </c>
      <c r="H1846" s="9">
        <v>2816</v>
      </c>
      <c r="I1846" s="14">
        <v>44900</v>
      </c>
    </row>
    <row r="1847" spans="1:9" x14ac:dyDescent="0.3">
      <c r="A1847" s="9">
        <v>1845</v>
      </c>
      <c r="B1847" s="11" t="s">
        <v>10301</v>
      </c>
      <c r="C1847" s="11"/>
      <c r="D1847" s="9">
        <v>294</v>
      </c>
      <c r="E1847" s="9">
        <v>186153</v>
      </c>
      <c r="F1847" s="9">
        <f t="shared" si="28"/>
        <v>619111.80000000005</v>
      </c>
      <c r="G1847" s="9">
        <v>17209</v>
      </c>
      <c r="H1847" s="9">
        <v>2584</v>
      </c>
      <c r="I1847" s="14">
        <v>44893</v>
      </c>
    </row>
    <row r="1848" spans="1:9" x14ac:dyDescent="0.3">
      <c r="A1848" s="9">
        <v>1846</v>
      </c>
      <c r="B1848" s="11" t="s">
        <v>10464</v>
      </c>
      <c r="C1848" s="11"/>
      <c r="D1848" s="9">
        <v>128</v>
      </c>
      <c r="E1848" s="9">
        <v>770232</v>
      </c>
      <c r="F1848" s="9">
        <f t="shared" si="28"/>
        <v>503765</v>
      </c>
      <c r="G1848" s="9">
        <v>51998</v>
      </c>
      <c r="H1848" s="9">
        <v>3684</v>
      </c>
      <c r="I1848" s="14">
        <v>44695</v>
      </c>
    </row>
    <row r="1849" spans="1:9" x14ac:dyDescent="0.3">
      <c r="A1849" s="9">
        <v>1847</v>
      </c>
      <c r="B1849" s="11" t="s">
        <v>10295</v>
      </c>
      <c r="C1849" s="11"/>
      <c r="D1849" s="9">
        <v>282</v>
      </c>
      <c r="E1849" s="9">
        <v>68746</v>
      </c>
      <c r="F1849" s="9">
        <f t="shared" si="28"/>
        <v>488738.6</v>
      </c>
      <c r="G1849" s="9">
        <v>3431</v>
      </c>
      <c r="H1849" s="9">
        <v>708</v>
      </c>
      <c r="I1849" s="14">
        <v>44744</v>
      </c>
    </row>
    <row r="1850" spans="1:9" x14ac:dyDescent="0.3">
      <c r="A1850" s="9">
        <v>1848</v>
      </c>
      <c r="B1850" s="11" t="s">
        <v>10494</v>
      </c>
      <c r="C1850" s="11"/>
      <c r="D1850" s="9">
        <v>313</v>
      </c>
      <c r="E1850" s="9">
        <v>424598</v>
      </c>
      <c r="F1850" s="9">
        <f t="shared" si="28"/>
        <v>432024.2</v>
      </c>
      <c r="G1850" s="9">
        <v>35514</v>
      </c>
      <c r="H1850" s="9">
        <v>813</v>
      </c>
      <c r="I1850" s="14">
        <v>44776</v>
      </c>
    </row>
    <row r="1851" spans="1:9" x14ac:dyDescent="0.3">
      <c r="A1851" s="9">
        <v>1849</v>
      </c>
      <c r="B1851" s="11" t="s">
        <v>10273</v>
      </c>
      <c r="C1851" s="11"/>
      <c r="D1851" s="9">
        <v>219</v>
      </c>
      <c r="E1851" s="9">
        <v>396381</v>
      </c>
      <c r="F1851" s="9">
        <f t="shared" si="28"/>
        <v>400068.6</v>
      </c>
      <c r="G1851" s="9">
        <v>30086</v>
      </c>
      <c r="H1851" s="9">
        <v>3213</v>
      </c>
      <c r="I1851" s="14">
        <v>44909</v>
      </c>
    </row>
    <row r="1852" spans="1:9" x14ac:dyDescent="0.3">
      <c r="A1852" s="9">
        <v>1850</v>
      </c>
      <c r="B1852" s="11" t="s">
        <v>10269</v>
      </c>
      <c r="C1852" s="11"/>
      <c r="D1852" s="9">
        <v>164</v>
      </c>
      <c r="E1852" s="9">
        <v>896749</v>
      </c>
      <c r="F1852" s="9">
        <f t="shared" si="28"/>
        <v>369222</v>
      </c>
      <c r="G1852" s="9">
        <v>53638</v>
      </c>
      <c r="H1852" s="9">
        <v>9266</v>
      </c>
      <c r="I1852" s="14">
        <v>44571</v>
      </c>
    </row>
    <row r="1853" spans="1:9" x14ac:dyDescent="0.3">
      <c r="A1853" s="9">
        <v>1851</v>
      </c>
      <c r="B1853" s="11" t="s">
        <v>10472</v>
      </c>
      <c r="C1853" s="11"/>
      <c r="D1853" s="9">
        <v>204</v>
      </c>
      <c r="E1853" s="9">
        <v>862844</v>
      </c>
      <c r="F1853" s="9">
        <f t="shared" si="28"/>
        <v>511341.2</v>
      </c>
      <c r="G1853" s="9">
        <v>48970</v>
      </c>
      <c r="H1853" s="9">
        <v>5856</v>
      </c>
      <c r="I1853" s="14">
        <v>44762</v>
      </c>
    </row>
    <row r="1854" spans="1:9" x14ac:dyDescent="0.3">
      <c r="A1854" s="9">
        <v>1852</v>
      </c>
      <c r="B1854" s="11" t="s">
        <v>10424</v>
      </c>
      <c r="C1854" s="11"/>
      <c r="D1854" s="9">
        <v>448</v>
      </c>
      <c r="E1854" s="9">
        <v>640037</v>
      </c>
      <c r="F1854" s="9">
        <f t="shared" si="28"/>
        <v>529863.6</v>
      </c>
      <c r="G1854" s="9">
        <v>15628</v>
      </c>
      <c r="H1854" s="9">
        <v>11866</v>
      </c>
      <c r="I1854" s="14">
        <v>44811</v>
      </c>
    </row>
    <row r="1855" spans="1:9" x14ac:dyDescent="0.3">
      <c r="A1855" s="9">
        <v>1853</v>
      </c>
      <c r="B1855" s="11" t="s">
        <v>10476</v>
      </c>
      <c r="C1855" s="11"/>
      <c r="D1855" s="9">
        <v>401</v>
      </c>
      <c r="E1855" s="9">
        <v>289867</v>
      </c>
      <c r="F1855" s="9">
        <f t="shared" si="28"/>
        <v>644121.80000000005</v>
      </c>
      <c r="G1855" s="9">
        <v>5448</v>
      </c>
      <c r="H1855" s="9">
        <v>1040</v>
      </c>
      <c r="I1855" s="14">
        <v>44851</v>
      </c>
    </row>
    <row r="1856" spans="1:9" x14ac:dyDescent="0.3">
      <c r="A1856" s="9">
        <v>1854</v>
      </c>
      <c r="B1856" s="11" t="s">
        <v>10494</v>
      </c>
      <c r="C1856" s="11"/>
      <c r="D1856" s="9">
        <v>170</v>
      </c>
      <c r="E1856" s="9">
        <v>314659</v>
      </c>
      <c r="F1856" s="9">
        <f t="shared" si="28"/>
        <v>617175.6</v>
      </c>
      <c r="G1856" s="9">
        <v>27224</v>
      </c>
      <c r="H1856" s="9">
        <v>4440</v>
      </c>
      <c r="I1856" s="14">
        <v>44800</v>
      </c>
    </row>
    <row r="1857" spans="1:9" x14ac:dyDescent="0.3">
      <c r="A1857" s="9">
        <v>1855</v>
      </c>
      <c r="B1857" s="11" t="s">
        <v>10342</v>
      </c>
      <c r="C1857" s="11"/>
      <c r="D1857" s="9">
        <v>464</v>
      </c>
      <c r="E1857" s="9">
        <v>901163</v>
      </c>
      <c r="F1857" s="9">
        <f t="shared" si="28"/>
        <v>600831.19999999995</v>
      </c>
      <c r="G1857" s="9">
        <v>61845</v>
      </c>
      <c r="H1857" s="9">
        <v>9258</v>
      </c>
      <c r="I1857" s="14">
        <v>44919</v>
      </c>
    </row>
    <row r="1858" spans="1:9" x14ac:dyDescent="0.3">
      <c r="A1858" s="9">
        <v>1856</v>
      </c>
      <c r="B1858" s="11" t="s">
        <v>10454</v>
      </c>
      <c r="C1858" s="11"/>
      <c r="D1858" s="9">
        <v>356</v>
      </c>
      <c r="E1858" s="9">
        <v>249118</v>
      </c>
      <c r="F1858" s="9">
        <f t="shared" si="28"/>
        <v>601714</v>
      </c>
      <c r="G1858" s="9">
        <v>22143</v>
      </c>
      <c r="H1858" s="9">
        <v>3187</v>
      </c>
      <c r="I1858" s="14">
        <v>44636</v>
      </c>
    </row>
    <row r="1859" spans="1:9" x14ac:dyDescent="0.3">
      <c r="A1859" s="9">
        <v>1857</v>
      </c>
      <c r="B1859" s="11" t="s">
        <v>10439</v>
      </c>
      <c r="C1859" s="11"/>
      <c r="D1859" s="9">
        <v>170</v>
      </c>
      <c r="E1859" s="9">
        <v>498948</v>
      </c>
      <c r="F1859" s="9">
        <f t="shared" si="28"/>
        <v>478968.8</v>
      </c>
      <c r="G1859" s="9">
        <v>40777</v>
      </c>
      <c r="H1859" s="9">
        <v>2659</v>
      </c>
      <c r="I1859" s="14">
        <v>44841</v>
      </c>
    </row>
    <row r="1860" spans="1:9" x14ac:dyDescent="0.3">
      <c r="A1860" s="9">
        <v>1858</v>
      </c>
      <c r="B1860" s="11" t="s">
        <v>10393</v>
      </c>
      <c r="C1860" s="11"/>
      <c r="D1860" s="9">
        <v>298</v>
      </c>
      <c r="E1860" s="9">
        <v>199580</v>
      </c>
      <c r="F1860" s="9">
        <f t="shared" si="28"/>
        <v>450751</v>
      </c>
      <c r="G1860" s="9">
        <v>18684</v>
      </c>
      <c r="H1860" s="9">
        <v>2598</v>
      </c>
      <c r="I1860" s="14">
        <v>44634</v>
      </c>
    </row>
    <row r="1861" spans="1:9" x14ac:dyDescent="0.3">
      <c r="A1861" s="9">
        <v>1859</v>
      </c>
      <c r="B1861" s="11" t="s">
        <v>10323</v>
      </c>
      <c r="C1861" s="11"/>
      <c r="D1861" s="9">
        <v>589</v>
      </c>
      <c r="E1861" s="9">
        <v>452417</v>
      </c>
      <c r="F1861" s="9">
        <f t="shared" si="28"/>
        <v>432693.6</v>
      </c>
      <c r="G1861" s="9">
        <v>10548</v>
      </c>
      <c r="H1861" s="9">
        <v>3453</v>
      </c>
      <c r="I1861" s="14">
        <v>44866</v>
      </c>
    </row>
    <row r="1862" spans="1:9" x14ac:dyDescent="0.3">
      <c r="A1862" s="9">
        <v>1860</v>
      </c>
      <c r="B1862" s="11" t="s">
        <v>10266</v>
      </c>
      <c r="C1862" s="11"/>
      <c r="D1862" s="9">
        <v>83</v>
      </c>
      <c r="E1862" s="9">
        <v>349489</v>
      </c>
      <c r="F1862" s="9">
        <f t="shared" si="28"/>
        <v>460245.2</v>
      </c>
      <c r="G1862" s="9">
        <v>30297</v>
      </c>
      <c r="H1862" s="9">
        <v>2496</v>
      </c>
      <c r="I1862" s="14">
        <v>45428</v>
      </c>
    </row>
    <row r="1863" spans="1:9" x14ac:dyDescent="0.3">
      <c r="A1863" s="9">
        <v>1861</v>
      </c>
      <c r="B1863" s="11" t="s">
        <v>10430</v>
      </c>
      <c r="C1863" s="11"/>
      <c r="D1863" s="9">
        <v>518</v>
      </c>
      <c r="E1863" s="9">
        <v>744636</v>
      </c>
      <c r="F1863" s="9">
        <f t="shared" si="28"/>
        <v>349910.4</v>
      </c>
      <c r="G1863" s="9">
        <v>25508</v>
      </c>
      <c r="H1863" s="9">
        <v>3929</v>
      </c>
      <c r="I1863" s="14">
        <v>44591</v>
      </c>
    </row>
    <row r="1864" spans="1:9" x14ac:dyDescent="0.3">
      <c r="A1864" s="9">
        <v>1862</v>
      </c>
      <c r="B1864" s="11" t="s">
        <v>10439</v>
      </c>
      <c r="C1864" s="11"/>
      <c r="D1864" s="9">
        <v>70</v>
      </c>
      <c r="E1864" s="9">
        <v>468496</v>
      </c>
      <c r="F1864" s="9">
        <f t="shared" ref="F1864:F1927" si="29">AVERAGE(E1859:E1863)</f>
        <v>449014</v>
      </c>
      <c r="G1864" s="9">
        <v>7088</v>
      </c>
      <c r="H1864" s="9">
        <v>5888</v>
      </c>
      <c r="I1864" s="14">
        <v>44818</v>
      </c>
    </row>
    <row r="1865" spans="1:9" x14ac:dyDescent="0.3">
      <c r="A1865" s="9">
        <v>1863</v>
      </c>
      <c r="B1865" s="11" t="s">
        <v>10398</v>
      </c>
      <c r="C1865" s="11"/>
      <c r="D1865" s="9">
        <v>389</v>
      </c>
      <c r="E1865" s="9">
        <v>735379</v>
      </c>
      <c r="F1865" s="9">
        <f t="shared" si="29"/>
        <v>442923.6</v>
      </c>
      <c r="G1865" s="9">
        <v>33999</v>
      </c>
      <c r="H1865" s="9">
        <v>10868</v>
      </c>
      <c r="I1865" s="14">
        <v>44643</v>
      </c>
    </row>
    <row r="1866" spans="1:9" x14ac:dyDescent="0.3">
      <c r="A1866" s="9">
        <v>1864</v>
      </c>
      <c r="B1866" s="11" t="s">
        <v>10277</v>
      </c>
      <c r="C1866" s="11"/>
      <c r="D1866" s="9">
        <v>300</v>
      </c>
      <c r="E1866" s="9">
        <v>507883</v>
      </c>
      <c r="F1866" s="9">
        <f t="shared" si="29"/>
        <v>550083.4</v>
      </c>
      <c r="G1866" s="9">
        <v>18396</v>
      </c>
      <c r="H1866" s="9">
        <v>8420</v>
      </c>
      <c r="I1866" s="14">
        <v>44702</v>
      </c>
    </row>
    <row r="1867" spans="1:9" x14ac:dyDescent="0.3">
      <c r="A1867" s="9">
        <v>1865</v>
      </c>
      <c r="B1867" s="11" t="s">
        <v>10352</v>
      </c>
      <c r="C1867" s="11"/>
      <c r="D1867" s="9">
        <v>134</v>
      </c>
      <c r="E1867" s="9">
        <v>609054</v>
      </c>
      <c r="F1867" s="9">
        <f t="shared" si="29"/>
        <v>561176.6</v>
      </c>
      <c r="G1867" s="9">
        <v>51886</v>
      </c>
      <c r="H1867" s="9">
        <v>8658</v>
      </c>
      <c r="I1867" s="14">
        <v>44836</v>
      </c>
    </row>
    <row r="1868" spans="1:9" x14ac:dyDescent="0.3">
      <c r="A1868" s="9">
        <v>1866</v>
      </c>
      <c r="B1868" s="11" t="s">
        <v>10398</v>
      </c>
      <c r="C1868" s="11"/>
      <c r="D1868" s="9">
        <v>356</v>
      </c>
      <c r="E1868" s="9">
        <v>416957</v>
      </c>
      <c r="F1868" s="9">
        <f t="shared" si="29"/>
        <v>613089.6</v>
      </c>
      <c r="G1868" s="9">
        <v>32975</v>
      </c>
      <c r="H1868" s="9">
        <v>4495</v>
      </c>
      <c r="I1868" s="14">
        <v>44671</v>
      </c>
    </row>
    <row r="1869" spans="1:9" x14ac:dyDescent="0.3">
      <c r="A1869" s="9">
        <v>1867</v>
      </c>
      <c r="B1869" s="11" t="s">
        <v>10437</v>
      </c>
      <c r="C1869" s="11"/>
      <c r="D1869" s="9">
        <v>469</v>
      </c>
      <c r="E1869" s="9">
        <v>858280</v>
      </c>
      <c r="F1869" s="9">
        <f t="shared" si="29"/>
        <v>547553.80000000005</v>
      </c>
      <c r="G1869" s="9">
        <v>50581</v>
      </c>
      <c r="H1869" s="9">
        <v>3091</v>
      </c>
      <c r="I1869" s="14">
        <v>44857</v>
      </c>
    </row>
    <row r="1870" spans="1:9" x14ac:dyDescent="0.3">
      <c r="A1870" s="9">
        <v>1868</v>
      </c>
      <c r="B1870" s="11" t="s">
        <v>10473</v>
      </c>
      <c r="C1870" s="11"/>
      <c r="D1870" s="9">
        <v>489</v>
      </c>
      <c r="E1870" s="9">
        <v>304877</v>
      </c>
      <c r="F1870" s="9">
        <f t="shared" si="29"/>
        <v>625510.6</v>
      </c>
      <c r="G1870" s="9">
        <v>9014</v>
      </c>
      <c r="H1870" s="9">
        <v>2762</v>
      </c>
      <c r="I1870" s="14">
        <v>44859</v>
      </c>
    </row>
    <row r="1871" spans="1:9" x14ac:dyDescent="0.3">
      <c r="A1871" s="9">
        <v>1869</v>
      </c>
      <c r="B1871" s="11" t="s">
        <v>10323</v>
      </c>
      <c r="C1871" s="11"/>
      <c r="D1871" s="9">
        <v>438</v>
      </c>
      <c r="E1871" s="9">
        <v>777622</v>
      </c>
      <c r="F1871" s="9">
        <f t="shared" si="29"/>
        <v>539410.19999999995</v>
      </c>
      <c r="G1871" s="9">
        <v>68222</v>
      </c>
      <c r="H1871" s="9">
        <v>10319</v>
      </c>
      <c r="I1871" s="14">
        <v>44732</v>
      </c>
    </row>
    <row r="1872" spans="1:9" x14ac:dyDescent="0.3">
      <c r="A1872" s="9">
        <v>1870</v>
      </c>
      <c r="B1872" s="11" t="s">
        <v>10353</v>
      </c>
      <c r="C1872" s="11"/>
      <c r="D1872" s="9">
        <v>594</v>
      </c>
      <c r="E1872" s="9">
        <v>428139</v>
      </c>
      <c r="F1872" s="9">
        <f t="shared" si="29"/>
        <v>593358</v>
      </c>
      <c r="G1872" s="9">
        <v>17061</v>
      </c>
      <c r="H1872" s="9">
        <v>6579</v>
      </c>
      <c r="I1872" s="14">
        <v>44608</v>
      </c>
    </row>
    <row r="1873" spans="1:9" x14ac:dyDescent="0.3">
      <c r="A1873" s="9">
        <v>1871</v>
      </c>
      <c r="B1873" s="11" t="s">
        <v>10339</v>
      </c>
      <c r="C1873" s="11"/>
      <c r="D1873" s="9">
        <v>236</v>
      </c>
      <c r="E1873" s="9">
        <v>740752</v>
      </c>
      <c r="F1873" s="9">
        <f t="shared" si="29"/>
        <v>557175</v>
      </c>
      <c r="G1873" s="9">
        <v>24534</v>
      </c>
      <c r="H1873" s="9">
        <v>14228</v>
      </c>
      <c r="I1873" s="14">
        <v>44646</v>
      </c>
    </row>
    <row r="1874" spans="1:9" x14ac:dyDescent="0.3">
      <c r="A1874" s="9">
        <v>1872</v>
      </c>
      <c r="B1874" s="11" t="s">
        <v>10375</v>
      </c>
      <c r="C1874" s="11"/>
      <c r="D1874" s="9">
        <v>501</v>
      </c>
      <c r="E1874" s="9">
        <v>750898</v>
      </c>
      <c r="F1874" s="9">
        <f t="shared" si="29"/>
        <v>621934</v>
      </c>
      <c r="G1874" s="9">
        <v>55658</v>
      </c>
      <c r="H1874" s="9">
        <v>2729</v>
      </c>
      <c r="I1874" s="14">
        <v>44794</v>
      </c>
    </row>
    <row r="1875" spans="1:9" x14ac:dyDescent="0.3">
      <c r="A1875" s="9">
        <v>1873</v>
      </c>
      <c r="B1875" s="11" t="s">
        <v>10287</v>
      </c>
      <c r="C1875" s="11"/>
      <c r="D1875" s="9">
        <v>80</v>
      </c>
      <c r="E1875" s="9">
        <v>439672</v>
      </c>
      <c r="F1875" s="9">
        <f t="shared" si="29"/>
        <v>600457.6</v>
      </c>
      <c r="G1875" s="9">
        <v>5081</v>
      </c>
      <c r="H1875" s="9">
        <v>2682</v>
      </c>
      <c r="I1875" s="14">
        <v>44757</v>
      </c>
    </row>
    <row r="1876" spans="1:9" x14ac:dyDescent="0.3">
      <c r="A1876" s="9">
        <v>1874</v>
      </c>
      <c r="B1876" s="11" t="s">
        <v>10394</v>
      </c>
      <c r="C1876" s="11"/>
      <c r="D1876" s="9">
        <v>353</v>
      </c>
      <c r="E1876" s="9">
        <v>49011</v>
      </c>
      <c r="F1876" s="9">
        <f t="shared" si="29"/>
        <v>627416.6</v>
      </c>
      <c r="G1876" s="9">
        <v>1096</v>
      </c>
      <c r="H1876" s="9">
        <v>613</v>
      </c>
      <c r="I1876" s="14">
        <v>44590</v>
      </c>
    </row>
    <row r="1877" spans="1:9" x14ac:dyDescent="0.3">
      <c r="A1877" s="9">
        <v>1875</v>
      </c>
      <c r="B1877" s="11" t="s">
        <v>10353</v>
      </c>
      <c r="C1877" s="11"/>
      <c r="D1877" s="9">
        <v>81</v>
      </c>
      <c r="E1877" s="9">
        <v>761920</v>
      </c>
      <c r="F1877" s="9">
        <f t="shared" si="29"/>
        <v>481694.4</v>
      </c>
      <c r="G1877" s="9">
        <v>42277</v>
      </c>
      <c r="H1877" s="9">
        <v>7376</v>
      </c>
      <c r="I1877" s="14">
        <v>44904</v>
      </c>
    </row>
    <row r="1878" spans="1:9" x14ac:dyDescent="0.3">
      <c r="A1878" s="9">
        <v>1876</v>
      </c>
      <c r="B1878" s="11" t="s">
        <v>10481</v>
      </c>
      <c r="C1878" s="11"/>
      <c r="D1878" s="9">
        <v>567</v>
      </c>
      <c r="E1878" s="9">
        <v>349105</v>
      </c>
      <c r="F1878" s="9">
        <f t="shared" si="29"/>
        <v>548450.6</v>
      </c>
      <c r="G1878" s="9">
        <v>17816</v>
      </c>
      <c r="H1878" s="9">
        <v>2299</v>
      </c>
      <c r="I1878" s="14">
        <v>44915</v>
      </c>
    </row>
    <row r="1879" spans="1:9" x14ac:dyDescent="0.3">
      <c r="A1879" s="9">
        <v>1877</v>
      </c>
      <c r="B1879" s="11" t="s">
        <v>10426</v>
      </c>
      <c r="C1879" s="11"/>
      <c r="D1879" s="9">
        <v>187</v>
      </c>
      <c r="E1879" s="9">
        <v>8889</v>
      </c>
      <c r="F1879" s="9">
        <f t="shared" si="29"/>
        <v>470121.2</v>
      </c>
      <c r="G1879" s="9">
        <v>837</v>
      </c>
      <c r="H1879" s="9">
        <v>110</v>
      </c>
      <c r="I1879" s="14">
        <v>44617</v>
      </c>
    </row>
    <row r="1880" spans="1:9" x14ac:dyDescent="0.3">
      <c r="A1880" s="9">
        <v>1878</v>
      </c>
      <c r="B1880" s="11" t="s">
        <v>10273</v>
      </c>
      <c r="C1880" s="11"/>
      <c r="D1880" s="9">
        <v>343</v>
      </c>
      <c r="E1880" s="9">
        <v>240214</v>
      </c>
      <c r="F1880" s="9">
        <f t="shared" si="29"/>
        <v>321719.40000000002</v>
      </c>
      <c r="G1880" s="9">
        <v>23776</v>
      </c>
      <c r="H1880" s="9">
        <v>1114</v>
      </c>
      <c r="I1880" s="14">
        <v>44797</v>
      </c>
    </row>
    <row r="1881" spans="1:9" x14ac:dyDescent="0.3">
      <c r="A1881" s="9">
        <v>1879</v>
      </c>
      <c r="B1881" s="11" t="s">
        <v>10496</v>
      </c>
      <c r="C1881" s="11"/>
      <c r="D1881" s="9">
        <v>180</v>
      </c>
      <c r="E1881" s="9">
        <v>868545</v>
      </c>
      <c r="F1881" s="9">
        <f t="shared" si="29"/>
        <v>281827.8</v>
      </c>
      <c r="G1881" s="9">
        <v>12096</v>
      </c>
      <c r="H1881" s="9">
        <v>913</v>
      </c>
      <c r="I1881" s="14">
        <v>44794</v>
      </c>
    </row>
    <row r="1882" spans="1:9" x14ac:dyDescent="0.3">
      <c r="A1882" s="9">
        <v>1880</v>
      </c>
      <c r="B1882" s="11" t="s">
        <v>10432</v>
      </c>
      <c r="C1882" s="11"/>
      <c r="D1882" s="9">
        <v>378</v>
      </c>
      <c r="E1882" s="9">
        <v>671861</v>
      </c>
      <c r="F1882" s="9">
        <f t="shared" si="29"/>
        <v>445734.6</v>
      </c>
      <c r="G1882" s="9">
        <v>55539</v>
      </c>
      <c r="H1882" s="9">
        <v>7183</v>
      </c>
      <c r="I1882" s="14">
        <v>44895</v>
      </c>
    </row>
    <row r="1883" spans="1:9" x14ac:dyDescent="0.3">
      <c r="A1883" s="9">
        <v>1881</v>
      </c>
      <c r="B1883" s="11" t="s">
        <v>10270</v>
      </c>
      <c r="C1883" s="11"/>
      <c r="D1883" s="9">
        <v>305</v>
      </c>
      <c r="E1883" s="9">
        <v>936044</v>
      </c>
      <c r="F1883" s="9">
        <f t="shared" si="29"/>
        <v>427722.8</v>
      </c>
      <c r="G1883" s="9">
        <v>60207</v>
      </c>
      <c r="H1883" s="9">
        <v>15816</v>
      </c>
      <c r="I1883" s="14">
        <v>44920</v>
      </c>
    </row>
    <row r="1884" spans="1:9" x14ac:dyDescent="0.3">
      <c r="A1884" s="9">
        <v>1882</v>
      </c>
      <c r="B1884" s="11" t="s">
        <v>10364</v>
      </c>
      <c r="C1884" s="11"/>
      <c r="D1884" s="9">
        <v>457</v>
      </c>
      <c r="E1884" s="9">
        <v>278989</v>
      </c>
      <c r="F1884" s="9">
        <f t="shared" si="29"/>
        <v>545110.6</v>
      </c>
      <c r="G1884" s="9">
        <v>17003</v>
      </c>
      <c r="H1884" s="9">
        <v>3193</v>
      </c>
      <c r="I1884" s="14">
        <v>44662</v>
      </c>
    </row>
    <row r="1885" spans="1:9" x14ac:dyDescent="0.3">
      <c r="A1885" s="9">
        <v>1883</v>
      </c>
      <c r="B1885" s="11" t="s">
        <v>10405</v>
      </c>
      <c r="C1885" s="11"/>
      <c r="D1885" s="9">
        <v>253</v>
      </c>
      <c r="E1885" s="9">
        <v>744301</v>
      </c>
      <c r="F1885" s="9">
        <f t="shared" si="29"/>
        <v>599130.6</v>
      </c>
      <c r="G1885" s="9">
        <v>52439</v>
      </c>
      <c r="H1885" s="9">
        <v>8679</v>
      </c>
      <c r="I1885" s="14">
        <v>44885</v>
      </c>
    </row>
    <row r="1886" spans="1:9" x14ac:dyDescent="0.3">
      <c r="A1886" s="9">
        <v>1884</v>
      </c>
      <c r="B1886" s="11" t="s">
        <v>10427</v>
      </c>
      <c r="C1886" s="11"/>
      <c r="D1886" s="9">
        <v>241</v>
      </c>
      <c r="E1886" s="9">
        <v>307849</v>
      </c>
      <c r="F1886" s="9">
        <f t="shared" si="29"/>
        <v>699948</v>
      </c>
      <c r="G1886" s="9">
        <v>19158</v>
      </c>
      <c r="H1886" s="9">
        <v>773</v>
      </c>
      <c r="I1886" s="14">
        <v>44845</v>
      </c>
    </row>
    <row r="1887" spans="1:9" x14ac:dyDescent="0.3">
      <c r="A1887" s="9">
        <v>1885</v>
      </c>
      <c r="B1887" s="11" t="s">
        <v>10363</v>
      </c>
      <c r="C1887" s="11"/>
      <c r="D1887" s="9">
        <v>273</v>
      </c>
      <c r="E1887" s="9">
        <v>581322</v>
      </c>
      <c r="F1887" s="9">
        <f t="shared" si="29"/>
        <v>587808.80000000005</v>
      </c>
      <c r="G1887" s="9">
        <v>27454</v>
      </c>
      <c r="H1887" s="9">
        <v>915</v>
      </c>
      <c r="I1887" s="14">
        <v>44731</v>
      </c>
    </row>
    <row r="1888" spans="1:9" x14ac:dyDescent="0.3">
      <c r="A1888" s="9">
        <v>1886</v>
      </c>
      <c r="B1888" s="11" t="s">
        <v>10452</v>
      </c>
      <c r="C1888" s="11"/>
      <c r="D1888" s="9">
        <v>569</v>
      </c>
      <c r="E1888" s="9">
        <v>95968</v>
      </c>
      <c r="F1888" s="9">
        <f t="shared" si="29"/>
        <v>569701</v>
      </c>
      <c r="G1888" s="9">
        <v>3104</v>
      </c>
      <c r="H1888" s="9">
        <v>1007</v>
      </c>
      <c r="I1888" s="14">
        <v>45428</v>
      </c>
    </row>
    <row r="1889" spans="1:9" x14ac:dyDescent="0.3">
      <c r="A1889" s="9">
        <v>1887</v>
      </c>
      <c r="B1889" s="11" t="s">
        <v>10456</v>
      </c>
      <c r="C1889" s="11"/>
      <c r="D1889" s="9">
        <v>270</v>
      </c>
      <c r="E1889" s="9">
        <v>90279</v>
      </c>
      <c r="F1889" s="9">
        <f t="shared" si="29"/>
        <v>401685.8</v>
      </c>
      <c r="G1889" s="9">
        <v>7559</v>
      </c>
      <c r="H1889" s="9">
        <v>1068</v>
      </c>
      <c r="I1889" s="14">
        <v>44646</v>
      </c>
    </row>
    <row r="1890" spans="1:9" x14ac:dyDescent="0.3">
      <c r="A1890" s="9">
        <v>1888</v>
      </c>
      <c r="B1890" s="11" t="s">
        <v>10412</v>
      </c>
      <c r="C1890" s="11"/>
      <c r="D1890" s="9">
        <v>451</v>
      </c>
      <c r="E1890" s="9">
        <v>901533</v>
      </c>
      <c r="F1890" s="9">
        <f t="shared" si="29"/>
        <v>363943.8</v>
      </c>
      <c r="G1890" s="9">
        <v>81957</v>
      </c>
      <c r="H1890" s="9">
        <v>9948</v>
      </c>
      <c r="I1890" s="14">
        <v>44882</v>
      </c>
    </row>
    <row r="1891" spans="1:9" x14ac:dyDescent="0.3">
      <c r="A1891" s="9">
        <v>1889</v>
      </c>
      <c r="B1891" s="11" t="s">
        <v>10476</v>
      </c>
      <c r="C1891" s="11"/>
      <c r="D1891" s="9">
        <v>99</v>
      </c>
      <c r="E1891" s="9">
        <v>927204</v>
      </c>
      <c r="F1891" s="9">
        <f t="shared" si="29"/>
        <v>395390.2</v>
      </c>
      <c r="G1891" s="9">
        <v>73446</v>
      </c>
      <c r="H1891" s="9">
        <v>5713</v>
      </c>
      <c r="I1891" s="14">
        <v>44908</v>
      </c>
    </row>
    <row r="1892" spans="1:9" x14ac:dyDescent="0.3">
      <c r="A1892" s="9">
        <v>1890</v>
      </c>
      <c r="B1892" s="11" t="s">
        <v>10445</v>
      </c>
      <c r="C1892" s="11"/>
      <c r="D1892" s="9">
        <v>502</v>
      </c>
      <c r="E1892" s="9">
        <v>790772</v>
      </c>
      <c r="F1892" s="9">
        <f t="shared" si="29"/>
        <v>519261.2</v>
      </c>
      <c r="G1892" s="9">
        <v>16554</v>
      </c>
      <c r="H1892" s="9">
        <v>12672</v>
      </c>
      <c r="I1892" s="14">
        <v>44794</v>
      </c>
    </row>
    <row r="1893" spans="1:9" x14ac:dyDescent="0.3">
      <c r="A1893" s="9">
        <v>1891</v>
      </c>
      <c r="B1893" s="11" t="s">
        <v>10389</v>
      </c>
      <c r="C1893" s="11"/>
      <c r="D1893" s="9">
        <v>318</v>
      </c>
      <c r="E1893" s="9">
        <v>868931</v>
      </c>
      <c r="F1893" s="9">
        <f t="shared" si="29"/>
        <v>561151.19999999995</v>
      </c>
      <c r="G1893" s="9">
        <v>68329</v>
      </c>
      <c r="H1893" s="9">
        <v>7930</v>
      </c>
      <c r="I1893" s="14">
        <v>44692</v>
      </c>
    </row>
    <row r="1894" spans="1:9" x14ac:dyDescent="0.3">
      <c r="A1894" s="9">
        <v>1892</v>
      </c>
      <c r="B1894" s="11" t="s">
        <v>10329</v>
      </c>
      <c r="C1894" s="11"/>
      <c r="D1894" s="9">
        <v>448</v>
      </c>
      <c r="E1894" s="9">
        <v>576312</v>
      </c>
      <c r="F1894" s="9">
        <f t="shared" si="29"/>
        <v>715743.8</v>
      </c>
      <c r="G1894" s="9">
        <v>52338</v>
      </c>
      <c r="H1894" s="9">
        <v>7908</v>
      </c>
      <c r="I1894" s="14">
        <v>44713</v>
      </c>
    </row>
    <row r="1895" spans="1:9" x14ac:dyDescent="0.3">
      <c r="A1895" s="9">
        <v>1893</v>
      </c>
      <c r="B1895" s="11" t="s">
        <v>10338</v>
      </c>
      <c r="C1895" s="11"/>
      <c r="D1895" s="9">
        <v>382</v>
      </c>
      <c r="E1895" s="9">
        <v>373453</v>
      </c>
      <c r="F1895" s="9">
        <f t="shared" si="29"/>
        <v>812950.4</v>
      </c>
      <c r="G1895" s="9">
        <v>29440</v>
      </c>
      <c r="H1895" s="9">
        <v>574</v>
      </c>
      <c r="I1895" s="14">
        <v>44698</v>
      </c>
    </row>
    <row r="1896" spans="1:9" x14ac:dyDescent="0.3">
      <c r="A1896" s="9">
        <v>1894</v>
      </c>
      <c r="B1896" s="11" t="s">
        <v>10292</v>
      </c>
      <c r="C1896" s="11"/>
      <c r="D1896" s="9">
        <v>502</v>
      </c>
      <c r="E1896" s="9">
        <v>104303</v>
      </c>
      <c r="F1896" s="9">
        <f t="shared" si="29"/>
        <v>707334.4</v>
      </c>
      <c r="G1896" s="9">
        <v>3176</v>
      </c>
      <c r="H1896" s="9">
        <v>362</v>
      </c>
      <c r="I1896" s="14">
        <v>44876</v>
      </c>
    </row>
    <row r="1897" spans="1:9" x14ac:dyDescent="0.3">
      <c r="A1897" s="9">
        <v>1895</v>
      </c>
      <c r="B1897" s="11" t="s">
        <v>10324</v>
      </c>
      <c r="C1897" s="11"/>
      <c r="D1897" s="9">
        <v>369</v>
      </c>
      <c r="E1897" s="9">
        <v>842640</v>
      </c>
      <c r="F1897" s="9">
        <f t="shared" si="29"/>
        <v>542754.19999999995</v>
      </c>
      <c r="G1897" s="9">
        <v>51896</v>
      </c>
      <c r="H1897" s="9">
        <v>5614</v>
      </c>
      <c r="I1897" s="14">
        <v>44785</v>
      </c>
    </row>
    <row r="1898" spans="1:9" x14ac:dyDescent="0.3">
      <c r="A1898" s="9">
        <v>1896</v>
      </c>
      <c r="B1898" s="11" t="s">
        <v>10455</v>
      </c>
      <c r="C1898" s="11"/>
      <c r="D1898" s="9">
        <v>97</v>
      </c>
      <c r="E1898" s="9">
        <v>358451</v>
      </c>
      <c r="F1898" s="9">
        <f t="shared" si="29"/>
        <v>553127.80000000005</v>
      </c>
      <c r="G1898" s="9">
        <v>4069</v>
      </c>
      <c r="H1898" s="9">
        <v>1506</v>
      </c>
      <c r="I1898" s="14">
        <v>44641</v>
      </c>
    </row>
    <row r="1899" spans="1:9" x14ac:dyDescent="0.3">
      <c r="A1899" s="9">
        <v>1897</v>
      </c>
      <c r="B1899" s="11" t="s">
        <v>10344</v>
      </c>
      <c r="C1899" s="11"/>
      <c r="D1899" s="9">
        <v>565</v>
      </c>
      <c r="E1899" s="9">
        <v>289815</v>
      </c>
      <c r="F1899" s="9">
        <f t="shared" si="29"/>
        <v>451031.8</v>
      </c>
      <c r="G1899" s="9">
        <v>6040</v>
      </c>
      <c r="H1899" s="9">
        <v>3525</v>
      </c>
      <c r="I1899" s="14">
        <v>44812</v>
      </c>
    </row>
    <row r="1900" spans="1:9" x14ac:dyDescent="0.3">
      <c r="A1900" s="9">
        <v>1898</v>
      </c>
      <c r="B1900" s="11" t="s">
        <v>10470</v>
      </c>
      <c r="C1900" s="11"/>
      <c r="D1900" s="9">
        <v>560</v>
      </c>
      <c r="E1900" s="9">
        <v>472411</v>
      </c>
      <c r="F1900" s="9">
        <f t="shared" si="29"/>
        <v>393732.4</v>
      </c>
      <c r="G1900" s="9">
        <v>15332</v>
      </c>
      <c r="H1900" s="9">
        <v>6700</v>
      </c>
      <c r="I1900" s="14">
        <v>44916</v>
      </c>
    </row>
    <row r="1901" spans="1:9" x14ac:dyDescent="0.3">
      <c r="A1901" s="9">
        <v>1899</v>
      </c>
      <c r="B1901" s="11" t="s">
        <v>10310</v>
      </c>
      <c r="C1901" s="11"/>
      <c r="D1901" s="9">
        <v>369</v>
      </c>
      <c r="E1901" s="9">
        <v>104401</v>
      </c>
      <c r="F1901" s="9">
        <f t="shared" si="29"/>
        <v>413524</v>
      </c>
      <c r="G1901" s="9">
        <v>6789</v>
      </c>
      <c r="H1901" s="9">
        <v>1105</v>
      </c>
      <c r="I1901" s="14">
        <v>44713</v>
      </c>
    </row>
    <row r="1902" spans="1:9" x14ac:dyDescent="0.3">
      <c r="A1902" s="9">
        <v>1900</v>
      </c>
      <c r="B1902" s="11" t="s">
        <v>10355</v>
      </c>
      <c r="C1902" s="11"/>
      <c r="D1902" s="9">
        <v>248</v>
      </c>
      <c r="E1902" s="9">
        <v>46830</v>
      </c>
      <c r="F1902" s="9">
        <f t="shared" si="29"/>
        <v>413543.6</v>
      </c>
      <c r="G1902" s="9">
        <v>1201</v>
      </c>
      <c r="H1902" s="9">
        <v>479</v>
      </c>
      <c r="I1902" s="14">
        <v>44725</v>
      </c>
    </row>
    <row r="1903" spans="1:9" x14ac:dyDescent="0.3">
      <c r="A1903" s="9">
        <v>1901</v>
      </c>
      <c r="B1903" s="11" t="s">
        <v>10464</v>
      </c>
      <c r="C1903" s="11"/>
      <c r="D1903" s="9">
        <v>439</v>
      </c>
      <c r="E1903" s="9">
        <v>726464</v>
      </c>
      <c r="F1903" s="9">
        <f t="shared" si="29"/>
        <v>254381.6</v>
      </c>
      <c r="G1903" s="9">
        <v>65930</v>
      </c>
      <c r="H1903" s="9">
        <v>7201</v>
      </c>
      <c r="I1903" s="14">
        <v>44633</v>
      </c>
    </row>
    <row r="1904" spans="1:9" x14ac:dyDescent="0.3">
      <c r="A1904" s="9">
        <v>1902</v>
      </c>
      <c r="B1904" s="11" t="s">
        <v>10466</v>
      </c>
      <c r="C1904" s="11"/>
      <c r="D1904" s="9">
        <v>366</v>
      </c>
      <c r="E1904" s="9">
        <v>391793</v>
      </c>
      <c r="F1904" s="9">
        <f t="shared" si="29"/>
        <v>327984.2</v>
      </c>
      <c r="G1904" s="9">
        <v>10650</v>
      </c>
      <c r="H1904" s="9">
        <v>7132</v>
      </c>
      <c r="I1904" s="14">
        <v>44726</v>
      </c>
    </row>
    <row r="1905" spans="1:9" x14ac:dyDescent="0.3">
      <c r="A1905" s="9">
        <v>1903</v>
      </c>
      <c r="B1905" s="11" t="s">
        <v>10432</v>
      </c>
      <c r="C1905" s="11"/>
      <c r="D1905" s="9">
        <v>582</v>
      </c>
      <c r="E1905" s="9">
        <v>162095</v>
      </c>
      <c r="F1905" s="9">
        <f t="shared" si="29"/>
        <v>348379.8</v>
      </c>
      <c r="G1905" s="9">
        <v>9657</v>
      </c>
      <c r="H1905" s="9">
        <v>312</v>
      </c>
      <c r="I1905" s="14">
        <v>44619</v>
      </c>
    </row>
    <row r="1906" spans="1:9" x14ac:dyDescent="0.3">
      <c r="A1906" s="9">
        <v>1904</v>
      </c>
      <c r="B1906" s="11" t="s">
        <v>10495</v>
      </c>
      <c r="C1906" s="11"/>
      <c r="D1906" s="9">
        <v>173</v>
      </c>
      <c r="E1906" s="9">
        <v>515775</v>
      </c>
      <c r="F1906" s="9">
        <f t="shared" si="29"/>
        <v>286316.59999999998</v>
      </c>
      <c r="G1906" s="9">
        <v>41154</v>
      </c>
      <c r="H1906" s="9">
        <v>1498</v>
      </c>
      <c r="I1906" s="14">
        <v>44856</v>
      </c>
    </row>
    <row r="1907" spans="1:9" x14ac:dyDescent="0.3">
      <c r="A1907" s="9">
        <v>1905</v>
      </c>
      <c r="B1907" s="11" t="s">
        <v>10294</v>
      </c>
      <c r="C1907" s="11"/>
      <c r="D1907" s="9">
        <v>172</v>
      </c>
      <c r="E1907" s="9">
        <v>985101</v>
      </c>
      <c r="F1907" s="9">
        <f t="shared" si="29"/>
        <v>368591.4</v>
      </c>
      <c r="G1907" s="9">
        <v>89009</v>
      </c>
      <c r="H1907" s="9">
        <v>3218</v>
      </c>
      <c r="I1907" s="14">
        <v>44751</v>
      </c>
    </row>
    <row r="1908" spans="1:9" x14ac:dyDescent="0.3">
      <c r="A1908" s="9">
        <v>1906</v>
      </c>
      <c r="B1908" s="11" t="s">
        <v>10485</v>
      </c>
      <c r="C1908" s="11"/>
      <c r="D1908" s="9">
        <v>201</v>
      </c>
      <c r="E1908" s="9">
        <v>23067</v>
      </c>
      <c r="F1908" s="9">
        <f t="shared" si="29"/>
        <v>556245.6</v>
      </c>
      <c r="G1908" s="9">
        <v>1926</v>
      </c>
      <c r="H1908" s="9">
        <v>338</v>
      </c>
      <c r="I1908" s="14">
        <v>44728</v>
      </c>
    </row>
    <row r="1909" spans="1:9" x14ac:dyDescent="0.3">
      <c r="A1909" s="9">
        <v>1907</v>
      </c>
      <c r="B1909" s="11" t="s">
        <v>10373</v>
      </c>
      <c r="C1909" s="11"/>
      <c r="D1909" s="9">
        <v>89</v>
      </c>
      <c r="E1909" s="9">
        <v>281886</v>
      </c>
      <c r="F1909" s="9">
        <f t="shared" si="29"/>
        <v>415566.2</v>
      </c>
      <c r="G1909" s="9">
        <v>20443</v>
      </c>
      <c r="H1909" s="9">
        <v>3604</v>
      </c>
      <c r="I1909" s="14">
        <v>45428</v>
      </c>
    </row>
    <row r="1910" spans="1:9" x14ac:dyDescent="0.3">
      <c r="A1910" s="9">
        <v>1908</v>
      </c>
      <c r="B1910" s="11" t="s">
        <v>10473</v>
      </c>
      <c r="C1910" s="11"/>
      <c r="D1910" s="9">
        <v>587</v>
      </c>
      <c r="E1910" s="9">
        <v>159016</v>
      </c>
      <c r="F1910" s="9">
        <f t="shared" si="29"/>
        <v>393584.8</v>
      </c>
      <c r="G1910" s="9">
        <v>6018</v>
      </c>
      <c r="H1910" s="9">
        <v>979</v>
      </c>
      <c r="I1910" s="14">
        <v>44658</v>
      </c>
    </row>
    <row r="1911" spans="1:9" x14ac:dyDescent="0.3">
      <c r="A1911" s="9">
        <v>1909</v>
      </c>
      <c r="B1911" s="11" t="s">
        <v>10403</v>
      </c>
      <c r="C1911" s="11"/>
      <c r="D1911" s="9">
        <v>246</v>
      </c>
      <c r="E1911" s="9">
        <v>744904</v>
      </c>
      <c r="F1911" s="9">
        <f t="shared" si="29"/>
        <v>392969</v>
      </c>
      <c r="G1911" s="9">
        <v>18622</v>
      </c>
      <c r="H1911" s="9">
        <v>1838</v>
      </c>
      <c r="I1911" s="14">
        <v>44674</v>
      </c>
    </row>
    <row r="1912" spans="1:9" x14ac:dyDescent="0.3">
      <c r="A1912" s="9">
        <v>1910</v>
      </c>
      <c r="B1912" s="11" t="s">
        <v>10317</v>
      </c>
      <c r="C1912" s="11"/>
      <c r="D1912" s="9">
        <v>164</v>
      </c>
      <c r="E1912" s="9">
        <v>981850</v>
      </c>
      <c r="F1912" s="9">
        <f t="shared" si="29"/>
        <v>438794.8</v>
      </c>
      <c r="G1912" s="9">
        <v>33874</v>
      </c>
      <c r="H1912" s="9">
        <v>9644</v>
      </c>
      <c r="I1912" s="14">
        <v>44889</v>
      </c>
    </row>
    <row r="1913" spans="1:9" x14ac:dyDescent="0.3">
      <c r="A1913" s="9">
        <v>1911</v>
      </c>
      <c r="B1913" s="11" t="s">
        <v>10424</v>
      </c>
      <c r="C1913" s="11"/>
      <c r="D1913" s="9">
        <v>68</v>
      </c>
      <c r="E1913" s="9">
        <v>124138</v>
      </c>
      <c r="F1913" s="9">
        <f t="shared" si="29"/>
        <v>438144.6</v>
      </c>
      <c r="G1913" s="9">
        <v>5894</v>
      </c>
      <c r="H1913" s="9">
        <v>218</v>
      </c>
      <c r="I1913" s="14">
        <v>44616</v>
      </c>
    </row>
    <row r="1914" spans="1:9" x14ac:dyDescent="0.3">
      <c r="A1914" s="9">
        <v>1912</v>
      </c>
      <c r="B1914" s="11" t="s">
        <v>10268</v>
      </c>
      <c r="C1914" s="11"/>
      <c r="D1914" s="9">
        <v>191</v>
      </c>
      <c r="E1914" s="9">
        <v>809197</v>
      </c>
      <c r="F1914" s="9">
        <f t="shared" si="29"/>
        <v>458358.8</v>
      </c>
      <c r="G1914" s="9">
        <v>19334</v>
      </c>
      <c r="H1914" s="9">
        <v>4143</v>
      </c>
      <c r="I1914" s="14">
        <v>44736</v>
      </c>
    </row>
    <row r="1915" spans="1:9" x14ac:dyDescent="0.3">
      <c r="A1915" s="9">
        <v>1913</v>
      </c>
      <c r="B1915" s="11" t="s">
        <v>10389</v>
      </c>
      <c r="C1915" s="11"/>
      <c r="D1915" s="9">
        <v>368</v>
      </c>
      <c r="E1915" s="9">
        <v>449196</v>
      </c>
      <c r="F1915" s="9">
        <f t="shared" si="29"/>
        <v>563821</v>
      </c>
      <c r="G1915" s="9">
        <v>24370</v>
      </c>
      <c r="H1915" s="9">
        <v>2401</v>
      </c>
      <c r="I1915" s="14">
        <v>44803</v>
      </c>
    </row>
    <row r="1916" spans="1:9" x14ac:dyDescent="0.3">
      <c r="A1916" s="9">
        <v>1914</v>
      </c>
      <c r="B1916" s="11" t="s">
        <v>10386</v>
      </c>
      <c r="C1916" s="11"/>
      <c r="D1916" s="9">
        <v>220</v>
      </c>
      <c r="E1916" s="9">
        <v>968315</v>
      </c>
      <c r="F1916" s="9">
        <f t="shared" si="29"/>
        <v>621857</v>
      </c>
      <c r="G1916" s="9">
        <v>85845</v>
      </c>
      <c r="H1916" s="9">
        <v>12103</v>
      </c>
      <c r="I1916" s="14">
        <v>44635</v>
      </c>
    </row>
    <row r="1917" spans="1:9" x14ac:dyDescent="0.3">
      <c r="A1917" s="9">
        <v>1915</v>
      </c>
      <c r="B1917" s="11" t="s">
        <v>10431</v>
      </c>
      <c r="C1917" s="11"/>
      <c r="D1917" s="9">
        <v>535</v>
      </c>
      <c r="E1917" s="9">
        <v>242477</v>
      </c>
      <c r="F1917" s="9">
        <f t="shared" si="29"/>
        <v>666539.19999999995</v>
      </c>
      <c r="G1917" s="9">
        <v>11255</v>
      </c>
      <c r="H1917" s="9">
        <v>254</v>
      </c>
      <c r="I1917" s="14">
        <v>44708</v>
      </c>
    </row>
    <row r="1918" spans="1:9" x14ac:dyDescent="0.3">
      <c r="A1918" s="9">
        <v>1916</v>
      </c>
      <c r="B1918" s="11" t="s">
        <v>10312</v>
      </c>
      <c r="C1918" s="11"/>
      <c r="D1918" s="9">
        <v>264</v>
      </c>
      <c r="E1918" s="9">
        <v>881396</v>
      </c>
      <c r="F1918" s="9">
        <f t="shared" si="29"/>
        <v>518664.6</v>
      </c>
      <c r="G1918" s="9">
        <v>64487</v>
      </c>
      <c r="H1918" s="9">
        <v>16767</v>
      </c>
      <c r="I1918" s="14">
        <v>44654</v>
      </c>
    </row>
    <row r="1919" spans="1:9" x14ac:dyDescent="0.3">
      <c r="A1919" s="9">
        <v>1917</v>
      </c>
      <c r="B1919" s="11" t="s">
        <v>10271</v>
      </c>
      <c r="C1919" s="11"/>
      <c r="D1919" s="9">
        <v>228</v>
      </c>
      <c r="E1919" s="9">
        <v>173285</v>
      </c>
      <c r="F1919" s="9">
        <f t="shared" si="29"/>
        <v>670116.19999999995</v>
      </c>
      <c r="G1919" s="9">
        <v>15404</v>
      </c>
      <c r="H1919" s="9">
        <v>3429</v>
      </c>
      <c r="I1919" s="14">
        <v>44810</v>
      </c>
    </row>
    <row r="1920" spans="1:9" x14ac:dyDescent="0.3">
      <c r="A1920" s="9">
        <v>1918</v>
      </c>
      <c r="B1920" s="11" t="s">
        <v>10352</v>
      </c>
      <c r="C1920" s="11"/>
      <c r="D1920" s="9">
        <v>101</v>
      </c>
      <c r="E1920" s="9">
        <v>251888</v>
      </c>
      <c r="F1920" s="9">
        <f t="shared" si="29"/>
        <v>542933.80000000005</v>
      </c>
      <c r="G1920" s="9">
        <v>21606</v>
      </c>
      <c r="H1920" s="9">
        <v>1897</v>
      </c>
      <c r="I1920" s="14">
        <v>44750</v>
      </c>
    </row>
    <row r="1921" spans="1:9" x14ac:dyDescent="0.3">
      <c r="A1921" s="9">
        <v>1919</v>
      </c>
      <c r="B1921" s="11" t="s">
        <v>10463</v>
      </c>
      <c r="C1921" s="11"/>
      <c r="D1921" s="9">
        <v>297</v>
      </c>
      <c r="E1921" s="9">
        <v>347014</v>
      </c>
      <c r="F1921" s="9">
        <f t="shared" si="29"/>
        <v>503472.2</v>
      </c>
      <c r="G1921" s="9">
        <v>27544</v>
      </c>
      <c r="H1921" s="9">
        <v>5910</v>
      </c>
      <c r="I1921" s="14">
        <v>44588</v>
      </c>
    </row>
    <row r="1922" spans="1:9" x14ac:dyDescent="0.3">
      <c r="A1922" s="9">
        <v>1920</v>
      </c>
      <c r="B1922" s="11" t="s">
        <v>10397</v>
      </c>
      <c r="C1922" s="11"/>
      <c r="D1922" s="9">
        <v>133</v>
      </c>
      <c r="E1922" s="9">
        <v>444116</v>
      </c>
      <c r="F1922" s="9">
        <f t="shared" si="29"/>
        <v>379212</v>
      </c>
      <c r="G1922" s="9">
        <v>23348</v>
      </c>
      <c r="H1922" s="9">
        <v>5590</v>
      </c>
      <c r="I1922" s="14">
        <v>44814</v>
      </c>
    </row>
    <row r="1923" spans="1:9" x14ac:dyDescent="0.3">
      <c r="A1923" s="9">
        <v>1921</v>
      </c>
      <c r="B1923" s="11" t="s">
        <v>10420</v>
      </c>
      <c r="C1923" s="11"/>
      <c r="D1923" s="9">
        <v>314</v>
      </c>
      <c r="E1923" s="9">
        <v>362695</v>
      </c>
      <c r="F1923" s="9">
        <f t="shared" si="29"/>
        <v>419539.8</v>
      </c>
      <c r="G1923" s="9">
        <v>17134</v>
      </c>
      <c r="H1923" s="9">
        <v>3241</v>
      </c>
      <c r="I1923" s="14">
        <v>44690</v>
      </c>
    </row>
    <row r="1924" spans="1:9" x14ac:dyDescent="0.3">
      <c r="A1924" s="9">
        <v>1922</v>
      </c>
      <c r="B1924" s="11" t="s">
        <v>10267</v>
      </c>
      <c r="C1924" s="11"/>
      <c r="D1924" s="9">
        <v>515</v>
      </c>
      <c r="E1924" s="9">
        <v>178022</v>
      </c>
      <c r="F1924" s="9">
        <f t="shared" si="29"/>
        <v>315799.59999999998</v>
      </c>
      <c r="G1924" s="9">
        <v>4194</v>
      </c>
      <c r="H1924" s="9">
        <v>1554</v>
      </c>
      <c r="I1924" s="14">
        <v>44647</v>
      </c>
    </row>
    <row r="1925" spans="1:9" x14ac:dyDescent="0.3">
      <c r="A1925" s="9">
        <v>1923</v>
      </c>
      <c r="B1925" s="11" t="s">
        <v>10436</v>
      </c>
      <c r="C1925" s="11"/>
      <c r="D1925" s="9">
        <v>513</v>
      </c>
      <c r="E1925" s="9">
        <v>726504</v>
      </c>
      <c r="F1925" s="9">
        <f t="shared" si="29"/>
        <v>316747</v>
      </c>
      <c r="G1925" s="9">
        <v>60130</v>
      </c>
      <c r="H1925" s="9">
        <v>5857</v>
      </c>
      <c r="I1925" s="14">
        <v>44821</v>
      </c>
    </row>
    <row r="1926" spans="1:9" x14ac:dyDescent="0.3">
      <c r="A1926" s="9">
        <v>1924</v>
      </c>
      <c r="B1926" s="11" t="s">
        <v>10306</v>
      </c>
      <c r="C1926" s="11"/>
      <c r="D1926" s="9">
        <v>401</v>
      </c>
      <c r="E1926" s="9">
        <v>763446</v>
      </c>
      <c r="F1926" s="9">
        <f t="shared" si="29"/>
        <v>411670.2</v>
      </c>
      <c r="G1926" s="9">
        <v>50206</v>
      </c>
      <c r="H1926" s="9">
        <v>8288</v>
      </c>
      <c r="I1926" s="14">
        <v>44858</v>
      </c>
    </row>
    <row r="1927" spans="1:9" x14ac:dyDescent="0.3">
      <c r="A1927" s="9">
        <v>1925</v>
      </c>
      <c r="B1927" s="11" t="s">
        <v>10275</v>
      </c>
      <c r="C1927" s="11"/>
      <c r="D1927" s="9">
        <v>488</v>
      </c>
      <c r="E1927" s="9">
        <v>943228</v>
      </c>
      <c r="F1927" s="9">
        <f t="shared" si="29"/>
        <v>494956.6</v>
      </c>
      <c r="G1927" s="9">
        <v>36286</v>
      </c>
      <c r="H1927" s="9">
        <v>8211</v>
      </c>
      <c r="I1927" s="14">
        <v>44815</v>
      </c>
    </row>
    <row r="1928" spans="1:9" x14ac:dyDescent="0.3">
      <c r="A1928" s="9">
        <v>1926</v>
      </c>
      <c r="B1928" s="11" t="s">
        <v>10294</v>
      </c>
      <c r="C1928" s="11"/>
      <c r="D1928" s="9">
        <v>443</v>
      </c>
      <c r="E1928" s="9">
        <v>163397</v>
      </c>
      <c r="F1928" s="9">
        <f t="shared" ref="F1928:F1991" si="30">AVERAGE(E1923:E1927)</f>
        <v>594779</v>
      </c>
      <c r="G1928" s="9">
        <v>7279</v>
      </c>
      <c r="H1928" s="9">
        <v>629</v>
      </c>
      <c r="I1928" s="14">
        <v>44598</v>
      </c>
    </row>
    <row r="1929" spans="1:9" x14ac:dyDescent="0.3">
      <c r="A1929" s="9">
        <v>1927</v>
      </c>
      <c r="B1929" s="11" t="s">
        <v>10440</v>
      </c>
      <c r="C1929" s="11"/>
      <c r="D1929" s="9">
        <v>241</v>
      </c>
      <c r="E1929" s="9">
        <v>538606</v>
      </c>
      <c r="F1929" s="9">
        <f t="shared" si="30"/>
        <v>554919.4</v>
      </c>
      <c r="G1929" s="9">
        <v>46312</v>
      </c>
      <c r="H1929" s="9">
        <v>6641</v>
      </c>
      <c r="I1929" s="14">
        <v>44788</v>
      </c>
    </row>
    <row r="1930" spans="1:9" x14ac:dyDescent="0.3">
      <c r="A1930" s="9">
        <v>1928</v>
      </c>
      <c r="B1930" s="11" t="s">
        <v>10382</v>
      </c>
      <c r="C1930" s="11"/>
      <c r="D1930" s="9">
        <v>149</v>
      </c>
      <c r="E1930" s="9">
        <v>770823</v>
      </c>
      <c r="F1930" s="9">
        <f t="shared" si="30"/>
        <v>627036.19999999995</v>
      </c>
      <c r="G1930" s="9">
        <v>12606</v>
      </c>
      <c r="H1930" s="9">
        <v>3765</v>
      </c>
      <c r="I1930" s="14">
        <v>44698</v>
      </c>
    </row>
    <row r="1931" spans="1:9" x14ac:dyDescent="0.3">
      <c r="A1931" s="9">
        <v>1929</v>
      </c>
      <c r="B1931" s="11" t="s">
        <v>10478</v>
      </c>
      <c r="C1931" s="11"/>
      <c r="D1931" s="9">
        <v>153</v>
      </c>
      <c r="E1931" s="9">
        <v>514081</v>
      </c>
      <c r="F1931" s="9">
        <f t="shared" si="30"/>
        <v>635900</v>
      </c>
      <c r="G1931" s="9">
        <v>41230</v>
      </c>
      <c r="H1931" s="9">
        <v>679</v>
      </c>
      <c r="I1931" s="14">
        <v>44640</v>
      </c>
    </row>
    <row r="1932" spans="1:9" x14ac:dyDescent="0.3">
      <c r="A1932" s="9">
        <v>1930</v>
      </c>
      <c r="B1932" s="11" t="s">
        <v>10405</v>
      </c>
      <c r="C1932" s="11"/>
      <c r="D1932" s="9">
        <v>569</v>
      </c>
      <c r="E1932" s="9">
        <v>467337</v>
      </c>
      <c r="F1932" s="9">
        <f t="shared" si="30"/>
        <v>586027</v>
      </c>
      <c r="G1932" s="9">
        <v>11017</v>
      </c>
      <c r="H1932" s="9">
        <v>5850</v>
      </c>
      <c r="I1932" s="14">
        <v>44853</v>
      </c>
    </row>
    <row r="1933" spans="1:9" x14ac:dyDescent="0.3">
      <c r="A1933" s="9">
        <v>1931</v>
      </c>
      <c r="B1933" s="11" t="s">
        <v>10386</v>
      </c>
      <c r="C1933" s="11"/>
      <c r="D1933" s="9">
        <v>244</v>
      </c>
      <c r="E1933" s="9">
        <v>192664</v>
      </c>
      <c r="F1933" s="9">
        <f t="shared" si="30"/>
        <v>490848.8</v>
      </c>
      <c r="G1933" s="9">
        <v>16735</v>
      </c>
      <c r="H1933" s="9">
        <v>1451</v>
      </c>
      <c r="I1933" s="14">
        <v>44695</v>
      </c>
    </row>
    <row r="1934" spans="1:9" x14ac:dyDescent="0.3">
      <c r="A1934" s="9">
        <v>1932</v>
      </c>
      <c r="B1934" s="11" t="s">
        <v>10418</v>
      </c>
      <c r="C1934" s="11"/>
      <c r="D1934" s="9">
        <v>178</v>
      </c>
      <c r="E1934" s="9">
        <v>807768</v>
      </c>
      <c r="F1934" s="9">
        <f t="shared" si="30"/>
        <v>496702.2</v>
      </c>
      <c r="G1934" s="9">
        <v>65666</v>
      </c>
      <c r="H1934" s="9">
        <v>12112</v>
      </c>
      <c r="I1934" s="14">
        <v>44623</v>
      </c>
    </row>
    <row r="1935" spans="1:9" x14ac:dyDescent="0.3">
      <c r="A1935" s="9">
        <v>1933</v>
      </c>
      <c r="B1935" s="11" t="s">
        <v>10488</v>
      </c>
      <c r="C1935" s="11"/>
      <c r="D1935" s="9">
        <v>230</v>
      </c>
      <c r="E1935" s="9">
        <v>985244</v>
      </c>
      <c r="F1935" s="9">
        <f t="shared" si="30"/>
        <v>550534.6</v>
      </c>
      <c r="G1935" s="9">
        <v>21201</v>
      </c>
      <c r="H1935" s="9">
        <v>19124</v>
      </c>
      <c r="I1935" s="14">
        <v>44674</v>
      </c>
    </row>
    <row r="1936" spans="1:9" x14ac:dyDescent="0.3">
      <c r="A1936" s="9">
        <v>1934</v>
      </c>
      <c r="B1936" s="11" t="s">
        <v>10329</v>
      </c>
      <c r="C1936" s="11"/>
      <c r="D1936" s="9">
        <v>263</v>
      </c>
      <c r="E1936" s="9">
        <v>122951</v>
      </c>
      <c r="F1936" s="9">
        <f t="shared" si="30"/>
        <v>593418.80000000005</v>
      </c>
      <c r="G1936" s="9">
        <v>2271</v>
      </c>
      <c r="H1936" s="9">
        <v>189</v>
      </c>
      <c r="I1936" s="14">
        <v>44583</v>
      </c>
    </row>
    <row r="1937" spans="1:9" x14ac:dyDescent="0.3">
      <c r="A1937" s="9">
        <v>1935</v>
      </c>
      <c r="B1937" s="11" t="s">
        <v>10427</v>
      </c>
      <c r="C1937" s="11"/>
      <c r="D1937" s="9">
        <v>390</v>
      </c>
      <c r="E1937" s="9">
        <v>462756</v>
      </c>
      <c r="F1937" s="9">
        <f t="shared" si="30"/>
        <v>515192.8</v>
      </c>
      <c r="G1937" s="9">
        <v>17876</v>
      </c>
      <c r="H1937" s="9">
        <v>2656</v>
      </c>
      <c r="I1937" s="14">
        <v>44722</v>
      </c>
    </row>
    <row r="1938" spans="1:9" x14ac:dyDescent="0.3">
      <c r="A1938" s="9">
        <v>1936</v>
      </c>
      <c r="B1938" s="11" t="s">
        <v>10296</v>
      </c>
      <c r="C1938" s="11"/>
      <c r="D1938" s="9">
        <v>321</v>
      </c>
      <c r="E1938" s="9">
        <v>56223</v>
      </c>
      <c r="F1938" s="9">
        <f t="shared" si="30"/>
        <v>514276.6</v>
      </c>
      <c r="G1938" s="9">
        <v>4081</v>
      </c>
      <c r="H1938" s="9">
        <v>1090</v>
      </c>
      <c r="I1938" s="14">
        <v>44867</v>
      </c>
    </row>
    <row r="1939" spans="1:9" x14ac:dyDescent="0.3">
      <c r="A1939" s="9">
        <v>1937</v>
      </c>
      <c r="B1939" s="11" t="s">
        <v>10405</v>
      </c>
      <c r="C1939" s="11"/>
      <c r="D1939" s="9">
        <v>510</v>
      </c>
      <c r="E1939" s="9">
        <v>522144</v>
      </c>
      <c r="F1939" s="9">
        <f t="shared" si="30"/>
        <v>486988.4</v>
      </c>
      <c r="G1939" s="9">
        <v>45544</v>
      </c>
      <c r="H1939" s="9">
        <v>2620</v>
      </c>
      <c r="I1939" s="14">
        <v>44652</v>
      </c>
    </row>
    <row r="1940" spans="1:9" x14ac:dyDescent="0.3">
      <c r="A1940" s="9">
        <v>1938</v>
      </c>
      <c r="B1940" s="11" t="s">
        <v>10369</v>
      </c>
      <c r="C1940" s="11"/>
      <c r="D1940" s="9">
        <v>414</v>
      </c>
      <c r="E1940" s="9">
        <v>461885</v>
      </c>
      <c r="F1940" s="9">
        <f t="shared" si="30"/>
        <v>429863.6</v>
      </c>
      <c r="G1940" s="9">
        <v>10555</v>
      </c>
      <c r="H1940" s="9">
        <v>7461</v>
      </c>
      <c r="I1940" s="14">
        <v>44770</v>
      </c>
    </row>
    <row r="1941" spans="1:9" x14ac:dyDescent="0.3">
      <c r="A1941" s="9">
        <v>1939</v>
      </c>
      <c r="B1941" s="11" t="s">
        <v>10298</v>
      </c>
      <c r="C1941" s="11"/>
      <c r="D1941" s="9">
        <v>331</v>
      </c>
      <c r="E1941" s="9">
        <v>431873</v>
      </c>
      <c r="F1941" s="9">
        <f t="shared" si="30"/>
        <v>325191.8</v>
      </c>
      <c r="G1941" s="9">
        <v>26174</v>
      </c>
      <c r="H1941" s="9">
        <v>4654</v>
      </c>
      <c r="I1941" s="14">
        <v>44897</v>
      </c>
    </row>
    <row r="1942" spans="1:9" x14ac:dyDescent="0.3">
      <c r="A1942" s="9">
        <v>1940</v>
      </c>
      <c r="B1942" s="11" t="s">
        <v>10309</v>
      </c>
      <c r="C1942" s="11"/>
      <c r="D1942" s="9">
        <v>253</v>
      </c>
      <c r="E1942" s="9">
        <v>598716</v>
      </c>
      <c r="F1942" s="9">
        <f t="shared" si="30"/>
        <v>386976.2</v>
      </c>
      <c r="G1942" s="9">
        <v>15654</v>
      </c>
      <c r="H1942" s="9">
        <v>9158</v>
      </c>
      <c r="I1942" s="14">
        <v>44607</v>
      </c>
    </row>
    <row r="1943" spans="1:9" x14ac:dyDescent="0.3">
      <c r="A1943" s="9">
        <v>1941</v>
      </c>
      <c r="B1943" s="11" t="s">
        <v>10309</v>
      </c>
      <c r="C1943" s="11"/>
      <c r="D1943" s="9">
        <v>187</v>
      </c>
      <c r="E1943" s="9">
        <v>820102</v>
      </c>
      <c r="F1943" s="9">
        <f t="shared" si="30"/>
        <v>414168.2</v>
      </c>
      <c r="G1943" s="9">
        <v>31439</v>
      </c>
      <c r="H1943" s="9">
        <v>1594</v>
      </c>
      <c r="I1943" s="14">
        <v>45428</v>
      </c>
    </row>
    <row r="1944" spans="1:9" x14ac:dyDescent="0.3">
      <c r="A1944" s="9">
        <v>1942</v>
      </c>
      <c r="B1944" s="11" t="s">
        <v>10441</v>
      </c>
      <c r="C1944" s="11"/>
      <c r="D1944" s="9">
        <v>291</v>
      </c>
      <c r="E1944" s="9">
        <v>682915</v>
      </c>
      <c r="F1944" s="9">
        <f t="shared" si="30"/>
        <v>566944</v>
      </c>
      <c r="G1944" s="9">
        <v>19839</v>
      </c>
      <c r="H1944" s="9">
        <v>8848</v>
      </c>
      <c r="I1944" s="14">
        <v>44719</v>
      </c>
    </row>
    <row r="1945" spans="1:9" x14ac:dyDescent="0.3">
      <c r="A1945" s="9">
        <v>1943</v>
      </c>
      <c r="B1945" s="11" t="s">
        <v>10412</v>
      </c>
      <c r="C1945" s="11"/>
      <c r="D1945" s="9">
        <v>476</v>
      </c>
      <c r="E1945" s="9">
        <v>40583</v>
      </c>
      <c r="F1945" s="9">
        <f t="shared" si="30"/>
        <v>599098.19999999995</v>
      </c>
      <c r="G1945" s="9">
        <v>2156</v>
      </c>
      <c r="H1945" s="9">
        <v>65</v>
      </c>
      <c r="I1945" s="14">
        <v>44710</v>
      </c>
    </row>
    <row r="1946" spans="1:9" x14ac:dyDescent="0.3">
      <c r="A1946" s="9">
        <v>1944</v>
      </c>
      <c r="B1946" s="11" t="s">
        <v>10488</v>
      </c>
      <c r="C1946" s="11"/>
      <c r="D1946" s="9">
        <v>375</v>
      </c>
      <c r="E1946" s="9">
        <v>707075</v>
      </c>
      <c r="F1946" s="9">
        <f t="shared" si="30"/>
        <v>514837.8</v>
      </c>
      <c r="G1946" s="9">
        <v>45514</v>
      </c>
      <c r="H1946" s="9">
        <v>1840</v>
      </c>
      <c r="I1946" s="14">
        <v>44623</v>
      </c>
    </row>
    <row r="1947" spans="1:9" x14ac:dyDescent="0.3">
      <c r="A1947" s="9">
        <v>1945</v>
      </c>
      <c r="B1947" s="11" t="s">
        <v>10492</v>
      </c>
      <c r="C1947" s="11"/>
      <c r="D1947" s="9">
        <v>588</v>
      </c>
      <c r="E1947" s="9">
        <v>769067</v>
      </c>
      <c r="F1947" s="9">
        <f t="shared" si="30"/>
        <v>569878.19999999995</v>
      </c>
      <c r="G1947" s="9">
        <v>69149</v>
      </c>
      <c r="H1947" s="9">
        <v>10958</v>
      </c>
      <c r="I1947" s="14">
        <v>44692</v>
      </c>
    </row>
    <row r="1948" spans="1:9" x14ac:dyDescent="0.3">
      <c r="A1948" s="9">
        <v>1946</v>
      </c>
      <c r="B1948" s="11" t="s">
        <v>10269</v>
      </c>
      <c r="C1948" s="11"/>
      <c r="D1948" s="9">
        <v>92</v>
      </c>
      <c r="E1948" s="9">
        <v>664577</v>
      </c>
      <c r="F1948" s="9">
        <f t="shared" si="30"/>
        <v>603948.4</v>
      </c>
      <c r="G1948" s="9">
        <v>27812</v>
      </c>
      <c r="H1948" s="9">
        <v>1656</v>
      </c>
      <c r="I1948" s="14">
        <v>44698</v>
      </c>
    </row>
    <row r="1949" spans="1:9" x14ac:dyDescent="0.3">
      <c r="A1949" s="9">
        <v>1947</v>
      </c>
      <c r="B1949" s="11" t="s">
        <v>10408</v>
      </c>
      <c r="C1949" s="11"/>
      <c r="D1949" s="9">
        <v>75</v>
      </c>
      <c r="E1949" s="9">
        <v>255350</v>
      </c>
      <c r="F1949" s="9">
        <f t="shared" si="30"/>
        <v>572843.4</v>
      </c>
      <c r="G1949" s="9">
        <v>5361</v>
      </c>
      <c r="H1949" s="9">
        <v>3434</v>
      </c>
      <c r="I1949" s="14">
        <v>44782</v>
      </c>
    </row>
    <row r="1950" spans="1:9" x14ac:dyDescent="0.3">
      <c r="A1950" s="9">
        <v>1948</v>
      </c>
      <c r="B1950" s="11" t="s">
        <v>10401</v>
      </c>
      <c r="C1950" s="11"/>
      <c r="D1950" s="9">
        <v>73</v>
      </c>
      <c r="E1950" s="9">
        <v>806773</v>
      </c>
      <c r="F1950" s="9">
        <f t="shared" si="30"/>
        <v>487330.4</v>
      </c>
      <c r="G1950" s="9">
        <v>31351</v>
      </c>
      <c r="H1950" s="9">
        <v>14502</v>
      </c>
      <c r="I1950" s="14">
        <v>44652</v>
      </c>
    </row>
    <row r="1951" spans="1:9" x14ac:dyDescent="0.3">
      <c r="A1951" s="9">
        <v>1949</v>
      </c>
      <c r="B1951" s="11" t="s">
        <v>10365</v>
      </c>
      <c r="C1951" s="11"/>
      <c r="D1951" s="9">
        <v>457</v>
      </c>
      <c r="E1951" s="9">
        <v>958798</v>
      </c>
      <c r="F1951" s="9">
        <f t="shared" si="30"/>
        <v>640568.4</v>
      </c>
      <c r="G1951" s="9">
        <v>25693</v>
      </c>
      <c r="H1951" s="9">
        <v>17715</v>
      </c>
      <c r="I1951" s="14">
        <v>44600</v>
      </c>
    </row>
    <row r="1952" spans="1:9" x14ac:dyDescent="0.3">
      <c r="A1952" s="9">
        <v>1950</v>
      </c>
      <c r="B1952" s="11" t="s">
        <v>10387</v>
      </c>
      <c r="C1952" s="11"/>
      <c r="D1952" s="9">
        <v>82</v>
      </c>
      <c r="E1952" s="9">
        <v>191467</v>
      </c>
      <c r="F1952" s="9">
        <f t="shared" si="30"/>
        <v>690913</v>
      </c>
      <c r="G1952" s="9">
        <v>2739</v>
      </c>
      <c r="H1952" s="9">
        <v>2505</v>
      </c>
      <c r="I1952" s="14">
        <v>44913</v>
      </c>
    </row>
    <row r="1953" spans="1:9" x14ac:dyDescent="0.3">
      <c r="A1953" s="9">
        <v>1951</v>
      </c>
      <c r="B1953" s="11" t="s">
        <v>10341</v>
      </c>
      <c r="C1953" s="11"/>
      <c r="D1953" s="9">
        <v>392</v>
      </c>
      <c r="E1953" s="9">
        <v>35431</v>
      </c>
      <c r="F1953" s="9">
        <f t="shared" si="30"/>
        <v>575393</v>
      </c>
      <c r="G1953" s="9">
        <v>924</v>
      </c>
      <c r="H1953" s="9">
        <v>670</v>
      </c>
      <c r="I1953" s="14">
        <v>44706</v>
      </c>
    </row>
    <row r="1954" spans="1:9" x14ac:dyDescent="0.3">
      <c r="A1954" s="9">
        <v>1952</v>
      </c>
      <c r="B1954" s="11" t="s">
        <v>10484</v>
      </c>
      <c r="C1954" s="11"/>
      <c r="D1954" s="9">
        <v>388</v>
      </c>
      <c r="E1954" s="9">
        <v>801587</v>
      </c>
      <c r="F1954" s="9">
        <f t="shared" si="30"/>
        <v>449563.8</v>
      </c>
      <c r="G1954" s="9">
        <v>26276</v>
      </c>
      <c r="H1954" s="9">
        <v>11903</v>
      </c>
      <c r="I1954" s="14">
        <v>44691</v>
      </c>
    </row>
    <row r="1955" spans="1:9" x14ac:dyDescent="0.3">
      <c r="A1955" s="9">
        <v>1953</v>
      </c>
      <c r="B1955" s="11" t="s">
        <v>10286</v>
      </c>
      <c r="C1955" s="11"/>
      <c r="D1955" s="9">
        <v>535</v>
      </c>
      <c r="E1955" s="9">
        <v>919989</v>
      </c>
      <c r="F1955" s="9">
        <f t="shared" si="30"/>
        <v>558811.19999999995</v>
      </c>
      <c r="G1955" s="9">
        <v>53706</v>
      </c>
      <c r="H1955" s="9">
        <v>1206</v>
      </c>
      <c r="I1955" s="14">
        <v>44756</v>
      </c>
    </row>
    <row r="1956" spans="1:9" x14ac:dyDescent="0.3">
      <c r="A1956" s="9">
        <v>1954</v>
      </c>
      <c r="B1956" s="11" t="s">
        <v>10297</v>
      </c>
      <c r="C1956" s="11"/>
      <c r="D1956" s="9">
        <v>510</v>
      </c>
      <c r="E1956" s="9">
        <v>889989</v>
      </c>
      <c r="F1956" s="9">
        <f t="shared" si="30"/>
        <v>581454.4</v>
      </c>
      <c r="G1956" s="9">
        <v>86489</v>
      </c>
      <c r="H1956" s="9">
        <v>8126</v>
      </c>
      <c r="I1956" s="14">
        <v>44699</v>
      </c>
    </row>
    <row r="1957" spans="1:9" x14ac:dyDescent="0.3">
      <c r="A1957" s="9">
        <v>1955</v>
      </c>
      <c r="B1957" s="11" t="s">
        <v>10474</v>
      </c>
      <c r="C1957" s="11"/>
      <c r="D1957" s="9">
        <v>181</v>
      </c>
      <c r="E1957" s="9">
        <v>137669</v>
      </c>
      <c r="F1957" s="9">
        <f t="shared" si="30"/>
        <v>567692.6</v>
      </c>
      <c r="G1957" s="9">
        <v>4460</v>
      </c>
      <c r="H1957" s="9">
        <v>576</v>
      </c>
      <c r="I1957" s="14">
        <v>44865</v>
      </c>
    </row>
    <row r="1958" spans="1:9" x14ac:dyDescent="0.3">
      <c r="A1958" s="9">
        <v>1956</v>
      </c>
      <c r="B1958" s="11" t="s">
        <v>10271</v>
      </c>
      <c r="C1958" s="11"/>
      <c r="D1958" s="9">
        <v>200</v>
      </c>
      <c r="E1958" s="9">
        <v>702981</v>
      </c>
      <c r="F1958" s="9">
        <f t="shared" si="30"/>
        <v>556933</v>
      </c>
      <c r="G1958" s="9">
        <v>61009</v>
      </c>
      <c r="H1958" s="9">
        <v>5213</v>
      </c>
      <c r="I1958" s="14">
        <v>44871</v>
      </c>
    </row>
    <row r="1959" spans="1:9" x14ac:dyDescent="0.3">
      <c r="A1959" s="9">
        <v>1957</v>
      </c>
      <c r="B1959" s="11" t="s">
        <v>10307</v>
      </c>
      <c r="C1959" s="11"/>
      <c r="D1959" s="9">
        <v>580</v>
      </c>
      <c r="E1959" s="9">
        <v>315384</v>
      </c>
      <c r="F1959" s="9">
        <f t="shared" si="30"/>
        <v>690443</v>
      </c>
      <c r="G1959" s="9">
        <v>5071</v>
      </c>
      <c r="H1959" s="9">
        <v>4599</v>
      </c>
      <c r="I1959" s="14">
        <v>44703</v>
      </c>
    </row>
    <row r="1960" spans="1:9" x14ac:dyDescent="0.3">
      <c r="A1960" s="9">
        <v>1958</v>
      </c>
      <c r="B1960" s="11" t="s">
        <v>10493</v>
      </c>
      <c r="C1960" s="11"/>
      <c r="D1960" s="9">
        <v>574</v>
      </c>
      <c r="E1960" s="9">
        <v>811015</v>
      </c>
      <c r="F1960" s="9">
        <f t="shared" si="30"/>
        <v>593202.4</v>
      </c>
      <c r="G1960" s="9">
        <v>17694</v>
      </c>
      <c r="H1960" s="9">
        <v>3243</v>
      </c>
      <c r="I1960" s="14">
        <v>44886</v>
      </c>
    </row>
    <row r="1961" spans="1:9" x14ac:dyDescent="0.3">
      <c r="A1961" s="9">
        <v>1959</v>
      </c>
      <c r="B1961" s="11" t="s">
        <v>10449</v>
      </c>
      <c r="C1961" s="11"/>
      <c r="D1961" s="9">
        <v>441</v>
      </c>
      <c r="E1961" s="9">
        <v>8320</v>
      </c>
      <c r="F1961" s="9">
        <f t="shared" si="30"/>
        <v>571407.6</v>
      </c>
      <c r="G1961" s="9">
        <v>165</v>
      </c>
      <c r="H1961" s="9">
        <v>157</v>
      </c>
      <c r="I1961" s="14">
        <v>44870</v>
      </c>
    </row>
    <row r="1962" spans="1:9" x14ac:dyDescent="0.3">
      <c r="A1962" s="9">
        <v>1960</v>
      </c>
      <c r="B1962" s="11" t="s">
        <v>10477</v>
      </c>
      <c r="C1962" s="11"/>
      <c r="D1962" s="9">
        <v>71</v>
      </c>
      <c r="E1962" s="9">
        <v>318398</v>
      </c>
      <c r="F1962" s="9">
        <f t="shared" si="30"/>
        <v>395073.8</v>
      </c>
      <c r="G1962" s="9">
        <v>3203</v>
      </c>
      <c r="H1962" s="9">
        <v>2196</v>
      </c>
      <c r="I1962" s="14">
        <v>44664</v>
      </c>
    </row>
    <row r="1963" spans="1:9" x14ac:dyDescent="0.3">
      <c r="A1963" s="9">
        <v>1961</v>
      </c>
      <c r="B1963" s="11" t="s">
        <v>10346</v>
      </c>
      <c r="C1963" s="11"/>
      <c r="D1963" s="9">
        <v>567</v>
      </c>
      <c r="E1963" s="9">
        <v>542226</v>
      </c>
      <c r="F1963" s="9">
        <f t="shared" si="30"/>
        <v>431219.6</v>
      </c>
      <c r="G1963" s="9">
        <v>39130</v>
      </c>
      <c r="H1963" s="9">
        <v>10843</v>
      </c>
      <c r="I1963" s="14">
        <v>44798</v>
      </c>
    </row>
    <row r="1964" spans="1:9" x14ac:dyDescent="0.3">
      <c r="A1964" s="9">
        <v>1962</v>
      </c>
      <c r="B1964" s="11" t="s">
        <v>10365</v>
      </c>
      <c r="C1964" s="11"/>
      <c r="D1964" s="9">
        <v>379</v>
      </c>
      <c r="E1964" s="9">
        <v>565171</v>
      </c>
      <c r="F1964" s="9">
        <f t="shared" si="30"/>
        <v>399068.6</v>
      </c>
      <c r="G1964" s="9">
        <v>39727</v>
      </c>
      <c r="H1964" s="9">
        <v>830</v>
      </c>
      <c r="I1964" s="14">
        <v>45428</v>
      </c>
    </row>
    <row r="1965" spans="1:9" x14ac:dyDescent="0.3">
      <c r="A1965" s="9">
        <v>1963</v>
      </c>
      <c r="B1965" s="11" t="s">
        <v>10384</v>
      </c>
      <c r="C1965" s="11"/>
      <c r="D1965" s="9">
        <v>408</v>
      </c>
      <c r="E1965" s="9">
        <v>765271</v>
      </c>
      <c r="F1965" s="9">
        <f t="shared" si="30"/>
        <v>449026</v>
      </c>
      <c r="G1965" s="9">
        <v>67867</v>
      </c>
      <c r="H1965" s="9">
        <v>6055</v>
      </c>
      <c r="I1965" s="14">
        <v>44805</v>
      </c>
    </row>
    <row r="1966" spans="1:9" x14ac:dyDescent="0.3">
      <c r="A1966" s="9">
        <v>1964</v>
      </c>
      <c r="B1966" s="11" t="s">
        <v>10286</v>
      </c>
      <c r="C1966" s="11"/>
      <c r="D1966" s="9">
        <v>464</v>
      </c>
      <c r="E1966" s="9">
        <v>234590</v>
      </c>
      <c r="F1966" s="9">
        <f t="shared" si="30"/>
        <v>439877.2</v>
      </c>
      <c r="G1966" s="9">
        <v>22228</v>
      </c>
      <c r="H1966" s="9">
        <v>4319</v>
      </c>
      <c r="I1966" s="14">
        <v>44687</v>
      </c>
    </row>
    <row r="1967" spans="1:9" x14ac:dyDescent="0.3">
      <c r="A1967" s="9">
        <v>1965</v>
      </c>
      <c r="B1967" s="11" t="s">
        <v>10362</v>
      </c>
      <c r="C1967" s="11"/>
      <c r="D1967" s="9">
        <v>403</v>
      </c>
      <c r="E1967" s="9">
        <v>974748</v>
      </c>
      <c r="F1967" s="9">
        <f t="shared" si="30"/>
        <v>485131.2</v>
      </c>
      <c r="G1967" s="9">
        <v>95388</v>
      </c>
      <c r="H1967" s="9">
        <v>5540</v>
      </c>
      <c r="I1967" s="14">
        <v>44564</v>
      </c>
    </row>
    <row r="1968" spans="1:9" x14ac:dyDescent="0.3">
      <c r="A1968" s="9">
        <v>1966</v>
      </c>
      <c r="B1968" s="11" t="s">
        <v>10332</v>
      </c>
      <c r="C1968" s="11"/>
      <c r="D1968" s="9">
        <v>126</v>
      </c>
      <c r="E1968" s="9">
        <v>662788</v>
      </c>
      <c r="F1968" s="9">
        <f t="shared" si="30"/>
        <v>616401.19999999995</v>
      </c>
      <c r="G1968" s="9">
        <v>63305</v>
      </c>
      <c r="H1968" s="9">
        <v>12845</v>
      </c>
      <c r="I1968" s="14">
        <v>44836</v>
      </c>
    </row>
    <row r="1969" spans="1:9" x14ac:dyDescent="0.3">
      <c r="A1969" s="9">
        <v>1967</v>
      </c>
      <c r="B1969" s="11" t="s">
        <v>10419</v>
      </c>
      <c r="C1969" s="11"/>
      <c r="D1969" s="9">
        <v>370</v>
      </c>
      <c r="E1969" s="9">
        <v>197392</v>
      </c>
      <c r="F1969" s="9">
        <f t="shared" si="30"/>
        <v>640513.6</v>
      </c>
      <c r="G1969" s="9">
        <v>1987</v>
      </c>
      <c r="H1969" s="9">
        <v>2774</v>
      </c>
      <c r="I1969" s="14">
        <v>44633</v>
      </c>
    </row>
    <row r="1970" spans="1:9" x14ac:dyDescent="0.3">
      <c r="A1970" s="9">
        <v>1968</v>
      </c>
      <c r="B1970" s="11" t="s">
        <v>10438</v>
      </c>
      <c r="C1970" s="11"/>
      <c r="D1970" s="9">
        <v>357</v>
      </c>
      <c r="E1970" s="9">
        <v>744731</v>
      </c>
      <c r="F1970" s="9">
        <f t="shared" si="30"/>
        <v>566957.80000000005</v>
      </c>
      <c r="G1970" s="9">
        <v>20507</v>
      </c>
      <c r="H1970" s="9">
        <v>8722</v>
      </c>
      <c r="I1970" s="14">
        <v>44664</v>
      </c>
    </row>
    <row r="1971" spans="1:9" x14ac:dyDescent="0.3">
      <c r="A1971" s="9">
        <v>1969</v>
      </c>
      <c r="B1971" s="11" t="s">
        <v>10366</v>
      </c>
      <c r="C1971" s="11"/>
      <c r="D1971" s="9">
        <v>516</v>
      </c>
      <c r="E1971" s="9">
        <v>968182</v>
      </c>
      <c r="F1971" s="9">
        <f t="shared" si="30"/>
        <v>562849.80000000005</v>
      </c>
      <c r="G1971" s="9">
        <v>57383</v>
      </c>
      <c r="H1971" s="9">
        <v>13273</v>
      </c>
      <c r="I1971" s="14">
        <v>44754</v>
      </c>
    </row>
    <row r="1972" spans="1:9" x14ac:dyDescent="0.3">
      <c r="A1972" s="9">
        <v>1970</v>
      </c>
      <c r="B1972" s="11" t="s">
        <v>10483</v>
      </c>
      <c r="C1972" s="11"/>
      <c r="D1972" s="9">
        <v>295</v>
      </c>
      <c r="E1972" s="9">
        <v>630326</v>
      </c>
      <c r="F1972" s="9">
        <f t="shared" si="30"/>
        <v>709568.2</v>
      </c>
      <c r="G1972" s="9">
        <v>19196</v>
      </c>
      <c r="H1972" s="9">
        <v>10230</v>
      </c>
      <c r="I1972" s="14">
        <v>44650</v>
      </c>
    </row>
    <row r="1973" spans="1:9" x14ac:dyDescent="0.3">
      <c r="A1973" s="9">
        <v>1971</v>
      </c>
      <c r="B1973" s="11" t="s">
        <v>10404</v>
      </c>
      <c r="C1973" s="11"/>
      <c r="D1973" s="9">
        <v>393</v>
      </c>
      <c r="E1973" s="9">
        <v>497119</v>
      </c>
      <c r="F1973" s="9">
        <f t="shared" si="30"/>
        <v>640683.80000000005</v>
      </c>
      <c r="G1973" s="9">
        <v>25268</v>
      </c>
      <c r="H1973" s="9">
        <v>4150</v>
      </c>
      <c r="I1973" s="14">
        <v>44625</v>
      </c>
    </row>
    <row r="1974" spans="1:9" x14ac:dyDescent="0.3">
      <c r="A1974" s="9">
        <v>1972</v>
      </c>
      <c r="B1974" s="11" t="s">
        <v>10307</v>
      </c>
      <c r="C1974" s="11"/>
      <c r="D1974" s="9">
        <v>345</v>
      </c>
      <c r="E1974" s="9">
        <v>194658</v>
      </c>
      <c r="F1974" s="9">
        <f t="shared" si="30"/>
        <v>607550</v>
      </c>
      <c r="G1974" s="9">
        <v>16093</v>
      </c>
      <c r="H1974" s="9">
        <v>2324</v>
      </c>
      <c r="I1974" s="14">
        <v>44609</v>
      </c>
    </row>
    <row r="1975" spans="1:9" x14ac:dyDescent="0.3">
      <c r="A1975" s="9">
        <v>1973</v>
      </c>
      <c r="B1975" s="11" t="s">
        <v>10363</v>
      </c>
      <c r="C1975" s="11"/>
      <c r="D1975" s="9">
        <v>268</v>
      </c>
      <c r="E1975" s="9">
        <v>936237</v>
      </c>
      <c r="F1975" s="9">
        <f t="shared" si="30"/>
        <v>607003.19999999995</v>
      </c>
      <c r="G1975" s="9">
        <v>46154</v>
      </c>
      <c r="H1975" s="9">
        <v>17798</v>
      </c>
      <c r="I1975" s="14">
        <v>45428</v>
      </c>
    </row>
    <row r="1976" spans="1:9" x14ac:dyDescent="0.3">
      <c r="A1976" s="9">
        <v>1974</v>
      </c>
      <c r="B1976" s="11" t="s">
        <v>10388</v>
      </c>
      <c r="C1976" s="11"/>
      <c r="D1976" s="9">
        <v>139</v>
      </c>
      <c r="E1976" s="9">
        <v>89765</v>
      </c>
      <c r="F1976" s="9">
        <f t="shared" si="30"/>
        <v>645304.4</v>
      </c>
      <c r="G1976" s="9">
        <v>6452</v>
      </c>
      <c r="H1976" s="9">
        <v>1520</v>
      </c>
      <c r="I1976" s="14">
        <v>44763</v>
      </c>
    </row>
    <row r="1977" spans="1:9" x14ac:dyDescent="0.3">
      <c r="A1977" s="9">
        <v>1975</v>
      </c>
      <c r="B1977" s="11" t="s">
        <v>10496</v>
      </c>
      <c r="C1977" s="11"/>
      <c r="D1977" s="9">
        <v>283</v>
      </c>
      <c r="E1977" s="9">
        <v>829233</v>
      </c>
      <c r="F1977" s="9">
        <f t="shared" si="30"/>
        <v>469621</v>
      </c>
      <c r="G1977" s="9">
        <v>53295</v>
      </c>
      <c r="H1977" s="9">
        <v>12371</v>
      </c>
      <c r="I1977" s="14">
        <v>44832</v>
      </c>
    </row>
    <row r="1978" spans="1:9" x14ac:dyDescent="0.3">
      <c r="A1978" s="9">
        <v>1976</v>
      </c>
      <c r="B1978" s="11" t="s">
        <v>10481</v>
      </c>
      <c r="C1978" s="11"/>
      <c r="D1978" s="9">
        <v>424</v>
      </c>
      <c r="E1978" s="9">
        <v>770890</v>
      </c>
      <c r="F1978" s="9">
        <f t="shared" si="30"/>
        <v>509402.4</v>
      </c>
      <c r="G1978" s="9">
        <v>34694</v>
      </c>
      <c r="H1978" s="9">
        <v>13231</v>
      </c>
      <c r="I1978" s="14">
        <v>44834</v>
      </c>
    </row>
    <row r="1979" spans="1:9" x14ac:dyDescent="0.3">
      <c r="A1979" s="9">
        <v>1977</v>
      </c>
      <c r="B1979" s="11" t="s">
        <v>10321</v>
      </c>
      <c r="C1979" s="11"/>
      <c r="D1979" s="9">
        <v>285</v>
      </c>
      <c r="E1979" s="9">
        <v>451309</v>
      </c>
      <c r="F1979" s="9">
        <f t="shared" si="30"/>
        <v>564156.6</v>
      </c>
      <c r="G1979" s="9">
        <v>7810</v>
      </c>
      <c r="H1979" s="9">
        <v>8325</v>
      </c>
      <c r="I1979" s="14">
        <v>44615</v>
      </c>
    </row>
    <row r="1980" spans="1:9" x14ac:dyDescent="0.3">
      <c r="A1980" s="9">
        <v>1978</v>
      </c>
      <c r="B1980" s="11" t="s">
        <v>10269</v>
      </c>
      <c r="C1980" s="11"/>
      <c r="D1980" s="9">
        <v>146</v>
      </c>
      <c r="E1980" s="9">
        <v>361254</v>
      </c>
      <c r="F1980" s="9">
        <f t="shared" si="30"/>
        <v>615486.80000000005</v>
      </c>
      <c r="G1980" s="9">
        <v>33225</v>
      </c>
      <c r="H1980" s="9">
        <v>970</v>
      </c>
      <c r="I1980" s="14">
        <v>44880</v>
      </c>
    </row>
    <row r="1981" spans="1:9" x14ac:dyDescent="0.3">
      <c r="A1981" s="9">
        <v>1979</v>
      </c>
      <c r="B1981" s="11" t="s">
        <v>10297</v>
      </c>
      <c r="C1981" s="11"/>
      <c r="D1981" s="9">
        <v>562</v>
      </c>
      <c r="E1981" s="9">
        <v>3278</v>
      </c>
      <c r="F1981" s="9">
        <f t="shared" si="30"/>
        <v>500490.2</v>
      </c>
      <c r="G1981" s="9">
        <v>138</v>
      </c>
      <c r="H1981" s="9">
        <v>26</v>
      </c>
      <c r="I1981" s="14">
        <v>44570</v>
      </c>
    </row>
    <row r="1982" spans="1:9" x14ac:dyDescent="0.3">
      <c r="A1982" s="9">
        <v>1980</v>
      </c>
      <c r="B1982" s="11" t="s">
        <v>10368</v>
      </c>
      <c r="C1982" s="11"/>
      <c r="D1982" s="9">
        <v>270</v>
      </c>
      <c r="E1982" s="9">
        <v>852591</v>
      </c>
      <c r="F1982" s="9">
        <f t="shared" si="30"/>
        <v>483192.8</v>
      </c>
      <c r="G1982" s="9">
        <v>11313</v>
      </c>
      <c r="H1982" s="9">
        <v>16289</v>
      </c>
      <c r="I1982" s="14">
        <v>44712</v>
      </c>
    </row>
    <row r="1983" spans="1:9" x14ac:dyDescent="0.3">
      <c r="A1983" s="9">
        <v>1981</v>
      </c>
      <c r="B1983" s="11" t="s">
        <v>10424</v>
      </c>
      <c r="C1983" s="11"/>
      <c r="D1983" s="9">
        <v>509</v>
      </c>
      <c r="E1983" s="9">
        <v>275902</v>
      </c>
      <c r="F1983" s="9">
        <f t="shared" si="30"/>
        <v>487864.4</v>
      </c>
      <c r="G1983" s="9">
        <v>18852</v>
      </c>
      <c r="H1983" s="9">
        <v>3312</v>
      </c>
      <c r="I1983" s="14">
        <v>44629</v>
      </c>
    </row>
    <row r="1984" spans="1:9" x14ac:dyDescent="0.3">
      <c r="A1984" s="9">
        <v>1982</v>
      </c>
      <c r="B1984" s="11" t="s">
        <v>10323</v>
      </c>
      <c r="C1984" s="11"/>
      <c r="D1984" s="9">
        <v>558</v>
      </c>
      <c r="E1984" s="9">
        <v>128593</v>
      </c>
      <c r="F1984" s="9">
        <f t="shared" si="30"/>
        <v>388866.8</v>
      </c>
      <c r="G1984" s="9">
        <v>6540</v>
      </c>
      <c r="H1984" s="9">
        <v>1202</v>
      </c>
      <c r="I1984" s="14">
        <v>44910</v>
      </c>
    </row>
    <row r="1985" spans="1:9" x14ac:dyDescent="0.3">
      <c r="A1985" s="9">
        <v>1983</v>
      </c>
      <c r="B1985" s="11" t="s">
        <v>10332</v>
      </c>
      <c r="C1985" s="11"/>
      <c r="D1985" s="9">
        <v>102</v>
      </c>
      <c r="E1985" s="9">
        <v>919246</v>
      </c>
      <c r="F1985" s="9">
        <f t="shared" si="30"/>
        <v>324323.59999999998</v>
      </c>
      <c r="G1985" s="9">
        <v>35392</v>
      </c>
      <c r="H1985" s="9">
        <v>8171</v>
      </c>
      <c r="I1985" s="14">
        <v>44856</v>
      </c>
    </row>
    <row r="1986" spans="1:9" x14ac:dyDescent="0.3">
      <c r="A1986" s="9">
        <v>1984</v>
      </c>
      <c r="B1986" s="11" t="s">
        <v>10296</v>
      </c>
      <c r="C1986" s="11"/>
      <c r="D1986" s="9">
        <v>67</v>
      </c>
      <c r="E1986" s="9">
        <v>717350</v>
      </c>
      <c r="F1986" s="9">
        <f t="shared" si="30"/>
        <v>435922</v>
      </c>
      <c r="G1986" s="9">
        <v>34925</v>
      </c>
      <c r="H1986" s="9">
        <v>9644</v>
      </c>
      <c r="I1986" s="14">
        <v>44837</v>
      </c>
    </row>
    <row r="1987" spans="1:9" x14ac:dyDescent="0.3">
      <c r="A1987" s="9">
        <v>1985</v>
      </c>
      <c r="B1987" s="11" t="s">
        <v>10475</v>
      </c>
      <c r="C1987" s="11"/>
      <c r="D1987" s="9">
        <v>334</v>
      </c>
      <c r="E1987" s="9">
        <v>961367</v>
      </c>
      <c r="F1987" s="9">
        <f t="shared" si="30"/>
        <v>578736.4</v>
      </c>
      <c r="G1987" s="9">
        <v>56574</v>
      </c>
      <c r="H1987" s="9">
        <v>3651</v>
      </c>
      <c r="I1987" s="14">
        <v>44876</v>
      </c>
    </row>
    <row r="1988" spans="1:9" x14ac:dyDescent="0.3">
      <c r="A1988" s="9">
        <v>1986</v>
      </c>
      <c r="B1988" s="11" t="s">
        <v>10411</v>
      </c>
      <c r="C1988" s="11"/>
      <c r="D1988" s="9">
        <v>600</v>
      </c>
      <c r="E1988" s="9">
        <v>484672</v>
      </c>
      <c r="F1988" s="9">
        <f t="shared" si="30"/>
        <v>600491.6</v>
      </c>
      <c r="G1988" s="9">
        <v>34870</v>
      </c>
      <c r="H1988" s="9">
        <v>7541</v>
      </c>
      <c r="I1988" s="14">
        <v>44828</v>
      </c>
    </row>
    <row r="1989" spans="1:9" x14ac:dyDescent="0.3">
      <c r="A1989" s="9">
        <v>1987</v>
      </c>
      <c r="B1989" s="11" t="s">
        <v>10426</v>
      </c>
      <c r="C1989" s="11"/>
      <c r="D1989" s="9">
        <v>423</v>
      </c>
      <c r="E1989" s="9">
        <v>518337</v>
      </c>
      <c r="F1989" s="9">
        <f t="shared" si="30"/>
        <v>642245.6</v>
      </c>
      <c r="G1989" s="9">
        <v>50846</v>
      </c>
      <c r="H1989" s="9">
        <v>735</v>
      </c>
      <c r="I1989" s="14">
        <v>44725</v>
      </c>
    </row>
    <row r="1990" spans="1:9" x14ac:dyDescent="0.3">
      <c r="A1990" s="9">
        <v>1988</v>
      </c>
      <c r="B1990" s="11" t="s">
        <v>10416</v>
      </c>
      <c r="C1990" s="11"/>
      <c r="D1990" s="9">
        <v>112</v>
      </c>
      <c r="E1990" s="9">
        <v>347108</v>
      </c>
      <c r="F1990" s="9">
        <f t="shared" si="30"/>
        <v>720194.4</v>
      </c>
      <c r="G1990" s="9">
        <v>30966</v>
      </c>
      <c r="H1990" s="9">
        <v>6884</v>
      </c>
      <c r="I1990" s="14">
        <v>44754</v>
      </c>
    </row>
    <row r="1991" spans="1:9" x14ac:dyDescent="0.3">
      <c r="A1991" s="9">
        <v>1989</v>
      </c>
      <c r="B1991" s="11" t="s">
        <v>10362</v>
      </c>
      <c r="C1991" s="11"/>
      <c r="D1991" s="9">
        <v>599</v>
      </c>
      <c r="E1991" s="9">
        <v>429131</v>
      </c>
      <c r="F1991" s="9">
        <f t="shared" si="30"/>
        <v>605766.80000000005</v>
      </c>
      <c r="G1991" s="9">
        <v>35809</v>
      </c>
      <c r="H1991" s="9">
        <v>6615</v>
      </c>
      <c r="I1991" s="14">
        <v>44851</v>
      </c>
    </row>
    <row r="1992" spans="1:9" x14ac:dyDescent="0.3">
      <c r="A1992" s="9">
        <v>1990</v>
      </c>
      <c r="B1992" s="11" t="s">
        <v>10312</v>
      </c>
      <c r="C1992" s="11"/>
      <c r="D1992" s="9">
        <v>477</v>
      </c>
      <c r="E1992" s="9">
        <v>616469</v>
      </c>
      <c r="F1992" s="9">
        <f t="shared" ref="F1992:F2055" si="31">AVERAGE(E1987:E1991)</f>
        <v>548123</v>
      </c>
      <c r="G1992" s="9">
        <v>15423</v>
      </c>
      <c r="H1992" s="9">
        <v>5963</v>
      </c>
      <c r="I1992" s="14">
        <v>44604</v>
      </c>
    </row>
    <row r="1993" spans="1:9" x14ac:dyDescent="0.3">
      <c r="A1993" s="9">
        <v>1991</v>
      </c>
      <c r="B1993" s="11" t="s">
        <v>10422</v>
      </c>
      <c r="C1993" s="11"/>
      <c r="D1993" s="9">
        <v>227</v>
      </c>
      <c r="E1993" s="9">
        <v>218660</v>
      </c>
      <c r="F1993" s="9">
        <f t="shared" si="31"/>
        <v>479143.4</v>
      </c>
      <c r="G1993" s="9">
        <v>12549</v>
      </c>
      <c r="H1993" s="9">
        <v>2788</v>
      </c>
      <c r="I1993" s="14">
        <v>44844</v>
      </c>
    </row>
    <row r="1994" spans="1:9" x14ac:dyDescent="0.3">
      <c r="A1994" s="9">
        <v>1992</v>
      </c>
      <c r="B1994" s="11" t="s">
        <v>10368</v>
      </c>
      <c r="C1994" s="11"/>
      <c r="D1994" s="9">
        <v>528</v>
      </c>
      <c r="E1994" s="9">
        <v>805222</v>
      </c>
      <c r="F1994" s="9">
        <f t="shared" si="31"/>
        <v>425941</v>
      </c>
      <c r="G1994" s="9">
        <v>17937</v>
      </c>
      <c r="H1994" s="9">
        <v>3501</v>
      </c>
      <c r="I1994" s="14">
        <v>44895</v>
      </c>
    </row>
    <row r="1995" spans="1:9" x14ac:dyDescent="0.3">
      <c r="A1995" s="9">
        <v>1993</v>
      </c>
      <c r="B1995" s="11" t="s">
        <v>10419</v>
      </c>
      <c r="C1995" s="11"/>
      <c r="D1995" s="9">
        <v>474</v>
      </c>
      <c r="E1995" s="9">
        <v>128011</v>
      </c>
      <c r="F1995" s="9">
        <f t="shared" si="31"/>
        <v>483318</v>
      </c>
      <c r="G1995" s="9">
        <v>9347</v>
      </c>
      <c r="H1995" s="9">
        <v>312</v>
      </c>
      <c r="I1995" s="14">
        <v>44872</v>
      </c>
    </row>
    <row r="1996" spans="1:9" x14ac:dyDescent="0.3">
      <c r="A1996" s="9">
        <v>1994</v>
      </c>
      <c r="B1996" s="11" t="s">
        <v>10359</v>
      </c>
      <c r="C1996" s="11"/>
      <c r="D1996" s="9">
        <v>263</v>
      </c>
      <c r="E1996" s="9">
        <v>402370</v>
      </c>
      <c r="F1996" s="9">
        <f t="shared" si="31"/>
        <v>439498.6</v>
      </c>
      <c r="G1996" s="9">
        <v>37610</v>
      </c>
      <c r="H1996" s="9">
        <v>2348</v>
      </c>
      <c r="I1996" s="14">
        <v>44563</v>
      </c>
    </row>
    <row r="1997" spans="1:9" x14ac:dyDescent="0.3">
      <c r="A1997" s="9">
        <v>1995</v>
      </c>
      <c r="B1997" s="11" t="s">
        <v>10423</v>
      </c>
      <c r="C1997" s="11"/>
      <c r="D1997" s="9">
        <v>183</v>
      </c>
      <c r="E1997" s="9">
        <v>230523</v>
      </c>
      <c r="F1997" s="9">
        <f t="shared" si="31"/>
        <v>434146.4</v>
      </c>
      <c r="G1997" s="9">
        <v>4647</v>
      </c>
      <c r="H1997" s="9">
        <v>2773</v>
      </c>
      <c r="I1997" s="14">
        <v>44633</v>
      </c>
    </row>
    <row r="1998" spans="1:9" x14ac:dyDescent="0.3">
      <c r="A1998" s="9">
        <v>1996</v>
      </c>
      <c r="B1998" s="11" t="s">
        <v>10451</v>
      </c>
      <c r="C1998" s="11"/>
      <c r="D1998" s="9">
        <v>263</v>
      </c>
      <c r="E1998" s="9">
        <v>288016</v>
      </c>
      <c r="F1998" s="9">
        <f t="shared" si="31"/>
        <v>356957.2</v>
      </c>
      <c r="G1998" s="9">
        <v>25995</v>
      </c>
      <c r="H1998" s="9">
        <v>5131</v>
      </c>
      <c r="I1998" s="14">
        <v>44902</v>
      </c>
    </row>
    <row r="1999" spans="1:9" x14ac:dyDescent="0.3">
      <c r="A1999" s="9">
        <v>1997</v>
      </c>
      <c r="B1999" s="11" t="s">
        <v>10430</v>
      </c>
      <c r="C1999" s="11"/>
      <c r="D1999" s="9">
        <v>517</v>
      </c>
      <c r="E1999" s="9">
        <v>348615</v>
      </c>
      <c r="F1999" s="9">
        <f t="shared" si="31"/>
        <v>370828.4</v>
      </c>
      <c r="G1999" s="9">
        <v>25355</v>
      </c>
      <c r="H1999" s="9">
        <v>1975</v>
      </c>
      <c r="I1999" s="14">
        <v>44802</v>
      </c>
    </row>
    <row r="2000" spans="1:9" x14ac:dyDescent="0.3">
      <c r="A2000" s="9">
        <v>1998</v>
      </c>
      <c r="B2000" s="11" t="s">
        <v>10440</v>
      </c>
      <c r="C2000" s="11"/>
      <c r="D2000" s="9">
        <v>115</v>
      </c>
      <c r="E2000" s="9">
        <v>76927</v>
      </c>
      <c r="F2000" s="9">
        <f t="shared" si="31"/>
        <v>279507</v>
      </c>
      <c r="G2000" s="9">
        <v>4694</v>
      </c>
      <c r="H2000" s="9">
        <v>1169</v>
      </c>
      <c r="I2000" s="14">
        <v>44785</v>
      </c>
    </row>
    <row r="2001" spans="1:9" x14ac:dyDescent="0.3">
      <c r="A2001" s="9">
        <v>1999</v>
      </c>
      <c r="B2001" s="11" t="s">
        <v>10349</v>
      </c>
      <c r="C2001" s="11"/>
      <c r="D2001" s="9">
        <v>555</v>
      </c>
      <c r="E2001" s="9">
        <v>5560</v>
      </c>
      <c r="F2001" s="9">
        <f t="shared" si="31"/>
        <v>269290.2</v>
      </c>
      <c r="G2001" s="9">
        <v>202</v>
      </c>
      <c r="H2001" s="9">
        <v>18</v>
      </c>
      <c r="I2001" s="14">
        <v>44614</v>
      </c>
    </row>
    <row r="2002" spans="1:9" x14ac:dyDescent="0.3">
      <c r="A2002" s="9">
        <v>2000</v>
      </c>
      <c r="B2002" s="11" t="s">
        <v>10286</v>
      </c>
      <c r="C2002" s="11"/>
      <c r="D2002" s="9">
        <v>268</v>
      </c>
      <c r="E2002" s="9">
        <v>321929</v>
      </c>
      <c r="F2002" s="9">
        <f t="shared" si="31"/>
        <v>189928.2</v>
      </c>
      <c r="G2002" s="9">
        <v>16922</v>
      </c>
      <c r="H2002" s="9">
        <v>4459</v>
      </c>
      <c r="I2002" s="14">
        <v>44603</v>
      </c>
    </row>
    <row r="2003" spans="1:9" x14ac:dyDescent="0.3">
      <c r="A2003" s="9">
        <v>2001</v>
      </c>
      <c r="B2003" s="11" t="s">
        <v>10293</v>
      </c>
      <c r="C2003" s="11"/>
      <c r="D2003" s="9">
        <v>169</v>
      </c>
      <c r="E2003" s="9">
        <v>144141</v>
      </c>
      <c r="F2003" s="9">
        <f t="shared" si="31"/>
        <v>208209.4</v>
      </c>
      <c r="G2003" s="9">
        <v>3234</v>
      </c>
      <c r="H2003" s="9">
        <v>2493</v>
      </c>
      <c r="I2003" s="14">
        <v>44595</v>
      </c>
    </row>
    <row r="2004" spans="1:9" x14ac:dyDescent="0.3">
      <c r="A2004" s="9">
        <v>2002</v>
      </c>
      <c r="B2004" s="11" t="s">
        <v>10406</v>
      </c>
      <c r="C2004" s="11"/>
      <c r="D2004" s="9">
        <v>229</v>
      </c>
      <c r="E2004" s="9">
        <v>255016</v>
      </c>
      <c r="F2004" s="9">
        <f t="shared" si="31"/>
        <v>179434.4</v>
      </c>
      <c r="G2004" s="9">
        <v>12119</v>
      </c>
      <c r="H2004" s="9">
        <v>3708</v>
      </c>
      <c r="I2004" s="14">
        <v>44604</v>
      </c>
    </row>
    <row r="2005" spans="1:9" x14ac:dyDescent="0.3">
      <c r="A2005" s="9">
        <v>2003</v>
      </c>
      <c r="B2005" s="11" t="s">
        <v>10375</v>
      </c>
      <c r="C2005" s="11"/>
      <c r="D2005" s="9">
        <v>350</v>
      </c>
      <c r="E2005" s="9">
        <v>19341</v>
      </c>
      <c r="F2005" s="9">
        <f t="shared" si="31"/>
        <v>160714.6</v>
      </c>
      <c r="G2005" s="9">
        <v>1703</v>
      </c>
      <c r="H2005" s="9">
        <v>181</v>
      </c>
      <c r="I2005" s="14">
        <v>44720</v>
      </c>
    </row>
    <row r="2006" spans="1:9" x14ac:dyDescent="0.3">
      <c r="A2006" s="9">
        <v>2004</v>
      </c>
      <c r="B2006" s="11" t="s">
        <v>10312</v>
      </c>
      <c r="C2006" s="11"/>
      <c r="D2006" s="9">
        <v>335</v>
      </c>
      <c r="E2006" s="9">
        <v>31419</v>
      </c>
      <c r="F2006" s="9">
        <f t="shared" si="31"/>
        <v>149197.4</v>
      </c>
      <c r="G2006" s="9">
        <v>2166</v>
      </c>
      <c r="H2006" s="9">
        <v>406</v>
      </c>
      <c r="I2006" s="14">
        <v>44790</v>
      </c>
    </row>
    <row r="2007" spans="1:9" x14ac:dyDescent="0.3">
      <c r="A2007" s="9">
        <v>2005</v>
      </c>
      <c r="B2007" s="11" t="s">
        <v>10409</v>
      </c>
      <c r="C2007" s="11"/>
      <c r="D2007" s="9">
        <v>342</v>
      </c>
      <c r="E2007" s="9">
        <v>840775</v>
      </c>
      <c r="F2007" s="9">
        <f t="shared" si="31"/>
        <v>154369.20000000001</v>
      </c>
      <c r="G2007" s="9">
        <v>22251</v>
      </c>
      <c r="H2007" s="9">
        <v>14681</v>
      </c>
      <c r="I2007" s="14">
        <v>44798</v>
      </c>
    </row>
    <row r="2008" spans="1:9" x14ac:dyDescent="0.3">
      <c r="A2008" s="9">
        <v>2006</v>
      </c>
      <c r="B2008" s="11" t="s">
        <v>10456</v>
      </c>
      <c r="C2008" s="11"/>
      <c r="D2008" s="9">
        <v>479</v>
      </c>
      <c r="E2008" s="9">
        <v>46867</v>
      </c>
      <c r="F2008" s="9">
        <f t="shared" si="31"/>
        <v>258138.4</v>
      </c>
      <c r="G2008" s="9">
        <v>2694</v>
      </c>
      <c r="H2008" s="9">
        <v>121</v>
      </c>
      <c r="I2008" s="14">
        <v>44666</v>
      </c>
    </row>
    <row r="2009" spans="1:9" x14ac:dyDescent="0.3">
      <c r="A2009" s="9">
        <v>2007</v>
      </c>
      <c r="B2009" s="11" t="s">
        <v>10454</v>
      </c>
      <c r="C2009" s="11"/>
      <c r="D2009" s="9">
        <v>555</v>
      </c>
      <c r="E2009" s="9">
        <v>29746</v>
      </c>
      <c r="F2009" s="9">
        <f t="shared" si="31"/>
        <v>238683.6</v>
      </c>
      <c r="G2009" s="9">
        <v>1229</v>
      </c>
      <c r="H2009" s="9">
        <v>52</v>
      </c>
      <c r="I2009" s="14">
        <v>44666</v>
      </c>
    </row>
    <row r="2010" spans="1:9" x14ac:dyDescent="0.3">
      <c r="A2010" s="9">
        <v>2008</v>
      </c>
      <c r="B2010" s="11" t="s">
        <v>10365</v>
      </c>
      <c r="C2010" s="11"/>
      <c r="D2010" s="9">
        <v>271</v>
      </c>
      <c r="E2010" s="9">
        <v>35514</v>
      </c>
      <c r="F2010" s="9">
        <f t="shared" si="31"/>
        <v>193629.6</v>
      </c>
      <c r="G2010" s="9">
        <v>3382</v>
      </c>
      <c r="H2010" s="9">
        <v>406</v>
      </c>
      <c r="I2010" s="14">
        <v>44678</v>
      </c>
    </row>
    <row r="2011" spans="1:9" x14ac:dyDescent="0.3">
      <c r="A2011" s="9">
        <v>2009</v>
      </c>
      <c r="B2011" s="11" t="s">
        <v>10344</v>
      </c>
      <c r="C2011" s="11"/>
      <c r="D2011" s="9">
        <v>561</v>
      </c>
      <c r="E2011" s="9">
        <v>626456</v>
      </c>
      <c r="F2011" s="9">
        <f t="shared" si="31"/>
        <v>196864.2</v>
      </c>
      <c r="G2011" s="9">
        <v>25276</v>
      </c>
      <c r="H2011" s="9">
        <v>10799</v>
      </c>
      <c r="I2011" s="14">
        <v>44684</v>
      </c>
    </row>
    <row r="2012" spans="1:9" x14ac:dyDescent="0.3">
      <c r="A2012" s="9">
        <v>2010</v>
      </c>
      <c r="B2012" s="11" t="s">
        <v>10264</v>
      </c>
      <c r="C2012" s="11"/>
      <c r="D2012" s="9">
        <v>433</v>
      </c>
      <c r="E2012" s="9">
        <v>374347</v>
      </c>
      <c r="F2012" s="9">
        <f t="shared" si="31"/>
        <v>315871.59999999998</v>
      </c>
      <c r="G2012" s="9">
        <v>11510</v>
      </c>
      <c r="H2012" s="9">
        <v>2789</v>
      </c>
      <c r="I2012" s="14">
        <v>44577</v>
      </c>
    </row>
    <row r="2013" spans="1:9" x14ac:dyDescent="0.3">
      <c r="A2013" s="9">
        <v>2011</v>
      </c>
      <c r="B2013" s="11" t="s">
        <v>10324</v>
      </c>
      <c r="C2013" s="11"/>
      <c r="D2013" s="9">
        <v>113</v>
      </c>
      <c r="E2013" s="9">
        <v>261837</v>
      </c>
      <c r="F2013" s="9">
        <f t="shared" si="31"/>
        <v>222586</v>
      </c>
      <c r="G2013" s="9">
        <v>23409</v>
      </c>
      <c r="H2013" s="9">
        <v>4352</v>
      </c>
      <c r="I2013" s="14">
        <v>44586</v>
      </c>
    </row>
    <row r="2014" spans="1:9" x14ac:dyDescent="0.3">
      <c r="A2014" s="9">
        <v>2012</v>
      </c>
      <c r="B2014" s="11" t="s">
        <v>10314</v>
      </c>
      <c r="C2014" s="11"/>
      <c r="D2014" s="9">
        <v>559</v>
      </c>
      <c r="E2014" s="9">
        <v>115402</v>
      </c>
      <c r="F2014" s="9">
        <f t="shared" si="31"/>
        <v>265580</v>
      </c>
      <c r="G2014" s="9">
        <v>3244</v>
      </c>
      <c r="H2014" s="9">
        <v>2125</v>
      </c>
      <c r="I2014" s="14">
        <v>44919</v>
      </c>
    </row>
    <row r="2015" spans="1:9" x14ac:dyDescent="0.3">
      <c r="A2015" s="9">
        <v>2013</v>
      </c>
      <c r="B2015" s="11" t="s">
        <v>10438</v>
      </c>
      <c r="C2015" s="11"/>
      <c r="D2015" s="9">
        <v>527</v>
      </c>
      <c r="E2015" s="9">
        <v>299714</v>
      </c>
      <c r="F2015" s="9">
        <f t="shared" si="31"/>
        <v>282711.2</v>
      </c>
      <c r="G2015" s="9">
        <v>16010</v>
      </c>
      <c r="H2015" s="9">
        <v>2858</v>
      </c>
      <c r="I2015" s="14">
        <v>44755</v>
      </c>
    </row>
    <row r="2016" spans="1:9" x14ac:dyDescent="0.3">
      <c r="A2016" s="9">
        <v>2014</v>
      </c>
      <c r="B2016" s="11" t="s">
        <v>10342</v>
      </c>
      <c r="C2016" s="11"/>
      <c r="D2016" s="9">
        <v>237</v>
      </c>
      <c r="E2016" s="9">
        <v>509194</v>
      </c>
      <c r="F2016" s="9">
        <f t="shared" si="31"/>
        <v>335551.2</v>
      </c>
      <c r="G2016" s="9">
        <v>40739</v>
      </c>
      <c r="H2016" s="9">
        <v>5172</v>
      </c>
      <c r="I2016" s="14">
        <v>44817</v>
      </c>
    </row>
    <row r="2017" spans="1:9" x14ac:dyDescent="0.3">
      <c r="A2017" s="9">
        <v>2015</v>
      </c>
      <c r="B2017" s="11" t="s">
        <v>10471</v>
      </c>
      <c r="C2017" s="11"/>
      <c r="D2017" s="9">
        <v>520</v>
      </c>
      <c r="E2017" s="9">
        <v>745808</v>
      </c>
      <c r="F2017" s="9">
        <f t="shared" si="31"/>
        <v>312098.8</v>
      </c>
      <c r="G2017" s="9">
        <v>46276</v>
      </c>
      <c r="H2017" s="9">
        <v>14065</v>
      </c>
      <c r="I2017" s="14">
        <v>44803</v>
      </c>
    </row>
    <row r="2018" spans="1:9" x14ac:dyDescent="0.3">
      <c r="A2018" s="9">
        <v>2016</v>
      </c>
      <c r="B2018" s="11" t="s">
        <v>10459</v>
      </c>
      <c r="C2018" s="11"/>
      <c r="D2018" s="9">
        <v>248</v>
      </c>
      <c r="E2018" s="9">
        <v>611294</v>
      </c>
      <c r="F2018" s="9">
        <f t="shared" si="31"/>
        <v>386391</v>
      </c>
      <c r="G2018" s="9">
        <v>32532</v>
      </c>
      <c r="H2018" s="9">
        <v>5556</v>
      </c>
      <c r="I2018" s="14">
        <v>44588</v>
      </c>
    </row>
    <row r="2019" spans="1:9" x14ac:dyDescent="0.3">
      <c r="A2019" s="9">
        <v>2017</v>
      </c>
      <c r="B2019" s="11" t="s">
        <v>10330</v>
      </c>
      <c r="C2019" s="11"/>
      <c r="D2019" s="9">
        <v>254</v>
      </c>
      <c r="E2019" s="9">
        <v>373336</v>
      </c>
      <c r="F2019" s="9">
        <f t="shared" si="31"/>
        <v>456282.4</v>
      </c>
      <c r="G2019" s="9">
        <v>23555</v>
      </c>
      <c r="H2019" s="9">
        <v>6459</v>
      </c>
      <c r="I2019" s="14">
        <v>44704</v>
      </c>
    </row>
    <row r="2020" spans="1:9" x14ac:dyDescent="0.3">
      <c r="A2020" s="9">
        <v>2018</v>
      </c>
      <c r="B2020" s="11" t="s">
        <v>10412</v>
      </c>
      <c r="C2020" s="11"/>
      <c r="D2020" s="9">
        <v>152</v>
      </c>
      <c r="E2020" s="9">
        <v>998600</v>
      </c>
      <c r="F2020" s="9">
        <f t="shared" si="31"/>
        <v>507869.2</v>
      </c>
      <c r="G2020" s="9">
        <v>94530</v>
      </c>
      <c r="H2020" s="9">
        <v>18917</v>
      </c>
      <c r="I2020" s="14">
        <v>45428</v>
      </c>
    </row>
    <row r="2021" spans="1:9" x14ac:dyDescent="0.3">
      <c r="A2021" s="9">
        <v>2019</v>
      </c>
      <c r="B2021" s="11" t="s">
        <v>10342</v>
      </c>
      <c r="C2021" s="11"/>
      <c r="D2021" s="9">
        <v>187</v>
      </c>
      <c r="E2021" s="9">
        <v>51675</v>
      </c>
      <c r="F2021" s="9">
        <f t="shared" si="31"/>
        <v>647646.4</v>
      </c>
      <c r="G2021" s="9">
        <v>1929</v>
      </c>
      <c r="H2021" s="9">
        <v>935</v>
      </c>
      <c r="I2021" s="14">
        <v>44802</v>
      </c>
    </row>
    <row r="2022" spans="1:9" x14ac:dyDescent="0.3">
      <c r="A2022" s="9">
        <v>2020</v>
      </c>
      <c r="B2022" s="11" t="s">
        <v>10369</v>
      </c>
      <c r="C2022" s="11"/>
      <c r="D2022" s="9">
        <v>495</v>
      </c>
      <c r="E2022" s="9">
        <v>814017</v>
      </c>
      <c r="F2022" s="9">
        <f t="shared" si="31"/>
        <v>556142.6</v>
      </c>
      <c r="G2022" s="9">
        <v>64825</v>
      </c>
      <c r="H2022" s="9">
        <v>11526</v>
      </c>
      <c r="I2022" s="14">
        <v>44736</v>
      </c>
    </row>
    <row r="2023" spans="1:9" x14ac:dyDescent="0.3">
      <c r="A2023" s="9">
        <v>2021</v>
      </c>
      <c r="B2023" s="11" t="s">
        <v>10471</v>
      </c>
      <c r="C2023" s="11"/>
      <c r="D2023" s="9">
        <v>444</v>
      </c>
      <c r="E2023" s="9">
        <v>105513</v>
      </c>
      <c r="F2023" s="9">
        <f t="shared" si="31"/>
        <v>569784.4</v>
      </c>
      <c r="G2023" s="9">
        <v>9300</v>
      </c>
      <c r="H2023" s="9">
        <v>1519</v>
      </c>
      <c r="I2023" s="14">
        <v>44677</v>
      </c>
    </row>
    <row r="2024" spans="1:9" x14ac:dyDescent="0.3">
      <c r="A2024" s="9">
        <v>2022</v>
      </c>
      <c r="B2024" s="11" t="s">
        <v>10266</v>
      </c>
      <c r="C2024" s="11"/>
      <c r="D2024" s="9">
        <v>76</v>
      </c>
      <c r="E2024" s="9">
        <v>479882</v>
      </c>
      <c r="F2024" s="9">
        <f t="shared" si="31"/>
        <v>468628.2</v>
      </c>
      <c r="G2024" s="9">
        <v>21649</v>
      </c>
      <c r="H2024" s="9">
        <v>9339</v>
      </c>
      <c r="I2024" s="14">
        <v>44707</v>
      </c>
    </row>
    <row r="2025" spans="1:9" x14ac:dyDescent="0.3">
      <c r="A2025" s="9">
        <v>2023</v>
      </c>
      <c r="B2025" s="11" t="s">
        <v>10459</v>
      </c>
      <c r="C2025" s="11"/>
      <c r="D2025" s="9">
        <v>446</v>
      </c>
      <c r="E2025" s="9">
        <v>119767</v>
      </c>
      <c r="F2025" s="9">
        <f t="shared" si="31"/>
        <v>489937.4</v>
      </c>
      <c r="G2025" s="9">
        <v>6625</v>
      </c>
      <c r="H2025" s="9">
        <v>1055</v>
      </c>
      <c r="I2025" s="14">
        <v>44625</v>
      </c>
    </row>
    <row r="2026" spans="1:9" x14ac:dyDescent="0.3">
      <c r="A2026" s="9">
        <v>2024</v>
      </c>
      <c r="B2026" s="11" t="s">
        <v>10290</v>
      </c>
      <c r="C2026" s="11"/>
      <c r="D2026" s="9">
        <v>517</v>
      </c>
      <c r="E2026" s="9">
        <v>800345</v>
      </c>
      <c r="F2026" s="9">
        <f t="shared" si="31"/>
        <v>314170.8</v>
      </c>
      <c r="G2026" s="9">
        <v>77329</v>
      </c>
      <c r="H2026" s="9">
        <v>9069</v>
      </c>
      <c r="I2026" s="14">
        <v>44705</v>
      </c>
    </row>
    <row r="2027" spans="1:9" x14ac:dyDescent="0.3">
      <c r="A2027" s="9">
        <v>2025</v>
      </c>
      <c r="B2027" s="11" t="s">
        <v>10380</v>
      </c>
      <c r="C2027" s="11"/>
      <c r="D2027" s="9">
        <v>196</v>
      </c>
      <c r="E2027" s="9">
        <v>100161</v>
      </c>
      <c r="F2027" s="9">
        <f t="shared" si="31"/>
        <v>463904.8</v>
      </c>
      <c r="G2027" s="9">
        <v>4336</v>
      </c>
      <c r="H2027" s="9">
        <v>1511</v>
      </c>
      <c r="I2027" s="14">
        <v>44773</v>
      </c>
    </row>
    <row r="2028" spans="1:9" x14ac:dyDescent="0.3">
      <c r="A2028" s="9">
        <v>2026</v>
      </c>
      <c r="B2028" s="11" t="s">
        <v>10310</v>
      </c>
      <c r="C2028" s="11"/>
      <c r="D2028" s="9">
        <v>419</v>
      </c>
      <c r="E2028" s="9">
        <v>238774</v>
      </c>
      <c r="F2028" s="9">
        <f t="shared" si="31"/>
        <v>321133.59999999998</v>
      </c>
      <c r="G2028" s="9">
        <v>18910</v>
      </c>
      <c r="H2028" s="9">
        <v>1162</v>
      </c>
      <c r="I2028" s="14">
        <v>44907</v>
      </c>
    </row>
    <row r="2029" spans="1:9" x14ac:dyDescent="0.3">
      <c r="A2029" s="9">
        <v>2027</v>
      </c>
      <c r="B2029" s="11" t="s">
        <v>10402</v>
      </c>
      <c r="C2029" s="11"/>
      <c r="D2029" s="9">
        <v>284</v>
      </c>
      <c r="E2029" s="9">
        <v>464320</v>
      </c>
      <c r="F2029" s="9">
        <f t="shared" si="31"/>
        <v>347785.8</v>
      </c>
      <c r="G2029" s="9">
        <v>46121</v>
      </c>
      <c r="H2029" s="9">
        <v>7012</v>
      </c>
      <c r="I2029" s="14">
        <v>44660</v>
      </c>
    </row>
    <row r="2030" spans="1:9" x14ac:dyDescent="0.3">
      <c r="A2030" s="9">
        <v>2028</v>
      </c>
      <c r="B2030" s="11" t="s">
        <v>10409</v>
      </c>
      <c r="C2030" s="11"/>
      <c r="D2030" s="9">
        <v>548</v>
      </c>
      <c r="E2030" s="9">
        <v>253210</v>
      </c>
      <c r="F2030" s="9">
        <f t="shared" si="31"/>
        <v>344673.4</v>
      </c>
      <c r="G2030" s="9">
        <v>5416</v>
      </c>
      <c r="H2030" s="9">
        <v>2914</v>
      </c>
      <c r="I2030" s="14">
        <v>44759</v>
      </c>
    </row>
    <row r="2031" spans="1:9" x14ac:dyDescent="0.3">
      <c r="A2031" s="9">
        <v>2029</v>
      </c>
      <c r="B2031" s="11" t="s">
        <v>10305</v>
      </c>
      <c r="C2031" s="11"/>
      <c r="D2031" s="9">
        <v>101</v>
      </c>
      <c r="E2031" s="9">
        <v>759376</v>
      </c>
      <c r="F2031" s="9">
        <f t="shared" si="31"/>
        <v>371362</v>
      </c>
      <c r="G2031" s="9">
        <v>12047</v>
      </c>
      <c r="H2031" s="9">
        <v>2995</v>
      </c>
      <c r="I2031" s="14">
        <v>45428</v>
      </c>
    </row>
    <row r="2032" spans="1:9" x14ac:dyDescent="0.3">
      <c r="A2032" s="9">
        <v>2030</v>
      </c>
      <c r="B2032" s="11" t="s">
        <v>10321</v>
      </c>
      <c r="C2032" s="11"/>
      <c r="D2032" s="9">
        <v>512</v>
      </c>
      <c r="E2032" s="9">
        <v>660336</v>
      </c>
      <c r="F2032" s="9">
        <f t="shared" si="31"/>
        <v>363168.2</v>
      </c>
      <c r="G2032" s="9">
        <v>41855</v>
      </c>
      <c r="H2032" s="9">
        <v>899</v>
      </c>
      <c r="I2032" s="14">
        <v>44634</v>
      </c>
    </row>
    <row r="2033" spans="1:9" x14ac:dyDescent="0.3">
      <c r="A2033" s="9">
        <v>2031</v>
      </c>
      <c r="B2033" s="11" t="s">
        <v>10384</v>
      </c>
      <c r="C2033" s="11"/>
      <c r="D2033" s="9">
        <v>583</v>
      </c>
      <c r="E2033" s="9">
        <v>532694</v>
      </c>
      <c r="F2033" s="9">
        <f t="shared" si="31"/>
        <v>475203.2</v>
      </c>
      <c r="G2033" s="9">
        <v>12908</v>
      </c>
      <c r="H2033" s="9">
        <v>6143</v>
      </c>
      <c r="I2033" s="14">
        <v>44915</v>
      </c>
    </row>
    <row r="2034" spans="1:9" x14ac:dyDescent="0.3">
      <c r="A2034" s="9">
        <v>2032</v>
      </c>
      <c r="B2034" s="11" t="s">
        <v>10369</v>
      </c>
      <c r="C2034" s="11"/>
      <c r="D2034" s="9">
        <v>98</v>
      </c>
      <c r="E2034" s="9">
        <v>827726</v>
      </c>
      <c r="F2034" s="9">
        <f t="shared" si="31"/>
        <v>533987.19999999995</v>
      </c>
      <c r="G2034" s="9">
        <v>20720</v>
      </c>
      <c r="H2034" s="9">
        <v>962</v>
      </c>
      <c r="I2034" s="14">
        <v>44803</v>
      </c>
    </row>
    <row r="2035" spans="1:9" x14ac:dyDescent="0.3">
      <c r="A2035" s="9">
        <v>2033</v>
      </c>
      <c r="B2035" s="11" t="s">
        <v>10277</v>
      </c>
      <c r="C2035" s="11"/>
      <c r="D2035" s="9">
        <v>592</v>
      </c>
      <c r="E2035" s="9">
        <v>427345</v>
      </c>
      <c r="F2035" s="9">
        <f t="shared" si="31"/>
        <v>606668.4</v>
      </c>
      <c r="G2035" s="9">
        <v>41773</v>
      </c>
      <c r="H2035" s="9">
        <v>6028</v>
      </c>
      <c r="I2035" s="14">
        <v>44801</v>
      </c>
    </row>
    <row r="2036" spans="1:9" x14ac:dyDescent="0.3">
      <c r="A2036" s="9">
        <v>2034</v>
      </c>
      <c r="B2036" s="11" t="s">
        <v>10299</v>
      </c>
      <c r="C2036" s="11"/>
      <c r="D2036" s="9">
        <v>239</v>
      </c>
      <c r="E2036" s="9">
        <v>670940</v>
      </c>
      <c r="F2036" s="9">
        <f t="shared" si="31"/>
        <v>641495.4</v>
      </c>
      <c r="G2036" s="9">
        <v>49464</v>
      </c>
      <c r="H2036" s="9">
        <v>8940</v>
      </c>
      <c r="I2036" s="14">
        <v>44787</v>
      </c>
    </row>
    <row r="2037" spans="1:9" x14ac:dyDescent="0.3">
      <c r="A2037" s="9">
        <v>2035</v>
      </c>
      <c r="B2037" s="11" t="s">
        <v>10327</v>
      </c>
      <c r="C2037" s="11"/>
      <c r="D2037" s="9">
        <v>162</v>
      </c>
      <c r="E2037" s="9">
        <v>356875</v>
      </c>
      <c r="F2037" s="9">
        <f t="shared" si="31"/>
        <v>623808.19999999995</v>
      </c>
      <c r="G2037" s="9">
        <v>5969</v>
      </c>
      <c r="H2037" s="9">
        <v>3787</v>
      </c>
      <c r="I2037" s="14">
        <v>44680</v>
      </c>
    </row>
    <row r="2038" spans="1:9" x14ac:dyDescent="0.3">
      <c r="A2038" s="9">
        <v>2036</v>
      </c>
      <c r="B2038" s="11" t="s">
        <v>10423</v>
      </c>
      <c r="C2038" s="11"/>
      <c r="D2038" s="9">
        <v>479</v>
      </c>
      <c r="E2038" s="9">
        <v>829918</v>
      </c>
      <c r="F2038" s="9">
        <f t="shared" si="31"/>
        <v>563116</v>
      </c>
      <c r="G2038" s="9">
        <v>50804</v>
      </c>
      <c r="H2038" s="9">
        <v>15270</v>
      </c>
      <c r="I2038" s="14">
        <v>44869</v>
      </c>
    </row>
    <row r="2039" spans="1:9" x14ac:dyDescent="0.3">
      <c r="A2039" s="9">
        <v>2037</v>
      </c>
      <c r="B2039" s="11" t="s">
        <v>10334</v>
      </c>
      <c r="C2039" s="11"/>
      <c r="D2039" s="9">
        <v>427</v>
      </c>
      <c r="E2039" s="9">
        <v>788518</v>
      </c>
      <c r="F2039" s="9">
        <f t="shared" si="31"/>
        <v>622560.80000000005</v>
      </c>
      <c r="G2039" s="9">
        <v>51371</v>
      </c>
      <c r="H2039" s="9">
        <v>14327</v>
      </c>
      <c r="I2039" s="14">
        <v>44586</v>
      </c>
    </row>
    <row r="2040" spans="1:9" x14ac:dyDescent="0.3">
      <c r="A2040" s="9">
        <v>2038</v>
      </c>
      <c r="B2040" s="11" t="s">
        <v>10298</v>
      </c>
      <c r="C2040" s="11"/>
      <c r="D2040" s="9">
        <v>395</v>
      </c>
      <c r="E2040" s="9">
        <v>159626</v>
      </c>
      <c r="F2040" s="9">
        <f t="shared" si="31"/>
        <v>614719.19999999995</v>
      </c>
      <c r="G2040" s="9">
        <v>13362</v>
      </c>
      <c r="H2040" s="9">
        <v>2058</v>
      </c>
      <c r="I2040" s="14">
        <v>44883</v>
      </c>
    </row>
    <row r="2041" spans="1:9" x14ac:dyDescent="0.3">
      <c r="A2041" s="9">
        <v>2039</v>
      </c>
      <c r="B2041" s="11" t="s">
        <v>10412</v>
      </c>
      <c r="C2041" s="11"/>
      <c r="D2041" s="9">
        <v>309</v>
      </c>
      <c r="E2041" s="9">
        <v>295125</v>
      </c>
      <c r="F2041" s="9">
        <f t="shared" si="31"/>
        <v>561175.4</v>
      </c>
      <c r="G2041" s="9">
        <v>8033</v>
      </c>
      <c r="H2041" s="9">
        <v>3649</v>
      </c>
      <c r="I2041" s="14">
        <v>44725</v>
      </c>
    </row>
    <row r="2042" spans="1:9" x14ac:dyDescent="0.3">
      <c r="A2042" s="9">
        <v>2040</v>
      </c>
      <c r="B2042" s="11" t="s">
        <v>10325</v>
      </c>
      <c r="C2042" s="11"/>
      <c r="D2042" s="9">
        <v>279</v>
      </c>
      <c r="E2042" s="9">
        <v>216055</v>
      </c>
      <c r="F2042" s="9">
        <f t="shared" si="31"/>
        <v>486012.4</v>
      </c>
      <c r="G2042" s="9">
        <v>4759</v>
      </c>
      <c r="H2042" s="9">
        <v>888</v>
      </c>
      <c r="I2042" s="14">
        <v>44858</v>
      </c>
    </row>
    <row r="2043" spans="1:9" x14ac:dyDescent="0.3">
      <c r="A2043" s="9">
        <v>2041</v>
      </c>
      <c r="B2043" s="11" t="s">
        <v>10302</v>
      </c>
      <c r="C2043" s="11"/>
      <c r="D2043" s="9">
        <v>253</v>
      </c>
      <c r="E2043" s="9">
        <v>586148</v>
      </c>
      <c r="F2043" s="9">
        <f t="shared" si="31"/>
        <v>457848.4</v>
      </c>
      <c r="G2043" s="9">
        <v>36835</v>
      </c>
      <c r="H2043" s="9">
        <v>8846</v>
      </c>
      <c r="I2043" s="14">
        <v>44587</v>
      </c>
    </row>
    <row r="2044" spans="1:9" x14ac:dyDescent="0.3">
      <c r="A2044" s="9">
        <v>2042</v>
      </c>
      <c r="B2044" s="11" t="s">
        <v>10471</v>
      </c>
      <c r="C2044" s="11"/>
      <c r="D2044" s="9">
        <v>193</v>
      </c>
      <c r="E2044" s="9">
        <v>440167</v>
      </c>
      <c r="F2044" s="9">
        <f t="shared" si="31"/>
        <v>409094.40000000002</v>
      </c>
      <c r="G2044" s="9">
        <v>27349</v>
      </c>
      <c r="H2044" s="9">
        <v>3656</v>
      </c>
      <c r="I2044" s="14">
        <v>44697</v>
      </c>
    </row>
    <row r="2045" spans="1:9" x14ac:dyDescent="0.3">
      <c r="A2045" s="9">
        <v>2043</v>
      </c>
      <c r="B2045" s="11" t="s">
        <v>10299</v>
      </c>
      <c r="C2045" s="11"/>
      <c r="D2045" s="9">
        <v>334</v>
      </c>
      <c r="E2045" s="9">
        <v>117568</v>
      </c>
      <c r="F2045" s="9">
        <f t="shared" si="31"/>
        <v>339424.2</v>
      </c>
      <c r="G2045" s="9">
        <v>2901</v>
      </c>
      <c r="H2045" s="9">
        <v>2005</v>
      </c>
      <c r="I2045" s="14">
        <v>44877</v>
      </c>
    </row>
    <row r="2046" spans="1:9" x14ac:dyDescent="0.3">
      <c r="A2046" s="9">
        <v>2044</v>
      </c>
      <c r="B2046" s="11" t="s">
        <v>10446</v>
      </c>
      <c r="C2046" s="11"/>
      <c r="D2046" s="9">
        <v>138</v>
      </c>
      <c r="E2046" s="9">
        <v>791373</v>
      </c>
      <c r="F2046" s="9">
        <f t="shared" si="31"/>
        <v>331012.59999999998</v>
      </c>
      <c r="G2046" s="9">
        <v>77615</v>
      </c>
      <c r="H2046" s="9">
        <v>14061</v>
      </c>
      <c r="I2046" s="14">
        <v>44618</v>
      </c>
    </row>
    <row r="2047" spans="1:9" x14ac:dyDescent="0.3">
      <c r="A2047" s="9">
        <v>2045</v>
      </c>
      <c r="B2047" s="11" t="s">
        <v>10270</v>
      </c>
      <c r="C2047" s="11"/>
      <c r="D2047" s="9">
        <v>463</v>
      </c>
      <c r="E2047" s="9">
        <v>128951</v>
      </c>
      <c r="F2047" s="9">
        <f t="shared" si="31"/>
        <v>430262.2</v>
      </c>
      <c r="G2047" s="9">
        <v>2861</v>
      </c>
      <c r="H2047" s="9">
        <v>1747</v>
      </c>
      <c r="I2047" s="14">
        <v>44566</v>
      </c>
    </row>
    <row r="2048" spans="1:9" x14ac:dyDescent="0.3">
      <c r="A2048" s="9">
        <v>2046</v>
      </c>
      <c r="B2048" s="11" t="s">
        <v>10428</v>
      </c>
      <c r="C2048" s="11"/>
      <c r="D2048" s="9">
        <v>380</v>
      </c>
      <c r="E2048" s="9">
        <v>766684</v>
      </c>
      <c r="F2048" s="9">
        <f t="shared" si="31"/>
        <v>412841.4</v>
      </c>
      <c r="G2048" s="9">
        <v>59125</v>
      </c>
      <c r="H2048" s="9">
        <v>2879</v>
      </c>
      <c r="I2048" s="14">
        <v>44753</v>
      </c>
    </row>
    <row r="2049" spans="1:9" x14ac:dyDescent="0.3">
      <c r="A2049" s="9">
        <v>2047</v>
      </c>
      <c r="B2049" s="11" t="s">
        <v>10268</v>
      </c>
      <c r="C2049" s="11"/>
      <c r="D2049" s="9">
        <v>384</v>
      </c>
      <c r="E2049" s="9">
        <v>856779</v>
      </c>
      <c r="F2049" s="9">
        <f t="shared" si="31"/>
        <v>448948.6</v>
      </c>
      <c r="G2049" s="9">
        <v>85029</v>
      </c>
      <c r="H2049" s="9">
        <v>10517</v>
      </c>
      <c r="I2049" s="14">
        <v>44619</v>
      </c>
    </row>
    <row r="2050" spans="1:9" x14ac:dyDescent="0.3">
      <c r="A2050" s="9">
        <v>2048</v>
      </c>
      <c r="B2050" s="11" t="s">
        <v>10334</v>
      </c>
      <c r="C2050" s="11"/>
      <c r="D2050" s="9">
        <v>262</v>
      </c>
      <c r="E2050" s="9">
        <v>520863</v>
      </c>
      <c r="F2050" s="9">
        <f t="shared" si="31"/>
        <v>532271</v>
      </c>
      <c r="G2050" s="9">
        <v>24430</v>
      </c>
      <c r="H2050" s="9">
        <v>3666</v>
      </c>
      <c r="I2050" s="14">
        <v>44774</v>
      </c>
    </row>
    <row r="2051" spans="1:9" x14ac:dyDescent="0.3">
      <c r="A2051" s="9">
        <v>2049</v>
      </c>
      <c r="B2051" s="11" t="s">
        <v>10463</v>
      </c>
      <c r="C2051" s="11"/>
      <c r="D2051" s="9">
        <v>102</v>
      </c>
      <c r="E2051" s="9">
        <v>848679</v>
      </c>
      <c r="F2051" s="9">
        <f t="shared" si="31"/>
        <v>612930</v>
      </c>
      <c r="G2051" s="9">
        <v>59684</v>
      </c>
      <c r="H2051" s="9">
        <v>10812</v>
      </c>
      <c r="I2051" s="14">
        <v>44817</v>
      </c>
    </row>
    <row r="2052" spans="1:9" x14ac:dyDescent="0.3">
      <c r="A2052" s="9">
        <v>2050</v>
      </c>
      <c r="B2052" s="11" t="s">
        <v>10384</v>
      </c>
      <c r="C2052" s="11"/>
      <c r="D2052" s="9">
        <v>317</v>
      </c>
      <c r="E2052" s="9">
        <v>738816</v>
      </c>
      <c r="F2052" s="9">
        <f t="shared" si="31"/>
        <v>624391.19999999995</v>
      </c>
      <c r="G2052" s="9">
        <v>59208</v>
      </c>
      <c r="H2052" s="9">
        <v>3494</v>
      </c>
      <c r="I2052" s="14">
        <v>44914</v>
      </c>
    </row>
    <row r="2053" spans="1:9" x14ac:dyDescent="0.3">
      <c r="A2053" s="9">
        <v>2051</v>
      </c>
      <c r="B2053" s="11" t="s">
        <v>10439</v>
      </c>
      <c r="C2053" s="11"/>
      <c r="D2053" s="9">
        <v>75</v>
      </c>
      <c r="E2053" s="9">
        <v>870605</v>
      </c>
      <c r="F2053" s="9">
        <f t="shared" si="31"/>
        <v>746364.2</v>
      </c>
      <c r="G2053" s="9">
        <v>65874</v>
      </c>
      <c r="H2053" s="9">
        <v>2634</v>
      </c>
      <c r="I2053" s="14">
        <v>44753</v>
      </c>
    </row>
    <row r="2054" spans="1:9" x14ac:dyDescent="0.3">
      <c r="A2054" s="9">
        <v>2052</v>
      </c>
      <c r="B2054" s="11" t="s">
        <v>10490</v>
      </c>
      <c r="C2054" s="11"/>
      <c r="D2054" s="9">
        <v>107</v>
      </c>
      <c r="E2054" s="9">
        <v>30916</v>
      </c>
      <c r="F2054" s="9">
        <f t="shared" si="31"/>
        <v>767148.4</v>
      </c>
      <c r="G2054" s="9">
        <v>2479</v>
      </c>
      <c r="H2054" s="9">
        <v>31</v>
      </c>
      <c r="I2054" s="14">
        <v>44875</v>
      </c>
    </row>
    <row r="2055" spans="1:9" x14ac:dyDescent="0.3">
      <c r="A2055" s="9">
        <v>2053</v>
      </c>
      <c r="B2055" s="11" t="s">
        <v>10461</v>
      </c>
      <c r="C2055" s="11"/>
      <c r="D2055" s="9">
        <v>538</v>
      </c>
      <c r="E2055" s="9">
        <v>595856</v>
      </c>
      <c r="F2055" s="9">
        <f t="shared" si="31"/>
        <v>601975.80000000005</v>
      </c>
      <c r="G2055" s="9">
        <v>30562</v>
      </c>
      <c r="H2055" s="9">
        <v>3987</v>
      </c>
      <c r="I2055" s="14">
        <v>44601</v>
      </c>
    </row>
    <row r="2056" spans="1:9" x14ac:dyDescent="0.3">
      <c r="A2056" s="9">
        <v>2054</v>
      </c>
      <c r="B2056" s="11" t="s">
        <v>10374</v>
      </c>
      <c r="C2056" s="11"/>
      <c r="D2056" s="9">
        <v>270</v>
      </c>
      <c r="E2056" s="9">
        <v>686284</v>
      </c>
      <c r="F2056" s="9">
        <f t="shared" ref="F2056:F2119" si="32">AVERAGE(E2051:E2055)</f>
        <v>616974.4</v>
      </c>
      <c r="G2056" s="9">
        <v>9204</v>
      </c>
      <c r="H2056" s="9">
        <v>10995</v>
      </c>
      <c r="I2056" s="14">
        <v>44787</v>
      </c>
    </row>
    <row r="2057" spans="1:9" x14ac:dyDescent="0.3">
      <c r="A2057" s="9">
        <v>2055</v>
      </c>
      <c r="B2057" s="11" t="s">
        <v>10289</v>
      </c>
      <c r="C2057" s="11"/>
      <c r="D2057" s="9">
        <v>240</v>
      </c>
      <c r="E2057" s="9">
        <v>233915</v>
      </c>
      <c r="F2057" s="9">
        <f t="shared" si="32"/>
        <v>584495.4</v>
      </c>
      <c r="G2057" s="9">
        <v>13178</v>
      </c>
      <c r="H2057" s="9">
        <v>4035</v>
      </c>
      <c r="I2057" s="14">
        <v>44595</v>
      </c>
    </row>
    <row r="2058" spans="1:9" x14ac:dyDescent="0.3">
      <c r="A2058" s="9">
        <v>2056</v>
      </c>
      <c r="B2058" s="11" t="s">
        <v>10495</v>
      </c>
      <c r="C2058" s="11"/>
      <c r="D2058" s="9">
        <v>114</v>
      </c>
      <c r="E2058" s="9">
        <v>695794</v>
      </c>
      <c r="F2058" s="9">
        <f t="shared" si="32"/>
        <v>483515.2</v>
      </c>
      <c r="G2058" s="9">
        <v>52958</v>
      </c>
      <c r="H2058" s="9">
        <v>13199</v>
      </c>
      <c r="I2058" s="14">
        <v>44744</v>
      </c>
    </row>
    <row r="2059" spans="1:9" x14ac:dyDescent="0.3">
      <c r="A2059" s="9">
        <v>2057</v>
      </c>
      <c r="B2059" s="11" t="s">
        <v>10401</v>
      </c>
      <c r="C2059" s="11"/>
      <c r="D2059" s="9">
        <v>263</v>
      </c>
      <c r="E2059" s="9">
        <v>93723</v>
      </c>
      <c r="F2059" s="9">
        <f t="shared" si="32"/>
        <v>448553</v>
      </c>
      <c r="G2059" s="9">
        <v>1071</v>
      </c>
      <c r="H2059" s="9">
        <v>477</v>
      </c>
      <c r="I2059" s="14">
        <v>44718</v>
      </c>
    </row>
    <row r="2060" spans="1:9" x14ac:dyDescent="0.3">
      <c r="A2060" s="9">
        <v>2058</v>
      </c>
      <c r="B2060" s="11" t="s">
        <v>10478</v>
      </c>
      <c r="C2060" s="11"/>
      <c r="D2060" s="9">
        <v>117</v>
      </c>
      <c r="E2060" s="9">
        <v>573095</v>
      </c>
      <c r="F2060" s="9">
        <f t="shared" si="32"/>
        <v>461114.4</v>
      </c>
      <c r="G2060" s="9">
        <v>8821</v>
      </c>
      <c r="H2060" s="9">
        <v>5688</v>
      </c>
      <c r="I2060" s="14">
        <v>44852</v>
      </c>
    </row>
    <row r="2061" spans="1:9" x14ac:dyDescent="0.3">
      <c r="A2061" s="9">
        <v>2059</v>
      </c>
      <c r="B2061" s="11" t="s">
        <v>10395</v>
      </c>
      <c r="C2061" s="11"/>
      <c r="D2061" s="9">
        <v>323</v>
      </c>
      <c r="E2061" s="9">
        <v>306349</v>
      </c>
      <c r="F2061" s="9">
        <f t="shared" si="32"/>
        <v>456562.2</v>
      </c>
      <c r="G2061" s="9">
        <v>29846</v>
      </c>
      <c r="H2061" s="9">
        <v>2530</v>
      </c>
      <c r="I2061" s="14">
        <v>44585</v>
      </c>
    </row>
    <row r="2062" spans="1:9" x14ac:dyDescent="0.3">
      <c r="A2062" s="9">
        <v>2060</v>
      </c>
      <c r="B2062" s="11" t="s">
        <v>10284</v>
      </c>
      <c r="C2062" s="11"/>
      <c r="D2062" s="9">
        <v>207</v>
      </c>
      <c r="E2062" s="9">
        <v>789066</v>
      </c>
      <c r="F2062" s="9">
        <f t="shared" si="32"/>
        <v>380575.2</v>
      </c>
      <c r="G2062" s="9">
        <v>62875</v>
      </c>
      <c r="H2062" s="9">
        <v>1041</v>
      </c>
      <c r="I2062" s="14">
        <v>44925</v>
      </c>
    </row>
    <row r="2063" spans="1:9" x14ac:dyDescent="0.3">
      <c r="A2063" s="9">
        <v>2061</v>
      </c>
      <c r="B2063" s="11" t="s">
        <v>10282</v>
      </c>
      <c r="C2063" s="11"/>
      <c r="D2063" s="9">
        <v>448</v>
      </c>
      <c r="E2063" s="9">
        <v>751271</v>
      </c>
      <c r="F2063" s="9">
        <f t="shared" si="32"/>
        <v>491605.4</v>
      </c>
      <c r="G2063" s="9">
        <v>22619</v>
      </c>
      <c r="H2063" s="9">
        <v>3120</v>
      </c>
      <c r="I2063" s="14">
        <v>44620</v>
      </c>
    </row>
    <row r="2064" spans="1:9" x14ac:dyDescent="0.3">
      <c r="A2064" s="9">
        <v>2062</v>
      </c>
      <c r="B2064" s="11" t="s">
        <v>10426</v>
      </c>
      <c r="C2064" s="11"/>
      <c r="D2064" s="9">
        <v>467</v>
      </c>
      <c r="E2064" s="9">
        <v>78359</v>
      </c>
      <c r="F2064" s="9">
        <f t="shared" si="32"/>
        <v>502700.79999999999</v>
      </c>
      <c r="G2064" s="9">
        <v>4051</v>
      </c>
      <c r="H2064" s="9">
        <v>919</v>
      </c>
      <c r="I2064" s="14">
        <v>44802</v>
      </c>
    </row>
    <row r="2065" spans="1:9" x14ac:dyDescent="0.3">
      <c r="A2065" s="9">
        <v>2063</v>
      </c>
      <c r="B2065" s="11" t="s">
        <v>10473</v>
      </c>
      <c r="C2065" s="11"/>
      <c r="D2065" s="9">
        <v>216</v>
      </c>
      <c r="E2065" s="9">
        <v>206903</v>
      </c>
      <c r="F2065" s="9">
        <f t="shared" si="32"/>
        <v>499628</v>
      </c>
      <c r="G2065" s="9">
        <v>18606</v>
      </c>
      <c r="H2065" s="9">
        <v>398</v>
      </c>
      <c r="I2065" s="14">
        <v>44571</v>
      </c>
    </row>
    <row r="2066" spans="1:9" x14ac:dyDescent="0.3">
      <c r="A2066" s="9">
        <v>2064</v>
      </c>
      <c r="B2066" s="11" t="s">
        <v>10336</v>
      </c>
      <c r="C2066" s="11"/>
      <c r="D2066" s="9">
        <v>89</v>
      </c>
      <c r="E2066" s="9">
        <v>897976</v>
      </c>
      <c r="F2066" s="9">
        <f t="shared" si="32"/>
        <v>426389.6</v>
      </c>
      <c r="G2066" s="9">
        <v>67086</v>
      </c>
      <c r="H2066" s="9">
        <v>4245</v>
      </c>
      <c r="I2066" s="14">
        <v>44592</v>
      </c>
    </row>
    <row r="2067" spans="1:9" x14ac:dyDescent="0.3">
      <c r="A2067" s="9">
        <v>2065</v>
      </c>
      <c r="B2067" s="11" t="s">
        <v>10416</v>
      </c>
      <c r="C2067" s="11"/>
      <c r="D2067" s="9">
        <v>93</v>
      </c>
      <c r="E2067" s="9">
        <v>65805</v>
      </c>
      <c r="F2067" s="9">
        <f t="shared" si="32"/>
        <v>544715</v>
      </c>
      <c r="G2067" s="9">
        <v>2555</v>
      </c>
      <c r="H2067" s="9">
        <v>1258</v>
      </c>
      <c r="I2067" s="14">
        <v>44927</v>
      </c>
    </row>
    <row r="2068" spans="1:9" x14ac:dyDescent="0.3">
      <c r="A2068" s="9">
        <v>2066</v>
      </c>
      <c r="B2068" s="11" t="s">
        <v>10395</v>
      </c>
      <c r="C2068" s="11"/>
      <c r="D2068" s="9">
        <v>64</v>
      </c>
      <c r="E2068" s="9">
        <v>703131</v>
      </c>
      <c r="F2068" s="9">
        <f t="shared" si="32"/>
        <v>400062.8</v>
      </c>
      <c r="G2068" s="9">
        <v>51613</v>
      </c>
      <c r="H2068" s="9">
        <v>11554</v>
      </c>
      <c r="I2068" s="14">
        <v>44657</v>
      </c>
    </row>
    <row r="2069" spans="1:9" x14ac:dyDescent="0.3">
      <c r="A2069" s="9">
        <v>2067</v>
      </c>
      <c r="B2069" s="11" t="s">
        <v>10441</v>
      </c>
      <c r="C2069" s="11"/>
      <c r="D2069" s="9">
        <v>142</v>
      </c>
      <c r="E2069" s="9">
        <v>199547</v>
      </c>
      <c r="F2069" s="9">
        <f t="shared" si="32"/>
        <v>390434.8</v>
      </c>
      <c r="G2069" s="9">
        <v>15494</v>
      </c>
      <c r="H2069" s="9">
        <v>3110</v>
      </c>
      <c r="I2069" s="14">
        <v>44752</v>
      </c>
    </row>
    <row r="2070" spans="1:9" x14ac:dyDescent="0.3">
      <c r="A2070" s="9">
        <v>2068</v>
      </c>
      <c r="B2070" s="11" t="s">
        <v>10293</v>
      </c>
      <c r="C2070" s="11"/>
      <c r="D2070" s="9">
        <v>587</v>
      </c>
      <c r="E2070" s="9">
        <v>593549</v>
      </c>
      <c r="F2070" s="9">
        <f t="shared" si="32"/>
        <v>414672.4</v>
      </c>
      <c r="G2070" s="9">
        <v>21507</v>
      </c>
      <c r="H2070" s="9">
        <v>8628</v>
      </c>
      <c r="I2070" s="14">
        <v>44566</v>
      </c>
    </row>
    <row r="2071" spans="1:9" x14ac:dyDescent="0.3">
      <c r="A2071" s="9">
        <v>2069</v>
      </c>
      <c r="B2071" s="11" t="s">
        <v>10343</v>
      </c>
      <c r="C2071" s="11"/>
      <c r="D2071" s="9">
        <v>285</v>
      </c>
      <c r="E2071" s="9">
        <v>220340</v>
      </c>
      <c r="F2071" s="9">
        <f t="shared" si="32"/>
        <v>492001.6</v>
      </c>
      <c r="G2071" s="9">
        <v>14480</v>
      </c>
      <c r="H2071" s="9">
        <v>938</v>
      </c>
      <c r="I2071" s="14">
        <v>44681</v>
      </c>
    </row>
    <row r="2072" spans="1:9" x14ac:dyDescent="0.3">
      <c r="A2072" s="9">
        <v>2070</v>
      </c>
      <c r="B2072" s="11" t="s">
        <v>10401</v>
      </c>
      <c r="C2072" s="11"/>
      <c r="D2072" s="9">
        <v>406</v>
      </c>
      <c r="E2072" s="9">
        <v>901916</v>
      </c>
      <c r="F2072" s="9">
        <f t="shared" si="32"/>
        <v>356474.4</v>
      </c>
      <c r="G2072" s="9">
        <v>51106</v>
      </c>
      <c r="H2072" s="9">
        <v>6745</v>
      </c>
      <c r="I2072" s="14">
        <v>44705</v>
      </c>
    </row>
    <row r="2073" spans="1:9" x14ac:dyDescent="0.3">
      <c r="A2073" s="9">
        <v>2071</v>
      </c>
      <c r="B2073" s="11" t="s">
        <v>10343</v>
      </c>
      <c r="C2073" s="11"/>
      <c r="D2073" s="9">
        <v>212</v>
      </c>
      <c r="E2073" s="9">
        <v>143507</v>
      </c>
      <c r="F2073" s="9">
        <f t="shared" si="32"/>
        <v>523696.6</v>
      </c>
      <c r="G2073" s="9">
        <v>1932</v>
      </c>
      <c r="H2073" s="9">
        <v>1287</v>
      </c>
      <c r="I2073" s="14">
        <v>44697</v>
      </c>
    </row>
    <row r="2074" spans="1:9" x14ac:dyDescent="0.3">
      <c r="A2074" s="9">
        <v>2072</v>
      </c>
      <c r="B2074" s="11" t="s">
        <v>10383</v>
      </c>
      <c r="C2074" s="11"/>
      <c r="D2074" s="9">
        <v>231</v>
      </c>
      <c r="E2074" s="9">
        <v>3337</v>
      </c>
      <c r="F2074" s="9">
        <f t="shared" si="32"/>
        <v>411771.8</v>
      </c>
      <c r="G2074" s="9">
        <v>112</v>
      </c>
      <c r="H2074" s="9">
        <v>59</v>
      </c>
      <c r="I2074" s="14">
        <v>44773</v>
      </c>
    </row>
    <row r="2075" spans="1:9" x14ac:dyDescent="0.3">
      <c r="A2075" s="9">
        <v>2073</v>
      </c>
      <c r="B2075" s="11" t="s">
        <v>10315</v>
      </c>
      <c r="C2075" s="11"/>
      <c r="D2075" s="9">
        <v>413</v>
      </c>
      <c r="E2075" s="9">
        <v>736752</v>
      </c>
      <c r="F2075" s="9">
        <f t="shared" si="32"/>
        <v>372529.8</v>
      </c>
      <c r="G2075" s="9">
        <v>42893</v>
      </c>
      <c r="H2075" s="9">
        <v>1188</v>
      </c>
      <c r="I2075" s="14">
        <v>44878</v>
      </c>
    </row>
    <row r="2076" spans="1:9" x14ac:dyDescent="0.3">
      <c r="A2076" s="9">
        <v>2074</v>
      </c>
      <c r="B2076" s="11" t="s">
        <v>10297</v>
      </c>
      <c r="C2076" s="11"/>
      <c r="D2076" s="9">
        <v>457</v>
      </c>
      <c r="E2076" s="9">
        <v>325788</v>
      </c>
      <c r="F2076" s="9">
        <f t="shared" si="32"/>
        <v>401170.4</v>
      </c>
      <c r="G2076" s="9">
        <v>12812</v>
      </c>
      <c r="H2076" s="9">
        <v>4711</v>
      </c>
      <c r="I2076" s="14">
        <v>44725</v>
      </c>
    </row>
    <row r="2077" spans="1:9" x14ac:dyDescent="0.3">
      <c r="A2077" s="9">
        <v>2075</v>
      </c>
      <c r="B2077" s="11" t="s">
        <v>10421</v>
      </c>
      <c r="C2077" s="11"/>
      <c r="D2077" s="9">
        <v>109</v>
      </c>
      <c r="E2077" s="9">
        <v>365929</v>
      </c>
      <c r="F2077" s="9">
        <f t="shared" si="32"/>
        <v>422260</v>
      </c>
      <c r="G2077" s="9">
        <v>4204</v>
      </c>
      <c r="H2077" s="9">
        <v>4228</v>
      </c>
      <c r="I2077" s="14">
        <v>44769</v>
      </c>
    </row>
    <row r="2078" spans="1:9" x14ac:dyDescent="0.3">
      <c r="A2078" s="9">
        <v>2076</v>
      </c>
      <c r="B2078" s="11" t="s">
        <v>10460</v>
      </c>
      <c r="C2078" s="11"/>
      <c r="D2078" s="9">
        <v>74</v>
      </c>
      <c r="E2078" s="9">
        <v>420459</v>
      </c>
      <c r="F2078" s="9">
        <f t="shared" si="32"/>
        <v>315062.59999999998</v>
      </c>
      <c r="G2078" s="9">
        <v>23948</v>
      </c>
      <c r="H2078" s="9">
        <v>4574</v>
      </c>
      <c r="I2078" s="14">
        <v>44811</v>
      </c>
    </row>
    <row r="2079" spans="1:9" x14ac:dyDescent="0.3">
      <c r="A2079" s="9">
        <v>2077</v>
      </c>
      <c r="B2079" s="11" t="s">
        <v>10485</v>
      </c>
      <c r="C2079" s="11"/>
      <c r="D2079" s="9">
        <v>511</v>
      </c>
      <c r="E2079" s="9">
        <v>549152</v>
      </c>
      <c r="F2079" s="9">
        <f t="shared" si="32"/>
        <v>370453</v>
      </c>
      <c r="G2079" s="9">
        <v>39144</v>
      </c>
      <c r="H2079" s="9">
        <v>2731</v>
      </c>
      <c r="I2079" s="14">
        <v>44827</v>
      </c>
    </row>
    <row r="2080" spans="1:9" x14ac:dyDescent="0.3">
      <c r="A2080" s="9">
        <v>2078</v>
      </c>
      <c r="B2080" s="11" t="s">
        <v>10310</v>
      </c>
      <c r="C2080" s="11"/>
      <c r="D2080" s="9">
        <v>233</v>
      </c>
      <c r="E2080" s="9">
        <v>716621</v>
      </c>
      <c r="F2080" s="9">
        <f t="shared" si="32"/>
        <v>479616</v>
      </c>
      <c r="G2080" s="9">
        <v>13688</v>
      </c>
      <c r="H2080" s="9">
        <v>11988</v>
      </c>
      <c r="I2080" s="14">
        <v>44779</v>
      </c>
    </row>
    <row r="2081" spans="1:9" x14ac:dyDescent="0.3">
      <c r="A2081" s="9">
        <v>2079</v>
      </c>
      <c r="B2081" s="11" t="s">
        <v>10385</v>
      </c>
      <c r="C2081" s="11"/>
      <c r="D2081" s="9">
        <v>103</v>
      </c>
      <c r="E2081" s="9">
        <v>674104</v>
      </c>
      <c r="F2081" s="9">
        <f t="shared" si="32"/>
        <v>475589.8</v>
      </c>
      <c r="G2081" s="9">
        <v>43946</v>
      </c>
      <c r="H2081" s="9">
        <v>7223</v>
      </c>
      <c r="I2081" s="14">
        <v>44817</v>
      </c>
    </row>
    <row r="2082" spans="1:9" x14ac:dyDescent="0.3">
      <c r="A2082" s="9">
        <v>2080</v>
      </c>
      <c r="B2082" s="11" t="s">
        <v>10377</v>
      </c>
      <c r="C2082" s="11"/>
      <c r="D2082" s="9">
        <v>94</v>
      </c>
      <c r="E2082" s="9">
        <v>691174</v>
      </c>
      <c r="F2082" s="9">
        <f t="shared" si="32"/>
        <v>545253</v>
      </c>
      <c r="G2082" s="9">
        <v>64690</v>
      </c>
      <c r="H2082" s="9">
        <v>3961</v>
      </c>
      <c r="I2082" s="14">
        <v>44680</v>
      </c>
    </row>
    <row r="2083" spans="1:9" x14ac:dyDescent="0.3">
      <c r="A2083" s="9">
        <v>2081</v>
      </c>
      <c r="B2083" s="11" t="s">
        <v>10350</v>
      </c>
      <c r="C2083" s="11"/>
      <c r="D2083" s="9">
        <v>82</v>
      </c>
      <c r="E2083" s="9">
        <v>260088</v>
      </c>
      <c r="F2083" s="9">
        <f t="shared" si="32"/>
        <v>610302</v>
      </c>
      <c r="G2083" s="9">
        <v>13747</v>
      </c>
      <c r="H2083" s="9">
        <v>970</v>
      </c>
      <c r="I2083" s="14">
        <v>44575</v>
      </c>
    </row>
    <row r="2084" spans="1:9" x14ac:dyDescent="0.3">
      <c r="A2084" s="9">
        <v>2082</v>
      </c>
      <c r="B2084" s="11" t="s">
        <v>10493</v>
      </c>
      <c r="C2084" s="11"/>
      <c r="D2084" s="9">
        <v>488</v>
      </c>
      <c r="E2084" s="9">
        <v>517588</v>
      </c>
      <c r="F2084" s="9">
        <f t="shared" si="32"/>
        <v>578227.80000000005</v>
      </c>
      <c r="G2084" s="9">
        <v>21709</v>
      </c>
      <c r="H2084" s="9">
        <v>8485</v>
      </c>
      <c r="I2084" s="14">
        <v>44758</v>
      </c>
    </row>
    <row r="2085" spans="1:9" x14ac:dyDescent="0.3">
      <c r="A2085" s="9">
        <v>2083</v>
      </c>
      <c r="B2085" s="11" t="s">
        <v>10458</v>
      </c>
      <c r="C2085" s="11"/>
      <c r="D2085" s="9">
        <v>511</v>
      </c>
      <c r="E2085" s="9">
        <v>751430</v>
      </c>
      <c r="F2085" s="9">
        <f t="shared" si="32"/>
        <v>571915</v>
      </c>
      <c r="G2085" s="9">
        <v>28435</v>
      </c>
      <c r="H2085" s="9">
        <v>14317</v>
      </c>
      <c r="I2085" s="14">
        <v>44611</v>
      </c>
    </row>
    <row r="2086" spans="1:9" x14ac:dyDescent="0.3">
      <c r="A2086" s="9">
        <v>2084</v>
      </c>
      <c r="B2086" s="11" t="s">
        <v>10307</v>
      </c>
      <c r="C2086" s="11"/>
      <c r="D2086" s="9">
        <v>124</v>
      </c>
      <c r="E2086" s="9">
        <v>31803</v>
      </c>
      <c r="F2086" s="9">
        <f t="shared" si="32"/>
        <v>578876.80000000005</v>
      </c>
      <c r="G2086" s="9">
        <v>2149</v>
      </c>
      <c r="H2086" s="9">
        <v>584</v>
      </c>
      <c r="I2086" s="14">
        <v>44677</v>
      </c>
    </row>
    <row r="2087" spans="1:9" x14ac:dyDescent="0.3">
      <c r="A2087" s="9">
        <v>2085</v>
      </c>
      <c r="B2087" s="11" t="s">
        <v>10441</v>
      </c>
      <c r="C2087" s="11"/>
      <c r="D2087" s="9">
        <v>510</v>
      </c>
      <c r="E2087" s="9">
        <v>29586</v>
      </c>
      <c r="F2087" s="9">
        <f t="shared" si="32"/>
        <v>450416.6</v>
      </c>
      <c r="G2087" s="9">
        <v>569</v>
      </c>
      <c r="H2087" s="9">
        <v>189</v>
      </c>
      <c r="I2087" s="14">
        <v>44591</v>
      </c>
    </row>
    <row r="2088" spans="1:9" x14ac:dyDescent="0.3">
      <c r="A2088" s="9">
        <v>2086</v>
      </c>
      <c r="B2088" s="11" t="s">
        <v>10417</v>
      </c>
      <c r="C2088" s="11"/>
      <c r="D2088" s="9">
        <v>592</v>
      </c>
      <c r="E2088" s="9">
        <v>789427</v>
      </c>
      <c r="F2088" s="9">
        <f t="shared" si="32"/>
        <v>318099</v>
      </c>
      <c r="G2088" s="9">
        <v>69571</v>
      </c>
      <c r="H2088" s="9">
        <v>8534</v>
      </c>
      <c r="I2088" s="14">
        <v>44643</v>
      </c>
    </row>
    <row r="2089" spans="1:9" x14ac:dyDescent="0.3">
      <c r="A2089" s="9">
        <v>2087</v>
      </c>
      <c r="B2089" s="11" t="s">
        <v>10371</v>
      </c>
      <c r="C2089" s="11"/>
      <c r="D2089" s="9">
        <v>571</v>
      </c>
      <c r="E2089" s="9">
        <v>351090</v>
      </c>
      <c r="F2089" s="9">
        <f t="shared" si="32"/>
        <v>423966.8</v>
      </c>
      <c r="G2089" s="9">
        <v>24556</v>
      </c>
      <c r="H2089" s="9">
        <v>4909</v>
      </c>
      <c r="I2089" s="14">
        <v>44834</v>
      </c>
    </row>
    <row r="2090" spans="1:9" x14ac:dyDescent="0.3">
      <c r="A2090" s="9">
        <v>2088</v>
      </c>
      <c r="B2090" s="11" t="s">
        <v>10344</v>
      </c>
      <c r="C2090" s="11"/>
      <c r="D2090" s="9">
        <v>595</v>
      </c>
      <c r="E2090" s="9">
        <v>599364</v>
      </c>
      <c r="F2090" s="9">
        <f t="shared" si="32"/>
        <v>390667.2</v>
      </c>
      <c r="G2090" s="9">
        <v>11951</v>
      </c>
      <c r="H2090" s="9">
        <v>10021</v>
      </c>
      <c r="I2090" s="14">
        <v>44707</v>
      </c>
    </row>
    <row r="2091" spans="1:9" x14ac:dyDescent="0.3">
      <c r="A2091" s="9">
        <v>2089</v>
      </c>
      <c r="B2091" s="11" t="s">
        <v>10440</v>
      </c>
      <c r="C2091" s="11"/>
      <c r="D2091" s="9">
        <v>467</v>
      </c>
      <c r="E2091" s="9">
        <v>526204</v>
      </c>
      <c r="F2091" s="9">
        <f t="shared" si="32"/>
        <v>360254</v>
      </c>
      <c r="G2091" s="9">
        <v>12069</v>
      </c>
      <c r="H2091" s="9">
        <v>6409</v>
      </c>
      <c r="I2091" s="14">
        <v>44576</v>
      </c>
    </row>
    <row r="2092" spans="1:9" x14ac:dyDescent="0.3">
      <c r="A2092" s="9">
        <v>2090</v>
      </c>
      <c r="B2092" s="11" t="s">
        <v>10344</v>
      </c>
      <c r="C2092" s="11"/>
      <c r="D2092" s="9">
        <v>85</v>
      </c>
      <c r="E2092" s="9">
        <v>133095</v>
      </c>
      <c r="F2092" s="9">
        <f t="shared" si="32"/>
        <v>459134.2</v>
      </c>
      <c r="G2092" s="9">
        <v>9607</v>
      </c>
      <c r="H2092" s="9">
        <v>1392</v>
      </c>
      <c r="I2092" s="14">
        <v>44620</v>
      </c>
    </row>
    <row r="2093" spans="1:9" x14ac:dyDescent="0.3">
      <c r="A2093" s="9">
        <v>2091</v>
      </c>
      <c r="B2093" s="11" t="s">
        <v>10416</v>
      </c>
      <c r="C2093" s="11"/>
      <c r="D2093" s="9">
        <v>272</v>
      </c>
      <c r="E2093" s="9">
        <v>903500</v>
      </c>
      <c r="F2093" s="9">
        <f t="shared" si="32"/>
        <v>479836</v>
      </c>
      <c r="G2093" s="9">
        <v>61248</v>
      </c>
      <c r="H2093" s="9">
        <v>9254</v>
      </c>
      <c r="I2093" s="14">
        <v>44703</v>
      </c>
    </row>
    <row r="2094" spans="1:9" x14ac:dyDescent="0.3">
      <c r="A2094" s="9">
        <v>2092</v>
      </c>
      <c r="B2094" s="11" t="s">
        <v>10461</v>
      </c>
      <c r="C2094" s="11"/>
      <c r="D2094" s="9">
        <v>152</v>
      </c>
      <c r="E2094" s="9">
        <v>600416</v>
      </c>
      <c r="F2094" s="9">
        <f t="shared" si="32"/>
        <v>502650.6</v>
      </c>
      <c r="G2094" s="9">
        <v>31074</v>
      </c>
      <c r="H2094" s="9">
        <v>11606</v>
      </c>
      <c r="I2094" s="14">
        <v>44742</v>
      </c>
    </row>
    <row r="2095" spans="1:9" x14ac:dyDescent="0.3">
      <c r="A2095" s="9">
        <v>2093</v>
      </c>
      <c r="B2095" s="11" t="s">
        <v>10270</v>
      </c>
      <c r="C2095" s="11"/>
      <c r="D2095" s="9">
        <v>585</v>
      </c>
      <c r="E2095" s="9">
        <v>73382</v>
      </c>
      <c r="F2095" s="9">
        <f t="shared" si="32"/>
        <v>552515.80000000005</v>
      </c>
      <c r="G2095" s="9">
        <v>2805</v>
      </c>
      <c r="H2095" s="9">
        <v>1307</v>
      </c>
      <c r="I2095" s="14">
        <v>44665</v>
      </c>
    </row>
    <row r="2096" spans="1:9" x14ac:dyDescent="0.3">
      <c r="A2096" s="9">
        <v>2094</v>
      </c>
      <c r="B2096" s="11" t="s">
        <v>10488</v>
      </c>
      <c r="C2096" s="11"/>
      <c r="D2096" s="9">
        <v>509</v>
      </c>
      <c r="E2096" s="9">
        <v>614564</v>
      </c>
      <c r="F2096" s="9">
        <f t="shared" si="32"/>
        <v>447319.4</v>
      </c>
      <c r="G2096" s="9">
        <v>24860</v>
      </c>
      <c r="H2096" s="9">
        <v>8020</v>
      </c>
      <c r="I2096" s="14">
        <v>45428</v>
      </c>
    </row>
    <row r="2097" spans="1:9" x14ac:dyDescent="0.3">
      <c r="A2097" s="9">
        <v>2095</v>
      </c>
      <c r="B2097" s="11" t="s">
        <v>10485</v>
      </c>
      <c r="C2097" s="11"/>
      <c r="D2097" s="9">
        <v>546</v>
      </c>
      <c r="E2097" s="9">
        <v>860691</v>
      </c>
      <c r="F2097" s="9">
        <f t="shared" si="32"/>
        <v>464991.4</v>
      </c>
      <c r="G2097" s="9">
        <v>70451</v>
      </c>
      <c r="H2097" s="9">
        <v>15124</v>
      </c>
      <c r="I2097" s="14">
        <v>44676</v>
      </c>
    </row>
    <row r="2098" spans="1:9" x14ac:dyDescent="0.3">
      <c r="A2098" s="9">
        <v>2096</v>
      </c>
      <c r="B2098" s="11" t="s">
        <v>10439</v>
      </c>
      <c r="C2098" s="11"/>
      <c r="D2098" s="9">
        <v>116</v>
      </c>
      <c r="E2098" s="9">
        <v>747758</v>
      </c>
      <c r="F2098" s="9">
        <f t="shared" si="32"/>
        <v>610510.6</v>
      </c>
      <c r="G2098" s="9">
        <v>8916</v>
      </c>
      <c r="H2098" s="9">
        <v>1262</v>
      </c>
      <c r="I2098" s="14">
        <v>44893</v>
      </c>
    </row>
    <row r="2099" spans="1:9" x14ac:dyDescent="0.3">
      <c r="A2099" s="9">
        <v>2097</v>
      </c>
      <c r="B2099" s="11" t="s">
        <v>10403</v>
      </c>
      <c r="C2099" s="11"/>
      <c r="D2099" s="9">
        <v>405</v>
      </c>
      <c r="E2099" s="9">
        <v>740001</v>
      </c>
      <c r="F2099" s="9">
        <f t="shared" si="32"/>
        <v>579362.19999999995</v>
      </c>
      <c r="G2099" s="9">
        <v>30781</v>
      </c>
      <c r="H2099" s="9">
        <v>985</v>
      </c>
      <c r="I2099" s="14">
        <v>44878</v>
      </c>
    </row>
    <row r="2100" spans="1:9" x14ac:dyDescent="0.3">
      <c r="A2100" s="9">
        <v>2098</v>
      </c>
      <c r="B2100" s="11" t="s">
        <v>10350</v>
      </c>
      <c r="C2100" s="11"/>
      <c r="D2100" s="9">
        <v>350</v>
      </c>
      <c r="E2100" s="9">
        <v>182342</v>
      </c>
      <c r="F2100" s="9">
        <f t="shared" si="32"/>
        <v>607279.19999999995</v>
      </c>
      <c r="G2100" s="9">
        <v>13140</v>
      </c>
      <c r="H2100" s="9">
        <v>909</v>
      </c>
      <c r="I2100" s="14">
        <v>44899</v>
      </c>
    </row>
    <row r="2101" spans="1:9" x14ac:dyDescent="0.3">
      <c r="A2101" s="9">
        <v>2099</v>
      </c>
      <c r="B2101" s="11" t="s">
        <v>10357</v>
      </c>
      <c r="C2101" s="11"/>
      <c r="D2101" s="9">
        <v>337</v>
      </c>
      <c r="E2101" s="9">
        <v>462444</v>
      </c>
      <c r="F2101" s="9">
        <f t="shared" si="32"/>
        <v>629071.19999999995</v>
      </c>
      <c r="G2101" s="9">
        <v>44022</v>
      </c>
      <c r="H2101" s="9">
        <v>6294</v>
      </c>
      <c r="I2101" s="14">
        <v>45428</v>
      </c>
    </row>
    <row r="2102" spans="1:9" x14ac:dyDescent="0.3">
      <c r="A2102" s="9">
        <v>2100</v>
      </c>
      <c r="B2102" s="11" t="s">
        <v>10288</v>
      </c>
      <c r="C2102" s="11"/>
      <c r="D2102" s="9">
        <v>587</v>
      </c>
      <c r="E2102" s="9">
        <v>126308</v>
      </c>
      <c r="F2102" s="9">
        <f t="shared" si="32"/>
        <v>598647.19999999995</v>
      </c>
      <c r="G2102" s="9">
        <v>6436</v>
      </c>
      <c r="H2102" s="9">
        <v>2172</v>
      </c>
      <c r="I2102" s="14">
        <v>44605</v>
      </c>
    </row>
    <row r="2103" spans="1:9" x14ac:dyDescent="0.3">
      <c r="A2103" s="9">
        <v>2101</v>
      </c>
      <c r="B2103" s="11" t="s">
        <v>10450</v>
      </c>
      <c r="C2103" s="11"/>
      <c r="D2103" s="9">
        <v>593</v>
      </c>
      <c r="E2103" s="9">
        <v>338786</v>
      </c>
      <c r="F2103" s="9">
        <f t="shared" si="32"/>
        <v>451770.6</v>
      </c>
      <c r="G2103" s="9">
        <v>19341</v>
      </c>
      <c r="H2103" s="9">
        <v>5649</v>
      </c>
      <c r="I2103" s="14">
        <v>44579</v>
      </c>
    </row>
    <row r="2104" spans="1:9" x14ac:dyDescent="0.3">
      <c r="A2104" s="9">
        <v>2102</v>
      </c>
      <c r="B2104" s="11" t="s">
        <v>10396</v>
      </c>
      <c r="C2104" s="11"/>
      <c r="D2104" s="9">
        <v>94</v>
      </c>
      <c r="E2104" s="9">
        <v>340385</v>
      </c>
      <c r="F2104" s="9">
        <f t="shared" si="32"/>
        <v>369976.2</v>
      </c>
      <c r="G2104" s="9">
        <v>25516</v>
      </c>
      <c r="H2104" s="9">
        <v>4724</v>
      </c>
      <c r="I2104" s="14">
        <v>44584</v>
      </c>
    </row>
    <row r="2105" spans="1:9" x14ac:dyDescent="0.3">
      <c r="A2105" s="9">
        <v>2103</v>
      </c>
      <c r="B2105" s="11" t="s">
        <v>10329</v>
      </c>
      <c r="C2105" s="11"/>
      <c r="D2105" s="9">
        <v>121</v>
      </c>
      <c r="E2105" s="9">
        <v>236091</v>
      </c>
      <c r="F2105" s="9">
        <f t="shared" si="32"/>
        <v>290053</v>
      </c>
      <c r="G2105" s="9">
        <v>2811</v>
      </c>
      <c r="H2105" s="9">
        <v>3184</v>
      </c>
      <c r="I2105" s="14">
        <v>44769</v>
      </c>
    </row>
    <row r="2106" spans="1:9" x14ac:dyDescent="0.3">
      <c r="A2106" s="9">
        <v>2104</v>
      </c>
      <c r="B2106" s="11" t="s">
        <v>10349</v>
      </c>
      <c r="C2106" s="11"/>
      <c r="D2106" s="9">
        <v>243</v>
      </c>
      <c r="E2106" s="9">
        <v>970953</v>
      </c>
      <c r="F2106" s="9">
        <f t="shared" si="32"/>
        <v>300802.8</v>
      </c>
      <c r="G2106" s="9">
        <v>29278</v>
      </c>
      <c r="H2106" s="9">
        <v>6261</v>
      </c>
      <c r="I2106" s="14">
        <v>45428</v>
      </c>
    </row>
    <row r="2107" spans="1:9" x14ac:dyDescent="0.3">
      <c r="A2107" s="9">
        <v>2105</v>
      </c>
      <c r="B2107" s="11" t="s">
        <v>10363</v>
      </c>
      <c r="C2107" s="11"/>
      <c r="D2107" s="9">
        <v>424</v>
      </c>
      <c r="E2107" s="9">
        <v>190449</v>
      </c>
      <c r="F2107" s="9">
        <f t="shared" si="32"/>
        <v>402504.6</v>
      </c>
      <c r="G2107" s="9">
        <v>16441</v>
      </c>
      <c r="H2107" s="9">
        <v>2298</v>
      </c>
      <c r="I2107" s="14">
        <v>44602</v>
      </c>
    </row>
    <row r="2108" spans="1:9" x14ac:dyDescent="0.3">
      <c r="A2108" s="9">
        <v>2106</v>
      </c>
      <c r="B2108" s="11" t="s">
        <v>10380</v>
      </c>
      <c r="C2108" s="11"/>
      <c r="D2108" s="9">
        <v>227</v>
      </c>
      <c r="E2108" s="9">
        <v>773441</v>
      </c>
      <c r="F2108" s="9">
        <f t="shared" si="32"/>
        <v>415332.8</v>
      </c>
      <c r="G2108" s="9">
        <v>30452</v>
      </c>
      <c r="H2108" s="9">
        <v>4903</v>
      </c>
      <c r="I2108" s="14">
        <v>44589</v>
      </c>
    </row>
    <row r="2109" spans="1:9" x14ac:dyDescent="0.3">
      <c r="A2109" s="9">
        <v>2107</v>
      </c>
      <c r="B2109" s="11" t="s">
        <v>10415</v>
      </c>
      <c r="C2109" s="11"/>
      <c r="D2109" s="9">
        <v>433</v>
      </c>
      <c r="E2109" s="9">
        <v>193630</v>
      </c>
      <c r="F2109" s="9">
        <f t="shared" si="32"/>
        <v>502263.8</v>
      </c>
      <c r="G2109" s="9">
        <v>12163</v>
      </c>
      <c r="H2109" s="9">
        <v>1083</v>
      </c>
      <c r="I2109" s="14">
        <v>44720</v>
      </c>
    </row>
    <row r="2110" spans="1:9" x14ac:dyDescent="0.3">
      <c r="A2110" s="9">
        <v>2108</v>
      </c>
      <c r="B2110" s="11" t="s">
        <v>10371</v>
      </c>
      <c r="C2110" s="11"/>
      <c r="D2110" s="9">
        <v>170</v>
      </c>
      <c r="E2110" s="9">
        <v>13287</v>
      </c>
      <c r="F2110" s="9">
        <f t="shared" si="32"/>
        <v>472912.8</v>
      </c>
      <c r="G2110" s="9">
        <v>681</v>
      </c>
      <c r="H2110" s="9">
        <v>177</v>
      </c>
      <c r="I2110" s="14">
        <v>44914</v>
      </c>
    </row>
    <row r="2111" spans="1:9" x14ac:dyDescent="0.3">
      <c r="A2111" s="9">
        <v>2109</v>
      </c>
      <c r="B2111" s="11" t="s">
        <v>10414</v>
      </c>
      <c r="C2111" s="11"/>
      <c r="D2111" s="9">
        <v>185</v>
      </c>
      <c r="E2111" s="9">
        <v>604191</v>
      </c>
      <c r="F2111" s="9">
        <f t="shared" si="32"/>
        <v>428352</v>
      </c>
      <c r="G2111" s="9">
        <v>13879</v>
      </c>
      <c r="H2111" s="9">
        <v>5360</v>
      </c>
      <c r="I2111" s="14">
        <v>44756</v>
      </c>
    </row>
    <row r="2112" spans="1:9" x14ac:dyDescent="0.3">
      <c r="A2112" s="9">
        <v>2110</v>
      </c>
      <c r="B2112" s="11" t="s">
        <v>10492</v>
      </c>
      <c r="C2112" s="11"/>
      <c r="D2112" s="9">
        <v>453</v>
      </c>
      <c r="E2112" s="9">
        <v>119730</v>
      </c>
      <c r="F2112" s="9">
        <f t="shared" si="32"/>
        <v>354999.6</v>
      </c>
      <c r="G2112" s="9">
        <v>10667</v>
      </c>
      <c r="H2112" s="9">
        <v>310</v>
      </c>
      <c r="I2112" s="14">
        <v>44809</v>
      </c>
    </row>
    <row r="2113" spans="1:9" x14ac:dyDescent="0.3">
      <c r="A2113" s="9">
        <v>2111</v>
      </c>
      <c r="B2113" s="11" t="s">
        <v>10438</v>
      </c>
      <c r="C2113" s="11"/>
      <c r="D2113" s="9">
        <v>180</v>
      </c>
      <c r="E2113" s="9">
        <v>712725</v>
      </c>
      <c r="F2113" s="9">
        <f t="shared" si="32"/>
        <v>340855.8</v>
      </c>
      <c r="G2113" s="9">
        <v>35100</v>
      </c>
      <c r="H2113" s="9">
        <v>2336</v>
      </c>
      <c r="I2113" s="14">
        <v>44684</v>
      </c>
    </row>
    <row r="2114" spans="1:9" x14ac:dyDescent="0.3">
      <c r="A2114" s="9">
        <v>2112</v>
      </c>
      <c r="B2114" s="11" t="s">
        <v>10389</v>
      </c>
      <c r="C2114" s="11"/>
      <c r="D2114" s="9">
        <v>593</v>
      </c>
      <c r="E2114" s="9">
        <v>950353</v>
      </c>
      <c r="F2114" s="9">
        <f t="shared" si="32"/>
        <v>328712.59999999998</v>
      </c>
      <c r="G2114" s="9">
        <v>81510</v>
      </c>
      <c r="H2114" s="9">
        <v>17605</v>
      </c>
      <c r="I2114" s="14">
        <v>44828</v>
      </c>
    </row>
    <row r="2115" spans="1:9" x14ac:dyDescent="0.3">
      <c r="A2115" s="9">
        <v>2113</v>
      </c>
      <c r="B2115" s="11" t="s">
        <v>10397</v>
      </c>
      <c r="C2115" s="11"/>
      <c r="D2115" s="9">
        <v>488</v>
      </c>
      <c r="E2115" s="9">
        <v>427929</v>
      </c>
      <c r="F2115" s="9">
        <f t="shared" si="32"/>
        <v>480057.2</v>
      </c>
      <c r="G2115" s="9">
        <v>21698</v>
      </c>
      <c r="H2115" s="9">
        <v>3685</v>
      </c>
      <c r="I2115" s="14">
        <v>44740</v>
      </c>
    </row>
    <row r="2116" spans="1:9" x14ac:dyDescent="0.3">
      <c r="A2116" s="9">
        <v>2114</v>
      </c>
      <c r="B2116" s="11" t="s">
        <v>10377</v>
      </c>
      <c r="C2116" s="11"/>
      <c r="D2116" s="9">
        <v>372</v>
      </c>
      <c r="E2116" s="9">
        <v>835975</v>
      </c>
      <c r="F2116" s="9">
        <f t="shared" si="32"/>
        <v>562985.6</v>
      </c>
      <c r="G2116" s="9">
        <v>39291</v>
      </c>
      <c r="H2116" s="9">
        <v>11481</v>
      </c>
      <c r="I2116" s="14">
        <v>44619</v>
      </c>
    </row>
    <row r="2117" spans="1:9" x14ac:dyDescent="0.3">
      <c r="A2117" s="9">
        <v>2115</v>
      </c>
      <c r="B2117" s="11" t="s">
        <v>10488</v>
      </c>
      <c r="C2117" s="11"/>
      <c r="D2117" s="9">
        <v>529</v>
      </c>
      <c r="E2117" s="9">
        <v>2062</v>
      </c>
      <c r="F2117" s="9">
        <f t="shared" si="32"/>
        <v>609342.4</v>
      </c>
      <c r="G2117" s="9">
        <v>70</v>
      </c>
      <c r="H2117" s="9">
        <v>32</v>
      </c>
      <c r="I2117" s="14">
        <v>44863</v>
      </c>
    </row>
    <row r="2118" spans="1:9" x14ac:dyDescent="0.3">
      <c r="A2118" s="9">
        <v>2116</v>
      </c>
      <c r="B2118" s="11" t="s">
        <v>10313</v>
      </c>
      <c r="C2118" s="11"/>
      <c r="D2118" s="9">
        <v>548</v>
      </c>
      <c r="E2118" s="9">
        <v>852978</v>
      </c>
      <c r="F2118" s="9">
        <f t="shared" si="32"/>
        <v>585808.80000000005</v>
      </c>
      <c r="G2118" s="9">
        <v>51904</v>
      </c>
      <c r="H2118" s="9">
        <v>9061</v>
      </c>
      <c r="I2118" s="14">
        <v>44880</v>
      </c>
    </row>
    <row r="2119" spans="1:9" x14ac:dyDescent="0.3">
      <c r="A2119" s="9">
        <v>2117</v>
      </c>
      <c r="B2119" s="11" t="s">
        <v>10322</v>
      </c>
      <c r="C2119" s="11"/>
      <c r="D2119" s="9">
        <v>534</v>
      </c>
      <c r="E2119" s="9">
        <v>964857</v>
      </c>
      <c r="F2119" s="9">
        <f t="shared" si="32"/>
        <v>613859.4</v>
      </c>
      <c r="G2119" s="9">
        <v>29553</v>
      </c>
      <c r="H2119" s="9">
        <v>9940</v>
      </c>
      <c r="I2119" s="14">
        <v>44657</v>
      </c>
    </row>
    <row r="2120" spans="1:9" x14ac:dyDescent="0.3">
      <c r="A2120" s="9">
        <v>2118</v>
      </c>
      <c r="B2120" s="11" t="s">
        <v>10316</v>
      </c>
      <c r="C2120" s="11"/>
      <c r="D2120" s="9">
        <v>404</v>
      </c>
      <c r="E2120" s="9">
        <v>386878</v>
      </c>
      <c r="F2120" s="9">
        <f t="shared" ref="F2120:F2183" si="33">AVERAGE(E2115:E2119)</f>
        <v>616760.19999999995</v>
      </c>
      <c r="G2120" s="9">
        <v>23726</v>
      </c>
      <c r="H2120" s="9">
        <v>4715</v>
      </c>
      <c r="I2120" s="14">
        <v>44714</v>
      </c>
    </row>
    <row r="2121" spans="1:9" x14ac:dyDescent="0.3">
      <c r="A2121" s="9">
        <v>2119</v>
      </c>
      <c r="B2121" s="11" t="s">
        <v>10368</v>
      </c>
      <c r="C2121" s="11"/>
      <c r="D2121" s="9">
        <v>553</v>
      </c>
      <c r="E2121" s="9">
        <v>755433</v>
      </c>
      <c r="F2121" s="9">
        <f t="shared" si="33"/>
        <v>608550</v>
      </c>
      <c r="G2121" s="9">
        <v>45186</v>
      </c>
      <c r="H2121" s="9">
        <v>5787</v>
      </c>
      <c r="I2121" s="14">
        <v>44821</v>
      </c>
    </row>
    <row r="2122" spans="1:9" x14ac:dyDescent="0.3">
      <c r="A2122" s="9">
        <v>2120</v>
      </c>
      <c r="B2122" s="11" t="s">
        <v>10419</v>
      </c>
      <c r="C2122" s="11"/>
      <c r="D2122" s="9">
        <v>335</v>
      </c>
      <c r="E2122" s="9">
        <v>245581</v>
      </c>
      <c r="F2122" s="9">
        <f t="shared" si="33"/>
        <v>592441.59999999998</v>
      </c>
      <c r="G2122" s="9">
        <v>2956</v>
      </c>
      <c r="H2122" s="9">
        <v>3790</v>
      </c>
      <c r="I2122" s="14">
        <v>44609</v>
      </c>
    </row>
    <row r="2123" spans="1:9" x14ac:dyDescent="0.3">
      <c r="A2123" s="9">
        <v>2121</v>
      </c>
      <c r="B2123" s="11" t="s">
        <v>10286</v>
      </c>
      <c r="C2123" s="11"/>
      <c r="D2123" s="9">
        <v>138</v>
      </c>
      <c r="E2123" s="9">
        <v>469887</v>
      </c>
      <c r="F2123" s="9">
        <f t="shared" si="33"/>
        <v>641145.4</v>
      </c>
      <c r="G2123" s="9">
        <v>37904</v>
      </c>
      <c r="H2123" s="9">
        <v>5646</v>
      </c>
      <c r="I2123" s="14">
        <v>44565</v>
      </c>
    </row>
    <row r="2124" spans="1:9" x14ac:dyDescent="0.3">
      <c r="A2124" s="9">
        <v>2122</v>
      </c>
      <c r="B2124" s="11" t="s">
        <v>10333</v>
      </c>
      <c r="C2124" s="11"/>
      <c r="D2124" s="9">
        <v>303</v>
      </c>
      <c r="E2124" s="9">
        <v>65150</v>
      </c>
      <c r="F2124" s="9">
        <f t="shared" si="33"/>
        <v>564527.19999999995</v>
      </c>
      <c r="G2124" s="9">
        <v>2413</v>
      </c>
      <c r="H2124" s="9">
        <v>911</v>
      </c>
      <c r="I2124" s="14">
        <v>44885</v>
      </c>
    </row>
    <row r="2125" spans="1:9" x14ac:dyDescent="0.3">
      <c r="A2125" s="9">
        <v>2123</v>
      </c>
      <c r="B2125" s="11" t="s">
        <v>10272</v>
      </c>
      <c r="C2125" s="11"/>
      <c r="D2125" s="9">
        <v>222</v>
      </c>
      <c r="E2125" s="9">
        <v>324636</v>
      </c>
      <c r="F2125" s="9">
        <f t="shared" si="33"/>
        <v>384585.8</v>
      </c>
      <c r="G2125" s="9">
        <v>25761</v>
      </c>
      <c r="H2125" s="9">
        <v>4028</v>
      </c>
      <c r="I2125" s="14">
        <v>45428</v>
      </c>
    </row>
    <row r="2126" spans="1:9" x14ac:dyDescent="0.3">
      <c r="A2126" s="9">
        <v>2124</v>
      </c>
      <c r="B2126" s="11" t="s">
        <v>10488</v>
      </c>
      <c r="C2126" s="11"/>
      <c r="D2126" s="9">
        <v>580</v>
      </c>
      <c r="E2126" s="9">
        <v>406636</v>
      </c>
      <c r="F2126" s="9">
        <f t="shared" si="33"/>
        <v>372137.4</v>
      </c>
      <c r="G2126" s="9">
        <v>19483</v>
      </c>
      <c r="H2126" s="9">
        <v>5523</v>
      </c>
      <c r="I2126" s="14">
        <v>44790</v>
      </c>
    </row>
    <row r="2127" spans="1:9" x14ac:dyDescent="0.3">
      <c r="A2127" s="9">
        <v>2125</v>
      </c>
      <c r="B2127" s="11" t="s">
        <v>10327</v>
      </c>
      <c r="C2127" s="11"/>
      <c r="D2127" s="9">
        <v>316</v>
      </c>
      <c r="E2127" s="9">
        <v>302133</v>
      </c>
      <c r="F2127" s="9">
        <f t="shared" si="33"/>
        <v>302378</v>
      </c>
      <c r="G2127" s="9">
        <v>7592</v>
      </c>
      <c r="H2127" s="9">
        <v>3535</v>
      </c>
      <c r="I2127" s="14">
        <v>44661</v>
      </c>
    </row>
    <row r="2128" spans="1:9" x14ac:dyDescent="0.3">
      <c r="A2128" s="9">
        <v>2126</v>
      </c>
      <c r="B2128" s="11" t="s">
        <v>10439</v>
      </c>
      <c r="C2128" s="11"/>
      <c r="D2128" s="9">
        <v>66</v>
      </c>
      <c r="E2128" s="9">
        <v>452101</v>
      </c>
      <c r="F2128" s="9">
        <f t="shared" si="33"/>
        <v>313688.40000000002</v>
      </c>
      <c r="G2128" s="9">
        <v>7603</v>
      </c>
      <c r="H2128" s="9">
        <v>799</v>
      </c>
      <c r="I2128" s="14">
        <v>44829</v>
      </c>
    </row>
    <row r="2129" spans="1:9" x14ac:dyDescent="0.3">
      <c r="A2129" s="9">
        <v>2127</v>
      </c>
      <c r="B2129" s="11" t="s">
        <v>10476</v>
      </c>
      <c r="C2129" s="11"/>
      <c r="D2129" s="9">
        <v>173</v>
      </c>
      <c r="E2129" s="9">
        <v>331891</v>
      </c>
      <c r="F2129" s="9">
        <f t="shared" si="33"/>
        <v>310131.20000000001</v>
      </c>
      <c r="G2129" s="9">
        <v>15437</v>
      </c>
      <c r="H2129" s="9">
        <v>1212</v>
      </c>
      <c r="I2129" s="14">
        <v>44732</v>
      </c>
    </row>
    <row r="2130" spans="1:9" x14ac:dyDescent="0.3">
      <c r="A2130" s="9">
        <v>2128</v>
      </c>
      <c r="B2130" s="11" t="s">
        <v>10353</v>
      </c>
      <c r="C2130" s="11"/>
      <c r="D2130" s="9">
        <v>97</v>
      </c>
      <c r="E2130" s="9">
        <v>40982</v>
      </c>
      <c r="F2130" s="9">
        <f t="shared" si="33"/>
        <v>363479.4</v>
      </c>
      <c r="G2130" s="9">
        <v>3346</v>
      </c>
      <c r="H2130" s="9">
        <v>752</v>
      </c>
      <c r="I2130" s="14">
        <v>44678</v>
      </c>
    </row>
    <row r="2131" spans="1:9" x14ac:dyDescent="0.3">
      <c r="A2131" s="9">
        <v>2129</v>
      </c>
      <c r="B2131" s="11" t="s">
        <v>10344</v>
      </c>
      <c r="C2131" s="11"/>
      <c r="D2131" s="9">
        <v>522</v>
      </c>
      <c r="E2131" s="9">
        <v>895804</v>
      </c>
      <c r="F2131" s="9">
        <f t="shared" si="33"/>
        <v>306748.59999999998</v>
      </c>
      <c r="G2131" s="9">
        <v>18804</v>
      </c>
      <c r="H2131" s="9">
        <v>1557</v>
      </c>
      <c r="I2131" s="14">
        <v>44716</v>
      </c>
    </row>
    <row r="2132" spans="1:9" x14ac:dyDescent="0.3">
      <c r="A2132" s="9">
        <v>2130</v>
      </c>
      <c r="B2132" s="11" t="s">
        <v>10483</v>
      </c>
      <c r="C2132" s="11"/>
      <c r="D2132" s="9">
        <v>393</v>
      </c>
      <c r="E2132" s="9">
        <v>246245</v>
      </c>
      <c r="F2132" s="9">
        <f t="shared" si="33"/>
        <v>404582.2</v>
      </c>
      <c r="G2132" s="9">
        <v>16599</v>
      </c>
      <c r="H2132" s="9">
        <v>3885</v>
      </c>
      <c r="I2132" s="14">
        <v>44718</v>
      </c>
    </row>
    <row r="2133" spans="1:9" x14ac:dyDescent="0.3">
      <c r="A2133" s="9">
        <v>2131</v>
      </c>
      <c r="B2133" s="11" t="s">
        <v>10429</v>
      </c>
      <c r="C2133" s="11"/>
      <c r="D2133" s="9">
        <v>594</v>
      </c>
      <c r="E2133" s="9">
        <v>138408</v>
      </c>
      <c r="F2133" s="9">
        <f t="shared" si="33"/>
        <v>393404.6</v>
      </c>
      <c r="G2133" s="9">
        <v>10170</v>
      </c>
      <c r="H2133" s="9">
        <v>2427</v>
      </c>
      <c r="I2133" s="14">
        <v>45428</v>
      </c>
    </row>
    <row r="2134" spans="1:9" x14ac:dyDescent="0.3">
      <c r="A2134" s="9">
        <v>2132</v>
      </c>
      <c r="B2134" s="11" t="s">
        <v>10270</v>
      </c>
      <c r="C2134" s="11"/>
      <c r="D2134" s="9">
        <v>428</v>
      </c>
      <c r="E2134" s="9">
        <v>16316</v>
      </c>
      <c r="F2134" s="9">
        <f t="shared" si="33"/>
        <v>330666</v>
      </c>
      <c r="G2134" s="9">
        <v>1103</v>
      </c>
      <c r="H2134" s="9">
        <v>91</v>
      </c>
      <c r="I2134" s="14">
        <v>44922</v>
      </c>
    </row>
    <row r="2135" spans="1:9" x14ac:dyDescent="0.3">
      <c r="A2135" s="9">
        <v>2133</v>
      </c>
      <c r="B2135" s="11" t="s">
        <v>10420</v>
      </c>
      <c r="C2135" s="11"/>
      <c r="D2135" s="9">
        <v>340</v>
      </c>
      <c r="E2135" s="9">
        <v>950633</v>
      </c>
      <c r="F2135" s="9">
        <f t="shared" si="33"/>
        <v>267551</v>
      </c>
      <c r="G2135" s="9">
        <v>86321</v>
      </c>
      <c r="H2135" s="9">
        <v>13774</v>
      </c>
      <c r="I2135" s="14">
        <v>44725</v>
      </c>
    </row>
    <row r="2136" spans="1:9" x14ac:dyDescent="0.3">
      <c r="A2136" s="9">
        <v>2134</v>
      </c>
      <c r="B2136" s="11" t="s">
        <v>10487</v>
      </c>
      <c r="C2136" s="11"/>
      <c r="D2136" s="9">
        <v>461</v>
      </c>
      <c r="E2136" s="9">
        <v>348440</v>
      </c>
      <c r="F2136" s="9">
        <f t="shared" si="33"/>
        <v>449481.2</v>
      </c>
      <c r="G2136" s="9">
        <v>30896</v>
      </c>
      <c r="H2136" s="9">
        <v>2993</v>
      </c>
      <c r="I2136" s="14">
        <v>44723</v>
      </c>
    </row>
    <row r="2137" spans="1:9" x14ac:dyDescent="0.3">
      <c r="A2137" s="9">
        <v>2135</v>
      </c>
      <c r="B2137" s="11" t="s">
        <v>10473</v>
      </c>
      <c r="C2137" s="11"/>
      <c r="D2137" s="9">
        <v>487</v>
      </c>
      <c r="E2137" s="9">
        <v>740648</v>
      </c>
      <c r="F2137" s="9">
        <f t="shared" si="33"/>
        <v>340008.4</v>
      </c>
      <c r="G2137" s="9">
        <v>31630</v>
      </c>
      <c r="H2137" s="9">
        <v>5334</v>
      </c>
      <c r="I2137" s="14">
        <v>44806</v>
      </c>
    </row>
    <row r="2138" spans="1:9" x14ac:dyDescent="0.3">
      <c r="A2138" s="9">
        <v>2136</v>
      </c>
      <c r="B2138" s="11" t="s">
        <v>10373</v>
      </c>
      <c r="C2138" s="11"/>
      <c r="D2138" s="9">
        <v>395</v>
      </c>
      <c r="E2138" s="9">
        <v>478530</v>
      </c>
      <c r="F2138" s="9">
        <f t="shared" si="33"/>
        <v>438889</v>
      </c>
      <c r="G2138" s="9">
        <v>34685</v>
      </c>
      <c r="H2138" s="9">
        <v>611</v>
      </c>
      <c r="I2138" s="14">
        <v>44739</v>
      </c>
    </row>
    <row r="2139" spans="1:9" x14ac:dyDescent="0.3">
      <c r="A2139" s="9">
        <v>2137</v>
      </c>
      <c r="B2139" s="11" t="s">
        <v>10300</v>
      </c>
      <c r="C2139" s="11"/>
      <c r="D2139" s="9">
        <v>287</v>
      </c>
      <c r="E2139" s="9">
        <v>642697</v>
      </c>
      <c r="F2139" s="9">
        <f t="shared" si="33"/>
        <v>506913.4</v>
      </c>
      <c r="G2139" s="9">
        <v>6575</v>
      </c>
      <c r="H2139" s="9">
        <v>7471</v>
      </c>
      <c r="I2139" s="14">
        <v>44925</v>
      </c>
    </row>
    <row r="2140" spans="1:9" x14ac:dyDescent="0.3">
      <c r="A2140" s="9">
        <v>2138</v>
      </c>
      <c r="B2140" s="11" t="s">
        <v>10294</v>
      </c>
      <c r="C2140" s="11"/>
      <c r="D2140" s="9">
        <v>135</v>
      </c>
      <c r="E2140" s="9">
        <v>953339</v>
      </c>
      <c r="F2140" s="9">
        <f t="shared" si="33"/>
        <v>632189.6</v>
      </c>
      <c r="G2140" s="9">
        <v>36227</v>
      </c>
      <c r="H2140" s="9">
        <v>15736</v>
      </c>
      <c r="I2140" s="14">
        <v>45428</v>
      </c>
    </row>
    <row r="2141" spans="1:9" x14ac:dyDescent="0.3">
      <c r="A2141" s="9">
        <v>2139</v>
      </c>
      <c r="B2141" s="11" t="s">
        <v>10378</v>
      </c>
      <c r="C2141" s="11"/>
      <c r="D2141" s="9">
        <v>569</v>
      </c>
      <c r="E2141" s="9">
        <v>566526</v>
      </c>
      <c r="F2141" s="9">
        <f t="shared" si="33"/>
        <v>632730.80000000005</v>
      </c>
      <c r="G2141" s="9">
        <v>43469</v>
      </c>
      <c r="H2141" s="9">
        <v>3388</v>
      </c>
      <c r="I2141" s="14">
        <v>44569</v>
      </c>
    </row>
    <row r="2142" spans="1:9" x14ac:dyDescent="0.3">
      <c r="A2142" s="9">
        <v>2140</v>
      </c>
      <c r="B2142" s="11" t="s">
        <v>10335</v>
      </c>
      <c r="C2142" s="11"/>
      <c r="D2142" s="9">
        <v>166</v>
      </c>
      <c r="E2142" s="9">
        <v>172856</v>
      </c>
      <c r="F2142" s="9">
        <f t="shared" si="33"/>
        <v>676348</v>
      </c>
      <c r="G2142" s="9">
        <v>8314</v>
      </c>
      <c r="H2142" s="9">
        <v>2484</v>
      </c>
      <c r="I2142" s="14">
        <v>44901</v>
      </c>
    </row>
    <row r="2143" spans="1:9" x14ac:dyDescent="0.3">
      <c r="A2143" s="9">
        <v>2141</v>
      </c>
      <c r="B2143" s="11" t="s">
        <v>10391</v>
      </c>
      <c r="C2143" s="11"/>
      <c r="D2143" s="9">
        <v>538</v>
      </c>
      <c r="E2143" s="9">
        <v>36402</v>
      </c>
      <c r="F2143" s="9">
        <f t="shared" si="33"/>
        <v>562789.6</v>
      </c>
      <c r="G2143" s="9">
        <v>2037</v>
      </c>
      <c r="H2143" s="9">
        <v>664</v>
      </c>
      <c r="I2143" s="14">
        <v>44734</v>
      </c>
    </row>
    <row r="2144" spans="1:9" x14ac:dyDescent="0.3">
      <c r="A2144" s="9">
        <v>2142</v>
      </c>
      <c r="B2144" s="11" t="s">
        <v>10267</v>
      </c>
      <c r="C2144" s="11"/>
      <c r="D2144" s="9">
        <v>581</v>
      </c>
      <c r="E2144" s="9">
        <v>966753</v>
      </c>
      <c r="F2144" s="9">
        <f t="shared" si="33"/>
        <v>474364</v>
      </c>
      <c r="G2144" s="9">
        <v>77152</v>
      </c>
      <c r="H2144" s="9">
        <v>5066</v>
      </c>
      <c r="I2144" s="14">
        <v>44784</v>
      </c>
    </row>
    <row r="2145" spans="1:9" x14ac:dyDescent="0.3">
      <c r="A2145" s="9">
        <v>2143</v>
      </c>
      <c r="B2145" s="11" t="s">
        <v>10354</v>
      </c>
      <c r="C2145" s="11"/>
      <c r="D2145" s="9">
        <v>189</v>
      </c>
      <c r="E2145" s="9">
        <v>494626</v>
      </c>
      <c r="F2145" s="9">
        <f t="shared" si="33"/>
        <v>539175.19999999995</v>
      </c>
      <c r="G2145" s="9">
        <v>19638</v>
      </c>
      <c r="H2145" s="9">
        <v>9284</v>
      </c>
      <c r="I2145" s="14">
        <v>44699</v>
      </c>
    </row>
    <row r="2146" spans="1:9" x14ac:dyDescent="0.3">
      <c r="A2146" s="9">
        <v>2144</v>
      </c>
      <c r="B2146" s="11" t="s">
        <v>10389</v>
      </c>
      <c r="C2146" s="11"/>
      <c r="D2146" s="9">
        <v>590</v>
      </c>
      <c r="E2146" s="9">
        <v>830035</v>
      </c>
      <c r="F2146" s="9">
        <f t="shared" si="33"/>
        <v>447432.6</v>
      </c>
      <c r="G2146" s="9">
        <v>31327</v>
      </c>
      <c r="H2146" s="9">
        <v>6985</v>
      </c>
      <c r="I2146" s="14">
        <v>44870</v>
      </c>
    </row>
    <row r="2147" spans="1:9" x14ac:dyDescent="0.3">
      <c r="A2147" s="9">
        <v>2145</v>
      </c>
      <c r="B2147" s="11" t="s">
        <v>10403</v>
      </c>
      <c r="C2147" s="11"/>
      <c r="D2147" s="9">
        <v>325</v>
      </c>
      <c r="E2147" s="9">
        <v>939293</v>
      </c>
      <c r="F2147" s="9">
        <f t="shared" si="33"/>
        <v>500134.40000000002</v>
      </c>
      <c r="G2147" s="9">
        <v>65359</v>
      </c>
      <c r="H2147" s="9">
        <v>10913</v>
      </c>
      <c r="I2147" s="14">
        <v>44883</v>
      </c>
    </row>
    <row r="2148" spans="1:9" x14ac:dyDescent="0.3">
      <c r="A2148" s="9">
        <v>2146</v>
      </c>
      <c r="B2148" s="11" t="s">
        <v>10310</v>
      </c>
      <c r="C2148" s="11"/>
      <c r="D2148" s="9">
        <v>441</v>
      </c>
      <c r="E2148" s="9">
        <v>365770</v>
      </c>
      <c r="F2148" s="9">
        <f t="shared" si="33"/>
        <v>653421.80000000005</v>
      </c>
      <c r="G2148" s="9">
        <v>26919</v>
      </c>
      <c r="H2148" s="9">
        <v>6507</v>
      </c>
      <c r="I2148" s="14">
        <v>44593</v>
      </c>
    </row>
    <row r="2149" spans="1:9" x14ac:dyDescent="0.3">
      <c r="A2149" s="9">
        <v>2147</v>
      </c>
      <c r="B2149" s="11" t="s">
        <v>10460</v>
      </c>
      <c r="C2149" s="11"/>
      <c r="D2149" s="9">
        <v>482</v>
      </c>
      <c r="E2149" s="9">
        <v>931725</v>
      </c>
      <c r="F2149" s="9">
        <f t="shared" si="33"/>
        <v>719295.4</v>
      </c>
      <c r="G2149" s="9">
        <v>77615</v>
      </c>
      <c r="H2149" s="9">
        <v>13241</v>
      </c>
      <c r="I2149" s="14">
        <v>44734</v>
      </c>
    </row>
    <row r="2150" spans="1:9" x14ac:dyDescent="0.3">
      <c r="A2150" s="9">
        <v>2148</v>
      </c>
      <c r="B2150" s="11" t="s">
        <v>10456</v>
      </c>
      <c r="C2150" s="11"/>
      <c r="D2150" s="9">
        <v>400</v>
      </c>
      <c r="E2150" s="9">
        <v>165628</v>
      </c>
      <c r="F2150" s="9">
        <f t="shared" si="33"/>
        <v>712289.8</v>
      </c>
      <c r="G2150" s="9">
        <v>12395</v>
      </c>
      <c r="H2150" s="9">
        <v>831</v>
      </c>
      <c r="I2150" s="14">
        <v>44564</v>
      </c>
    </row>
    <row r="2151" spans="1:9" x14ac:dyDescent="0.3">
      <c r="A2151" s="9">
        <v>2149</v>
      </c>
      <c r="B2151" s="11" t="s">
        <v>10281</v>
      </c>
      <c r="C2151" s="11"/>
      <c r="D2151" s="9">
        <v>148</v>
      </c>
      <c r="E2151" s="9">
        <v>248388</v>
      </c>
      <c r="F2151" s="9">
        <f t="shared" si="33"/>
        <v>646490.19999999995</v>
      </c>
      <c r="G2151" s="9">
        <v>22736</v>
      </c>
      <c r="H2151" s="9">
        <v>2370</v>
      </c>
      <c r="I2151" s="14">
        <v>44744</v>
      </c>
    </row>
    <row r="2152" spans="1:9" x14ac:dyDescent="0.3">
      <c r="A2152" s="9">
        <v>2150</v>
      </c>
      <c r="B2152" s="11" t="s">
        <v>10366</v>
      </c>
      <c r="C2152" s="11"/>
      <c r="D2152" s="9">
        <v>355</v>
      </c>
      <c r="E2152" s="9">
        <v>922729</v>
      </c>
      <c r="F2152" s="9">
        <f t="shared" si="33"/>
        <v>530160.80000000005</v>
      </c>
      <c r="G2152" s="9">
        <v>58060</v>
      </c>
      <c r="H2152" s="9">
        <v>11029</v>
      </c>
      <c r="I2152" s="14">
        <v>44698</v>
      </c>
    </row>
    <row r="2153" spans="1:9" x14ac:dyDescent="0.3">
      <c r="A2153" s="9">
        <v>2151</v>
      </c>
      <c r="B2153" s="11" t="s">
        <v>10412</v>
      </c>
      <c r="C2153" s="11"/>
      <c r="D2153" s="9">
        <v>501</v>
      </c>
      <c r="E2153" s="9">
        <v>753738</v>
      </c>
      <c r="F2153" s="9">
        <f t="shared" si="33"/>
        <v>526848</v>
      </c>
      <c r="G2153" s="9">
        <v>33853</v>
      </c>
      <c r="H2153" s="9">
        <v>1491</v>
      </c>
      <c r="I2153" s="14">
        <v>44824</v>
      </c>
    </row>
    <row r="2154" spans="1:9" x14ac:dyDescent="0.3">
      <c r="A2154" s="9">
        <v>2152</v>
      </c>
      <c r="B2154" s="11" t="s">
        <v>10368</v>
      </c>
      <c r="C2154" s="11"/>
      <c r="D2154" s="9">
        <v>212</v>
      </c>
      <c r="E2154" s="9">
        <v>235377</v>
      </c>
      <c r="F2154" s="9">
        <f t="shared" si="33"/>
        <v>604441.59999999998</v>
      </c>
      <c r="G2154" s="9">
        <v>21793</v>
      </c>
      <c r="H2154" s="9">
        <v>839</v>
      </c>
      <c r="I2154" s="14">
        <v>44830</v>
      </c>
    </row>
    <row r="2155" spans="1:9" x14ac:dyDescent="0.3">
      <c r="A2155" s="9">
        <v>2153</v>
      </c>
      <c r="B2155" s="11" t="s">
        <v>10403</v>
      </c>
      <c r="C2155" s="11"/>
      <c r="D2155" s="9">
        <v>103</v>
      </c>
      <c r="E2155" s="9">
        <v>262726</v>
      </c>
      <c r="F2155" s="9">
        <f t="shared" si="33"/>
        <v>465172</v>
      </c>
      <c r="G2155" s="9">
        <v>5548</v>
      </c>
      <c r="H2155" s="9">
        <v>4517</v>
      </c>
      <c r="I2155" s="14">
        <v>44783</v>
      </c>
    </row>
    <row r="2156" spans="1:9" x14ac:dyDescent="0.3">
      <c r="A2156" s="9">
        <v>2154</v>
      </c>
      <c r="B2156" s="11" t="s">
        <v>10310</v>
      </c>
      <c r="C2156" s="11"/>
      <c r="D2156" s="9">
        <v>559</v>
      </c>
      <c r="E2156" s="9">
        <v>351014</v>
      </c>
      <c r="F2156" s="9">
        <f t="shared" si="33"/>
        <v>484591.6</v>
      </c>
      <c r="G2156" s="9">
        <v>30740</v>
      </c>
      <c r="H2156" s="9">
        <v>954</v>
      </c>
      <c r="I2156" s="14">
        <v>44673</v>
      </c>
    </row>
    <row r="2157" spans="1:9" x14ac:dyDescent="0.3">
      <c r="A2157" s="9">
        <v>2155</v>
      </c>
      <c r="B2157" s="11" t="s">
        <v>10431</v>
      </c>
      <c r="C2157" s="11"/>
      <c r="D2157" s="9">
        <v>301</v>
      </c>
      <c r="E2157" s="9">
        <v>988083</v>
      </c>
      <c r="F2157" s="9">
        <f t="shared" si="33"/>
        <v>505116.8</v>
      </c>
      <c r="G2157" s="9">
        <v>43412</v>
      </c>
      <c r="H2157" s="9">
        <v>16990</v>
      </c>
      <c r="I2157" s="14">
        <v>44596</v>
      </c>
    </row>
    <row r="2158" spans="1:9" x14ac:dyDescent="0.3">
      <c r="A2158" s="9">
        <v>2156</v>
      </c>
      <c r="B2158" s="11" t="s">
        <v>10313</v>
      </c>
      <c r="C2158" s="11"/>
      <c r="D2158" s="9">
        <v>409</v>
      </c>
      <c r="E2158" s="9">
        <v>810844</v>
      </c>
      <c r="F2158" s="9">
        <f t="shared" si="33"/>
        <v>518187.6</v>
      </c>
      <c r="G2158" s="9">
        <v>60169</v>
      </c>
      <c r="H2158" s="9">
        <v>13009</v>
      </c>
      <c r="I2158" s="14">
        <v>44760</v>
      </c>
    </row>
    <row r="2159" spans="1:9" x14ac:dyDescent="0.3">
      <c r="A2159" s="9">
        <v>2157</v>
      </c>
      <c r="B2159" s="11" t="s">
        <v>10291</v>
      </c>
      <c r="C2159" s="11"/>
      <c r="D2159" s="9">
        <v>273</v>
      </c>
      <c r="E2159" s="9">
        <v>807683</v>
      </c>
      <c r="F2159" s="9">
        <f t="shared" si="33"/>
        <v>529608.80000000005</v>
      </c>
      <c r="G2159" s="9">
        <v>51443</v>
      </c>
      <c r="H2159" s="9">
        <v>7266</v>
      </c>
      <c r="I2159" s="14">
        <v>44573</v>
      </c>
    </row>
    <row r="2160" spans="1:9" x14ac:dyDescent="0.3">
      <c r="A2160" s="9">
        <v>2158</v>
      </c>
      <c r="B2160" s="11" t="s">
        <v>10284</v>
      </c>
      <c r="C2160" s="11"/>
      <c r="D2160" s="9">
        <v>156</v>
      </c>
      <c r="E2160" s="9">
        <v>75185</v>
      </c>
      <c r="F2160" s="9">
        <f t="shared" si="33"/>
        <v>644070</v>
      </c>
      <c r="G2160" s="9">
        <v>7473</v>
      </c>
      <c r="H2160" s="9">
        <v>1352</v>
      </c>
      <c r="I2160" s="14">
        <v>44723</v>
      </c>
    </row>
    <row r="2161" spans="1:9" x14ac:dyDescent="0.3">
      <c r="A2161" s="9">
        <v>2159</v>
      </c>
      <c r="B2161" s="11" t="s">
        <v>10297</v>
      </c>
      <c r="C2161" s="11"/>
      <c r="D2161" s="9">
        <v>395</v>
      </c>
      <c r="E2161" s="9">
        <v>615925</v>
      </c>
      <c r="F2161" s="9">
        <f t="shared" si="33"/>
        <v>606561.80000000005</v>
      </c>
      <c r="G2161" s="9">
        <v>40756</v>
      </c>
      <c r="H2161" s="9">
        <v>10756</v>
      </c>
      <c r="I2161" s="14">
        <v>44877</v>
      </c>
    </row>
    <row r="2162" spans="1:9" x14ac:dyDescent="0.3">
      <c r="A2162" s="9">
        <v>2160</v>
      </c>
      <c r="B2162" s="11" t="s">
        <v>10306</v>
      </c>
      <c r="C2162" s="11"/>
      <c r="D2162" s="9">
        <v>599</v>
      </c>
      <c r="E2162" s="9">
        <v>874349</v>
      </c>
      <c r="F2162" s="9">
        <f t="shared" si="33"/>
        <v>659544</v>
      </c>
      <c r="G2162" s="9">
        <v>64349</v>
      </c>
      <c r="H2162" s="9">
        <v>2709</v>
      </c>
      <c r="I2162" s="14">
        <v>44751</v>
      </c>
    </row>
    <row r="2163" spans="1:9" x14ac:dyDescent="0.3">
      <c r="A2163" s="9">
        <v>2161</v>
      </c>
      <c r="B2163" s="11" t="s">
        <v>10464</v>
      </c>
      <c r="C2163" s="11"/>
      <c r="D2163" s="9">
        <v>578</v>
      </c>
      <c r="E2163" s="9">
        <v>928105</v>
      </c>
      <c r="F2163" s="9">
        <f t="shared" si="33"/>
        <v>636797.19999999995</v>
      </c>
      <c r="G2163" s="9">
        <v>45714</v>
      </c>
      <c r="H2163" s="9">
        <v>8285</v>
      </c>
      <c r="I2163" s="14">
        <v>44835</v>
      </c>
    </row>
    <row r="2164" spans="1:9" x14ac:dyDescent="0.3">
      <c r="A2164" s="9">
        <v>2162</v>
      </c>
      <c r="B2164" s="11" t="s">
        <v>10454</v>
      </c>
      <c r="C2164" s="11"/>
      <c r="D2164" s="9">
        <v>225</v>
      </c>
      <c r="E2164" s="9">
        <v>29214</v>
      </c>
      <c r="F2164" s="9">
        <f t="shared" si="33"/>
        <v>660249.4</v>
      </c>
      <c r="G2164" s="9">
        <v>1995</v>
      </c>
      <c r="H2164" s="9">
        <v>182</v>
      </c>
      <c r="I2164" s="14">
        <v>44733</v>
      </c>
    </row>
    <row r="2165" spans="1:9" x14ac:dyDescent="0.3">
      <c r="A2165" s="9">
        <v>2163</v>
      </c>
      <c r="B2165" s="11" t="s">
        <v>10496</v>
      </c>
      <c r="C2165" s="11"/>
      <c r="D2165" s="9">
        <v>506</v>
      </c>
      <c r="E2165" s="9">
        <v>208327</v>
      </c>
      <c r="F2165" s="9">
        <f t="shared" si="33"/>
        <v>504555.6</v>
      </c>
      <c r="G2165" s="9">
        <v>12599</v>
      </c>
      <c r="H2165" s="9">
        <v>664</v>
      </c>
      <c r="I2165" s="14">
        <v>44702</v>
      </c>
    </row>
    <row r="2166" spans="1:9" x14ac:dyDescent="0.3">
      <c r="A2166" s="9">
        <v>2164</v>
      </c>
      <c r="B2166" s="11" t="s">
        <v>10297</v>
      </c>
      <c r="C2166" s="11"/>
      <c r="D2166" s="9">
        <v>241</v>
      </c>
      <c r="E2166" s="9">
        <v>855429</v>
      </c>
      <c r="F2166" s="9">
        <f t="shared" si="33"/>
        <v>531184</v>
      </c>
      <c r="G2166" s="9">
        <v>41472</v>
      </c>
      <c r="H2166" s="9">
        <v>1177</v>
      </c>
      <c r="I2166" s="14">
        <v>44738</v>
      </c>
    </row>
    <row r="2167" spans="1:9" x14ac:dyDescent="0.3">
      <c r="A2167" s="9">
        <v>2165</v>
      </c>
      <c r="B2167" s="11" t="s">
        <v>10413</v>
      </c>
      <c r="C2167" s="11"/>
      <c r="D2167" s="9">
        <v>321</v>
      </c>
      <c r="E2167" s="9">
        <v>4445</v>
      </c>
      <c r="F2167" s="9">
        <f t="shared" si="33"/>
        <v>579084.80000000005</v>
      </c>
      <c r="G2167" s="9">
        <v>156</v>
      </c>
      <c r="H2167" s="9">
        <v>80</v>
      </c>
      <c r="I2167" s="14">
        <v>44682</v>
      </c>
    </row>
    <row r="2168" spans="1:9" x14ac:dyDescent="0.3">
      <c r="A2168" s="9">
        <v>2166</v>
      </c>
      <c r="B2168" s="11" t="s">
        <v>10359</v>
      </c>
      <c r="C2168" s="11"/>
      <c r="D2168" s="9">
        <v>591</v>
      </c>
      <c r="E2168" s="9">
        <v>227096</v>
      </c>
      <c r="F2168" s="9">
        <f t="shared" si="33"/>
        <v>405104</v>
      </c>
      <c r="G2168" s="9">
        <v>5419</v>
      </c>
      <c r="H2168" s="9">
        <v>1853</v>
      </c>
      <c r="I2168" s="14">
        <v>44883</v>
      </c>
    </row>
    <row r="2169" spans="1:9" x14ac:dyDescent="0.3">
      <c r="A2169" s="9">
        <v>2167</v>
      </c>
      <c r="B2169" s="11" t="s">
        <v>10291</v>
      </c>
      <c r="C2169" s="11"/>
      <c r="D2169" s="9">
        <v>327</v>
      </c>
      <c r="E2169" s="9">
        <v>969779</v>
      </c>
      <c r="F2169" s="9">
        <f t="shared" si="33"/>
        <v>264902.2</v>
      </c>
      <c r="G2169" s="9">
        <v>36215</v>
      </c>
      <c r="H2169" s="9">
        <v>3237</v>
      </c>
      <c r="I2169" s="14">
        <v>44679</v>
      </c>
    </row>
    <row r="2170" spans="1:9" x14ac:dyDescent="0.3">
      <c r="A2170" s="9">
        <v>2168</v>
      </c>
      <c r="B2170" s="11" t="s">
        <v>10349</v>
      </c>
      <c r="C2170" s="11"/>
      <c r="D2170" s="9">
        <v>340</v>
      </c>
      <c r="E2170" s="9">
        <v>916588</v>
      </c>
      <c r="F2170" s="9">
        <f t="shared" si="33"/>
        <v>453015.2</v>
      </c>
      <c r="G2170" s="9">
        <v>30602</v>
      </c>
      <c r="H2170" s="9">
        <v>10560</v>
      </c>
      <c r="I2170" s="14">
        <v>44779</v>
      </c>
    </row>
    <row r="2171" spans="1:9" x14ac:dyDescent="0.3">
      <c r="A2171" s="9">
        <v>2169</v>
      </c>
      <c r="B2171" s="11" t="s">
        <v>10283</v>
      </c>
      <c r="C2171" s="11"/>
      <c r="D2171" s="9">
        <v>282</v>
      </c>
      <c r="E2171" s="9">
        <v>786340</v>
      </c>
      <c r="F2171" s="9">
        <f t="shared" si="33"/>
        <v>594667.4</v>
      </c>
      <c r="G2171" s="9">
        <v>55579</v>
      </c>
      <c r="H2171" s="9">
        <v>12661</v>
      </c>
      <c r="I2171" s="14">
        <v>44808</v>
      </c>
    </row>
    <row r="2172" spans="1:9" x14ac:dyDescent="0.3">
      <c r="A2172" s="9">
        <v>2170</v>
      </c>
      <c r="B2172" s="11" t="s">
        <v>10265</v>
      </c>
      <c r="C2172" s="11"/>
      <c r="D2172" s="9">
        <v>433</v>
      </c>
      <c r="E2172" s="9">
        <v>70639</v>
      </c>
      <c r="F2172" s="9">
        <f t="shared" si="33"/>
        <v>580849.6</v>
      </c>
      <c r="G2172" s="9">
        <v>5127</v>
      </c>
      <c r="H2172" s="9">
        <v>200</v>
      </c>
      <c r="I2172" s="14">
        <v>44672</v>
      </c>
    </row>
    <row r="2173" spans="1:9" x14ac:dyDescent="0.3">
      <c r="A2173" s="9">
        <v>2171</v>
      </c>
      <c r="B2173" s="11" t="s">
        <v>10366</v>
      </c>
      <c r="C2173" s="11"/>
      <c r="D2173" s="9">
        <v>478</v>
      </c>
      <c r="E2173" s="9">
        <v>398557</v>
      </c>
      <c r="F2173" s="9">
        <f t="shared" si="33"/>
        <v>594088.4</v>
      </c>
      <c r="G2173" s="9">
        <v>4671</v>
      </c>
      <c r="H2173" s="9">
        <v>966</v>
      </c>
      <c r="I2173" s="14">
        <v>44817</v>
      </c>
    </row>
    <row r="2174" spans="1:9" x14ac:dyDescent="0.3">
      <c r="A2174" s="9">
        <v>2172</v>
      </c>
      <c r="B2174" s="11" t="s">
        <v>10334</v>
      </c>
      <c r="C2174" s="11"/>
      <c r="D2174" s="9">
        <v>523</v>
      </c>
      <c r="E2174" s="9">
        <v>951815</v>
      </c>
      <c r="F2174" s="9">
        <f t="shared" si="33"/>
        <v>628380.6</v>
      </c>
      <c r="G2174" s="9">
        <v>25823</v>
      </c>
      <c r="H2174" s="9">
        <v>17009</v>
      </c>
      <c r="I2174" s="14">
        <v>44907</v>
      </c>
    </row>
    <row r="2175" spans="1:9" x14ac:dyDescent="0.3">
      <c r="A2175" s="9">
        <v>2173</v>
      </c>
      <c r="B2175" s="11" t="s">
        <v>10271</v>
      </c>
      <c r="C2175" s="11"/>
      <c r="D2175" s="9">
        <v>177</v>
      </c>
      <c r="E2175" s="9">
        <v>594392</v>
      </c>
      <c r="F2175" s="9">
        <f t="shared" si="33"/>
        <v>624787.80000000005</v>
      </c>
      <c r="G2175" s="9">
        <v>48205</v>
      </c>
      <c r="H2175" s="9">
        <v>8335</v>
      </c>
      <c r="I2175" s="14">
        <v>44686</v>
      </c>
    </row>
    <row r="2176" spans="1:9" x14ac:dyDescent="0.3">
      <c r="A2176" s="9">
        <v>2174</v>
      </c>
      <c r="B2176" s="11" t="s">
        <v>10462</v>
      </c>
      <c r="C2176" s="11"/>
      <c r="D2176" s="9">
        <v>432</v>
      </c>
      <c r="E2176" s="9">
        <v>782239</v>
      </c>
      <c r="F2176" s="9">
        <f t="shared" si="33"/>
        <v>560348.6</v>
      </c>
      <c r="G2176" s="9">
        <v>61848</v>
      </c>
      <c r="H2176" s="9">
        <v>9982</v>
      </c>
      <c r="I2176" s="14">
        <v>44789</v>
      </c>
    </row>
    <row r="2177" spans="1:9" x14ac:dyDescent="0.3">
      <c r="A2177" s="9">
        <v>2175</v>
      </c>
      <c r="B2177" s="11" t="s">
        <v>10423</v>
      </c>
      <c r="C2177" s="11"/>
      <c r="D2177" s="9">
        <v>413</v>
      </c>
      <c r="E2177" s="9">
        <v>627564</v>
      </c>
      <c r="F2177" s="9">
        <f t="shared" si="33"/>
        <v>559528.4</v>
      </c>
      <c r="G2177" s="9">
        <v>55887</v>
      </c>
      <c r="H2177" s="9">
        <v>7083</v>
      </c>
      <c r="I2177" s="14">
        <v>44864</v>
      </c>
    </row>
    <row r="2178" spans="1:9" x14ac:dyDescent="0.3">
      <c r="A2178" s="9">
        <v>2176</v>
      </c>
      <c r="B2178" s="11" t="s">
        <v>10369</v>
      </c>
      <c r="C2178" s="11"/>
      <c r="D2178" s="9">
        <v>377</v>
      </c>
      <c r="E2178" s="9">
        <v>426322</v>
      </c>
      <c r="F2178" s="9">
        <f t="shared" si="33"/>
        <v>670913.4</v>
      </c>
      <c r="G2178" s="9">
        <v>27021</v>
      </c>
      <c r="H2178" s="9">
        <v>6160</v>
      </c>
      <c r="I2178" s="14">
        <v>44730</v>
      </c>
    </row>
    <row r="2179" spans="1:9" x14ac:dyDescent="0.3">
      <c r="A2179" s="9">
        <v>2177</v>
      </c>
      <c r="B2179" s="11" t="s">
        <v>10291</v>
      </c>
      <c r="C2179" s="11"/>
      <c r="D2179" s="9">
        <v>178</v>
      </c>
      <c r="E2179" s="9">
        <v>93403</v>
      </c>
      <c r="F2179" s="9">
        <f t="shared" si="33"/>
        <v>676466.4</v>
      </c>
      <c r="G2179" s="9">
        <v>4120</v>
      </c>
      <c r="H2179" s="9">
        <v>823</v>
      </c>
      <c r="I2179" s="14">
        <v>44563</v>
      </c>
    </row>
    <row r="2180" spans="1:9" x14ac:dyDescent="0.3">
      <c r="A2180" s="9">
        <v>2178</v>
      </c>
      <c r="B2180" s="11" t="s">
        <v>10307</v>
      </c>
      <c r="C2180" s="11"/>
      <c r="D2180" s="9">
        <v>407</v>
      </c>
      <c r="E2180" s="9">
        <v>272981</v>
      </c>
      <c r="F2180" s="9">
        <f t="shared" si="33"/>
        <v>504784</v>
      </c>
      <c r="G2180" s="9">
        <v>25642</v>
      </c>
      <c r="H2180" s="9">
        <v>2387</v>
      </c>
      <c r="I2180" s="14">
        <v>45428</v>
      </c>
    </row>
    <row r="2181" spans="1:9" x14ac:dyDescent="0.3">
      <c r="A2181" s="9">
        <v>2179</v>
      </c>
      <c r="B2181" s="11" t="s">
        <v>10491</v>
      </c>
      <c r="C2181" s="11"/>
      <c r="D2181" s="9">
        <v>438</v>
      </c>
      <c r="E2181" s="9">
        <v>813203</v>
      </c>
      <c r="F2181" s="9">
        <f t="shared" si="33"/>
        <v>440501.8</v>
      </c>
      <c r="G2181" s="9">
        <v>18093</v>
      </c>
      <c r="H2181" s="9">
        <v>1027</v>
      </c>
      <c r="I2181" s="14">
        <v>44753</v>
      </c>
    </row>
    <row r="2182" spans="1:9" x14ac:dyDescent="0.3">
      <c r="A2182" s="9">
        <v>2180</v>
      </c>
      <c r="B2182" s="11" t="s">
        <v>10308</v>
      </c>
      <c r="C2182" s="11"/>
      <c r="D2182" s="9">
        <v>399</v>
      </c>
      <c r="E2182" s="9">
        <v>90046</v>
      </c>
      <c r="F2182" s="9">
        <f t="shared" si="33"/>
        <v>446694.6</v>
      </c>
      <c r="G2182" s="9">
        <v>7426</v>
      </c>
      <c r="H2182" s="9">
        <v>652</v>
      </c>
      <c r="I2182" s="14">
        <v>44927</v>
      </c>
    </row>
    <row r="2183" spans="1:9" x14ac:dyDescent="0.3">
      <c r="A2183" s="9">
        <v>2181</v>
      </c>
      <c r="B2183" s="11" t="s">
        <v>10328</v>
      </c>
      <c r="C2183" s="11"/>
      <c r="D2183" s="9">
        <v>434</v>
      </c>
      <c r="E2183" s="9">
        <v>707478</v>
      </c>
      <c r="F2183" s="9">
        <f t="shared" si="33"/>
        <v>339191</v>
      </c>
      <c r="G2183" s="9">
        <v>19344</v>
      </c>
      <c r="H2183" s="9">
        <v>13476</v>
      </c>
      <c r="I2183" s="14">
        <v>44903</v>
      </c>
    </row>
    <row r="2184" spans="1:9" x14ac:dyDescent="0.3">
      <c r="A2184" s="9">
        <v>2182</v>
      </c>
      <c r="B2184" s="11" t="s">
        <v>10433</v>
      </c>
      <c r="C2184" s="11"/>
      <c r="D2184" s="9">
        <v>89</v>
      </c>
      <c r="E2184" s="9">
        <v>264225</v>
      </c>
      <c r="F2184" s="9">
        <f t="shared" ref="F2184:F2247" si="34">AVERAGE(E2179:E2183)</f>
        <v>395422.2</v>
      </c>
      <c r="G2184" s="9">
        <v>12609</v>
      </c>
      <c r="H2184" s="9">
        <v>4839</v>
      </c>
      <c r="I2184" s="14">
        <v>44667</v>
      </c>
    </row>
    <row r="2185" spans="1:9" x14ac:dyDescent="0.3">
      <c r="A2185" s="9">
        <v>2183</v>
      </c>
      <c r="B2185" s="11" t="s">
        <v>10469</v>
      </c>
      <c r="C2185" s="11"/>
      <c r="D2185" s="9">
        <v>317</v>
      </c>
      <c r="E2185" s="9">
        <v>937643</v>
      </c>
      <c r="F2185" s="9">
        <f t="shared" si="34"/>
        <v>429586.6</v>
      </c>
      <c r="G2185" s="9">
        <v>38517</v>
      </c>
      <c r="H2185" s="9">
        <v>5837</v>
      </c>
      <c r="I2185" s="14">
        <v>44600</v>
      </c>
    </row>
    <row r="2186" spans="1:9" x14ac:dyDescent="0.3">
      <c r="A2186" s="9">
        <v>2184</v>
      </c>
      <c r="B2186" s="11" t="s">
        <v>10440</v>
      </c>
      <c r="C2186" s="11"/>
      <c r="D2186" s="9">
        <v>250</v>
      </c>
      <c r="E2186" s="9">
        <v>487052</v>
      </c>
      <c r="F2186" s="9">
        <f t="shared" si="34"/>
        <v>562519</v>
      </c>
      <c r="G2186" s="9">
        <v>25757</v>
      </c>
      <c r="H2186" s="9">
        <v>3678</v>
      </c>
      <c r="I2186" s="14">
        <v>44686</v>
      </c>
    </row>
    <row r="2187" spans="1:9" x14ac:dyDescent="0.3">
      <c r="A2187" s="9">
        <v>2185</v>
      </c>
      <c r="B2187" s="11" t="s">
        <v>10410</v>
      </c>
      <c r="C2187" s="11"/>
      <c r="D2187" s="9">
        <v>404</v>
      </c>
      <c r="E2187" s="9">
        <v>641497</v>
      </c>
      <c r="F2187" s="9">
        <f t="shared" si="34"/>
        <v>497288.8</v>
      </c>
      <c r="G2187" s="9">
        <v>43718</v>
      </c>
      <c r="H2187" s="9">
        <v>5742</v>
      </c>
      <c r="I2187" s="14">
        <v>44925</v>
      </c>
    </row>
    <row r="2188" spans="1:9" x14ac:dyDescent="0.3">
      <c r="A2188" s="9">
        <v>2186</v>
      </c>
      <c r="B2188" s="11" t="s">
        <v>10268</v>
      </c>
      <c r="C2188" s="11"/>
      <c r="D2188" s="9">
        <v>323</v>
      </c>
      <c r="E2188" s="9">
        <v>218708</v>
      </c>
      <c r="F2188" s="9">
        <f t="shared" si="34"/>
        <v>607579</v>
      </c>
      <c r="G2188" s="9">
        <v>2243</v>
      </c>
      <c r="H2188" s="9">
        <v>1932</v>
      </c>
      <c r="I2188" s="14">
        <v>44780</v>
      </c>
    </row>
    <row r="2189" spans="1:9" x14ac:dyDescent="0.3">
      <c r="A2189" s="9">
        <v>2187</v>
      </c>
      <c r="B2189" s="11" t="s">
        <v>10495</v>
      </c>
      <c r="C2189" s="11"/>
      <c r="D2189" s="9">
        <v>504</v>
      </c>
      <c r="E2189" s="9">
        <v>749315</v>
      </c>
      <c r="F2189" s="9">
        <f t="shared" si="34"/>
        <v>509825</v>
      </c>
      <c r="G2189" s="9">
        <v>62874</v>
      </c>
      <c r="H2189" s="9">
        <v>4069</v>
      </c>
      <c r="I2189" s="14">
        <v>44771</v>
      </c>
    </row>
    <row r="2190" spans="1:9" x14ac:dyDescent="0.3">
      <c r="A2190" s="9">
        <v>2188</v>
      </c>
      <c r="B2190" s="11" t="s">
        <v>10478</v>
      </c>
      <c r="C2190" s="11"/>
      <c r="D2190" s="9">
        <v>538</v>
      </c>
      <c r="E2190" s="9">
        <v>257369</v>
      </c>
      <c r="F2190" s="9">
        <f t="shared" si="34"/>
        <v>606843</v>
      </c>
      <c r="G2190" s="9">
        <v>18291</v>
      </c>
      <c r="H2190" s="9">
        <v>2214</v>
      </c>
      <c r="I2190" s="14">
        <v>44628</v>
      </c>
    </row>
    <row r="2191" spans="1:9" x14ac:dyDescent="0.3">
      <c r="A2191" s="9">
        <v>2189</v>
      </c>
      <c r="B2191" s="11" t="s">
        <v>10376</v>
      </c>
      <c r="C2191" s="11"/>
      <c r="D2191" s="9">
        <v>80</v>
      </c>
      <c r="E2191" s="9">
        <v>225088</v>
      </c>
      <c r="F2191" s="9">
        <f t="shared" si="34"/>
        <v>470788.2</v>
      </c>
      <c r="G2191" s="9">
        <v>10515</v>
      </c>
      <c r="H2191" s="9">
        <v>4108</v>
      </c>
      <c r="I2191" s="14">
        <v>44668</v>
      </c>
    </row>
    <row r="2192" spans="1:9" x14ac:dyDescent="0.3">
      <c r="A2192" s="9">
        <v>2190</v>
      </c>
      <c r="B2192" s="11" t="s">
        <v>10294</v>
      </c>
      <c r="C2192" s="11"/>
      <c r="D2192" s="9">
        <v>113</v>
      </c>
      <c r="E2192" s="9">
        <v>671265</v>
      </c>
      <c r="F2192" s="9">
        <f t="shared" si="34"/>
        <v>418395.4</v>
      </c>
      <c r="G2192" s="9">
        <v>47714</v>
      </c>
      <c r="H2192" s="9">
        <v>3337</v>
      </c>
      <c r="I2192" s="14">
        <v>44634</v>
      </c>
    </row>
    <row r="2193" spans="1:9" x14ac:dyDescent="0.3">
      <c r="A2193" s="9">
        <v>2191</v>
      </c>
      <c r="B2193" s="11" t="s">
        <v>10263</v>
      </c>
      <c r="C2193" s="11"/>
      <c r="D2193" s="9">
        <v>115</v>
      </c>
      <c r="E2193" s="9">
        <v>806463</v>
      </c>
      <c r="F2193" s="9">
        <f t="shared" si="34"/>
        <v>424349</v>
      </c>
      <c r="G2193" s="9">
        <v>21698</v>
      </c>
      <c r="H2193" s="9">
        <v>10594</v>
      </c>
      <c r="I2193" s="14">
        <v>44599</v>
      </c>
    </row>
    <row r="2194" spans="1:9" x14ac:dyDescent="0.3">
      <c r="A2194" s="9">
        <v>2192</v>
      </c>
      <c r="B2194" s="11" t="s">
        <v>10435</v>
      </c>
      <c r="C2194" s="11"/>
      <c r="D2194" s="9">
        <v>488</v>
      </c>
      <c r="E2194" s="9">
        <v>974407</v>
      </c>
      <c r="F2194" s="9">
        <f t="shared" si="34"/>
        <v>541900</v>
      </c>
      <c r="G2194" s="9">
        <v>78875</v>
      </c>
      <c r="H2194" s="9">
        <v>10221</v>
      </c>
      <c r="I2194" s="14">
        <v>44819</v>
      </c>
    </row>
    <row r="2195" spans="1:9" x14ac:dyDescent="0.3">
      <c r="A2195" s="9">
        <v>2193</v>
      </c>
      <c r="B2195" s="11" t="s">
        <v>10410</v>
      </c>
      <c r="C2195" s="11"/>
      <c r="D2195" s="9">
        <v>331</v>
      </c>
      <c r="E2195" s="9">
        <v>677505</v>
      </c>
      <c r="F2195" s="9">
        <f t="shared" si="34"/>
        <v>586918.40000000002</v>
      </c>
      <c r="G2195" s="9">
        <v>38151</v>
      </c>
      <c r="H2195" s="9">
        <v>2419</v>
      </c>
      <c r="I2195" s="14">
        <v>44733</v>
      </c>
    </row>
    <row r="2196" spans="1:9" x14ac:dyDescent="0.3">
      <c r="A2196" s="9">
        <v>2194</v>
      </c>
      <c r="B2196" s="11" t="s">
        <v>10382</v>
      </c>
      <c r="C2196" s="11"/>
      <c r="D2196" s="9">
        <v>554</v>
      </c>
      <c r="E2196" s="9">
        <v>904266</v>
      </c>
      <c r="F2196" s="9">
        <f t="shared" si="34"/>
        <v>670945.6</v>
      </c>
      <c r="G2196" s="9">
        <v>22358</v>
      </c>
      <c r="H2196" s="9">
        <v>9982</v>
      </c>
      <c r="I2196" s="14">
        <v>45428</v>
      </c>
    </row>
    <row r="2197" spans="1:9" x14ac:dyDescent="0.3">
      <c r="A2197" s="9">
        <v>2195</v>
      </c>
      <c r="B2197" s="11" t="s">
        <v>10400</v>
      </c>
      <c r="C2197" s="11"/>
      <c r="D2197" s="9">
        <v>178</v>
      </c>
      <c r="E2197" s="9">
        <v>724395</v>
      </c>
      <c r="F2197" s="9">
        <f t="shared" si="34"/>
        <v>806781.2</v>
      </c>
      <c r="G2197" s="9">
        <v>71445</v>
      </c>
      <c r="H2197" s="9">
        <v>11632</v>
      </c>
      <c r="I2197" s="14">
        <v>44837</v>
      </c>
    </row>
    <row r="2198" spans="1:9" x14ac:dyDescent="0.3">
      <c r="A2198" s="9">
        <v>2196</v>
      </c>
      <c r="B2198" s="11" t="s">
        <v>10309</v>
      </c>
      <c r="C2198" s="11"/>
      <c r="D2198" s="9">
        <v>163</v>
      </c>
      <c r="E2198" s="9">
        <v>594864</v>
      </c>
      <c r="F2198" s="9">
        <f t="shared" si="34"/>
        <v>817407.2</v>
      </c>
      <c r="G2198" s="9">
        <v>51109</v>
      </c>
      <c r="H2198" s="9">
        <v>8891</v>
      </c>
      <c r="I2198" s="14">
        <v>44920</v>
      </c>
    </row>
    <row r="2199" spans="1:9" x14ac:dyDescent="0.3">
      <c r="A2199" s="9">
        <v>2197</v>
      </c>
      <c r="B2199" s="11" t="s">
        <v>10309</v>
      </c>
      <c r="C2199" s="11"/>
      <c r="D2199" s="9">
        <v>218</v>
      </c>
      <c r="E2199" s="9">
        <v>494111</v>
      </c>
      <c r="F2199" s="9">
        <f t="shared" si="34"/>
        <v>775087.4</v>
      </c>
      <c r="G2199" s="9">
        <v>13451</v>
      </c>
      <c r="H2199" s="9">
        <v>1283</v>
      </c>
      <c r="I2199" s="14">
        <v>44663</v>
      </c>
    </row>
    <row r="2200" spans="1:9" x14ac:dyDescent="0.3">
      <c r="A2200" s="9">
        <v>2198</v>
      </c>
      <c r="B2200" s="11" t="s">
        <v>10471</v>
      </c>
      <c r="C2200" s="11"/>
      <c r="D2200" s="9">
        <v>392</v>
      </c>
      <c r="E2200" s="9">
        <v>337540</v>
      </c>
      <c r="F2200" s="9">
        <f t="shared" si="34"/>
        <v>679028.2</v>
      </c>
      <c r="G2200" s="9">
        <v>25673</v>
      </c>
      <c r="H2200" s="9">
        <v>2479</v>
      </c>
      <c r="I2200" s="14">
        <v>44800</v>
      </c>
    </row>
    <row r="2201" spans="1:9" x14ac:dyDescent="0.3">
      <c r="A2201" s="9">
        <v>2199</v>
      </c>
      <c r="B2201" s="11" t="s">
        <v>10445</v>
      </c>
      <c r="C2201" s="11"/>
      <c r="D2201" s="9">
        <v>326</v>
      </c>
      <c r="E2201" s="9">
        <v>565313</v>
      </c>
      <c r="F2201" s="9">
        <f t="shared" si="34"/>
        <v>611035.19999999995</v>
      </c>
      <c r="G2201" s="9">
        <v>46398</v>
      </c>
      <c r="H2201" s="9">
        <v>9503</v>
      </c>
      <c r="I2201" s="14">
        <v>44834</v>
      </c>
    </row>
    <row r="2202" spans="1:9" x14ac:dyDescent="0.3">
      <c r="A2202" s="9">
        <v>2200</v>
      </c>
      <c r="B2202" s="11" t="s">
        <v>10468</v>
      </c>
      <c r="C2202" s="11"/>
      <c r="D2202" s="9">
        <v>433</v>
      </c>
      <c r="E2202" s="9">
        <v>377185</v>
      </c>
      <c r="F2202" s="9">
        <f t="shared" si="34"/>
        <v>543244.6</v>
      </c>
      <c r="G2202" s="9">
        <v>23706</v>
      </c>
      <c r="H2202" s="9">
        <v>6306</v>
      </c>
      <c r="I2202" s="14">
        <v>44742</v>
      </c>
    </row>
    <row r="2203" spans="1:9" x14ac:dyDescent="0.3">
      <c r="A2203" s="9">
        <v>2201</v>
      </c>
      <c r="B2203" s="11" t="s">
        <v>10436</v>
      </c>
      <c r="C2203" s="11"/>
      <c r="D2203" s="9">
        <v>470</v>
      </c>
      <c r="E2203" s="9">
        <v>277776</v>
      </c>
      <c r="F2203" s="9">
        <f t="shared" si="34"/>
        <v>473802.6</v>
      </c>
      <c r="G2203" s="9">
        <v>19742</v>
      </c>
      <c r="H2203" s="9">
        <v>2649</v>
      </c>
      <c r="I2203" s="14">
        <v>44616</v>
      </c>
    </row>
    <row r="2204" spans="1:9" x14ac:dyDescent="0.3">
      <c r="A2204" s="9">
        <v>2202</v>
      </c>
      <c r="B2204" s="11" t="s">
        <v>10440</v>
      </c>
      <c r="C2204" s="11"/>
      <c r="D2204" s="9">
        <v>308</v>
      </c>
      <c r="E2204" s="9">
        <v>26968</v>
      </c>
      <c r="F2204" s="9">
        <f t="shared" si="34"/>
        <v>410385</v>
      </c>
      <c r="G2204" s="9">
        <v>1921</v>
      </c>
      <c r="H2204" s="9">
        <v>358</v>
      </c>
      <c r="I2204" s="14">
        <v>44826</v>
      </c>
    </row>
    <row r="2205" spans="1:9" x14ac:dyDescent="0.3">
      <c r="A2205" s="9">
        <v>2203</v>
      </c>
      <c r="B2205" s="11" t="s">
        <v>10372</v>
      </c>
      <c r="C2205" s="11"/>
      <c r="D2205" s="9">
        <v>556</v>
      </c>
      <c r="E2205" s="9">
        <v>254327</v>
      </c>
      <c r="F2205" s="9">
        <f t="shared" si="34"/>
        <v>316956.40000000002</v>
      </c>
      <c r="G2205" s="9">
        <v>2950</v>
      </c>
      <c r="H2205" s="9">
        <v>2492</v>
      </c>
      <c r="I2205" s="14">
        <v>44850</v>
      </c>
    </row>
    <row r="2206" spans="1:9" x14ac:dyDescent="0.3">
      <c r="A2206" s="9">
        <v>2204</v>
      </c>
      <c r="B2206" s="11" t="s">
        <v>10265</v>
      </c>
      <c r="C2206" s="11"/>
      <c r="D2206" s="9">
        <v>302</v>
      </c>
      <c r="E2206" s="9">
        <v>524967</v>
      </c>
      <c r="F2206" s="9">
        <f t="shared" si="34"/>
        <v>300313.8</v>
      </c>
      <c r="G2206" s="9">
        <v>21176</v>
      </c>
      <c r="H2206" s="9">
        <v>1431</v>
      </c>
      <c r="I2206" s="14">
        <v>44892</v>
      </c>
    </row>
    <row r="2207" spans="1:9" x14ac:dyDescent="0.3">
      <c r="A2207" s="9">
        <v>2205</v>
      </c>
      <c r="B2207" s="11" t="s">
        <v>10441</v>
      </c>
      <c r="C2207" s="11"/>
      <c r="D2207" s="9">
        <v>435</v>
      </c>
      <c r="E2207" s="9">
        <v>876123</v>
      </c>
      <c r="F2207" s="9">
        <f t="shared" si="34"/>
        <v>292244.59999999998</v>
      </c>
      <c r="G2207" s="9">
        <v>81008</v>
      </c>
      <c r="H2207" s="9">
        <v>1988</v>
      </c>
      <c r="I2207" s="14">
        <v>44830</v>
      </c>
    </row>
    <row r="2208" spans="1:9" x14ac:dyDescent="0.3">
      <c r="A2208" s="9">
        <v>2206</v>
      </c>
      <c r="B2208" s="11" t="s">
        <v>10342</v>
      </c>
      <c r="C2208" s="11"/>
      <c r="D2208" s="9">
        <v>116</v>
      </c>
      <c r="E2208" s="9">
        <v>301630</v>
      </c>
      <c r="F2208" s="9">
        <f t="shared" si="34"/>
        <v>392032.2</v>
      </c>
      <c r="G2208" s="9">
        <v>27100</v>
      </c>
      <c r="H2208" s="9">
        <v>1209</v>
      </c>
      <c r="I2208" s="14">
        <v>44835</v>
      </c>
    </row>
    <row r="2209" spans="1:9" x14ac:dyDescent="0.3">
      <c r="A2209" s="9">
        <v>2207</v>
      </c>
      <c r="B2209" s="11" t="s">
        <v>10448</v>
      </c>
      <c r="C2209" s="11"/>
      <c r="D2209" s="9">
        <v>142</v>
      </c>
      <c r="E2209" s="9">
        <v>36788</v>
      </c>
      <c r="F2209" s="9">
        <f t="shared" si="34"/>
        <v>396803</v>
      </c>
      <c r="G2209" s="9">
        <v>440</v>
      </c>
      <c r="H2209" s="9">
        <v>472</v>
      </c>
      <c r="I2209" s="14">
        <v>44868</v>
      </c>
    </row>
    <row r="2210" spans="1:9" x14ac:dyDescent="0.3">
      <c r="A2210" s="9">
        <v>2208</v>
      </c>
      <c r="B2210" s="11" t="s">
        <v>10452</v>
      </c>
      <c r="C2210" s="11"/>
      <c r="D2210" s="9">
        <v>211</v>
      </c>
      <c r="E2210" s="9">
        <v>8836</v>
      </c>
      <c r="F2210" s="9">
        <f t="shared" si="34"/>
        <v>398767</v>
      </c>
      <c r="G2210" s="9">
        <v>784</v>
      </c>
      <c r="H2210" s="9">
        <v>23</v>
      </c>
      <c r="I2210" s="14">
        <v>44580</v>
      </c>
    </row>
    <row r="2211" spans="1:9" x14ac:dyDescent="0.3">
      <c r="A2211" s="9">
        <v>2209</v>
      </c>
      <c r="B2211" s="11" t="s">
        <v>10460</v>
      </c>
      <c r="C2211" s="11"/>
      <c r="D2211" s="9">
        <v>82</v>
      </c>
      <c r="E2211" s="9">
        <v>267940</v>
      </c>
      <c r="F2211" s="9">
        <f t="shared" si="34"/>
        <v>349668.8</v>
      </c>
      <c r="G2211" s="9">
        <v>8926</v>
      </c>
      <c r="H2211" s="9">
        <v>5240</v>
      </c>
      <c r="I2211" s="14">
        <v>44673</v>
      </c>
    </row>
    <row r="2212" spans="1:9" x14ac:dyDescent="0.3">
      <c r="A2212" s="9">
        <v>2210</v>
      </c>
      <c r="B2212" s="11" t="s">
        <v>10492</v>
      </c>
      <c r="C2212" s="11"/>
      <c r="D2212" s="9">
        <v>109</v>
      </c>
      <c r="E2212" s="9">
        <v>578371</v>
      </c>
      <c r="F2212" s="9">
        <f t="shared" si="34"/>
        <v>298263.40000000002</v>
      </c>
      <c r="G2212" s="9">
        <v>22996</v>
      </c>
      <c r="H2212" s="9">
        <v>5161</v>
      </c>
      <c r="I2212" s="14">
        <v>44608</v>
      </c>
    </row>
    <row r="2213" spans="1:9" x14ac:dyDescent="0.3">
      <c r="A2213" s="9">
        <v>2211</v>
      </c>
      <c r="B2213" s="11" t="s">
        <v>10328</v>
      </c>
      <c r="C2213" s="11"/>
      <c r="D2213" s="9">
        <v>266</v>
      </c>
      <c r="E2213" s="9">
        <v>521156</v>
      </c>
      <c r="F2213" s="9">
        <f t="shared" si="34"/>
        <v>238713</v>
      </c>
      <c r="G2213" s="9">
        <v>37122</v>
      </c>
      <c r="H2213" s="9">
        <v>5315</v>
      </c>
      <c r="I2213" s="14">
        <v>44646</v>
      </c>
    </row>
    <row r="2214" spans="1:9" x14ac:dyDescent="0.3">
      <c r="A2214" s="9">
        <v>2212</v>
      </c>
      <c r="B2214" s="11" t="s">
        <v>10393</v>
      </c>
      <c r="C2214" s="11"/>
      <c r="D2214" s="9">
        <v>295</v>
      </c>
      <c r="E2214" s="9">
        <v>833442</v>
      </c>
      <c r="F2214" s="9">
        <f t="shared" si="34"/>
        <v>282618.2</v>
      </c>
      <c r="G2214" s="9">
        <v>76595</v>
      </c>
      <c r="H2214" s="9">
        <v>6623</v>
      </c>
      <c r="I2214" s="14">
        <v>44727</v>
      </c>
    </row>
    <row r="2215" spans="1:9" x14ac:dyDescent="0.3">
      <c r="A2215" s="9">
        <v>2213</v>
      </c>
      <c r="B2215" s="11" t="s">
        <v>10370</v>
      </c>
      <c r="C2215" s="11"/>
      <c r="D2215" s="9">
        <v>283</v>
      </c>
      <c r="E2215" s="9">
        <v>362471</v>
      </c>
      <c r="F2215" s="9">
        <f t="shared" si="34"/>
        <v>441949</v>
      </c>
      <c r="G2215" s="9">
        <v>8047</v>
      </c>
      <c r="H2215" s="9">
        <v>2092</v>
      </c>
      <c r="I2215" s="14">
        <v>44671</v>
      </c>
    </row>
    <row r="2216" spans="1:9" x14ac:dyDescent="0.3">
      <c r="A2216" s="9">
        <v>2214</v>
      </c>
      <c r="B2216" s="11" t="s">
        <v>10490</v>
      </c>
      <c r="C2216" s="11"/>
      <c r="D2216" s="9">
        <v>353</v>
      </c>
      <c r="E2216" s="9">
        <v>969119</v>
      </c>
      <c r="F2216" s="9">
        <f t="shared" si="34"/>
        <v>512676</v>
      </c>
      <c r="G2216" s="9">
        <v>82577</v>
      </c>
      <c r="H2216" s="9">
        <v>3698</v>
      </c>
      <c r="I2216" s="14">
        <v>44653</v>
      </c>
    </row>
    <row r="2217" spans="1:9" x14ac:dyDescent="0.3">
      <c r="A2217" s="9">
        <v>2215</v>
      </c>
      <c r="B2217" s="11" t="s">
        <v>10266</v>
      </c>
      <c r="C2217" s="11"/>
      <c r="D2217" s="9">
        <v>150</v>
      </c>
      <c r="E2217" s="9">
        <v>250754</v>
      </c>
      <c r="F2217" s="9">
        <f t="shared" si="34"/>
        <v>652911.80000000005</v>
      </c>
      <c r="G2217" s="9">
        <v>11457</v>
      </c>
      <c r="H2217" s="9">
        <v>1212</v>
      </c>
      <c r="I2217" s="14">
        <v>45428</v>
      </c>
    </row>
    <row r="2218" spans="1:9" x14ac:dyDescent="0.3">
      <c r="A2218" s="9">
        <v>2216</v>
      </c>
      <c r="B2218" s="11" t="s">
        <v>10447</v>
      </c>
      <c r="C2218" s="11"/>
      <c r="D2218" s="9">
        <v>403</v>
      </c>
      <c r="E2218" s="9">
        <v>767175</v>
      </c>
      <c r="F2218" s="9">
        <f t="shared" si="34"/>
        <v>587388.4</v>
      </c>
      <c r="G2218" s="9">
        <v>65211</v>
      </c>
      <c r="H2218" s="9">
        <v>9633</v>
      </c>
      <c r="I2218" s="14">
        <v>44915</v>
      </c>
    </row>
    <row r="2219" spans="1:9" x14ac:dyDescent="0.3">
      <c r="A2219" s="9">
        <v>2217</v>
      </c>
      <c r="B2219" s="11" t="s">
        <v>10352</v>
      </c>
      <c r="C2219" s="11"/>
      <c r="D2219" s="9">
        <v>518</v>
      </c>
      <c r="E2219" s="9">
        <v>560811</v>
      </c>
      <c r="F2219" s="9">
        <f t="shared" si="34"/>
        <v>636592.19999999995</v>
      </c>
      <c r="G2219" s="9">
        <v>44857</v>
      </c>
      <c r="H2219" s="9">
        <v>8020</v>
      </c>
      <c r="I2219" s="14">
        <v>44806</v>
      </c>
    </row>
    <row r="2220" spans="1:9" x14ac:dyDescent="0.3">
      <c r="A2220" s="9">
        <v>2218</v>
      </c>
      <c r="B2220" s="11" t="s">
        <v>10361</v>
      </c>
      <c r="C2220" s="11"/>
      <c r="D2220" s="9">
        <v>303</v>
      </c>
      <c r="E2220" s="9">
        <v>525082</v>
      </c>
      <c r="F2220" s="9">
        <f t="shared" si="34"/>
        <v>582066</v>
      </c>
      <c r="G2220" s="9">
        <v>13357</v>
      </c>
      <c r="H2220" s="9">
        <v>4127</v>
      </c>
      <c r="I2220" s="14">
        <v>44731</v>
      </c>
    </row>
    <row r="2221" spans="1:9" x14ac:dyDescent="0.3">
      <c r="A2221" s="9">
        <v>2219</v>
      </c>
      <c r="B2221" s="11" t="s">
        <v>10492</v>
      </c>
      <c r="C2221" s="11"/>
      <c r="D2221" s="9">
        <v>592</v>
      </c>
      <c r="E2221" s="9">
        <v>835699</v>
      </c>
      <c r="F2221" s="9">
        <f t="shared" si="34"/>
        <v>614588.19999999995</v>
      </c>
      <c r="G2221" s="9">
        <v>15174</v>
      </c>
      <c r="H2221" s="9">
        <v>1169</v>
      </c>
      <c r="I2221" s="14">
        <v>44644</v>
      </c>
    </row>
    <row r="2222" spans="1:9" x14ac:dyDescent="0.3">
      <c r="A2222" s="9">
        <v>2220</v>
      </c>
      <c r="B2222" s="11" t="s">
        <v>10336</v>
      </c>
      <c r="C2222" s="11"/>
      <c r="D2222" s="9">
        <v>509</v>
      </c>
      <c r="E2222" s="9">
        <v>995676</v>
      </c>
      <c r="F2222" s="9">
        <f t="shared" si="34"/>
        <v>587904.19999999995</v>
      </c>
      <c r="G2222" s="9">
        <v>78312</v>
      </c>
      <c r="H2222" s="9">
        <v>15750</v>
      </c>
      <c r="I2222" s="14">
        <v>45428</v>
      </c>
    </row>
    <row r="2223" spans="1:9" x14ac:dyDescent="0.3">
      <c r="A2223" s="9">
        <v>2221</v>
      </c>
      <c r="B2223" s="11" t="s">
        <v>10286</v>
      </c>
      <c r="C2223" s="11"/>
      <c r="D2223" s="9">
        <v>178</v>
      </c>
      <c r="E2223" s="9">
        <v>898081</v>
      </c>
      <c r="F2223" s="9">
        <f t="shared" si="34"/>
        <v>736888.6</v>
      </c>
      <c r="G2223" s="9">
        <v>60336</v>
      </c>
      <c r="H2223" s="9">
        <v>12422</v>
      </c>
      <c r="I2223" s="14">
        <v>44609</v>
      </c>
    </row>
    <row r="2224" spans="1:9" x14ac:dyDescent="0.3">
      <c r="A2224" s="9">
        <v>2222</v>
      </c>
      <c r="B2224" s="11" t="s">
        <v>10434</v>
      </c>
      <c r="C2224" s="11"/>
      <c r="D2224" s="9">
        <v>594</v>
      </c>
      <c r="E2224" s="9">
        <v>953506</v>
      </c>
      <c r="F2224" s="9">
        <f t="shared" si="34"/>
        <v>763069.8</v>
      </c>
      <c r="G2224" s="9">
        <v>39928</v>
      </c>
      <c r="H2224" s="9">
        <v>6187</v>
      </c>
      <c r="I2224" s="14">
        <v>44681</v>
      </c>
    </row>
    <row r="2225" spans="1:9" x14ac:dyDescent="0.3">
      <c r="A2225" s="9">
        <v>2223</v>
      </c>
      <c r="B2225" s="11" t="s">
        <v>10369</v>
      </c>
      <c r="C2225" s="11"/>
      <c r="D2225" s="9">
        <v>509</v>
      </c>
      <c r="E2225" s="9">
        <v>90880</v>
      </c>
      <c r="F2225" s="9">
        <f t="shared" si="34"/>
        <v>841608.8</v>
      </c>
      <c r="G2225" s="9">
        <v>3386</v>
      </c>
      <c r="H2225" s="9">
        <v>719</v>
      </c>
      <c r="I2225" s="14">
        <v>44818</v>
      </c>
    </row>
    <row r="2226" spans="1:9" x14ac:dyDescent="0.3">
      <c r="A2226" s="9">
        <v>2224</v>
      </c>
      <c r="B2226" s="11" t="s">
        <v>10427</v>
      </c>
      <c r="C2226" s="11"/>
      <c r="D2226" s="9">
        <v>501</v>
      </c>
      <c r="E2226" s="9">
        <v>962625</v>
      </c>
      <c r="F2226" s="9">
        <f t="shared" si="34"/>
        <v>754768.4</v>
      </c>
      <c r="G2226" s="9">
        <v>16088</v>
      </c>
      <c r="H2226" s="9">
        <v>1170</v>
      </c>
      <c r="I2226" s="14">
        <v>44637</v>
      </c>
    </row>
    <row r="2227" spans="1:9" x14ac:dyDescent="0.3">
      <c r="A2227" s="9">
        <v>2225</v>
      </c>
      <c r="B2227" s="11" t="s">
        <v>10343</v>
      </c>
      <c r="C2227" s="11"/>
      <c r="D2227" s="9">
        <v>182</v>
      </c>
      <c r="E2227" s="9">
        <v>110462</v>
      </c>
      <c r="F2227" s="9">
        <f t="shared" si="34"/>
        <v>780153.6</v>
      </c>
      <c r="G2227" s="9">
        <v>1823</v>
      </c>
      <c r="H2227" s="9">
        <v>663</v>
      </c>
      <c r="I2227" s="14">
        <v>44927</v>
      </c>
    </row>
    <row r="2228" spans="1:9" x14ac:dyDescent="0.3">
      <c r="A2228" s="9">
        <v>2226</v>
      </c>
      <c r="B2228" s="11" t="s">
        <v>10374</v>
      </c>
      <c r="C2228" s="11"/>
      <c r="D2228" s="9">
        <v>466</v>
      </c>
      <c r="E2228" s="9">
        <v>922859</v>
      </c>
      <c r="F2228" s="9">
        <f t="shared" si="34"/>
        <v>603110.80000000005</v>
      </c>
      <c r="G2228" s="9">
        <v>28970</v>
      </c>
      <c r="H2228" s="9">
        <v>3164</v>
      </c>
      <c r="I2228" s="14">
        <v>44897</v>
      </c>
    </row>
    <row r="2229" spans="1:9" x14ac:dyDescent="0.3">
      <c r="A2229" s="9">
        <v>2227</v>
      </c>
      <c r="B2229" s="11" t="s">
        <v>10447</v>
      </c>
      <c r="C2229" s="11"/>
      <c r="D2229" s="9">
        <v>314</v>
      </c>
      <c r="E2229" s="9">
        <v>466604</v>
      </c>
      <c r="F2229" s="9">
        <f t="shared" si="34"/>
        <v>608066.4</v>
      </c>
      <c r="G2229" s="9">
        <v>29790</v>
      </c>
      <c r="H2229" s="9">
        <v>2100</v>
      </c>
      <c r="I2229" s="14">
        <v>44711</v>
      </c>
    </row>
    <row r="2230" spans="1:9" x14ac:dyDescent="0.3">
      <c r="A2230" s="9">
        <v>2228</v>
      </c>
      <c r="B2230" s="11" t="s">
        <v>10328</v>
      </c>
      <c r="C2230" s="11"/>
      <c r="D2230" s="9">
        <v>456</v>
      </c>
      <c r="E2230" s="9">
        <v>712199</v>
      </c>
      <c r="F2230" s="9">
        <f t="shared" si="34"/>
        <v>510686</v>
      </c>
      <c r="G2230" s="9">
        <v>50379</v>
      </c>
      <c r="H2230" s="9">
        <v>12311</v>
      </c>
      <c r="I2230" s="14">
        <v>44740</v>
      </c>
    </row>
    <row r="2231" spans="1:9" x14ac:dyDescent="0.3">
      <c r="A2231" s="9">
        <v>2229</v>
      </c>
      <c r="B2231" s="11" t="s">
        <v>10315</v>
      </c>
      <c r="C2231" s="11"/>
      <c r="D2231" s="9">
        <v>459</v>
      </c>
      <c r="E2231" s="9">
        <v>697011</v>
      </c>
      <c r="F2231" s="9">
        <f t="shared" si="34"/>
        <v>634949.80000000005</v>
      </c>
      <c r="G2231" s="9">
        <v>16223</v>
      </c>
      <c r="H2231" s="9">
        <v>3809</v>
      </c>
      <c r="I2231" s="14">
        <v>44673</v>
      </c>
    </row>
    <row r="2232" spans="1:9" x14ac:dyDescent="0.3">
      <c r="A2232" s="9">
        <v>2230</v>
      </c>
      <c r="B2232" s="11" t="s">
        <v>10474</v>
      </c>
      <c r="C2232" s="11"/>
      <c r="D2232" s="9">
        <v>158</v>
      </c>
      <c r="E2232" s="9">
        <v>574401</v>
      </c>
      <c r="F2232" s="9">
        <f t="shared" si="34"/>
        <v>581827</v>
      </c>
      <c r="G2232" s="9">
        <v>10526</v>
      </c>
      <c r="H2232" s="9">
        <v>2504</v>
      </c>
      <c r="I2232" s="14">
        <v>44714</v>
      </c>
    </row>
    <row r="2233" spans="1:9" x14ac:dyDescent="0.3">
      <c r="A2233" s="9">
        <v>2231</v>
      </c>
      <c r="B2233" s="11" t="s">
        <v>10354</v>
      </c>
      <c r="C2233" s="11"/>
      <c r="D2233" s="9">
        <v>340</v>
      </c>
      <c r="E2233" s="9">
        <v>61233</v>
      </c>
      <c r="F2233" s="9">
        <f t="shared" si="34"/>
        <v>674614.8</v>
      </c>
      <c r="G2233" s="9">
        <v>2676</v>
      </c>
      <c r="H2233" s="9">
        <v>594</v>
      </c>
      <c r="I2233" s="14">
        <v>44704</v>
      </c>
    </row>
    <row r="2234" spans="1:9" x14ac:dyDescent="0.3">
      <c r="A2234" s="9">
        <v>2232</v>
      </c>
      <c r="B2234" s="11" t="s">
        <v>10408</v>
      </c>
      <c r="C2234" s="11"/>
      <c r="D2234" s="9">
        <v>87</v>
      </c>
      <c r="E2234" s="9">
        <v>762899</v>
      </c>
      <c r="F2234" s="9">
        <f t="shared" si="34"/>
        <v>502289.6</v>
      </c>
      <c r="G2234" s="9">
        <v>28734</v>
      </c>
      <c r="H2234" s="9">
        <v>4537</v>
      </c>
      <c r="I2234" s="14">
        <v>44670</v>
      </c>
    </row>
    <row r="2235" spans="1:9" x14ac:dyDescent="0.3">
      <c r="A2235" s="9">
        <v>2233</v>
      </c>
      <c r="B2235" s="11" t="s">
        <v>10360</v>
      </c>
      <c r="C2235" s="11"/>
      <c r="D2235" s="9">
        <v>416</v>
      </c>
      <c r="E2235" s="9">
        <v>377249</v>
      </c>
      <c r="F2235" s="9">
        <f t="shared" si="34"/>
        <v>561548.6</v>
      </c>
      <c r="G2235" s="9">
        <v>18563</v>
      </c>
      <c r="H2235" s="9">
        <v>1959</v>
      </c>
      <c r="I2235" s="14">
        <v>44852</v>
      </c>
    </row>
    <row r="2236" spans="1:9" x14ac:dyDescent="0.3">
      <c r="A2236" s="9">
        <v>2234</v>
      </c>
      <c r="B2236" s="11" t="s">
        <v>10333</v>
      </c>
      <c r="C2236" s="11"/>
      <c r="D2236" s="9">
        <v>413</v>
      </c>
      <c r="E2236" s="9">
        <v>371926</v>
      </c>
      <c r="F2236" s="9">
        <f t="shared" si="34"/>
        <v>494558.6</v>
      </c>
      <c r="G2236" s="9">
        <v>17049</v>
      </c>
      <c r="H2236" s="9">
        <v>5538</v>
      </c>
      <c r="I2236" s="14">
        <v>44689</v>
      </c>
    </row>
    <row r="2237" spans="1:9" x14ac:dyDescent="0.3">
      <c r="A2237" s="9">
        <v>2235</v>
      </c>
      <c r="B2237" s="11" t="s">
        <v>10468</v>
      </c>
      <c r="C2237" s="11"/>
      <c r="D2237" s="9">
        <v>419</v>
      </c>
      <c r="E2237" s="9">
        <v>963847</v>
      </c>
      <c r="F2237" s="9">
        <f t="shared" si="34"/>
        <v>429541.6</v>
      </c>
      <c r="G2237" s="9">
        <v>62734</v>
      </c>
      <c r="H2237" s="9">
        <v>11890</v>
      </c>
      <c r="I2237" s="14">
        <v>44762</v>
      </c>
    </row>
    <row r="2238" spans="1:9" x14ac:dyDescent="0.3">
      <c r="A2238" s="9">
        <v>2236</v>
      </c>
      <c r="B2238" s="11" t="s">
        <v>10420</v>
      </c>
      <c r="C2238" s="11"/>
      <c r="D2238" s="9">
        <v>397</v>
      </c>
      <c r="E2238" s="9">
        <v>905607</v>
      </c>
      <c r="F2238" s="9">
        <f t="shared" si="34"/>
        <v>507430.8</v>
      </c>
      <c r="G2238" s="9">
        <v>74621</v>
      </c>
      <c r="H2238" s="9">
        <v>11117</v>
      </c>
      <c r="I2238" s="14">
        <v>44573</v>
      </c>
    </row>
    <row r="2239" spans="1:9" x14ac:dyDescent="0.3">
      <c r="A2239" s="9">
        <v>2237</v>
      </c>
      <c r="B2239" s="11" t="s">
        <v>10315</v>
      </c>
      <c r="C2239" s="11"/>
      <c r="D2239" s="9">
        <v>250</v>
      </c>
      <c r="E2239" s="9">
        <v>913384</v>
      </c>
      <c r="F2239" s="9">
        <f t="shared" si="34"/>
        <v>676305.6</v>
      </c>
      <c r="G2239" s="9">
        <v>36761</v>
      </c>
      <c r="H2239" s="9">
        <v>1448</v>
      </c>
      <c r="I2239" s="14">
        <v>44726</v>
      </c>
    </row>
    <row r="2240" spans="1:9" x14ac:dyDescent="0.3">
      <c r="A2240" s="9">
        <v>2238</v>
      </c>
      <c r="B2240" s="11" t="s">
        <v>10270</v>
      </c>
      <c r="C2240" s="11"/>
      <c r="D2240" s="9">
        <v>62</v>
      </c>
      <c r="E2240" s="9">
        <v>442593</v>
      </c>
      <c r="F2240" s="9">
        <f t="shared" si="34"/>
        <v>706402.6</v>
      </c>
      <c r="G2240" s="9">
        <v>14920</v>
      </c>
      <c r="H2240" s="9">
        <v>6403</v>
      </c>
      <c r="I2240" s="14">
        <v>44639</v>
      </c>
    </row>
    <row r="2241" spans="1:9" x14ac:dyDescent="0.3">
      <c r="A2241" s="9">
        <v>2239</v>
      </c>
      <c r="B2241" s="11" t="s">
        <v>10314</v>
      </c>
      <c r="C2241" s="11"/>
      <c r="D2241" s="9">
        <v>523</v>
      </c>
      <c r="E2241" s="9">
        <v>166844</v>
      </c>
      <c r="F2241" s="9">
        <f t="shared" si="34"/>
        <v>719471.4</v>
      </c>
      <c r="G2241" s="9">
        <v>16675</v>
      </c>
      <c r="H2241" s="9">
        <v>2777</v>
      </c>
      <c r="I2241" s="14">
        <v>44795</v>
      </c>
    </row>
    <row r="2242" spans="1:9" x14ac:dyDescent="0.3">
      <c r="A2242" s="9">
        <v>2240</v>
      </c>
      <c r="B2242" s="11" t="s">
        <v>10308</v>
      </c>
      <c r="C2242" s="11"/>
      <c r="D2242" s="9">
        <v>260</v>
      </c>
      <c r="E2242" s="9">
        <v>988419</v>
      </c>
      <c r="F2242" s="9">
        <f t="shared" si="34"/>
        <v>678455</v>
      </c>
      <c r="G2242" s="9">
        <v>13192</v>
      </c>
      <c r="H2242" s="9">
        <v>5287</v>
      </c>
      <c r="I2242" s="14">
        <v>44667</v>
      </c>
    </row>
    <row r="2243" spans="1:9" x14ac:dyDescent="0.3">
      <c r="A2243" s="9">
        <v>2241</v>
      </c>
      <c r="B2243" s="11" t="s">
        <v>10272</v>
      </c>
      <c r="C2243" s="11"/>
      <c r="D2243" s="9">
        <v>84</v>
      </c>
      <c r="E2243" s="9">
        <v>70241</v>
      </c>
      <c r="F2243" s="9">
        <f t="shared" si="34"/>
        <v>683369.4</v>
      </c>
      <c r="G2243" s="9">
        <v>3368</v>
      </c>
      <c r="H2243" s="9">
        <v>1267</v>
      </c>
      <c r="I2243" s="14">
        <v>44638</v>
      </c>
    </row>
    <row r="2244" spans="1:9" x14ac:dyDescent="0.3">
      <c r="A2244" s="9">
        <v>2242</v>
      </c>
      <c r="B2244" s="11" t="s">
        <v>10480</v>
      </c>
      <c r="C2244" s="11"/>
      <c r="D2244" s="9">
        <v>461</v>
      </c>
      <c r="E2244" s="9">
        <v>106248</v>
      </c>
      <c r="F2244" s="9">
        <f t="shared" si="34"/>
        <v>516296.2</v>
      </c>
      <c r="G2244" s="9">
        <v>10058</v>
      </c>
      <c r="H2244" s="9">
        <v>1254</v>
      </c>
      <c r="I2244" s="14">
        <v>44798</v>
      </c>
    </row>
    <row r="2245" spans="1:9" x14ac:dyDescent="0.3">
      <c r="A2245" s="9">
        <v>2243</v>
      </c>
      <c r="B2245" s="11" t="s">
        <v>10301</v>
      </c>
      <c r="C2245" s="11"/>
      <c r="D2245" s="9">
        <v>331</v>
      </c>
      <c r="E2245" s="9">
        <v>502009</v>
      </c>
      <c r="F2245" s="9">
        <f t="shared" si="34"/>
        <v>354869</v>
      </c>
      <c r="G2245" s="9">
        <v>43425</v>
      </c>
      <c r="H2245" s="9">
        <v>5662</v>
      </c>
      <c r="I2245" s="14">
        <v>44595</v>
      </c>
    </row>
    <row r="2246" spans="1:9" x14ac:dyDescent="0.3">
      <c r="A2246" s="9">
        <v>2244</v>
      </c>
      <c r="B2246" s="11" t="s">
        <v>10486</v>
      </c>
      <c r="C2246" s="11"/>
      <c r="D2246" s="9">
        <v>467</v>
      </c>
      <c r="E2246" s="9">
        <v>362718</v>
      </c>
      <c r="F2246" s="9">
        <f t="shared" si="34"/>
        <v>366752.2</v>
      </c>
      <c r="G2246" s="9">
        <v>27571</v>
      </c>
      <c r="H2246" s="9">
        <v>6057</v>
      </c>
      <c r="I2246" s="14">
        <v>44609</v>
      </c>
    </row>
    <row r="2247" spans="1:9" x14ac:dyDescent="0.3">
      <c r="A2247" s="9">
        <v>2245</v>
      </c>
      <c r="B2247" s="11" t="s">
        <v>10414</v>
      </c>
      <c r="C2247" s="11"/>
      <c r="D2247" s="9">
        <v>474</v>
      </c>
      <c r="E2247" s="9">
        <v>628947</v>
      </c>
      <c r="F2247" s="9">
        <f t="shared" si="34"/>
        <v>405927</v>
      </c>
      <c r="G2247" s="9">
        <v>46271</v>
      </c>
      <c r="H2247" s="9">
        <v>2714</v>
      </c>
      <c r="I2247" s="14">
        <v>44676</v>
      </c>
    </row>
    <row r="2248" spans="1:9" x14ac:dyDescent="0.3">
      <c r="A2248" s="9">
        <v>2246</v>
      </c>
      <c r="B2248" s="11" t="s">
        <v>10274</v>
      </c>
      <c r="C2248" s="11"/>
      <c r="D2248" s="9">
        <v>396</v>
      </c>
      <c r="E2248" s="9">
        <v>106858</v>
      </c>
      <c r="F2248" s="9">
        <f t="shared" ref="F2248:F2311" si="35">AVERAGE(E2243:E2247)</f>
        <v>334032.59999999998</v>
      </c>
      <c r="G2248" s="9">
        <v>7231</v>
      </c>
      <c r="H2248" s="9">
        <v>254</v>
      </c>
      <c r="I2248" s="14">
        <v>44579</v>
      </c>
    </row>
    <row r="2249" spans="1:9" x14ac:dyDescent="0.3">
      <c r="A2249" s="9">
        <v>2247</v>
      </c>
      <c r="B2249" s="11" t="s">
        <v>10327</v>
      </c>
      <c r="C2249" s="11"/>
      <c r="D2249" s="9">
        <v>512</v>
      </c>
      <c r="E2249" s="9">
        <v>274338</v>
      </c>
      <c r="F2249" s="9">
        <f t="shared" si="35"/>
        <v>341356</v>
      </c>
      <c r="G2249" s="9">
        <v>18515</v>
      </c>
      <c r="H2249" s="9">
        <v>1952</v>
      </c>
      <c r="I2249" s="14">
        <v>44719</v>
      </c>
    </row>
    <row r="2250" spans="1:9" x14ac:dyDescent="0.3">
      <c r="A2250" s="9">
        <v>2248</v>
      </c>
      <c r="B2250" s="11" t="s">
        <v>10473</v>
      </c>
      <c r="C2250" s="11"/>
      <c r="D2250" s="9">
        <v>282</v>
      </c>
      <c r="E2250" s="9">
        <v>567219</v>
      </c>
      <c r="F2250" s="9">
        <f t="shared" si="35"/>
        <v>374974</v>
      </c>
      <c r="G2250" s="9">
        <v>11042</v>
      </c>
      <c r="H2250" s="9">
        <v>875</v>
      </c>
      <c r="I2250" s="14">
        <v>44686</v>
      </c>
    </row>
    <row r="2251" spans="1:9" x14ac:dyDescent="0.3">
      <c r="A2251" s="9">
        <v>2249</v>
      </c>
      <c r="B2251" s="11" t="s">
        <v>10459</v>
      </c>
      <c r="C2251" s="11"/>
      <c r="D2251" s="9">
        <v>262</v>
      </c>
      <c r="E2251" s="9">
        <v>102650</v>
      </c>
      <c r="F2251" s="9">
        <f t="shared" si="35"/>
        <v>388016</v>
      </c>
      <c r="G2251" s="9">
        <v>6619</v>
      </c>
      <c r="H2251" s="9">
        <v>1269</v>
      </c>
      <c r="I2251" s="14">
        <v>44875</v>
      </c>
    </row>
    <row r="2252" spans="1:9" x14ac:dyDescent="0.3">
      <c r="A2252" s="9">
        <v>2250</v>
      </c>
      <c r="B2252" s="11" t="s">
        <v>10329</v>
      </c>
      <c r="C2252" s="11"/>
      <c r="D2252" s="9">
        <v>444</v>
      </c>
      <c r="E2252" s="9">
        <v>546969</v>
      </c>
      <c r="F2252" s="9">
        <f t="shared" si="35"/>
        <v>336002.4</v>
      </c>
      <c r="G2252" s="9">
        <v>7662</v>
      </c>
      <c r="H2252" s="9">
        <v>7804</v>
      </c>
      <c r="I2252" s="14">
        <v>44772</v>
      </c>
    </row>
    <row r="2253" spans="1:9" x14ac:dyDescent="0.3">
      <c r="A2253" s="9">
        <v>2251</v>
      </c>
      <c r="B2253" s="11" t="s">
        <v>10450</v>
      </c>
      <c r="C2253" s="11"/>
      <c r="D2253" s="9">
        <v>502</v>
      </c>
      <c r="E2253" s="9">
        <v>458764</v>
      </c>
      <c r="F2253" s="9">
        <f t="shared" si="35"/>
        <v>319606.8</v>
      </c>
      <c r="G2253" s="9">
        <v>34845</v>
      </c>
      <c r="H2253" s="9">
        <v>4616</v>
      </c>
      <c r="I2253" s="14">
        <v>44727</v>
      </c>
    </row>
    <row r="2254" spans="1:9" x14ac:dyDescent="0.3">
      <c r="A2254" s="9">
        <v>2252</v>
      </c>
      <c r="B2254" s="11" t="s">
        <v>10386</v>
      </c>
      <c r="C2254" s="11"/>
      <c r="D2254" s="9">
        <v>238</v>
      </c>
      <c r="E2254" s="9">
        <v>849782</v>
      </c>
      <c r="F2254" s="9">
        <f t="shared" si="35"/>
        <v>389988</v>
      </c>
      <c r="G2254" s="9">
        <v>75985</v>
      </c>
      <c r="H2254" s="9">
        <v>1253</v>
      </c>
      <c r="I2254" s="14">
        <v>44823</v>
      </c>
    </row>
    <row r="2255" spans="1:9" x14ac:dyDescent="0.3">
      <c r="A2255" s="9">
        <v>2253</v>
      </c>
      <c r="B2255" s="11" t="s">
        <v>10371</v>
      </c>
      <c r="C2255" s="11"/>
      <c r="D2255" s="9">
        <v>503</v>
      </c>
      <c r="E2255" s="9">
        <v>358226</v>
      </c>
      <c r="F2255" s="9">
        <f t="shared" si="35"/>
        <v>505076.8</v>
      </c>
      <c r="G2255" s="9">
        <v>27941</v>
      </c>
      <c r="H2255" s="9">
        <v>4780</v>
      </c>
      <c r="I2255" s="14">
        <v>44722</v>
      </c>
    </row>
    <row r="2256" spans="1:9" x14ac:dyDescent="0.3">
      <c r="A2256" s="9">
        <v>2254</v>
      </c>
      <c r="B2256" s="11" t="s">
        <v>10320</v>
      </c>
      <c r="C2256" s="11"/>
      <c r="D2256" s="9">
        <v>172</v>
      </c>
      <c r="E2256" s="9">
        <v>328411</v>
      </c>
      <c r="F2256" s="9">
        <f t="shared" si="35"/>
        <v>463278.2</v>
      </c>
      <c r="G2256" s="9">
        <v>31358</v>
      </c>
      <c r="H2256" s="9">
        <v>6174</v>
      </c>
      <c r="I2256" s="14">
        <v>44873</v>
      </c>
    </row>
    <row r="2257" spans="1:9" x14ac:dyDescent="0.3">
      <c r="A2257" s="9">
        <v>2255</v>
      </c>
      <c r="B2257" s="11" t="s">
        <v>10319</v>
      </c>
      <c r="C2257" s="11"/>
      <c r="D2257" s="9">
        <v>525</v>
      </c>
      <c r="E2257" s="9">
        <v>666162</v>
      </c>
      <c r="F2257" s="9">
        <f t="shared" si="35"/>
        <v>508430.4</v>
      </c>
      <c r="G2257" s="9">
        <v>34123</v>
      </c>
      <c r="H2257" s="9">
        <v>5543</v>
      </c>
      <c r="I2257" s="14">
        <v>44766</v>
      </c>
    </row>
    <row r="2258" spans="1:9" x14ac:dyDescent="0.3">
      <c r="A2258" s="9">
        <v>2256</v>
      </c>
      <c r="B2258" s="11" t="s">
        <v>10398</v>
      </c>
      <c r="C2258" s="11"/>
      <c r="D2258" s="9">
        <v>170</v>
      </c>
      <c r="E2258" s="9">
        <v>38701</v>
      </c>
      <c r="F2258" s="9">
        <f t="shared" si="35"/>
        <v>532269</v>
      </c>
      <c r="G2258" s="9">
        <v>2950</v>
      </c>
      <c r="H2258" s="9">
        <v>679</v>
      </c>
      <c r="I2258" s="14">
        <v>44854</v>
      </c>
    </row>
    <row r="2259" spans="1:9" x14ac:dyDescent="0.3">
      <c r="A2259" s="9">
        <v>2257</v>
      </c>
      <c r="B2259" s="11" t="s">
        <v>10426</v>
      </c>
      <c r="C2259" s="11"/>
      <c r="D2259" s="9">
        <v>149</v>
      </c>
      <c r="E2259" s="9">
        <v>491589</v>
      </c>
      <c r="F2259" s="9">
        <f t="shared" si="35"/>
        <v>448256.4</v>
      </c>
      <c r="G2259" s="9">
        <v>19630</v>
      </c>
      <c r="H2259" s="9">
        <v>1923</v>
      </c>
      <c r="I2259" s="14">
        <v>44864</v>
      </c>
    </row>
    <row r="2260" spans="1:9" x14ac:dyDescent="0.3">
      <c r="A2260" s="9">
        <v>2258</v>
      </c>
      <c r="B2260" s="11" t="s">
        <v>10494</v>
      </c>
      <c r="C2260" s="11"/>
      <c r="D2260" s="9">
        <v>149</v>
      </c>
      <c r="E2260" s="9">
        <v>189759</v>
      </c>
      <c r="F2260" s="9">
        <f t="shared" si="35"/>
        <v>376617.8</v>
      </c>
      <c r="G2260" s="9">
        <v>12154</v>
      </c>
      <c r="H2260" s="9">
        <v>2680</v>
      </c>
      <c r="I2260" s="14">
        <v>44620</v>
      </c>
    </row>
    <row r="2261" spans="1:9" x14ac:dyDescent="0.3">
      <c r="A2261" s="9">
        <v>2259</v>
      </c>
      <c r="B2261" s="11" t="s">
        <v>10361</v>
      </c>
      <c r="C2261" s="11"/>
      <c r="D2261" s="9">
        <v>357</v>
      </c>
      <c r="E2261" s="9">
        <v>45742</v>
      </c>
      <c r="F2261" s="9">
        <f t="shared" si="35"/>
        <v>342924.4</v>
      </c>
      <c r="G2261" s="9">
        <v>1823</v>
      </c>
      <c r="H2261" s="9">
        <v>431</v>
      </c>
      <c r="I2261" s="14">
        <v>44857</v>
      </c>
    </row>
    <row r="2262" spans="1:9" x14ac:dyDescent="0.3">
      <c r="A2262" s="9">
        <v>2260</v>
      </c>
      <c r="B2262" s="11" t="s">
        <v>10449</v>
      </c>
      <c r="C2262" s="11"/>
      <c r="D2262" s="9">
        <v>76</v>
      </c>
      <c r="E2262" s="9">
        <v>625936</v>
      </c>
      <c r="F2262" s="9">
        <f t="shared" si="35"/>
        <v>286390.59999999998</v>
      </c>
      <c r="G2262" s="9">
        <v>47222</v>
      </c>
      <c r="H2262" s="9">
        <v>7543</v>
      </c>
      <c r="I2262" s="14">
        <v>44659</v>
      </c>
    </row>
    <row r="2263" spans="1:9" x14ac:dyDescent="0.3">
      <c r="A2263" s="9">
        <v>2261</v>
      </c>
      <c r="B2263" s="11" t="s">
        <v>10434</v>
      </c>
      <c r="C2263" s="11"/>
      <c r="D2263" s="9">
        <v>385</v>
      </c>
      <c r="E2263" s="9">
        <v>370782</v>
      </c>
      <c r="F2263" s="9">
        <f t="shared" si="35"/>
        <v>278345.40000000002</v>
      </c>
      <c r="G2263" s="9">
        <v>14997</v>
      </c>
      <c r="H2263" s="9">
        <v>6295</v>
      </c>
      <c r="I2263" s="14">
        <v>44903</v>
      </c>
    </row>
    <row r="2264" spans="1:9" x14ac:dyDescent="0.3">
      <c r="A2264" s="9">
        <v>2262</v>
      </c>
      <c r="B2264" s="11" t="s">
        <v>10432</v>
      </c>
      <c r="C2264" s="11"/>
      <c r="D2264" s="9">
        <v>277</v>
      </c>
      <c r="E2264" s="9">
        <v>592027</v>
      </c>
      <c r="F2264" s="9">
        <f t="shared" si="35"/>
        <v>344761.59999999998</v>
      </c>
      <c r="G2264" s="9">
        <v>52243</v>
      </c>
      <c r="H2264" s="9">
        <v>1412</v>
      </c>
      <c r="I2264" s="14">
        <v>44914</v>
      </c>
    </row>
    <row r="2265" spans="1:9" x14ac:dyDescent="0.3">
      <c r="A2265" s="9">
        <v>2263</v>
      </c>
      <c r="B2265" s="11" t="s">
        <v>10488</v>
      </c>
      <c r="C2265" s="11"/>
      <c r="D2265" s="9">
        <v>166</v>
      </c>
      <c r="E2265" s="9">
        <v>985536</v>
      </c>
      <c r="F2265" s="9">
        <f t="shared" si="35"/>
        <v>364849.2</v>
      </c>
      <c r="G2265" s="9">
        <v>24856</v>
      </c>
      <c r="H2265" s="9">
        <v>18826</v>
      </c>
      <c r="I2265" s="14">
        <v>44810</v>
      </c>
    </row>
    <row r="2266" spans="1:9" x14ac:dyDescent="0.3">
      <c r="A2266" s="9">
        <v>2264</v>
      </c>
      <c r="B2266" s="11" t="s">
        <v>10264</v>
      </c>
      <c r="C2266" s="11"/>
      <c r="D2266" s="9">
        <v>521</v>
      </c>
      <c r="E2266" s="9">
        <v>244996</v>
      </c>
      <c r="F2266" s="9">
        <f t="shared" si="35"/>
        <v>524004.6</v>
      </c>
      <c r="G2266" s="9">
        <v>10197</v>
      </c>
      <c r="H2266" s="9">
        <v>1483</v>
      </c>
      <c r="I2266" s="14">
        <v>44727</v>
      </c>
    </row>
    <row r="2267" spans="1:9" x14ac:dyDescent="0.3">
      <c r="A2267" s="9">
        <v>2265</v>
      </c>
      <c r="B2267" s="11" t="s">
        <v>10413</v>
      </c>
      <c r="C2267" s="11"/>
      <c r="D2267" s="9">
        <v>320</v>
      </c>
      <c r="E2267" s="9">
        <v>554801</v>
      </c>
      <c r="F2267" s="9">
        <f t="shared" si="35"/>
        <v>563855.4</v>
      </c>
      <c r="G2267" s="9">
        <v>11234</v>
      </c>
      <c r="H2267" s="9">
        <v>5994</v>
      </c>
      <c r="I2267" s="14">
        <v>44587</v>
      </c>
    </row>
    <row r="2268" spans="1:9" x14ac:dyDescent="0.3">
      <c r="A2268" s="9">
        <v>2266</v>
      </c>
      <c r="B2268" s="11" t="s">
        <v>10443</v>
      </c>
      <c r="C2268" s="11"/>
      <c r="D2268" s="9">
        <v>480</v>
      </c>
      <c r="E2268" s="9">
        <v>687855</v>
      </c>
      <c r="F2268" s="9">
        <f t="shared" si="35"/>
        <v>549628.4</v>
      </c>
      <c r="G2268" s="9">
        <v>23647</v>
      </c>
      <c r="H2268" s="9">
        <v>11563</v>
      </c>
      <c r="I2268" s="14">
        <v>44662</v>
      </c>
    </row>
    <row r="2269" spans="1:9" x14ac:dyDescent="0.3">
      <c r="A2269" s="9">
        <v>2267</v>
      </c>
      <c r="B2269" s="11" t="s">
        <v>10392</v>
      </c>
      <c r="C2269" s="11"/>
      <c r="D2269" s="9">
        <v>390</v>
      </c>
      <c r="E2269" s="9">
        <v>170271</v>
      </c>
      <c r="F2269" s="9">
        <f t="shared" si="35"/>
        <v>613043</v>
      </c>
      <c r="G2269" s="9">
        <v>6995</v>
      </c>
      <c r="H2269" s="9">
        <v>795</v>
      </c>
      <c r="I2269" s="14">
        <v>44810</v>
      </c>
    </row>
    <row r="2270" spans="1:9" x14ac:dyDescent="0.3">
      <c r="A2270" s="9">
        <v>2268</v>
      </c>
      <c r="B2270" s="11" t="s">
        <v>10416</v>
      </c>
      <c r="C2270" s="11"/>
      <c r="D2270" s="9">
        <v>172</v>
      </c>
      <c r="E2270" s="9">
        <v>400539</v>
      </c>
      <c r="F2270" s="9">
        <f t="shared" si="35"/>
        <v>528691.80000000005</v>
      </c>
      <c r="G2270" s="9">
        <v>21895</v>
      </c>
      <c r="H2270" s="9">
        <v>5619</v>
      </c>
      <c r="I2270" s="14">
        <v>44871</v>
      </c>
    </row>
    <row r="2271" spans="1:9" x14ac:dyDescent="0.3">
      <c r="A2271" s="9">
        <v>2269</v>
      </c>
      <c r="B2271" s="11" t="s">
        <v>10282</v>
      </c>
      <c r="C2271" s="11"/>
      <c r="D2271" s="9">
        <v>129</v>
      </c>
      <c r="E2271" s="9">
        <v>681125</v>
      </c>
      <c r="F2271" s="9">
        <f t="shared" si="35"/>
        <v>411692.4</v>
      </c>
      <c r="G2271" s="9">
        <v>43571</v>
      </c>
      <c r="H2271" s="9">
        <v>4784</v>
      </c>
      <c r="I2271" s="14">
        <v>44564</v>
      </c>
    </row>
    <row r="2272" spans="1:9" x14ac:dyDescent="0.3">
      <c r="A2272" s="9">
        <v>2270</v>
      </c>
      <c r="B2272" s="11" t="s">
        <v>10364</v>
      </c>
      <c r="C2272" s="11"/>
      <c r="D2272" s="9">
        <v>360</v>
      </c>
      <c r="E2272" s="9">
        <v>124121</v>
      </c>
      <c r="F2272" s="9">
        <f t="shared" si="35"/>
        <v>498918.2</v>
      </c>
      <c r="G2272" s="9">
        <v>3066</v>
      </c>
      <c r="H2272" s="9">
        <v>947</v>
      </c>
      <c r="I2272" s="14">
        <v>44896</v>
      </c>
    </row>
    <row r="2273" spans="1:9" x14ac:dyDescent="0.3">
      <c r="A2273" s="9">
        <v>2271</v>
      </c>
      <c r="B2273" s="11" t="s">
        <v>10415</v>
      </c>
      <c r="C2273" s="11"/>
      <c r="D2273" s="9">
        <v>151</v>
      </c>
      <c r="E2273" s="9">
        <v>107090</v>
      </c>
      <c r="F2273" s="9">
        <f t="shared" si="35"/>
        <v>412782.2</v>
      </c>
      <c r="G2273" s="9">
        <v>2875</v>
      </c>
      <c r="H2273" s="9">
        <v>750</v>
      </c>
      <c r="I2273" s="14">
        <v>44871</v>
      </c>
    </row>
    <row r="2274" spans="1:9" x14ac:dyDescent="0.3">
      <c r="A2274" s="9">
        <v>2272</v>
      </c>
      <c r="B2274" s="11" t="s">
        <v>10460</v>
      </c>
      <c r="C2274" s="11"/>
      <c r="D2274" s="9">
        <v>234</v>
      </c>
      <c r="E2274" s="9">
        <v>758665</v>
      </c>
      <c r="F2274" s="9">
        <f t="shared" si="35"/>
        <v>296629.2</v>
      </c>
      <c r="G2274" s="9">
        <v>52752</v>
      </c>
      <c r="H2274" s="9">
        <v>9151</v>
      </c>
      <c r="I2274" s="14">
        <v>44601</v>
      </c>
    </row>
    <row r="2275" spans="1:9" x14ac:dyDescent="0.3">
      <c r="A2275" s="9">
        <v>2273</v>
      </c>
      <c r="B2275" s="11" t="s">
        <v>10292</v>
      </c>
      <c r="C2275" s="11"/>
      <c r="D2275" s="9">
        <v>255</v>
      </c>
      <c r="E2275" s="9">
        <v>525720</v>
      </c>
      <c r="F2275" s="9">
        <f t="shared" si="35"/>
        <v>414308</v>
      </c>
      <c r="G2275" s="9">
        <v>9843</v>
      </c>
      <c r="H2275" s="9">
        <v>7273</v>
      </c>
      <c r="I2275" s="14">
        <v>44895</v>
      </c>
    </row>
    <row r="2276" spans="1:9" x14ac:dyDescent="0.3">
      <c r="A2276" s="9">
        <v>2274</v>
      </c>
      <c r="B2276" s="11" t="s">
        <v>10332</v>
      </c>
      <c r="C2276" s="11"/>
      <c r="D2276" s="9">
        <v>409</v>
      </c>
      <c r="E2276" s="9">
        <v>564174</v>
      </c>
      <c r="F2276" s="9">
        <f t="shared" si="35"/>
        <v>439344.2</v>
      </c>
      <c r="G2276" s="9">
        <v>34435</v>
      </c>
      <c r="H2276" s="9">
        <v>8206</v>
      </c>
      <c r="I2276" s="14">
        <v>44569</v>
      </c>
    </row>
    <row r="2277" spans="1:9" x14ac:dyDescent="0.3">
      <c r="A2277" s="9">
        <v>2275</v>
      </c>
      <c r="B2277" s="11" t="s">
        <v>10353</v>
      </c>
      <c r="C2277" s="11"/>
      <c r="D2277" s="9">
        <v>300</v>
      </c>
      <c r="E2277" s="9">
        <v>728626</v>
      </c>
      <c r="F2277" s="9">
        <f t="shared" si="35"/>
        <v>415954</v>
      </c>
      <c r="G2277" s="9">
        <v>55463</v>
      </c>
      <c r="H2277" s="9">
        <v>12665</v>
      </c>
      <c r="I2277" s="14">
        <v>44869</v>
      </c>
    </row>
    <row r="2278" spans="1:9" x14ac:dyDescent="0.3">
      <c r="A2278" s="9">
        <v>2276</v>
      </c>
      <c r="B2278" s="11" t="s">
        <v>10473</v>
      </c>
      <c r="C2278" s="11"/>
      <c r="D2278" s="9">
        <v>214</v>
      </c>
      <c r="E2278" s="9">
        <v>976917</v>
      </c>
      <c r="F2278" s="9">
        <f t="shared" si="35"/>
        <v>536855</v>
      </c>
      <c r="G2278" s="9">
        <v>97597</v>
      </c>
      <c r="H2278" s="9">
        <v>19426</v>
      </c>
      <c r="I2278" s="14">
        <v>44739</v>
      </c>
    </row>
    <row r="2279" spans="1:9" x14ac:dyDescent="0.3">
      <c r="A2279" s="9">
        <v>2277</v>
      </c>
      <c r="B2279" s="11" t="s">
        <v>10405</v>
      </c>
      <c r="C2279" s="11"/>
      <c r="D2279" s="9">
        <v>472</v>
      </c>
      <c r="E2279" s="9">
        <v>480056</v>
      </c>
      <c r="F2279" s="9">
        <f t="shared" si="35"/>
        <v>710820.4</v>
      </c>
      <c r="G2279" s="9">
        <v>44230</v>
      </c>
      <c r="H2279" s="9">
        <v>795</v>
      </c>
      <c r="I2279" s="14">
        <v>44609</v>
      </c>
    </row>
    <row r="2280" spans="1:9" x14ac:dyDescent="0.3">
      <c r="A2280" s="9">
        <v>2278</v>
      </c>
      <c r="B2280" s="11" t="s">
        <v>10447</v>
      </c>
      <c r="C2280" s="11"/>
      <c r="D2280" s="9">
        <v>595</v>
      </c>
      <c r="E2280" s="9">
        <v>772041</v>
      </c>
      <c r="F2280" s="9">
        <f t="shared" si="35"/>
        <v>655098.6</v>
      </c>
      <c r="G2280" s="9">
        <v>76317</v>
      </c>
      <c r="H2280" s="9">
        <v>3221</v>
      </c>
      <c r="I2280" s="14">
        <v>44913</v>
      </c>
    </row>
    <row r="2281" spans="1:9" x14ac:dyDescent="0.3">
      <c r="A2281" s="9">
        <v>2279</v>
      </c>
      <c r="B2281" s="11" t="s">
        <v>10408</v>
      </c>
      <c r="C2281" s="11"/>
      <c r="D2281" s="9">
        <v>594</v>
      </c>
      <c r="E2281" s="9">
        <v>150182</v>
      </c>
      <c r="F2281" s="9">
        <f t="shared" si="35"/>
        <v>704362.8</v>
      </c>
      <c r="G2281" s="9">
        <v>2902</v>
      </c>
      <c r="H2281" s="9">
        <v>2581</v>
      </c>
      <c r="I2281" s="14">
        <v>44852</v>
      </c>
    </row>
    <row r="2282" spans="1:9" x14ac:dyDescent="0.3">
      <c r="A2282" s="9">
        <v>2280</v>
      </c>
      <c r="B2282" s="11" t="s">
        <v>10383</v>
      </c>
      <c r="C2282" s="11"/>
      <c r="D2282" s="9">
        <v>257</v>
      </c>
      <c r="E2282" s="9">
        <v>98606</v>
      </c>
      <c r="F2282" s="9">
        <f t="shared" si="35"/>
        <v>621564.4</v>
      </c>
      <c r="G2282" s="9">
        <v>2172</v>
      </c>
      <c r="H2282" s="9">
        <v>1616</v>
      </c>
      <c r="I2282" s="14">
        <v>45428</v>
      </c>
    </row>
    <row r="2283" spans="1:9" x14ac:dyDescent="0.3">
      <c r="A2283" s="9">
        <v>2281</v>
      </c>
      <c r="B2283" s="11" t="s">
        <v>10307</v>
      </c>
      <c r="C2283" s="11"/>
      <c r="D2283" s="9">
        <v>134</v>
      </c>
      <c r="E2283" s="9">
        <v>89402</v>
      </c>
      <c r="F2283" s="9">
        <f t="shared" si="35"/>
        <v>495560.4</v>
      </c>
      <c r="G2283" s="9">
        <v>1688</v>
      </c>
      <c r="H2283" s="9">
        <v>767</v>
      </c>
      <c r="I2283" s="14">
        <v>44901</v>
      </c>
    </row>
    <row r="2284" spans="1:9" x14ac:dyDescent="0.3">
      <c r="A2284" s="9">
        <v>2282</v>
      </c>
      <c r="B2284" s="11" t="s">
        <v>10473</v>
      </c>
      <c r="C2284" s="11"/>
      <c r="D2284" s="9">
        <v>216</v>
      </c>
      <c r="E2284" s="9">
        <v>27308</v>
      </c>
      <c r="F2284" s="9">
        <f t="shared" si="35"/>
        <v>318057.40000000002</v>
      </c>
      <c r="G2284" s="9">
        <v>425</v>
      </c>
      <c r="H2284" s="9">
        <v>267</v>
      </c>
      <c r="I2284" s="14">
        <v>44660</v>
      </c>
    </row>
    <row r="2285" spans="1:9" x14ac:dyDescent="0.3">
      <c r="A2285" s="9">
        <v>2283</v>
      </c>
      <c r="B2285" s="11" t="s">
        <v>10304</v>
      </c>
      <c r="C2285" s="11"/>
      <c r="D2285" s="9">
        <v>339</v>
      </c>
      <c r="E2285" s="9">
        <v>240782</v>
      </c>
      <c r="F2285" s="9">
        <f t="shared" si="35"/>
        <v>227507.8</v>
      </c>
      <c r="G2285" s="9">
        <v>22911</v>
      </c>
      <c r="H2285" s="9">
        <v>2868</v>
      </c>
      <c r="I2285" s="14">
        <v>44734</v>
      </c>
    </row>
    <row r="2286" spans="1:9" x14ac:dyDescent="0.3">
      <c r="A2286" s="9">
        <v>2284</v>
      </c>
      <c r="B2286" s="11" t="s">
        <v>10289</v>
      </c>
      <c r="C2286" s="11"/>
      <c r="D2286" s="9">
        <v>464</v>
      </c>
      <c r="E2286" s="9">
        <v>365854</v>
      </c>
      <c r="F2286" s="9">
        <f t="shared" si="35"/>
        <v>121256</v>
      </c>
      <c r="G2286" s="9">
        <v>30027</v>
      </c>
      <c r="H2286" s="9">
        <v>5133</v>
      </c>
      <c r="I2286" s="14">
        <v>44892</v>
      </c>
    </row>
    <row r="2287" spans="1:9" x14ac:dyDescent="0.3">
      <c r="A2287" s="9">
        <v>2285</v>
      </c>
      <c r="B2287" s="11" t="s">
        <v>10488</v>
      </c>
      <c r="C2287" s="11"/>
      <c r="D2287" s="9">
        <v>291</v>
      </c>
      <c r="E2287" s="9">
        <v>133957</v>
      </c>
      <c r="F2287" s="9">
        <f t="shared" si="35"/>
        <v>164390.39999999999</v>
      </c>
      <c r="G2287" s="9">
        <v>11746</v>
      </c>
      <c r="H2287" s="9">
        <v>277</v>
      </c>
      <c r="I2287" s="14">
        <v>44760</v>
      </c>
    </row>
    <row r="2288" spans="1:9" x14ac:dyDescent="0.3">
      <c r="A2288" s="9">
        <v>2286</v>
      </c>
      <c r="B2288" s="11" t="s">
        <v>10371</v>
      </c>
      <c r="C2288" s="11"/>
      <c r="D2288" s="9">
        <v>419</v>
      </c>
      <c r="E2288" s="9">
        <v>41048</v>
      </c>
      <c r="F2288" s="9">
        <f t="shared" si="35"/>
        <v>171460.6</v>
      </c>
      <c r="G2288" s="9">
        <v>3028</v>
      </c>
      <c r="H2288" s="9">
        <v>322</v>
      </c>
      <c r="I2288" s="14">
        <v>44911</v>
      </c>
    </row>
    <row r="2289" spans="1:9" x14ac:dyDescent="0.3">
      <c r="A2289" s="9">
        <v>2287</v>
      </c>
      <c r="B2289" s="11" t="s">
        <v>10490</v>
      </c>
      <c r="C2289" s="11"/>
      <c r="D2289" s="9">
        <v>101</v>
      </c>
      <c r="E2289" s="9">
        <v>751687</v>
      </c>
      <c r="F2289" s="9">
        <f t="shared" si="35"/>
        <v>161789.79999999999</v>
      </c>
      <c r="G2289" s="9">
        <v>59687</v>
      </c>
      <c r="H2289" s="9">
        <v>13141</v>
      </c>
      <c r="I2289" s="14">
        <v>44879</v>
      </c>
    </row>
    <row r="2290" spans="1:9" x14ac:dyDescent="0.3">
      <c r="A2290" s="9">
        <v>2288</v>
      </c>
      <c r="B2290" s="11" t="s">
        <v>10376</v>
      </c>
      <c r="C2290" s="11"/>
      <c r="D2290" s="9">
        <v>271</v>
      </c>
      <c r="E2290" s="9">
        <v>481158</v>
      </c>
      <c r="F2290" s="9">
        <f t="shared" si="35"/>
        <v>306665.59999999998</v>
      </c>
      <c r="G2290" s="9">
        <v>45165</v>
      </c>
      <c r="H2290" s="9">
        <v>2396</v>
      </c>
      <c r="I2290" s="14">
        <v>44817</v>
      </c>
    </row>
    <row r="2291" spans="1:9" x14ac:dyDescent="0.3">
      <c r="A2291" s="9">
        <v>2289</v>
      </c>
      <c r="B2291" s="11" t="s">
        <v>10384</v>
      </c>
      <c r="C2291" s="11"/>
      <c r="D2291" s="9">
        <v>372</v>
      </c>
      <c r="E2291" s="9">
        <v>358397</v>
      </c>
      <c r="F2291" s="9">
        <f t="shared" si="35"/>
        <v>354740.8</v>
      </c>
      <c r="G2291" s="9">
        <v>20455</v>
      </c>
      <c r="H2291" s="9">
        <v>4291</v>
      </c>
      <c r="I2291" s="14">
        <v>44714</v>
      </c>
    </row>
    <row r="2292" spans="1:9" x14ac:dyDescent="0.3">
      <c r="A2292" s="9">
        <v>2290</v>
      </c>
      <c r="B2292" s="11" t="s">
        <v>10437</v>
      </c>
      <c r="C2292" s="11"/>
      <c r="D2292" s="9">
        <v>234</v>
      </c>
      <c r="E2292" s="9">
        <v>431259</v>
      </c>
      <c r="F2292" s="9">
        <f t="shared" si="35"/>
        <v>353249.4</v>
      </c>
      <c r="G2292" s="9">
        <v>32473</v>
      </c>
      <c r="H2292" s="9">
        <v>1707</v>
      </c>
      <c r="I2292" s="14">
        <v>44808</v>
      </c>
    </row>
    <row r="2293" spans="1:9" x14ac:dyDescent="0.3">
      <c r="A2293" s="9">
        <v>2291</v>
      </c>
      <c r="B2293" s="11" t="s">
        <v>10387</v>
      </c>
      <c r="C2293" s="11"/>
      <c r="D2293" s="9">
        <v>414</v>
      </c>
      <c r="E2293" s="9">
        <v>466623</v>
      </c>
      <c r="F2293" s="9">
        <f t="shared" si="35"/>
        <v>412709.8</v>
      </c>
      <c r="G2293" s="9">
        <v>9816</v>
      </c>
      <c r="H2293" s="9">
        <v>4962</v>
      </c>
      <c r="I2293" s="14">
        <v>44892</v>
      </c>
    </row>
    <row r="2294" spans="1:9" x14ac:dyDescent="0.3">
      <c r="A2294" s="9">
        <v>2292</v>
      </c>
      <c r="B2294" s="11" t="s">
        <v>10303</v>
      </c>
      <c r="C2294" s="11"/>
      <c r="D2294" s="9">
        <v>403</v>
      </c>
      <c r="E2294" s="9">
        <v>186503</v>
      </c>
      <c r="F2294" s="9">
        <f t="shared" si="35"/>
        <v>497824.8</v>
      </c>
      <c r="G2294" s="9">
        <v>9517</v>
      </c>
      <c r="H2294" s="9">
        <v>2781</v>
      </c>
      <c r="I2294" s="14">
        <v>44904</v>
      </c>
    </row>
    <row r="2295" spans="1:9" x14ac:dyDescent="0.3">
      <c r="A2295" s="9">
        <v>2293</v>
      </c>
      <c r="B2295" s="11" t="s">
        <v>10404</v>
      </c>
      <c r="C2295" s="11"/>
      <c r="D2295" s="9">
        <v>217</v>
      </c>
      <c r="E2295" s="9">
        <v>950136</v>
      </c>
      <c r="F2295" s="9">
        <f t="shared" si="35"/>
        <v>384788</v>
      </c>
      <c r="G2295" s="9">
        <v>92257</v>
      </c>
      <c r="H2295" s="9">
        <v>13249</v>
      </c>
      <c r="I2295" s="14">
        <v>44714</v>
      </c>
    </row>
    <row r="2296" spans="1:9" x14ac:dyDescent="0.3">
      <c r="A2296" s="9">
        <v>2294</v>
      </c>
      <c r="B2296" s="11" t="s">
        <v>10344</v>
      </c>
      <c r="C2296" s="11"/>
      <c r="D2296" s="9">
        <v>289</v>
      </c>
      <c r="E2296" s="9">
        <v>470133</v>
      </c>
      <c r="F2296" s="9">
        <f t="shared" si="35"/>
        <v>478583.6</v>
      </c>
      <c r="G2296" s="9">
        <v>24417</v>
      </c>
      <c r="H2296" s="9">
        <v>2615</v>
      </c>
      <c r="I2296" s="14">
        <v>44705</v>
      </c>
    </row>
    <row r="2297" spans="1:9" x14ac:dyDescent="0.3">
      <c r="A2297" s="9">
        <v>2295</v>
      </c>
      <c r="B2297" s="11" t="s">
        <v>10319</v>
      </c>
      <c r="C2297" s="11"/>
      <c r="D2297" s="9">
        <v>405</v>
      </c>
      <c r="E2297" s="9">
        <v>409370</v>
      </c>
      <c r="F2297" s="9">
        <f t="shared" si="35"/>
        <v>500930.8</v>
      </c>
      <c r="G2297" s="9">
        <v>24069</v>
      </c>
      <c r="H2297" s="9">
        <v>4568</v>
      </c>
      <c r="I2297" s="14">
        <v>44591</v>
      </c>
    </row>
    <row r="2298" spans="1:9" x14ac:dyDescent="0.3">
      <c r="A2298" s="9">
        <v>2296</v>
      </c>
      <c r="B2298" s="11" t="s">
        <v>10265</v>
      </c>
      <c r="C2298" s="11"/>
      <c r="D2298" s="9">
        <v>563</v>
      </c>
      <c r="E2298" s="9">
        <v>550537</v>
      </c>
      <c r="F2298" s="9">
        <f t="shared" si="35"/>
        <v>496553</v>
      </c>
      <c r="G2298" s="9">
        <v>21147</v>
      </c>
      <c r="H2298" s="9">
        <v>6598</v>
      </c>
      <c r="I2298" s="14">
        <v>44700</v>
      </c>
    </row>
    <row r="2299" spans="1:9" x14ac:dyDescent="0.3">
      <c r="A2299" s="9">
        <v>2297</v>
      </c>
      <c r="B2299" s="11" t="s">
        <v>10293</v>
      </c>
      <c r="C2299" s="11"/>
      <c r="D2299" s="9">
        <v>515</v>
      </c>
      <c r="E2299" s="9">
        <v>488532</v>
      </c>
      <c r="F2299" s="9">
        <f t="shared" si="35"/>
        <v>513335.8</v>
      </c>
      <c r="G2299" s="9">
        <v>27578</v>
      </c>
      <c r="H2299" s="9">
        <v>2927</v>
      </c>
      <c r="I2299" s="14">
        <v>44927</v>
      </c>
    </row>
    <row r="2300" spans="1:9" x14ac:dyDescent="0.3">
      <c r="A2300" s="9">
        <v>2298</v>
      </c>
      <c r="B2300" s="11" t="s">
        <v>10343</v>
      </c>
      <c r="C2300" s="11"/>
      <c r="D2300" s="9">
        <v>586</v>
      </c>
      <c r="E2300" s="9">
        <v>404068</v>
      </c>
      <c r="F2300" s="9">
        <f t="shared" si="35"/>
        <v>573741.6</v>
      </c>
      <c r="G2300" s="9">
        <v>25297</v>
      </c>
      <c r="H2300" s="9">
        <v>7092</v>
      </c>
      <c r="I2300" s="14">
        <v>44841</v>
      </c>
    </row>
    <row r="2301" spans="1:9" x14ac:dyDescent="0.3">
      <c r="A2301" s="9">
        <v>2299</v>
      </c>
      <c r="B2301" s="11" t="s">
        <v>10334</v>
      </c>
      <c r="C2301" s="11"/>
      <c r="D2301" s="9">
        <v>64</v>
      </c>
      <c r="E2301" s="9">
        <v>993907</v>
      </c>
      <c r="F2301" s="9">
        <f t="shared" si="35"/>
        <v>464528</v>
      </c>
      <c r="G2301" s="9">
        <v>18105</v>
      </c>
      <c r="H2301" s="9">
        <v>6599</v>
      </c>
      <c r="I2301" s="14">
        <v>44662</v>
      </c>
    </row>
    <row r="2302" spans="1:9" x14ac:dyDescent="0.3">
      <c r="A2302" s="9">
        <v>2300</v>
      </c>
      <c r="B2302" s="11" t="s">
        <v>10300</v>
      </c>
      <c r="C2302" s="11"/>
      <c r="D2302" s="9">
        <v>429</v>
      </c>
      <c r="E2302" s="9">
        <v>369625</v>
      </c>
      <c r="F2302" s="9">
        <f t="shared" si="35"/>
        <v>569282.80000000005</v>
      </c>
      <c r="G2302" s="9">
        <v>29245</v>
      </c>
      <c r="H2302" s="9">
        <v>6196</v>
      </c>
      <c r="I2302" s="14">
        <v>44739</v>
      </c>
    </row>
    <row r="2303" spans="1:9" x14ac:dyDescent="0.3">
      <c r="A2303" s="9">
        <v>2301</v>
      </c>
      <c r="B2303" s="11" t="s">
        <v>10324</v>
      </c>
      <c r="C2303" s="11"/>
      <c r="D2303" s="9">
        <v>441</v>
      </c>
      <c r="E2303" s="9">
        <v>386759</v>
      </c>
      <c r="F2303" s="9">
        <f t="shared" si="35"/>
        <v>561333.80000000005</v>
      </c>
      <c r="G2303" s="9">
        <v>23488</v>
      </c>
      <c r="H2303" s="9">
        <v>6059</v>
      </c>
      <c r="I2303" s="14">
        <v>44841</v>
      </c>
    </row>
    <row r="2304" spans="1:9" x14ac:dyDescent="0.3">
      <c r="A2304" s="9">
        <v>2302</v>
      </c>
      <c r="B2304" s="11" t="s">
        <v>10336</v>
      </c>
      <c r="C2304" s="11"/>
      <c r="D2304" s="9">
        <v>238</v>
      </c>
      <c r="E2304" s="9">
        <v>622930</v>
      </c>
      <c r="F2304" s="9">
        <f t="shared" si="35"/>
        <v>528578.19999999995</v>
      </c>
      <c r="G2304" s="9">
        <v>35017</v>
      </c>
      <c r="H2304" s="9">
        <v>1708</v>
      </c>
      <c r="I2304" s="14">
        <v>44604</v>
      </c>
    </row>
    <row r="2305" spans="1:9" x14ac:dyDescent="0.3">
      <c r="A2305" s="9">
        <v>2303</v>
      </c>
      <c r="B2305" s="11" t="s">
        <v>10365</v>
      </c>
      <c r="C2305" s="11"/>
      <c r="D2305" s="9">
        <v>361</v>
      </c>
      <c r="E2305" s="9">
        <v>713176</v>
      </c>
      <c r="F2305" s="9">
        <f t="shared" si="35"/>
        <v>555457.80000000005</v>
      </c>
      <c r="G2305" s="9">
        <v>61117</v>
      </c>
      <c r="H2305" s="9">
        <v>5452</v>
      </c>
      <c r="I2305" s="14">
        <v>44591</v>
      </c>
    </row>
    <row r="2306" spans="1:9" x14ac:dyDescent="0.3">
      <c r="A2306" s="9">
        <v>2304</v>
      </c>
      <c r="B2306" s="11" t="s">
        <v>10265</v>
      </c>
      <c r="C2306" s="11"/>
      <c r="D2306" s="9">
        <v>146</v>
      </c>
      <c r="E2306" s="9">
        <v>271512</v>
      </c>
      <c r="F2306" s="9">
        <f t="shared" si="35"/>
        <v>617279.4</v>
      </c>
      <c r="G2306" s="9">
        <v>21608</v>
      </c>
      <c r="H2306" s="9">
        <v>744</v>
      </c>
      <c r="I2306" s="14">
        <v>44650</v>
      </c>
    </row>
    <row r="2307" spans="1:9" x14ac:dyDescent="0.3">
      <c r="A2307" s="9">
        <v>2305</v>
      </c>
      <c r="B2307" s="11" t="s">
        <v>10413</v>
      </c>
      <c r="C2307" s="11"/>
      <c r="D2307" s="9">
        <v>581</v>
      </c>
      <c r="E2307" s="9">
        <v>76282</v>
      </c>
      <c r="F2307" s="9">
        <f t="shared" si="35"/>
        <v>472800.4</v>
      </c>
      <c r="G2307" s="9">
        <v>1229</v>
      </c>
      <c r="H2307" s="9">
        <v>188</v>
      </c>
      <c r="I2307" s="14">
        <v>44698</v>
      </c>
    </row>
    <row r="2308" spans="1:9" x14ac:dyDescent="0.3">
      <c r="A2308" s="9">
        <v>2306</v>
      </c>
      <c r="B2308" s="11" t="s">
        <v>10319</v>
      </c>
      <c r="C2308" s="11"/>
      <c r="D2308" s="9">
        <v>553</v>
      </c>
      <c r="E2308" s="9">
        <v>496737</v>
      </c>
      <c r="F2308" s="9">
        <f t="shared" si="35"/>
        <v>414131.8</v>
      </c>
      <c r="G2308" s="9">
        <v>37832</v>
      </c>
      <c r="H2308" s="9">
        <v>5367</v>
      </c>
      <c r="I2308" s="14">
        <v>44693</v>
      </c>
    </row>
    <row r="2309" spans="1:9" x14ac:dyDescent="0.3">
      <c r="A2309" s="9">
        <v>2307</v>
      </c>
      <c r="B2309" s="11" t="s">
        <v>10483</v>
      </c>
      <c r="C2309" s="11"/>
      <c r="D2309" s="9">
        <v>151</v>
      </c>
      <c r="E2309" s="9">
        <v>937309</v>
      </c>
      <c r="F2309" s="9">
        <f t="shared" si="35"/>
        <v>436127.4</v>
      </c>
      <c r="G2309" s="9">
        <v>73234</v>
      </c>
      <c r="H2309" s="9">
        <v>16143</v>
      </c>
      <c r="I2309" s="14">
        <v>44864</v>
      </c>
    </row>
    <row r="2310" spans="1:9" x14ac:dyDescent="0.3">
      <c r="A2310" s="9">
        <v>2308</v>
      </c>
      <c r="B2310" s="11" t="s">
        <v>10445</v>
      </c>
      <c r="C2310" s="11"/>
      <c r="D2310" s="9">
        <v>87</v>
      </c>
      <c r="E2310" s="9">
        <v>97869</v>
      </c>
      <c r="F2310" s="9">
        <f t="shared" si="35"/>
        <v>499003.2</v>
      </c>
      <c r="G2310" s="9">
        <v>4744</v>
      </c>
      <c r="H2310" s="9">
        <v>388</v>
      </c>
      <c r="I2310" s="14">
        <v>44634</v>
      </c>
    </row>
    <row r="2311" spans="1:9" x14ac:dyDescent="0.3">
      <c r="A2311" s="9">
        <v>2309</v>
      </c>
      <c r="B2311" s="11" t="s">
        <v>10364</v>
      </c>
      <c r="C2311" s="11"/>
      <c r="D2311" s="9">
        <v>338</v>
      </c>
      <c r="E2311" s="9">
        <v>299577</v>
      </c>
      <c r="F2311" s="9">
        <f t="shared" si="35"/>
        <v>375941.8</v>
      </c>
      <c r="G2311" s="9">
        <v>23607</v>
      </c>
      <c r="H2311" s="9">
        <v>819</v>
      </c>
      <c r="I2311" s="14">
        <v>44927</v>
      </c>
    </row>
    <row r="2312" spans="1:9" x14ac:dyDescent="0.3">
      <c r="A2312" s="9">
        <v>2310</v>
      </c>
      <c r="B2312" s="11" t="s">
        <v>10467</v>
      </c>
      <c r="C2312" s="11"/>
      <c r="D2312" s="9">
        <v>61</v>
      </c>
      <c r="E2312" s="9">
        <v>576220</v>
      </c>
      <c r="F2312" s="9">
        <f t="shared" ref="F2312:F2375" si="36">AVERAGE(E2307:E2311)</f>
        <v>381554.8</v>
      </c>
      <c r="G2312" s="9">
        <v>12281</v>
      </c>
      <c r="H2312" s="9">
        <v>10370</v>
      </c>
      <c r="I2312" s="14">
        <v>44845</v>
      </c>
    </row>
    <row r="2313" spans="1:9" x14ac:dyDescent="0.3">
      <c r="A2313" s="9">
        <v>2311</v>
      </c>
      <c r="B2313" s="11" t="s">
        <v>10387</v>
      </c>
      <c r="C2313" s="11"/>
      <c r="D2313" s="9">
        <v>458</v>
      </c>
      <c r="E2313" s="9">
        <v>863946</v>
      </c>
      <c r="F2313" s="9">
        <f t="shared" si="36"/>
        <v>481542.40000000002</v>
      </c>
      <c r="G2313" s="9">
        <v>79260</v>
      </c>
      <c r="H2313" s="9">
        <v>15389</v>
      </c>
      <c r="I2313" s="14">
        <v>44688</v>
      </c>
    </row>
    <row r="2314" spans="1:9" x14ac:dyDescent="0.3">
      <c r="A2314" s="9">
        <v>2312</v>
      </c>
      <c r="B2314" s="11" t="s">
        <v>10353</v>
      </c>
      <c r="C2314" s="11"/>
      <c r="D2314" s="9">
        <v>189</v>
      </c>
      <c r="E2314" s="9">
        <v>411546</v>
      </c>
      <c r="F2314" s="9">
        <f t="shared" si="36"/>
        <v>554984.19999999995</v>
      </c>
      <c r="G2314" s="9">
        <v>31367</v>
      </c>
      <c r="H2314" s="9">
        <v>7518</v>
      </c>
      <c r="I2314" s="14">
        <v>44636</v>
      </c>
    </row>
    <row r="2315" spans="1:9" x14ac:dyDescent="0.3">
      <c r="A2315" s="9">
        <v>2313</v>
      </c>
      <c r="B2315" s="11" t="s">
        <v>10478</v>
      </c>
      <c r="C2315" s="11"/>
      <c r="D2315" s="9">
        <v>390</v>
      </c>
      <c r="E2315" s="9">
        <v>542583</v>
      </c>
      <c r="F2315" s="9">
        <f t="shared" si="36"/>
        <v>449831.6</v>
      </c>
      <c r="G2315" s="9">
        <v>49878</v>
      </c>
      <c r="H2315" s="9">
        <v>4140</v>
      </c>
      <c r="I2315" s="14">
        <v>44562</v>
      </c>
    </row>
    <row r="2316" spans="1:9" x14ac:dyDescent="0.3">
      <c r="A2316" s="9">
        <v>2314</v>
      </c>
      <c r="B2316" s="11" t="s">
        <v>10490</v>
      </c>
      <c r="C2316" s="11"/>
      <c r="D2316" s="9">
        <v>101</v>
      </c>
      <c r="E2316" s="9">
        <v>79152</v>
      </c>
      <c r="F2316" s="9">
        <f t="shared" si="36"/>
        <v>538774.4</v>
      </c>
      <c r="G2316" s="9">
        <v>2235</v>
      </c>
      <c r="H2316" s="9">
        <v>598</v>
      </c>
      <c r="I2316" s="14">
        <v>44813</v>
      </c>
    </row>
    <row r="2317" spans="1:9" x14ac:dyDescent="0.3">
      <c r="A2317" s="9">
        <v>2315</v>
      </c>
      <c r="B2317" s="11" t="s">
        <v>10287</v>
      </c>
      <c r="C2317" s="11"/>
      <c r="D2317" s="9">
        <v>382</v>
      </c>
      <c r="E2317" s="9">
        <v>610872</v>
      </c>
      <c r="F2317" s="9">
        <f t="shared" si="36"/>
        <v>494689.4</v>
      </c>
      <c r="G2317" s="9">
        <v>36632</v>
      </c>
      <c r="H2317" s="9">
        <v>2022</v>
      </c>
      <c r="I2317" s="14">
        <v>44656</v>
      </c>
    </row>
    <row r="2318" spans="1:9" x14ac:dyDescent="0.3">
      <c r="A2318" s="9">
        <v>2316</v>
      </c>
      <c r="B2318" s="11" t="s">
        <v>10417</v>
      </c>
      <c r="C2318" s="11"/>
      <c r="D2318" s="9">
        <v>473</v>
      </c>
      <c r="E2318" s="9">
        <v>795552</v>
      </c>
      <c r="F2318" s="9">
        <f t="shared" si="36"/>
        <v>501619.8</v>
      </c>
      <c r="G2318" s="9">
        <v>21806</v>
      </c>
      <c r="H2318" s="9">
        <v>12093</v>
      </c>
      <c r="I2318" s="14">
        <v>44832</v>
      </c>
    </row>
    <row r="2319" spans="1:9" x14ac:dyDescent="0.3">
      <c r="A2319" s="9">
        <v>2317</v>
      </c>
      <c r="B2319" s="11" t="s">
        <v>10481</v>
      </c>
      <c r="C2319" s="11"/>
      <c r="D2319" s="9">
        <v>68</v>
      </c>
      <c r="E2319" s="9">
        <v>404307</v>
      </c>
      <c r="F2319" s="9">
        <f t="shared" si="36"/>
        <v>487941</v>
      </c>
      <c r="G2319" s="9">
        <v>34049</v>
      </c>
      <c r="H2319" s="9">
        <v>693</v>
      </c>
      <c r="I2319" s="14">
        <v>44833</v>
      </c>
    </row>
    <row r="2320" spans="1:9" x14ac:dyDescent="0.3">
      <c r="A2320" s="9">
        <v>2318</v>
      </c>
      <c r="B2320" s="11" t="s">
        <v>10411</v>
      </c>
      <c r="C2320" s="11"/>
      <c r="D2320" s="9">
        <v>490</v>
      </c>
      <c r="E2320" s="9">
        <v>870022</v>
      </c>
      <c r="F2320" s="9">
        <f t="shared" si="36"/>
        <v>486493.2</v>
      </c>
      <c r="G2320" s="9">
        <v>57456</v>
      </c>
      <c r="H2320" s="9">
        <v>10379</v>
      </c>
      <c r="I2320" s="14">
        <v>44714</v>
      </c>
    </row>
    <row r="2321" spans="1:9" x14ac:dyDescent="0.3">
      <c r="A2321" s="9">
        <v>2319</v>
      </c>
      <c r="B2321" s="11" t="s">
        <v>10419</v>
      </c>
      <c r="C2321" s="11"/>
      <c r="D2321" s="9">
        <v>387</v>
      </c>
      <c r="E2321" s="9">
        <v>695118</v>
      </c>
      <c r="F2321" s="9">
        <f t="shared" si="36"/>
        <v>551981</v>
      </c>
      <c r="G2321" s="9">
        <v>47247</v>
      </c>
      <c r="H2321" s="9">
        <v>4310</v>
      </c>
      <c r="I2321" s="14">
        <v>44709</v>
      </c>
    </row>
    <row r="2322" spans="1:9" x14ac:dyDescent="0.3">
      <c r="A2322" s="9">
        <v>2320</v>
      </c>
      <c r="B2322" s="11" t="s">
        <v>10279</v>
      </c>
      <c r="C2322" s="11"/>
      <c r="D2322" s="9">
        <v>62</v>
      </c>
      <c r="E2322" s="9">
        <v>68693</v>
      </c>
      <c r="F2322" s="9">
        <f t="shared" si="36"/>
        <v>675174.2</v>
      </c>
      <c r="G2322" s="9">
        <v>5123</v>
      </c>
      <c r="H2322" s="9">
        <v>1292</v>
      </c>
      <c r="I2322" s="14">
        <v>44587</v>
      </c>
    </row>
    <row r="2323" spans="1:9" x14ac:dyDescent="0.3">
      <c r="A2323" s="9">
        <v>2321</v>
      </c>
      <c r="B2323" s="11" t="s">
        <v>10465</v>
      </c>
      <c r="C2323" s="11"/>
      <c r="D2323" s="9">
        <v>240</v>
      </c>
      <c r="E2323" s="9">
        <v>153441</v>
      </c>
      <c r="F2323" s="9">
        <f t="shared" si="36"/>
        <v>566738.4</v>
      </c>
      <c r="G2323" s="9">
        <v>13176</v>
      </c>
      <c r="H2323" s="9">
        <v>2865</v>
      </c>
      <c r="I2323" s="14">
        <v>44602</v>
      </c>
    </row>
    <row r="2324" spans="1:9" x14ac:dyDescent="0.3">
      <c r="A2324" s="9">
        <v>2322</v>
      </c>
      <c r="B2324" s="11" t="s">
        <v>10317</v>
      </c>
      <c r="C2324" s="11"/>
      <c r="D2324" s="9">
        <v>294</v>
      </c>
      <c r="E2324" s="9">
        <v>932385</v>
      </c>
      <c r="F2324" s="9">
        <f t="shared" si="36"/>
        <v>438316.2</v>
      </c>
      <c r="G2324" s="9">
        <v>68705</v>
      </c>
      <c r="H2324" s="9">
        <v>12318</v>
      </c>
      <c r="I2324" s="14">
        <v>44720</v>
      </c>
    </row>
    <row r="2325" spans="1:9" x14ac:dyDescent="0.3">
      <c r="A2325" s="9">
        <v>2323</v>
      </c>
      <c r="B2325" s="11" t="s">
        <v>10274</v>
      </c>
      <c r="C2325" s="11"/>
      <c r="D2325" s="9">
        <v>186</v>
      </c>
      <c r="E2325" s="9">
        <v>507269</v>
      </c>
      <c r="F2325" s="9">
        <f t="shared" si="36"/>
        <v>543931.80000000005</v>
      </c>
      <c r="G2325" s="9">
        <v>31032</v>
      </c>
      <c r="H2325" s="9">
        <v>7434</v>
      </c>
      <c r="I2325" s="14">
        <v>45428</v>
      </c>
    </row>
    <row r="2326" spans="1:9" x14ac:dyDescent="0.3">
      <c r="A2326" s="9">
        <v>2324</v>
      </c>
      <c r="B2326" s="11" t="s">
        <v>10428</v>
      </c>
      <c r="C2326" s="11"/>
      <c r="D2326" s="9">
        <v>120</v>
      </c>
      <c r="E2326" s="9">
        <v>670152</v>
      </c>
      <c r="F2326" s="9">
        <f t="shared" si="36"/>
        <v>471381.2</v>
      </c>
      <c r="G2326" s="9">
        <v>25007</v>
      </c>
      <c r="H2326" s="9">
        <v>5703</v>
      </c>
      <c r="I2326" s="14">
        <v>44840</v>
      </c>
    </row>
    <row r="2327" spans="1:9" x14ac:dyDescent="0.3">
      <c r="A2327" s="9">
        <v>2325</v>
      </c>
      <c r="B2327" s="11" t="s">
        <v>10285</v>
      </c>
      <c r="C2327" s="11"/>
      <c r="D2327" s="9">
        <v>572</v>
      </c>
      <c r="E2327" s="9">
        <v>586538</v>
      </c>
      <c r="F2327" s="9">
        <f t="shared" si="36"/>
        <v>466388</v>
      </c>
      <c r="G2327" s="9">
        <v>36360</v>
      </c>
      <c r="H2327" s="9">
        <v>3566</v>
      </c>
      <c r="I2327" s="14">
        <v>44771</v>
      </c>
    </row>
    <row r="2328" spans="1:9" x14ac:dyDescent="0.3">
      <c r="A2328" s="9">
        <v>2326</v>
      </c>
      <c r="B2328" s="11" t="s">
        <v>10374</v>
      </c>
      <c r="C2328" s="11"/>
      <c r="D2328" s="9">
        <v>236</v>
      </c>
      <c r="E2328" s="9">
        <v>175581</v>
      </c>
      <c r="F2328" s="9">
        <f t="shared" si="36"/>
        <v>569957</v>
      </c>
      <c r="G2328" s="9">
        <v>11229</v>
      </c>
      <c r="H2328" s="9">
        <v>1431</v>
      </c>
      <c r="I2328" s="14">
        <v>44642</v>
      </c>
    </row>
    <row r="2329" spans="1:9" x14ac:dyDescent="0.3">
      <c r="A2329" s="9">
        <v>2327</v>
      </c>
      <c r="B2329" s="11" t="s">
        <v>10405</v>
      </c>
      <c r="C2329" s="11"/>
      <c r="D2329" s="9">
        <v>292</v>
      </c>
      <c r="E2329" s="9">
        <v>923697</v>
      </c>
      <c r="F2329" s="9">
        <f t="shared" si="36"/>
        <v>574385</v>
      </c>
      <c r="G2329" s="9">
        <v>69977</v>
      </c>
      <c r="H2329" s="9">
        <v>5279</v>
      </c>
      <c r="I2329" s="14">
        <v>44724</v>
      </c>
    </row>
    <row r="2330" spans="1:9" x14ac:dyDescent="0.3">
      <c r="A2330" s="9">
        <v>2328</v>
      </c>
      <c r="B2330" s="11" t="s">
        <v>10399</v>
      </c>
      <c r="C2330" s="11"/>
      <c r="D2330" s="9">
        <v>359</v>
      </c>
      <c r="E2330" s="9">
        <v>311130</v>
      </c>
      <c r="F2330" s="9">
        <f t="shared" si="36"/>
        <v>572647.4</v>
      </c>
      <c r="G2330" s="9">
        <v>23207</v>
      </c>
      <c r="H2330" s="9">
        <v>2791</v>
      </c>
      <c r="I2330" s="14">
        <v>44624</v>
      </c>
    </row>
    <row r="2331" spans="1:9" x14ac:dyDescent="0.3">
      <c r="A2331" s="9">
        <v>2329</v>
      </c>
      <c r="B2331" s="11" t="s">
        <v>10474</v>
      </c>
      <c r="C2331" s="11"/>
      <c r="D2331" s="9">
        <v>295</v>
      </c>
      <c r="E2331" s="9">
        <v>566572</v>
      </c>
      <c r="F2331" s="9">
        <f t="shared" si="36"/>
        <v>533419.6</v>
      </c>
      <c r="G2331" s="9">
        <v>21538</v>
      </c>
      <c r="H2331" s="9">
        <v>7590</v>
      </c>
      <c r="I2331" s="14">
        <v>44579</v>
      </c>
    </row>
    <row r="2332" spans="1:9" x14ac:dyDescent="0.3">
      <c r="A2332" s="9">
        <v>2330</v>
      </c>
      <c r="B2332" s="11" t="s">
        <v>10454</v>
      </c>
      <c r="C2332" s="11"/>
      <c r="D2332" s="9">
        <v>156</v>
      </c>
      <c r="E2332" s="9">
        <v>54091</v>
      </c>
      <c r="F2332" s="9">
        <f t="shared" si="36"/>
        <v>512703.6</v>
      </c>
      <c r="G2332" s="9">
        <v>4502</v>
      </c>
      <c r="H2332" s="9">
        <v>347</v>
      </c>
      <c r="I2332" s="14">
        <v>44727</v>
      </c>
    </row>
    <row r="2333" spans="1:9" x14ac:dyDescent="0.3">
      <c r="A2333" s="9">
        <v>2331</v>
      </c>
      <c r="B2333" s="11" t="s">
        <v>10486</v>
      </c>
      <c r="C2333" s="11"/>
      <c r="D2333" s="9">
        <v>485</v>
      </c>
      <c r="E2333" s="9">
        <v>799121</v>
      </c>
      <c r="F2333" s="9">
        <f t="shared" si="36"/>
        <v>406214.2</v>
      </c>
      <c r="G2333" s="9">
        <v>69970</v>
      </c>
      <c r="H2333" s="9">
        <v>9068</v>
      </c>
      <c r="I2333" s="14">
        <v>44694</v>
      </c>
    </row>
    <row r="2334" spans="1:9" x14ac:dyDescent="0.3">
      <c r="A2334" s="9">
        <v>2332</v>
      </c>
      <c r="B2334" s="11" t="s">
        <v>10273</v>
      </c>
      <c r="C2334" s="11"/>
      <c r="D2334" s="9">
        <v>61</v>
      </c>
      <c r="E2334" s="9">
        <v>743786</v>
      </c>
      <c r="F2334" s="9">
        <f t="shared" si="36"/>
        <v>530922.19999999995</v>
      </c>
      <c r="G2334" s="9">
        <v>43479</v>
      </c>
      <c r="H2334" s="9">
        <v>14804</v>
      </c>
      <c r="I2334" s="14">
        <v>44685</v>
      </c>
    </row>
    <row r="2335" spans="1:9" x14ac:dyDescent="0.3">
      <c r="A2335" s="9">
        <v>2333</v>
      </c>
      <c r="B2335" s="11" t="s">
        <v>10434</v>
      </c>
      <c r="C2335" s="11"/>
      <c r="D2335" s="9">
        <v>325</v>
      </c>
      <c r="E2335" s="9">
        <v>252868</v>
      </c>
      <c r="F2335" s="9">
        <f t="shared" si="36"/>
        <v>494940</v>
      </c>
      <c r="G2335" s="9">
        <v>19472</v>
      </c>
      <c r="H2335" s="9">
        <v>1676</v>
      </c>
      <c r="I2335" s="14">
        <v>44898</v>
      </c>
    </row>
    <row r="2336" spans="1:9" x14ac:dyDescent="0.3">
      <c r="A2336" s="9">
        <v>2334</v>
      </c>
      <c r="B2336" s="11" t="s">
        <v>10303</v>
      </c>
      <c r="C2336" s="11"/>
      <c r="D2336" s="9">
        <v>311</v>
      </c>
      <c r="E2336" s="9">
        <v>759723</v>
      </c>
      <c r="F2336" s="9">
        <f t="shared" si="36"/>
        <v>483287.6</v>
      </c>
      <c r="G2336" s="9">
        <v>30907</v>
      </c>
      <c r="H2336" s="9">
        <v>9320</v>
      </c>
      <c r="I2336" s="14">
        <v>44746</v>
      </c>
    </row>
    <row r="2337" spans="1:9" x14ac:dyDescent="0.3">
      <c r="A2337" s="9">
        <v>2335</v>
      </c>
      <c r="B2337" s="11" t="s">
        <v>10477</v>
      </c>
      <c r="C2337" s="11"/>
      <c r="D2337" s="9">
        <v>581</v>
      </c>
      <c r="E2337" s="9">
        <v>675756</v>
      </c>
      <c r="F2337" s="9">
        <f t="shared" si="36"/>
        <v>521917.8</v>
      </c>
      <c r="G2337" s="9">
        <v>40028</v>
      </c>
      <c r="H2337" s="9">
        <v>3111</v>
      </c>
      <c r="I2337" s="14">
        <v>44771</v>
      </c>
    </row>
    <row r="2338" spans="1:9" x14ac:dyDescent="0.3">
      <c r="A2338" s="9">
        <v>2336</v>
      </c>
      <c r="B2338" s="11" t="s">
        <v>10336</v>
      </c>
      <c r="C2338" s="11"/>
      <c r="D2338" s="9">
        <v>379</v>
      </c>
      <c r="E2338" s="9">
        <v>57749</v>
      </c>
      <c r="F2338" s="9">
        <f t="shared" si="36"/>
        <v>646250.80000000005</v>
      </c>
      <c r="G2338" s="9">
        <v>2384</v>
      </c>
      <c r="H2338" s="9">
        <v>512</v>
      </c>
      <c r="I2338" s="14">
        <v>44747</v>
      </c>
    </row>
    <row r="2339" spans="1:9" x14ac:dyDescent="0.3">
      <c r="A2339" s="9">
        <v>2337</v>
      </c>
      <c r="B2339" s="11" t="s">
        <v>10298</v>
      </c>
      <c r="C2339" s="11"/>
      <c r="D2339" s="9">
        <v>155</v>
      </c>
      <c r="E2339" s="9">
        <v>603203</v>
      </c>
      <c r="F2339" s="9">
        <f t="shared" si="36"/>
        <v>497976.4</v>
      </c>
      <c r="G2339" s="9">
        <v>16496</v>
      </c>
      <c r="H2339" s="9">
        <v>8086</v>
      </c>
      <c r="I2339" s="14">
        <v>44832</v>
      </c>
    </row>
    <row r="2340" spans="1:9" x14ac:dyDescent="0.3">
      <c r="A2340" s="9">
        <v>2338</v>
      </c>
      <c r="B2340" s="11" t="s">
        <v>10496</v>
      </c>
      <c r="C2340" s="11"/>
      <c r="D2340" s="9">
        <v>397</v>
      </c>
      <c r="E2340" s="9">
        <v>4143</v>
      </c>
      <c r="F2340" s="9">
        <f t="shared" si="36"/>
        <v>469859.8</v>
      </c>
      <c r="G2340" s="9">
        <v>335</v>
      </c>
      <c r="H2340" s="9">
        <v>59</v>
      </c>
      <c r="I2340" s="14">
        <v>44564</v>
      </c>
    </row>
    <row r="2341" spans="1:9" x14ac:dyDescent="0.3">
      <c r="A2341" s="9">
        <v>2339</v>
      </c>
      <c r="B2341" s="11" t="s">
        <v>10326</v>
      </c>
      <c r="C2341" s="11"/>
      <c r="D2341" s="9">
        <v>124</v>
      </c>
      <c r="E2341" s="9">
        <v>928699</v>
      </c>
      <c r="F2341" s="9">
        <f t="shared" si="36"/>
        <v>420114.8</v>
      </c>
      <c r="G2341" s="9">
        <v>24176</v>
      </c>
      <c r="H2341" s="9">
        <v>16523</v>
      </c>
      <c r="I2341" s="14">
        <v>45428</v>
      </c>
    </row>
    <row r="2342" spans="1:9" x14ac:dyDescent="0.3">
      <c r="A2342" s="9">
        <v>2340</v>
      </c>
      <c r="B2342" s="11" t="s">
        <v>10285</v>
      </c>
      <c r="C2342" s="11"/>
      <c r="D2342" s="9">
        <v>515</v>
      </c>
      <c r="E2342" s="9">
        <v>426461</v>
      </c>
      <c r="F2342" s="9">
        <f t="shared" si="36"/>
        <v>453910</v>
      </c>
      <c r="G2342" s="9">
        <v>25620</v>
      </c>
      <c r="H2342" s="9">
        <v>4587</v>
      </c>
      <c r="I2342" s="14">
        <v>44793</v>
      </c>
    </row>
    <row r="2343" spans="1:9" x14ac:dyDescent="0.3">
      <c r="A2343" s="9">
        <v>2341</v>
      </c>
      <c r="B2343" s="11" t="s">
        <v>10422</v>
      </c>
      <c r="C2343" s="11"/>
      <c r="D2343" s="9">
        <v>257</v>
      </c>
      <c r="E2343" s="9">
        <v>488549</v>
      </c>
      <c r="F2343" s="9">
        <f t="shared" si="36"/>
        <v>404051</v>
      </c>
      <c r="G2343" s="9">
        <v>25096</v>
      </c>
      <c r="H2343" s="9">
        <v>2343</v>
      </c>
      <c r="I2343" s="14">
        <v>44672</v>
      </c>
    </row>
    <row r="2344" spans="1:9" x14ac:dyDescent="0.3">
      <c r="A2344" s="9">
        <v>2342</v>
      </c>
      <c r="B2344" s="11" t="s">
        <v>10352</v>
      </c>
      <c r="C2344" s="11"/>
      <c r="D2344" s="9">
        <v>549</v>
      </c>
      <c r="E2344" s="9">
        <v>789758</v>
      </c>
      <c r="F2344" s="9">
        <f t="shared" si="36"/>
        <v>490211</v>
      </c>
      <c r="G2344" s="9">
        <v>56299</v>
      </c>
      <c r="H2344" s="9">
        <v>4223</v>
      </c>
      <c r="I2344" s="14">
        <v>44875</v>
      </c>
    </row>
    <row r="2345" spans="1:9" x14ac:dyDescent="0.3">
      <c r="A2345" s="9">
        <v>2343</v>
      </c>
      <c r="B2345" s="11" t="s">
        <v>10353</v>
      </c>
      <c r="C2345" s="11"/>
      <c r="D2345" s="9">
        <v>148</v>
      </c>
      <c r="E2345" s="9">
        <v>548626</v>
      </c>
      <c r="F2345" s="9">
        <f t="shared" si="36"/>
        <v>527522</v>
      </c>
      <c r="G2345" s="9">
        <v>41296</v>
      </c>
      <c r="H2345" s="9">
        <v>8636</v>
      </c>
      <c r="I2345" s="14">
        <v>44844</v>
      </c>
    </row>
    <row r="2346" spans="1:9" x14ac:dyDescent="0.3">
      <c r="A2346" s="9">
        <v>2344</v>
      </c>
      <c r="B2346" s="11" t="s">
        <v>10417</v>
      </c>
      <c r="C2346" s="11"/>
      <c r="D2346" s="9">
        <v>307</v>
      </c>
      <c r="E2346" s="9">
        <v>89796</v>
      </c>
      <c r="F2346" s="9">
        <f t="shared" si="36"/>
        <v>636418.6</v>
      </c>
      <c r="G2346" s="9">
        <v>4556</v>
      </c>
      <c r="H2346" s="9">
        <v>533</v>
      </c>
      <c r="I2346" s="14">
        <v>44667</v>
      </c>
    </row>
    <row r="2347" spans="1:9" x14ac:dyDescent="0.3">
      <c r="A2347" s="9">
        <v>2345</v>
      </c>
      <c r="B2347" s="11" t="s">
        <v>10435</v>
      </c>
      <c r="C2347" s="11"/>
      <c r="D2347" s="9">
        <v>120</v>
      </c>
      <c r="E2347" s="9">
        <v>852146</v>
      </c>
      <c r="F2347" s="9">
        <f t="shared" si="36"/>
        <v>468638</v>
      </c>
      <c r="G2347" s="9">
        <v>13621</v>
      </c>
      <c r="H2347" s="9">
        <v>4377</v>
      </c>
      <c r="I2347" s="14">
        <v>44790</v>
      </c>
    </row>
    <row r="2348" spans="1:9" x14ac:dyDescent="0.3">
      <c r="A2348" s="9">
        <v>2346</v>
      </c>
      <c r="B2348" s="11" t="s">
        <v>10434</v>
      </c>
      <c r="C2348" s="11"/>
      <c r="D2348" s="9">
        <v>591</v>
      </c>
      <c r="E2348" s="9">
        <v>731335</v>
      </c>
      <c r="F2348" s="9">
        <f t="shared" si="36"/>
        <v>553775</v>
      </c>
      <c r="G2348" s="9">
        <v>52748</v>
      </c>
      <c r="H2348" s="9">
        <v>4508</v>
      </c>
      <c r="I2348" s="14">
        <v>44720</v>
      </c>
    </row>
    <row r="2349" spans="1:9" x14ac:dyDescent="0.3">
      <c r="A2349" s="9">
        <v>2347</v>
      </c>
      <c r="B2349" s="11" t="s">
        <v>10312</v>
      </c>
      <c r="C2349" s="11"/>
      <c r="D2349" s="9">
        <v>515</v>
      </c>
      <c r="E2349" s="9">
        <v>852780</v>
      </c>
      <c r="F2349" s="9">
        <f t="shared" si="36"/>
        <v>602332.19999999995</v>
      </c>
      <c r="G2349" s="9">
        <v>28777</v>
      </c>
      <c r="H2349" s="9">
        <v>14424</v>
      </c>
      <c r="I2349" s="14">
        <v>44617</v>
      </c>
    </row>
    <row r="2350" spans="1:9" x14ac:dyDescent="0.3">
      <c r="A2350" s="9">
        <v>2348</v>
      </c>
      <c r="B2350" s="11" t="s">
        <v>10482</v>
      </c>
      <c r="C2350" s="11"/>
      <c r="D2350" s="9">
        <v>302</v>
      </c>
      <c r="E2350" s="9">
        <v>798874</v>
      </c>
      <c r="F2350" s="9">
        <f t="shared" si="36"/>
        <v>614936.6</v>
      </c>
      <c r="G2350" s="9">
        <v>78230</v>
      </c>
      <c r="H2350" s="9">
        <v>9851</v>
      </c>
      <c r="I2350" s="14">
        <v>44735</v>
      </c>
    </row>
    <row r="2351" spans="1:9" x14ac:dyDescent="0.3">
      <c r="A2351" s="9">
        <v>2349</v>
      </c>
      <c r="B2351" s="11" t="s">
        <v>10332</v>
      </c>
      <c r="C2351" s="11"/>
      <c r="D2351" s="9">
        <v>299</v>
      </c>
      <c r="E2351" s="9">
        <v>545218</v>
      </c>
      <c r="F2351" s="9">
        <f t="shared" si="36"/>
        <v>664986.19999999995</v>
      </c>
      <c r="G2351" s="9">
        <v>40487</v>
      </c>
      <c r="H2351" s="9">
        <v>9833</v>
      </c>
      <c r="I2351" s="14">
        <v>44708</v>
      </c>
    </row>
    <row r="2352" spans="1:9" x14ac:dyDescent="0.3">
      <c r="A2352" s="9">
        <v>2350</v>
      </c>
      <c r="B2352" s="11" t="s">
        <v>10414</v>
      </c>
      <c r="C2352" s="11"/>
      <c r="D2352" s="9">
        <v>308</v>
      </c>
      <c r="E2352" s="9">
        <v>635863</v>
      </c>
      <c r="F2352" s="9">
        <f t="shared" si="36"/>
        <v>756070.6</v>
      </c>
      <c r="G2352" s="9">
        <v>12056</v>
      </c>
      <c r="H2352" s="9">
        <v>1312</v>
      </c>
      <c r="I2352" s="14">
        <v>44809</v>
      </c>
    </row>
    <row r="2353" spans="1:9" x14ac:dyDescent="0.3">
      <c r="A2353" s="9">
        <v>2351</v>
      </c>
      <c r="B2353" s="11" t="s">
        <v>10484</v>
      </c>
      <c r="C2353" s="11"/>
      <c r="D2353" s="9">
        <v>450</v>
      </c>
      <c r="E2353" s="9">
        <v>345566</v>
      </c>
      <c r="F2353" s="9">
        <f t="shared" si="36"/>
        <v>712814</v>
      </c>
      <c r="G2353" s="9">
        <v>12385</v>
      </c>
      <c r="H2353" s="9">
        <v>6095</v>
      </c>
      <c r="I2353" s="14">
        <v>45428</v>
      </c>
    </row>
    <row r="2354" spans="1:9" x14ac:dyDescent="0.3">
      <c r="A2354" s="9">
        <v>2352</v>
      </c>
      <c r="B2354" s="11" t="s">
        <v>10305</v>
      </c>
      <c r="C2354" s="11"/>
      <c r="D2354" s="9">
        <v>77</v>
      </c>
      <c r="E2354" s="9">
        <v>502221</v>
      </c>
      <c r="F2354" s="9">
        <f t="shared" si="36"/>
        <v>635660.19999999995</v>
      </c>
      <c r="G2354" s="9">
        <v>20172</v>
      </c>
      <c r="H2354" s="9">
        <v>8203</v>
      </c>
      <c r="I2354" s="14">
        <v>44588</v>
      </c>
    </row>
    <row r="2355" spans="1:9" x14ac:dyDescent="0.3">
      <c r="A2355" s="9">
        <v>2353</v>
      </c>
      <c r="B2355" s="11" t="s">
        <v>10380</v>
      </c>
      <c r="C2355" s="11"/>
      <c r="D2355" s="9">
        <v>162</v>
      </c>
      <c r="E2355" s="9">
        <v>918677</v>
      </c>
      <c r="F2355" s="9">
        <f t="shared" si="36"/>
        <v>565548.4</v>
      </c>
      <c r="G2355" s="9">
        <v>79354</v>
      </c>
      <c r="H2355" s="9">
        <v>9253</v>
      </c>
      <c r="I2355" s="14">
        <v>44870</v>
      </c>
    </row>
    <row r="2356" spans="1:9" x14ac:dyDescent="0.3">
      <c r="A2356" s="9">
        <v>2354</v>
      </c>
      <c r="B2356" s="11" t="s">
        <v>10362</v>
      </c>
      <c r="C2356" s="11"/>
      <c r="D2356" s="9">
        <v>593</v>
      </c>
      <c r="E2356" s="9">
        <v>281743</v>
      </c>
      <c r="F2356" s="9">
        <f t="shared" si="36"/>
        <v>589509</v>
      </c>
      <c r="G2356" s="9">
        <v>7226</v>
      </c>
      <c r="H2356" s="9">
        <v>2412</v>
      </c>
      <c r="I2356" s="14">
        <v>44569</v>
      </c>
    </row>
    <row r="2357" spans="1:9" x14ac:dyDescent="0.3">
      <c r="A2357" s="9">
        <v>2355</v>
      </c>
      <c r="B2357" s="11" t="s">
        <v>10384</v>
      </c>
      <c r="C2357" s="11"/>
      <c r="D2357" s="9">
        <v>485</v>
      </c>
      <c r="E2357" s="9">
        <v>500825</v>
      </c>
      <c r="F2357" s="9">
        <f t="shared" si="36"/>
        <v>536814</v>
      </c>
      <c r="G2357" s="9">
        <v>47281</v>
      </c>
      <c r="H2357" s="9">
        <v>6530</v>
      </c>
      <c r="I2357" s="14">
        <v>44876</v>
      </c>
    </row>
    <row r="2358" spans="1:9" x14ac:dyDescent="0.3">
      <c r="A2358" s="9">
        <v>2356</v>
      </c>
      <c r="B2358" s="11" t="s">
        <v>10375</v>
      </c>
      <c r="C2358" s="11"/>
      <c r="D2358" s="9">
        <v>405</v>
      </c>
      <c r="E2358" s="9">
        <v>550749</v>
      </c>
      <c r="F2358" s="9">
        <f t="shared" si="36"/>
        <v>509806.4</v>
      </c>
      <c r="G2358" s="9">
        <v>30956</v>
      </c>
      <c r="H2358" s="9">
        <v>3765</v>
      </c>
      <c r="I2358" s="14">
        <v>44752</v>
      </c>
    </row>
    <row r="2359" spans="1:9" x14ac:dyDescent="0.3">
      <c r="A2359" s="9">
        <v>2357</v>
      </c>
      <c r="B2359" s="11" t="s">
        <v>10488</v>
      </c>
      <c r="C2359" s="11"/>
      <c r="D2359" s="9">
        <v>334</v>
      </c>
      <c r="E2359" s="9">
        <v>266069</v>
      </c>
      <c r="F2359" s="9">
        <f t="shared" si="36"/>
        <v>550843</v>
      </c>
      <c r="G2359" s="9">
        <v>15579</v>
      </c>
      <c r="H2359" s="9">
        <v>3568</v>
      </c>
      <c r="I2359" s="14">
        <v>45428</v>
      </c>
    </row>
    <row r="2360" spans="1:9" x14ac:dyDescent="0.3">
      <c r="A2360" s="9">
        <v>2358</v>
      </c>
      <c r="B2360" s="11" t="s">
        <v>10329</v>
      </c>
      <c r="C2360" s="11"/>
      <c r="D2360" s="9">
        <v>365</v>
      </c>
      <c r="E2360" s="9">
        <v>511593</v>
      </c>
      <c r="F2360" s="9">
        <f t="shared" si="36"/>
        <v>503612.6</v>
      </c>
      <c r="G2360" s="9">
        <v>14197</v>
      </c>
      <c r="H2360" s="9">
        <v>1570</v>
      </c>
      <c r="I2360" s="14">
        <v>44886</v>
      </c>
    </row>
    <row r="2361" spans="1:9" x14ac:dyDescent="0.3">
      <c r="A2361" s="9">
        <v>2359</v>
      </c>
      <c r="B2361" s="11" t="s">
        <v>10351</v>
      </c>
      <c r="C2361" s="11"/>
      <c r="D2361" s="9">
        <v>306</v>
      </c>
      <c r="E2361" s="9">
        <v>250751</v>
      </c>
      <c r="F2361" s="9">
        <f t="shared" si="36"/>
        <v>422195.8</v>
      </c>
      <c r="G2361" s="9">
        <v>3852</v>
      </c>
      <c r="H2361" s="9">
        <v>4262</v>
      </c>
      <c r="I2361" s="14">
        <v>44857</v>
      </c>
    </row>
    <row r="2362" spans="1:9" x14ac:dyDescent="0.3">
      <c r="A2362" s="9">
        <v>2360</v>
      </c>
      <c r="B2362" s="11" t="s">
        <v>10369</v>
      </c>
      <c r="C2362" s="11"/>
      <c r="D2362" s="9">
        <v>389</v>
      </c>
      <c r="E2362" s="9">
        <v>966948</v>
      </c>
      <c r="F2362" s="9">
        <f t="shared" si="36"/>
        <v>415997.4</v>
      </c>
      <c r="G2362" s="9">
        <v>25726</v>
      </c>
      <c r="H2362" s="9">
        <v>13430</v>
      </c>
      <c r="I2362" s="14">
        <v>44845</v>
      </c>
    </row>
    <row r="2363" spans="1:9" x14ac:dyDescent="0.3">
      <c r="A2363" s="9">
        <v>2361</v>
      </c>
      <c r="B2363" s="11" t="s">
        <v>10492</v>
      </c>
      <c r="C2363" s="11"/>
      <c r="D2363" s="9">
        <v>91</v>
      </c>
      <c r="E2363" s="9">
        <v>536928</v>
      </c>
      <c r="F2363" s="9">
        <f t="shared" si="36"/>
        <v>509222</v>
      </c>
      <c r="G2363" s="9">
        <v>21104</v>
      </c>
      <c r="H2363" s="9">
        <v>9124</v>
      </c>
      <c r="I2363" s="14">
        <v>44686</v>
      </c>
    </row>
    <row r="2364" spans="1:9" x14ac:dyDescent="0.3">
      <c r="A2364" s="9">
        <v>2362</v>
      </c>
      <c r="B2364" s="11" t="s">
        <v>10283</v>
      </c>
      <c r="C2364" s="11"/>
      <c r="D2364" s="9">
        <v>264</v>
      </c>
      <c r="E2364" s="9">
        <v>375840</v>
      </c>
      <c r="F2364" s="9">
        <f t="shared" si="36"/>
        <v>506457.8</v>
      </c>
      <c r="G2364" s="9">
        <v>12942</v>
      </c>
      <c r="H2364" s="9">
        <v>3415</v>
      </c>
      <c r="I2364" s="14">
        <v>44695</v>
      </c>
    </row>
    <row r="2365" spans="1:9" x14ac:dyDescent="0.3">
      <c r="A2365" s="9">
        <v>2363</v>
      </c>
      <c r="B2365" s="11" t="s">
        <v>10410</v>
      </c>
      <c r="C2365" s="11"/>
      <c r="D2365" s="9">
        <v>366</v>
      </c>
      <c r="E2365" s="9">
        <v>902325</v>
      </c>
      <c r="F2365" s="9">
        <f t="shared" si="36"/>
        <v>528412</v>
      </c>
      <c r="G2365" s="9">
        <v>32621</v>
      </c>
      <c r="H2365" s="9">
        <v>6912</v>
      </c>
      <c r="I2365" s="14">
        <v>44820</v>
      </c>
    </row>
    <row r="2366" spans="1:9" x14ac:dyDescent="0.3">
      <c r="A2366" s="9">
        <v>2364</v>
      </c>
      <c r="B2366" s="11" t="s">
        <v>10413</v>
      </c>
      <c r="C2366" s="11"/>
      <c r="D2366" s="9">
        <v>299</v>
      </c>
      <c r="E2366" s="9">
        <v>666186</v>
      </c>
      <c r="F2366" s="9">
        <f t="shared" si="36"/>
        <v>606558.4</v>
      </c>
      <c r="G2366" s="9">
        <v>35061</v>
      </c>
      <c r="H2366" s="9">
        <v>4876</v>
      </c>
      <c r="I2366" s="14">
        <v>44697</v>
      </c>
    </row>
    <row r="2367" spans="1:9" x14ac:dyDescent="0.3">
      <c r="A2367" s="9">
        <v>2365</v>
      </c>
      <c r="B2367" s="11" t="s">
        <v>10383</v>
      </c>
      <c r="C2367" s="11"/>
      <c r="D2367" s="9">
        <v>149</v>
      </c>
      <c r="E2367" s="9">
        <v>269748</v>
      </c>
      <c r="F2367" s="9">
        <f t="shared" si="36"/>
        <v>689645.4</v>
      </c>
      <c r="G2367" s="9">
        <v>16883</v>
      </c>
      <c r="H2367" s="9">
        <v>2146</v>
      </c>
      <c r="I2367" s="14">
        <v>44778</v>
      </c>
    </row>
    <row r="2368" spans="1:9" x14ac:dyDescent="0.3">
      <c r="A2368" s="9">
        <v>2366</v>
      </c>
      <c r="B2368" s="11" t="s">
        <v>10371</v>
      </c>
      <c r="C2368" s="11"/>
      <c r="D2368" s="9">
        <v>430</v>
      </c>
      <c r="E2368" s="9">
        <v>831110</v>
      </c>
      <c r="F2368" s="9">
        <f t="shared" si="36"/>
        <v>550205.4</v>
      </c>
      <c r="G2368" s="9">
        <v>43746</v>
      </c>
      <c r="H2368" s="9">
        <v>11483</v>
      </c>
      <c r="I2368" s="14">
        <v>44584</v>
      </c>
    </row>
    <row r="2369" spans="1:9" x14ac:dyDescent="0.3">
      <c r="A2369" s="9">
        <v>2367</v>
      </c>
      <c r="B2369" s="11" t="s">
        <v>10436</v>
      </c>
      <c r="C2369" s="11"/>
      <c r="D2369" s="9">
        <v>574</v>
      </c>
      <c r="E2369" s="9">
        <v>44056</v>
      </c>
      <c r="F2369" s="9">
        <f t="shared" si="36"/>
        <v>609041.80000000005</v>
      </c>
      <c r="G2369" s="9">
        <v>502</v>
      </c>
      <c r="H2369" s="9">
        <v>673</v>
      </c>
      <c r="I2369" s="14">
        <v>44825</v>
      </c>
    </row>
    <row r="2370" spans="1:9" x14ac:dyDescent="0.3">
      <c r="A2370" s="9">
        <v>2368</v>
      </c>
      <c r="B2370" s="11" t="s">
        <v>10346</v>
      </c>
      <c r="C2370" s="11"/>
      <c r="D2370" s="9">
        <v>65</v>
      </c>
      <c r="E2370" s="9">
        <v>638254</v>
      </c>
      <c r="F2370" s="9">
        <f t="shared" si="36"/>
        <v>542685</v>
      </c>
      <c r="G2370" s="9">
        <v>41796</v>
      </c>
      <c r="H2370" s="9">
        <v>2453</v>
      </c>
      <c r="I2370" s="14">
        <v>44766</v>
      </c>
    </row>
    <row r="2371" spans="1:9" x14ac:dyDescent="0.3">
      <c r="A2371" s="9">
        <v>2369</v>
      </c>
      <c r="B2371" s="11" t="s">
        <v>10291</v>
      </c>
      <c r="C2371" s="11"/>
      <c r="D2371" s="9">
        <v>283</v>
      </c>
      <c r="E2371" s="9">
        <v>352796</v>
      </c>
      <c r="F2371" s="9">
        <f t="shared" si="36"/>
        <v>489870.8</v>
      </c>
      <c r="G2371" s="9">
        <v>32764</v>
      </c>
      <c r="H2371" s="9">
        <v>4743</v>
      </c>
      <c r="I2371" s="14">
        <v>44898</v>
      </c>
    </row>
    <row r="2372" spans="1:9" x14ac:dyDescent="0.3">
      <c r="A2372" s="9">
        <v>2370</v>
      </c>
      <c r="B2372" s="11" t="s">
        <v>10266</v>
      </c>
      <c r="C2372" s="11"/>
      <c r="D2372" s="9">
        <v>484</v>
      </c>
      <c r="E2372" s="9">
        <v>73769</v>
      </c>
      <c r="F2372" s="9">
        <f t="shared" si="36"/>
        <v>427192.8</v>
      </c>
      <c r="G2372" s="9">
        <v>2533</v>
      </c>
      <c r="H2372" s="9">
        <v>455</v>
      </c>
      <c r="I2372" s="14">
        <v>45428</v>
      </c>
    </row>
    <row r="2373" spans="1:9" x14ac:dyDescent="0.3">
      <c r="A2373" s="9">
        <v>2371</v>
      </c>
      <c r="B2373" s="11" t="s">
        <v>10489</v>
      </c>
      <c r="C2373" s="11"/>
      <c r="D2373" s="9">
        <v>62</v>
      </c>
      <c r="E2373" s="9">
        <v>751696</v>
      </c>
      <c r="F2373" s="9">
        <f t="shared" si="36"/>
        <v>387997</v>
      </c>
      <c r="G2373" s="9">
        <v>73731</v>
      </c>
      <c r="H2373" s="9">
        <v>5109</v>
      </c>
      <c r="I2373" s="14">
        <v>44749</v>
      </c>
    </row>
    <row r="2374" spans="1:9" x14ac:dyDescent="0.3">
      <c r="A2374" s="9">
        <v>2372</v>
      </c>
      <c r="B2374" s="11" t="s">
        <v>10330</v>
      </c>
      <c r="C2374" s="11"/>
      <c r="D2374" s="9">
        <v>191</v>
      </c>
      <c r="E2374" s="9">
        <v>251953</v>
      </c>
      <c r="F2374" s="9">
        <f t="shared" si="36"/>
        <v>372114.2</v>
      </c>
      <c r="G2374" s="9">
        <v>9075</v>
      </c>
      <c r="H2374" s="9">
        <v>3846</v>
      </c>
      <c r="I2374" s="14">
        <v>44567</v>
      </c>
    </row>
    <row r="2375" spans="1:9" x14ac:dyDescent="0.3">
      <c r="A2375" s="9">
        <v>2373</v>
      </c>
      <c r="B2375" s="11" t="s">
        <v>10419</v>
      </c>
      <c r="C2375" s="11"/>
      <c r="D2375" s="9">
        <v>466</v>
      </c>
      <c r="E2375" s="9">
        <v>407807</v>
      </c>
      <c r="F2375" s="9">
        <f t="shared" si="36"/>
        <v>413693.6</v>
      </c>
      <c r="G2375" s="9">
        <v>9819</v>
      </c>
      <c r="H2375" s="9">
        <v>3534</v>
      </c>
      <c r="I2375" s="14">
        <v>44852</v>
      </c>
    </row>
    <row r="2376" spans="1:9" x14ac:dyDescent="0.3">
      <c r="A2376" s="9">
        <v>2374</v>
      </c>
      <c r="B2376" s="11" t="s">
        <v>10397</v>
      </c>
      <c r="C2376" s="11"/>
      <c r="D2376" s="9">
        <v>270</v>
      </c>
      <c r="E2376" s="9">
        <v>163938</v>
      </c>
      <c r="F2376" s="9">
        <f t="shared" ref="F2376:F2439" si="37">AVERAGE(E2371:E2375)</f>
        <v>367604.2</v>
      </c>
      <c r="G2376" s="9">
        <v>4631</v>
      </c>
      <c r="H2376" s="9">
        <v>923</v>
      </c>
      <c r="I2376" s="14">
        <v>44841</v>
      </c>
    </row>
    <row r="2377" spans="1:9" x14ac:dyDescent="0.3">
      <c r="A2377" s="9">
        <v>2375</v>
      </c>
      <c r="B2377" s="11" t="s">
        <v>10444</v>
      </c>
      <c r="C2377" s="11"/>
      <c r="D2377" s="9">
        <v>179</v>
      </c>
      <c r="E2377" s="9">
        <v>889997</v>
      </c>
      <c r="F2377" s="9">
        <f t="shared" si="37"/>
        <v>329832.59999999998</v>
      </c>
      <c r="G2377" s="9">
        <v>30310</v>
      </c>
      <c r="H2377" s="9">
        <v>10126</v>
      </c>
      <c r="I2377" s="14">
        <v>44568</v>
      </c>
    </row>
    <row r="2378" spans="1:9" x14ac:dyDescent="0.3">
      <c r="A2378" s="9">
        <v>2376</v>
      </c>
      <c r="B2378" s="11" t="s">
        <v>10387</v>
      </c>
      <c r="C2378" s="11"/>
      <c r="D2378" s="9">
        <v>168</v>
      </c>
      <c r="E2378" s="9">
        <v>214807</v>
      </c>
      <c r="F2378" s="9">
        <f t="shared" si="37"/>
        <v>493078.2</v>
      </c>
      <c r="G2378" s="9">
        <v>13688</v>
      </c>
      <c r="H2378" s="9">
        <v>2447</v>
      </c>
      <c r="I2378" s="14">
        <v>44649</v>
      </c>
    </row>
    <row r="2379" spans="1:9" x14ac:dyDescent="0.3">
      <c r="A2379" s="9">
        <v>2377</v>
      </c>
      <c r="B2379" s="11" t="s">
        <v>10466</v>
      </c>
      <c r="C2379" s="11"/>
      <c r="D2379" s="9">
        <v>154</v>
      </c>
      <c r="E2379" s="9">
        <v>764113</v>
      </c>
      <c r="F2379" s="9">
        <f t="shared" si="37"/>
        <v>385700.4</v>
      </c>
      <c r="G2379" s="9">
        <v>62036</v>
      </c>
      <c r="H2379" s="9">
        <v>2654</v>
      </c>
      <c r="I2379" s="14">
        <v>45428</v>
      </c>
    </row>
    <row r="2380" spans="1:9" x14ac:dyDescent="0.3">
      <c r="A2380" s="9">
        <v>2378</v>
      </c>
      <c r="B2380" s="11" t="s">
        <v>10463</v>
      </c>
      <c r="C2380" s="11"/>
      <c r="D2380" s="9">
        <v>137</v>
      </c>
      <c r="E2380" s="9">
        <v>592348</v>
      </c>
      <c r="F2380" s="9">
        <f t="shared" si="37"/>
        <v>488132.4</v>
      </c>
      <c r="G2380" s="9">
        <v>56313</v>
      </c>
      <c r="H2380" s="9">
        <v>7391</v>
      </c>
      <c r="I2380" s="14">
        <v>44690</v>
      </c>
    </row>
    <row r="2381" spans="1:9" x14ac:dyDescent="0.3">
      <c r="A2381" s="9">
        <v>2379</v>
      </c>
      <c r="B2381" s="11" t="s">
        <v>10392</v>
      </c>
      <c r="C2381" s="11"/>
      <c r="D2381" s="9">
        <v>507</v>
      </c>
      <c r="E2381" s="9">
        <v>449534</v>
      </c>
      <c r="F2381" s="9">
        <f t="shared" si="37"/>
        <v>525040.6</v>
      </c>
      <c r="G2381" s="9">
        <v>35409</v>
      </c>
      <c r="H2381" s="9">
        <v>2373</v>
      </c>
      <c r="I2381" s="14">
        <v>44896</v>
      </c>
    </row>
    <row r="2382" spans="1:9" x14ac:dyDescent="0.3">
      <c r="A2382" s="9">
        <v>2380</v>
      </c>
      <c r="B2382" s="11" t="s">
        <v>10485</v>
      </c>
      <c r="C2382" s="11"/>
      <c r="D2382" s="9">
        <v>505</v>
      </c>
      <c r="E2382" s="9">
        <v>556472</v>
      </c>
      <c r="F2382" s="9">
        <f t="shared" si="37"/>
        <v>582159.80000000005</v>
      </c>
      <c r="G2382" s="9">
        <v>6329</v>
      </c>
      <c r="H2382" s="9">
        <v>5519</v>
      </c>
      <c r="I2382" s="14">
        <v>44788</v>
      </c>
    </row>
    <row r="2383" spans="1:9" x14ac:dyDescent="0.3">
      <c r="A2383" s="9">
        <v>2381</v>
      </c>
      <c r="B2383" s="11" t="s">
        <v>10449</v>
      </c>
      <c r="C2383" s="11"/>
      <c r="D2383" s="9">
        <v>149</v>
      </c>
      <c r="E2383" s="9">
        <v>354844</v>
      </c>
      <c r="F2383" s="9">
        <f t="shared" si="37"/>
        <v>515454.8</v>
      </c>
      <c r="G2383" s="9">
        <v>33911</v>
      </c>
      <c r="H2383" s="9">
        <v>1817</v>
      </c>
      <c r="I2383" s="14">
        <v>44621</v>
      </c>
    </row>
    <row r="2384" spans="1:9" x14ac:dyDescent="0.3">
      <c r="A2384" s="9">
        <v>2382</v>
      </c>
      <c r="B2384" s="11" t="s">
        <v>10398</v>
      </c>
      <c r="C2384" s="11"/>
      <c r="D2384" s="9">
        <v>422</v>
      </c>
      <c r="E2384" s="9">
        <v>974785</v>
      </c>
      <c r="F2384" s="9">
        <f t="shared" si="37"/>
        <v>543462.19999999995</v>
      </c>
      <c r="G2384" s="9">
        <v>50926</v>
      </c>
      <c r="H2384" s="9">
        <v>2826</v>
      </c>
      <c r="I2384" s="14">
        <v>44741</v>
      </c>
    </row>
    <row r="2385" spans="1:9" x14ac:dyDescent="0.3">
      <c r="A2385" s="9">
        <v>2383</v>
      </c>
      <c r="B2385" s="11" t="s">
        <v>10488</v>
      </c>
      <c r="C2385" s="11"/>
      <c r="D2385" s="9">
        <v>89</v>
      </c>
      <c r="E2385" s="9">
        <v>650855</v>
      </c>
      <c r="F2385" s="9">
        <f t="shared" si="37"/>
        <v>585596.6</v>
      </c>
      <c r="G2385" s="9">
        <v>44282</v>
      </c>
      <c r="H2385" s="9">
        <v>9393</v>
      </c>
      <c r="I2385" s="14">
        <v>44681</v>
      </c>
    </row>
    <row r="2386" spans="1:9" x14ac:dyDescent="0.3">
      <c r="A2386" s="9">
        <v>2384</v>
      </c>
      <c r="B2386" s="11" t="s">
        <v>10496</v>
      </c>
      <c r="C2386" s="11"/>
      <c r="D2386" s="9">
        <v>461</v>
      </c>
      <c r="E2386" s="9">
        <v>565572</v>
      </c>
      <c r="F2386" s="9">
        <f t="shared" si="37"/>
        <v>597298</v>
      </c>
      <c r="G2386" s="9">
        <v>51746</v>
      </c>
      <c r="H2386" s="9">
        <v>9991</v>
      </c>
      <c r="I2386" s="14">
        <v>44718</v>
      </c>
    </row>
    <row r="2387" spans="1:9" x14ac:dyDescent="0.3">
      <c r="A2387" s="9">
        <v>2385</v>
      </c>
      <c r="B2387" s="11" t="s">
        <v>10423</v>
      </c>
      <c r="C2387" s="11"/>
      <c r="D2387" s="9">
        <v>153</v>
      </c>
      <c r="E2387" s="9">
        <v>911707</v>
      </c>
      <c r="F2387" s="9">
        <f t="shared" si="37"/>
        <v>620505.59999999998</v>
      </c>
      <c r="G2387" s="9">
        <v>88917</v>
      </c>
      <c r="H2387" s="9">
        <v>6114</v>
      </c>
      <c r="I2387" s="14">
        <v>44693</v>
      </c>
    </row>
    <row r="2388" spans="1:9" x14ac:dyDescent="0.3">
      <c r="A2388" s="9">
        <v>2386</v>
      </c>
      <c r="B2388" s="11" t="s">
        <v>10362</v>
      </c>
      <c r="C2388" s="11"/>
      <c r="D2388" s="9">
        <v>219</v>
      </c>
      <c r="E2388" s="9">
        <v>433399</v>
      </c>
      <c r="F2388" s="9">
        <f t="shared" si="37"/>
        <v>691552.6</v>
      </c>
      <c r="G2388" s="9">
        <v>32072</v>
      </c>
      <c r="H2388" s="9">
        <v>803</v>
      </c>
      <c r="I2388" s="14">
        <v>44695</v>
      </c>
    </row>
    <row r="2389" spans="1:9" x14ac:dyDescent="0.3">
      <c r="A2389" s="9">
        <v>2387</v>
      </c>
      <c r="B2389" s="11" t="s">
        <v>10292</v>
      </c>
      <c r="C2389" s="11"/>
      <c r="D2389" s="9">
        <v>284</v>
      </c>
      <c r="E2389" s="9">
        <v>999188</v>
      </c>
      <c r="F2389" s="9">
        <f t="shared" si="37"/>
        <v>707263.6</v>
      </c>
      <c r="G2389" s="9">
        <v>62157</v>
      </c>
      <c r="H2389" s="9">
        <v>8187</v>
      </c>
      <c r="I2389" s="14">
        <v>44894</v>
      </c>
    </row>
    <row r="2390" spans="1:9" x14ac:dyDescent="0.3">
      <c r="A2390" s="9">
        <v>2388</v>
      </c>
      <c r="B2390" s="11" t="s">
        <v>10489</v>
      </c>
      <c r="C2390" s="11"/>
      <c r="D2390" s="9">
        <v>111</v>
      </c>
      <c r="E2390" s="9">
        <v>874972</v>
      </c>
      <c r="F2390" s="9">
        <f t="shared" si="37"/>
        <v>712144.2</v>
      </c>
      <c r="G2390" s="9">
        <v>81271</v>
      </c>
      <c r="H2390" s="9">
        <v>15515</v>
      </c>
      <c r="I2390" s="14">
        <v>44651</v>
      </c>
    </row>
    <row r="2391" spans="1:9" x14ac:dyDescent="0.3">
      <c r="A2391" s="9">
        <v>2389</v>
      </c>
      <c r="B2391" s="11" t="s">
        <v>10464</v>
      </c>
      <c r="C2391" s="11"/>
      <c r="D2391" s="9">
        <v>234</v>
      </c>
      <c r="E2391" s="9">
        <v>75827</v>
      </c>
      <c r="F2391" s="9">
        <f t="shared" si="37"/>
        <v>756967.6</v>
      </c>
      <c r="G2391" s="9">
        <v>3047</v>
      </c>
      <c r="H2391" s="9">
        <v>665</v>
      </c>
      <c r="I2391" s="14">
        <v>44757</v>
      </c>
    </row>
    <row r="2392" spans="1:9" x14ac:dyDescent="0.3">
      <c r="A2392" s="9">
        <v>2390</v>
      </c>
      <c r="B2392" s="11" t="s">
        <v>10277</v>
      </c>
      <c r="C2392" s="11"/>
      <c r="D2392" s="9">
        <v>102</v>
      </c>
      <c r="E2392" s="9">
        <v>347823</v>
      </c>
      <c r="F2392" s="9">
        <f t="shared" si="37"/>
        <v>659018.6</v>
      </c>
      <c r="G2392" s="9">
        <v>11034</v>
      </c>
      <c r="H2392" s="9">
        <v>4021</v>
      </c>
      <c r="I2392" s="14">
        <v>44891</v>
      </c>
    </row>
    <row r="2393" spans="1:9" x14ac:dyDescent="0.3">
      <c r="A2393" s="9">
        <v>2391</v>
      </c>
      <c r="B2393" s="11" t="s">
        <v>10460</v>
      </c>
      <c r="C2393" s="11"/>
      <c r="D2393" s="9">
        <v>436</v>
      </c>
      <c r="E2393" s="9">
        <v>211598</v>
      </c>
      <c r="F2393" s="9">
        <f t="shared" si="37"/>
        <v>546241.80000000005</v>
      </c>
      <c r="G2393" s="9">
        <v>6691</v>
      </c>
      <c r="H2393" s="9">
        <v>3279</v>
      </c>
      <c r="I2393" s="14">
        <v>44788</v>
      </c>
    </row>
    <row r="2394" spans="1:9" x14ac:dyDescent="0.3">
      <c r="A2394" s="9">
        <v>2392</v>
      </c>
      <c r="B2394" s="11" t="s">
        <v>10467</v>
      </c>
      <c r="C2394" s="11"/>
      <c r="D2394" s="9">
        <v>571</v>
      </c>
      <c r="E2394" s="9">
        <v>957659</v>
      </c>
      <c r="F2394" s="9">
        <f t="shared" si="37"/>
        <v>501881.59999999998</v>
      </c>
      <c r="G2394" s="9">
        <v>88944</v>
      </c>
      <c r="H2394" s="9">
        <v>13350</v>
      </c>
      <c r="I2394" s="14">
        <v>44617</v>
      </c>
    </row>
    <row r="2395" spans="1:9" x14ac:dyDescent="0.3">
      <c r="A2395" s="9">
        <v>2393</v>
      </c>
      <c r="B2395" s="11" t="s">
        <v>10343</v>
      </c>
      <c r="C2395" s="11"/>
      <c r="D2395" s="9">
        <v>390</v>
      </c>
      <c r="E2395" s="9">
        <v>188770</v>
      </c>
      <c r="F2395" s="9">
        <f t="shared" si="37"/>
        <v>493575.8</v>
      </c>
      <c r="G2395" s="9">
        <v>16454</v>
      </c>
      <c r="H2395" s="9">
        <v>1049</v>
      </c>
      <c r="I2395" s="14">
        <v>44860</v>
      </c>
    </row>
    <row r="2396" spans="1:9" x14ac:dyDescent="0.3">
      <c r="A2396" s="9">
        <v>2394</v>
      </c>
      <c r="B2396" s="11" t="s">
        <v>10321</v>
      </c>
      <c r="C2396" s="11"/>
      <c r="D2396" s="9">
        <v>273</v>
      </c>
      <c r="E2396" s="9">
        <v>192809</v>
      </c>
      <c r="F2396" s="9">
        <f t="shared" si="37"/>
        <v>356335.4</v>
      </c>
      <c r="G2396" s="9">
        <v>2486</v>
      </c>
      <c r="H2396" s="9">
        <v>3071</v>
      </c>
      <c r="I2396" s="14">
        <v>44807</v>
      </c>
    </row>
    <row r="2397" spans="1:9" x14ac:dyDescent="0.3">
      <c r="A2397" s="9">
        <v>2395</v>
      </c>
      <c r="B2397" s="11" t="s">
        <v>10403</v>
      </c>
      <c r="C2397" s="11"/>
      <c r="D2397" s="9">
        <v>588</v>
      </c>
      <c r="E2397" s="9">
        <v>809075</v>
      </c>
      <c r="F2397" s="9">
        <f t="shared" si="37"/>
        <v>379731.8</v>
      </c>
      <c r="G2397" s="9">
        <v>66215</v>
      </c>
      <c r="H2397" s="9">
        <v>15455</v>
      </c>
      <c r="I2397" s="14">
        <v>44870</v>
      </c>
    </row>
    <row r="2398" spans="1:9" x14ac:dyDescent="0.3">
      <c r="A2398" s="9">
        <v>2396</v>
      </c>
      <c r="B2398" s="11" t="s">
        <v>10395</v>
      </c>
      <c r="C2398" s="11"/>
      <c r="D2398" s="9">
        <v>216</v>
      </c>
      <c r="E2398" s="9">
        <v>947894</v>
      </c>
      <c r="F2398" s="9">
        <f t="shared" si="37"/>
        <v>471982.2</v>
      </c>
      <c r="G2398" s="9">
        <v>37300</v>
      </c>
      <c r="H2398" s="9">
        <v>13991</v>
      </c>
      <c r="I2398" s="14">
        <v>44592</v>
      </c>
    </row>
    <row r="2399" spans="1:9" x14ac:dyDescent="0.3">
      <c r="A2399" s="9">
        <v>2397</v>
      </c>
      <c r="B2399" s="11" t="s">
        <v>10405</v>
      </c>
      <c r="C2399" s="11"/>
      <c r="D2399" s="9">
        <v>78</v>
      </c>
      <c r="E2399" s="9">
        <v>549593</v>
      </c>
      <c r="F2399" s="9">
        <f t="shared" si="37"/>
        <v>619241.4</v>
      </c>
      <c r="G2399" s="9">
        <v>23123</v>
      </c>
      <c r="H2399" s="9">
        <v>10202</v>
      </c>
      <c r="I2399" s="14">
        <v>44926</v>
      </c>
    </row>
    <row r="2400" spans="1:9" x14ac:dyDescent="0.3">
      <c r="A2400" s="9">
        <v>2398</v>
      </c>
      <c r="B2400" s="11" t="s">
        <v>10290</v>
      </c>
      <c r="C2400" s="11"/>
      <c r="D2400" s="9">
        <v>578</v>
      </c>
      <c r="E2400" s="9">
        <v>96797</v>
      </c>
      <c r="F2400" s="9">
        <f t="shared" si="37"/>
        <v>537628.19999999995</v>
      </c>
      <c r="G2400" s="9">
        <v>6921</v>
      </c>
      <c r="H2400" s="9">
        <v>1894</v>
      </c>
      <c r="I2400" s="14">
        <v>44638</v>
      </c>
    </row>
    <row r="2401" spans="1:9" x14ac:dyDescent="0.3">
      <c r="A2401" s="9">
        <v>2399</v>
      </c>
      <c r="B2401" s="11" t="s">
        <v>10336</v>
      </c>
      <c r="C2401" s="11"/>
      <c r="D2401" s="9">
        <v>599</v>
      </c>
      <c r="E2401" s="9">
        <v>254302</v>
      </c>
      <c r="F2401" s="9">
        <f t="shared" si="37"/>
        <v>519233.6</v>
      </c>
      <c r="G2401" s="9">
        <v>12552</v>
      </c>
      <c r="H2401" s="9">
        <v>2259</v>
      </c>
      <c r="I2401" s="14">
        <v>44835</v>
      </c>
    </row>
    <row r="2402" spans="1:9" x14ac:dyDescent="0.3">
      <c r="A2402" s="9">
        <v>2400</v>
      </c>
      <c r="B2402" s="11" t="s">
        <v>10383</v>
      </c>
      <c r="C2402" s="11"/>
      <c r="D2402" s="9">
        <v>529</v>
      </c>
      <c r="E2402" s="9">
        <v>830430</v>
      </c>
      <c r="F2402" s="9">
        <f t="shared" si="37"/>
        <v>531532.19999999995</v>
      </c>
      <c r="G2402" s="9">
        <v>36059</v>
      </c>
      <c r="H2402" s="9">
        <v>12146</v>
      </c>
      <c r="I2402" s="14">
        <v>44601</v>
      </c>
    </row>
    <row r="2403" spans="1:9" x14ac:dyDescent="0.3">
      <c r="A2403" s="9">
        <v>2401</v>
      </c>
      <c r="B2403" s="11" t="s">
        <v>10469</v>
      </c>
      <c r="C2403" s="11"/>
      <c r="D2403" s="9">
        <v>343</v>
      </c>
      <c r="E2403" s="9">
        <v>273043</v>
      </c>
      <c r="F2403" s="9">
        <f t="shared" si="37"/>
        <v>535803.19999999995</v>
      </c>
      <c r="G2403" s="9">
        <v>20693</v>
      </c>
      <c r="H2403" s="9">
        <v>1249</v>
      </c>
      <c r="I2403" s="14">
        <v>44861</v>
      </c>
    </row>
    <row r="2404" spans="1:9" x14ac:dyDescent="0.3">
      <c r="A2404" s="9">
        <v>2402</v>
      </c>
      <c r="B2404" s="11" t="s">
        <v>10365</v>
      </c>
      <c r="C2404" s="11"/>
      <c r="D2404" s="9">
        <v>525</v>
      </c>
      <c r="E2404" s="9">
        <v>883195</v>
      </c>
      <c r="F2404" s="9">
        <f t="shared" si="37"/>
        <v>400833</v>
      </c>
      <c r="G2404" s="9">
        <v>56892</v>
      </c>
      <c r="H2404" s="9">
        <v>14136</v>
      </c>
      <c r="I2404" s="14">
        <v>44854</v>
      </c>
    </row>
    <row r="2405" spans="1:9" x14ac:dyDescent="0.3">
      <c r="A2405" s="9">
        <v>2403</v>
      </c>
      <c r="B2405" s="11" t="s">
        <v>10437</v>
      </c>
      <c r="C2405" s="11"/>
      <c r="D2405" s="9">
        <v>348</v>
      </c>
      <c r="E2405" s="9">
        <v>119725</v>
      </c>
      <c r="F2405" s="9">
        <f t="shared" si="37"/>
        <v>467553.4</v>
      </c>
      <c r="G2405" s="9">
        <v>3220</v>
      </c>
      <c r="H2405" s="9">
        <v>1058</v>
      </c>
      <c r="I2405" s="14">
        <v>44790</v>
      </c>
    </row>
    <row r="2406" spans="1:9" x14ac:dyDescent="0.3">
      <c r="A2406" s="9">
        <v>2404</v>
      </c>
      <c r="B2406" s="11" t="s">
        <v>10267</v>
      </c>
      <c r="C2406" s="11"/>
      <c r="D2406" s="9">
        <v>86</v>
      </c>
      <c r="E2406" s="9">
        <v>637574</v>
      </c>
      <c r="F2406" s="9">
        <f t="shared" si="37"/>
        <v>472139</v>
      </c>
      <c r="G2406" s="9">
        <v>62078</v>
      </c>
      <c r="H2406" s="9">
        <v>9731</v>
      </c>
      <c r="I2406" s="14">
        <v>44850</v>
      </c>
    </row>
    <row r="2407" spans="1:9" x14ac:dyDescent="0.3">
      <c r="A2407" s="9">
        <v>2405</v>
      </c>
      <c r="B2407" s="11" t="s">
        <v>10440</v>
      </c>
      <c r="C2407" s="11"/>
      <c r="D2407" s="9">
        <v>558</v>
      </c>
      <c r="E2407" s="9">
        <v>96622</v>
      </c>
      <c r="F2407" s="9">
        <f t="shared" si="37"/>
        <v>548793.4</v>
      </c>
      <c r="G2407" s="9">
        <v>5480</v>
      </c>
      <c r="H2407" s="9">
        <v>1214</v>
      </c>
      <c r="I2407" s="14">
        <v>44564</v>
      </c>
    </row>
    <row r="2408" spans="1:9" x14ac:dyDescent="0.3">
      <c r="A2408" s="9">
        <v>2406</v>
      </c>
      <c r="B2408" s="11" t="s">
        <v>10318</v>
      </c>
      <c r="C2408" s="11"/>
      <c r="D2408" s="9">
        <v>180</v>
      </c>
      <c r="E2408" s="9">
        <v>759544</v>
      </c>
      <c r="F2408" s="9">
        <f t="shared" si="37"/>
        <v>402031.8</v>
      </c>
      <c r="G2408" s="9">
        <v>27323</v>
      </c>
      <c r="H2408" s="9">
        <v>12142</v>
      </c>
      <c r="I2408" s="14">
        <v>44892</v>
      </c>
    </row>
    <row r="2409" spans="1:9" x14ac:dyDescent="0.3">
      <c r="A2409" s="9">
        <v>2407</v>
      </c>
      <c r="B2409" s="11" t="s">
        <v>10386</v>
      </c>
      <c r="C2409" s="11"/>
      <c r="D2409" s="9">
        <v>174</v>
      </c>
      <c r="E2409" s="9">
        <v>256539</v>
      </c>
      <c r="F2409" s="9">
        <f t="shared" si="37"/>
        <v>499332</v>
      </c>
      <c r="G2409" s="9">
        <v>18540</v>
      </c>
      <c r="H2409" s="9">
        <v>3357</v>
      </c>
      <c r="I2409" s="14">
        <v>44664</v>
      </c>
    </row>
    <row r="2410" spans="1:9" x14ac:dyDescent="0.3">
      <c r="A2410" s="9">
        <v>2408</v>
      </c>
      <c r="B2410" s="11" t="s">
        <v>10452</v>
      </c>
      <c r="C2410" s="11"/>
      <c r="D2410" s="9">
        <v>121</v>
      </c>
      <c r="E2410" s="9">
        <v>77166</v>
      </c>
      <c r="F2410" s="9">
        <f t="shared" si="37"/>
        <v>374000.8</v>
      </c>
      <c r="G2410" s="9">
        <v>4950</v>
      </c>
      <c r="H2410" s="9">
        <v>433</v>
      </c>
      <c r="I2410" s="14">
        <v>44754</v>
      </c>
    </row>
    <row r="2411" spans="1:9" x14ac:dyDescent="0.3">
      <c r="A2411" s="9">
        <v>2409</v>
      </c>
      <c r="B2411" s="11" t="s">
        <v>10304</v>
      </c>
      <c r="C2411" s="11"/>
      <c r="D2411" s="9">
        <v>419</v>
      </c>
      <c r="E2411" s="9">
        <v>189048</v>
      </c>
      <c r="F2411" s="9">
        <f t="shared" si="37"/>
        <v>365489</v>
      </c>
      <c r="G2411" s="9">
        <v>11163</v>
      </c>
      <c r="H2411" s="9">
        <v>2968</v>
      </c>
      <c r="I2411" s="14">
        <v>44571</v>
      </c>
    </row>
    <row r="2412" spans="1:9" x14ac:dyDescent="0.3">
      <c r="A2412" s="9">
        <v>2410</v>
      </c>
      <c r="B2412" s="11" t="s">
        <v>10403</v>
      </c>
      <c r="C2412" s="11"/>
      <c r="D2412" s="9">
        <v>513</v>
      </c>
      <c r="E2412" s="9">
        <v>457177</v>
      </c>
      <c r="F2412" s="9">
        <f t="shared" si="37"/>
        <v>275783.8</v>
      </c>
      <c r="G2412" s="9">
        <v>39913</v>
      </c>
      <c r="H2412" s="9">
        <v>7810</v>
      </c>
      <c r="I2412" s="14">
        <v>44686</v>
      </c>
    </row>
    <row r="2413" spans="1:9" x14ac:dyDescent="0.3">
      <c r="A2413" s="9">
        <v>2411</v>
      </c>
      <c r="B2413" s="11" t="s">
        <v>10478</v>
      </c>
      <c r="C2413" s="11"/>
      <c r="D2413" s="9">
        <v>589</v>
      </c>
      <c r="E2413" s="9">
        <v>26705</v>
      </c>
      <c r="F2413" s="9">
        <f t="shared" si="37"/>
        <v>347894.8</v>
      </c>
      <c r="G2413" s="9">
        <v>319</v>
      </c>
      <c r="H2413" s="9">
        <v>484</v>
      </c>
      <c r="I2413" s="14">
        <v>44686</v>
      </c>
    </row>
    <row r="2414" spans="1:9" x14ac:dyDescent="0.3">
      <c r="A2414" s="9">
        <v>2412</v>
      </c>
      <c r="B2414" s="11" t="s">
        <v>10486</v>
      </c>
      <c r="C2414" s="11"/>
      <c r="D2414" s="9">
        <v>492</v>
      </c>
      <c r="E2414" s="9">
        <v>373732</v>
      </c>
      <c r="F2414" s="9">
        <f t="shared" si="37"/>
        <v>201327</v>
      </c>
      <c r="G2414" s="9">
        <v>29926</v>
      </c>
      <c r="H2414" s="9">
        <v>4305</v>
      </c>
      <c r="I2414" s="14">
        <v>44733</v>
      </c>
    </row>
    <row r="2415" spans="1:9" x14ac:dyDescent="0.3">
      <c r="A2415" s="9">
        <v>2413</v>
      </c>
      <c r="B2415" s="11" t="s">
        <v>10308</v>
      </c>
      <c r="C2415" s="11"/>
      <c r="D2415" s="9">
        <v>279</v>
      </c>
      <c r="E2415" s="9">
        <v>62993</v>
      </c>
      <c r="F2415" s="9">
        <f t="shared" si="37"/>
        <v>224765.6</v>
      </c>
      <c r="G2415" s="9">
        <v>2635</v>
      </c>
      <c r="H2415" s="9">
        <v>249</v>
      </c>
      <c r="I2415" s="14">
        <v>45428</v>
      </c>
    </row>
    <row r="2416" spans="1:9" x14ac:dyDescent="0.3">
      <c r="A2416" s="9">
        <v>2414</v>
      </c>
      <c r="B2416" s="11" t="s">
        <v>10364</v>
      </c>
      <c r="C2416" s="11"/>
      <c r="D2416" s="9">
        <v>350</v>
      </c>
      <c r="E2416" s="9">
        <v>554392</v>
      </c>
      <c r="F2416" s="9">
        <f t="shared" si="37"/>
        <v>221931</v>
      </c>
      <c r="G2416" s="9">
        <v>39506</v>
      </c>
      <c r="H2416" s="9">
        <v>1322</v>
      </c>
      <c r="I2416" s="14">
        <v>44730</v>
      </c>
    </row>
    <row r="2417" spans="1:9" x14ac:dyDescent="0.3">
      <c r="A2417" s="9">
        <v>2415</v>
      </c>
      <c r="B2417" s="11" t="s">
        <v>10417</v>
      </c>
      <c r="C2417" s="11"/>
      <c r="D2417" s="9">
        <v>290</v>
      </c>
      <c r="E2417" s="9">
        <v>971498</v>
      </c>
      <c r="F2417" s="9">
        <f t="shared" si="37"/>
        <v>294999.8</v>
      </c>
      <c r="G2417" s="9">
        <v>44676</v>
      </c>
      <c r="H2417" s="9">
        <v>16333</v>
      </c>
      <c r="I2417" s="14">
        <v>44922</v>
      </c>
    </row>
    <row r="2418" spans="1:9" x14ac:dyDescent="0.3">
      <c r="A2418" s="9">
        <v>2416</v>
      </c>
      <c r="B2418" s="11" t="s">
        <v>10298</v>
      </c>
      <c r="C2418" s="11"/>
      <c r="D2418" s="9">
        <v>209</v>
      </c>
      <c r="E2418" s="9">
        <v>292943</v>
      </c>
      <c r="F2418" s="9">
        <f t="shared" si="37"/>
        <v>397864</v>
      </c>
      <c r="G2418" s="9">
        <v>27741</v>
      </c>
      <c r="H2418" s="9">
        <v>5061</v>
      </c>
      <c r="I2418" s="14">
        <v>44687</v>
      </c>
    </row>
    <row r="2419" spans="1:9" x14ac:dyDescent="0.3">
      <c r="A2419" s="9">
        <v>2417</v>
      </c>
      <c r="B2419" s="11" t="s">
        <v>10428</v>
      </c>
      <c r="C2419" s="11"/>
      <c r="D2419" s="9">
        <v>154</v>
      </c>
      <c r="E2419" s="9">
        <v>159861</v>
      </c>
      <c r="F2419" s="9">
        <f t="shared" si="37"/>
        <v>451111.6</v>
      </c>
      <c r="G2419" s="9">
        <v>7685</v>
      </c>
      <c r="H2419" s="9">
        <v>2569</v>
      </c>
      <c r="I2419" s="14">
        <v>44881</v>
      </c>
    </row>
    <row r="2420" spans="1:9" x14ac:dyDescent="0.3">
      <c r="A2420" s="9">
        <v>2418</v>
      </c>
      <c r="B2420" s="11" t="s">
        <v>10492</v>
      </c>
      <c r="C2420" s="11"/>
      <c r="D2420" s="9">
        <v>156</v>
      </c>
      <c r="E2420" s="9">
        <v>759291</v>
      </c>
      <c r="F2420" s="9">
        <f t="shared" si="37"/>
        <v>408337.4</v>
      </c>
      <c r="G2420" s="9">
        <v>31926</v>
      </c>
      <c r="H2420" s="9">
        <v>2667</v>
      </c>
      <c r="I2420" s="14">
        <v>44613</v>
      </c>
    </row>
    <row r="2421" spans="1:9" x14ac:dyDescent="0.3">
      <c r="A2421" s="9">
        <v>2419</v>
      </c>
      <c r="B2421" s="11" t="s">
        <v>10482</v>
      </c>
      <c r="C2421" s="11"/>
      <c r="D2421" s="9">
        <v>584</v>
      </c>
      <c r="E2421" s="9">
        <v>243443</v>
      </c>
      <c r="F2421" s="9">
        <f t="shared" si="37"/>
        <v>547597</v>
      </c>
      <c r="G2421" s="9">
        <v>22641</v>
      </c>
      <c r="H2421" s="9">
        <v>1189</v>
      </c>
      <c r="I2421" s="14">
        <v>44628</v>
      </c>
    </row>
    <row r="2422" spans="1:9" x14ac:dyDescent="0.3">
      <c r="A2422" s="9">
        <v>2420</v>
      </c>
      <c r="B2422" s="11" t="s">
        <v>10305</v>
      </c>
      <c r="C2422" s="11"/>
      <c r="D2422" s="9">
        <v>379</v>
      </c>
      <c r="E2422" s="9">
        <v>447118</v>
      </c>
      <c r="F2422" s="9">
        <f t="shared" si="37"/>
        <v>485407.2</v>
      </c>
      <c r="G2422" s="9">
        <v>33356</v>
      </c>
      <c r="H2422" s="9">
        <v>4369</v>
      </c>
      <c r="I2422" s="14">
        <v>44607</v>
      </c>
    </row>
    <row r="2423" spans="1:9" x14ac:dyDescent="0.3">
      <c r="A2423" s="9">
        <v>2421</v>
      </c>
      <c r="B2423" s="11" t="s">
        <v>10320</v>
      </c>
      <c r="C2423" s="11"/>
      <c r="D2423" s="9">
        <v>469</v>
      </c>
      <c r="E2423" s="9">
        <v>134874</v>
      </c>
      <c r="F2423" s="9">
        <f t="shared" si="37"/>
        <v>380531.20000000001</v>
      </c>
      <c r="G2423" s="9">
        <v>6351</v>
      </c>
      <c r="H2423" s="9">
        <v>2199</v>
      </c>
      <c r="I2423" s="14">
        <v>44914</v>
      </c>
    </row>
    <row r="2424" spans="1:9" x14ac:dyDescent="0.3">
      <c r="A2424" s="9">
        <v>2422</v>
      </c>
      <c r="B2424" s="11" t="s">
        <v>10475</v>
      </c>
      <c r="C2424" s="11"/>
      <c r="D2424" s="9">
        <v>160</v>
      </c>
      <c r="E2424" s="9">
        <v>27593</v>
      </c>
      <c r="F2424" s="9">
        <f t="shared" si="37"/>
        <v>348917.4</v>
      </c>
      <c r="G2424" s="9">
        <v>1620</v>
      </c>
      <c r="H2424" s="9">
        <v>241</v>
      </c>
      <c r="I2424" s="14">
        <v>44849</v>
      </c>
    </row>
    <row r="2425" spans="1:9" x14ac:dyDescent="0.3">
      <c r="A2425" s="9">
        <v>2423</v>
      </c>
      <c r="B2425" s="11" t="s">
        <v>10306</v>
      </c>
      <c r="C2425" s="11"/>
      <c r="D2425" s="9">
        <v>147</v>
      </c>
      <c r="E2425" s="9">
        <v>783425</v>
      </c>
      <c r="F2425" s="9">
        <f t="shared" si="37"/>
        <v>322463.8</v>
      </c>
      <c r="G2425" s="9">
        <v>45968</v>
      </c>
      <c r="H2425" s="9">
        <v>13757</v>
      </c>
      <c r="I2425" s="14">
        <v>44634</v>
      </c>
    </row>
    <row r="2426" spans="1:9" x14ac:dyDescent="0.3">
      <c r="A2426" s="9">
        <v>2424</v>
      </c>
      <c r="B2426" s="11" t="s">
        <v>10417</v>
      </c>
      <c r="C2426" s="11"/>
      <c r="D2426" s="9">
        <v>518</v>
      </c>
      <c r="E2426" s="9">
        <v>868376</v>
      </c>
      <c r="F2426" s="9">
        <f t="shared" si="37"/>
        <v>327290.59999999998</v>
      </c>
      <c r="G2426" s="9">
        <v>30020</v>
      </c>
      <c r="H2426" s="9">
        <v>903</v>
      </c>
      <c r="I2426" s="14">
        <v>44876</v>
      </c>
    </row>
    <row r="2427" spans="1:9" x14ac:dyDescent="0.3">
      <c r="A2427" s="9">
        <v>2425</v>
      </c>
      <c r="B2427" s="11" t="s">
        <v>10432</v>
      </c>
      <c r="C2427" s="11"/>
      <c r="D2427" s="9">
        <v>353</v>
      </c>
      <c r="E2427" s="9">
        <v>184553</v>
      </c>
      <c r="F2427" s="9">
        <f t="shared" si="37"/>
        <v>452277.2</v>
      </c>
      <c r="G2427" s="9">
        <v>6214</v>
      </c>
      <c r="H2427" s="9">
        <v>2444</v>
      </c>
      <c r="I2427" s="14">
        <v>44585</v>
      </c>
    </row>
    <row r="2428" spans="1:9" x14ac:dyDescent="0.3">
      <c r="A2428" s="9">
        <v>2426</v>
      </c>
      <c r="B2428" s="11" t="s">
        <v>10337</v>
      </c>
      <c r="C2428" s="11"/>
      <c r="D2428" s="9">
        <v>382</v>
      </c>
      <c r="E2428" s="9">
        <v>152078</v>
      </c>
      <c r="F2428" s="9">
        <f t="shared" si="37"/>
        <v>399764.2</v>
      </c>
      <c r="G2428" s="9">
        <v>3520</v>
      </c>
      <c r="H2428" s="9">
        <v>2182</v>
      </c>
      <c r="I2428" s="14">
        <v>44679</v>
      </c>
    </row>
    <row r="2429" spans="1:9" x14ac:dyDescent="0.3">
      <c r="A2429" s="9">
        <v>2427</v>
      </c>
      <c r="B2429" s="11" t="s">
        <v>10462</v>
      </c>
      <c r="C2429" s="11"/>
      <c r="D2429" s="9">
        <v>386</v>
      </c>
      <c r="E2429" s="9">
        <v>856811</v>
      </c>
      <c r="F2429" s="9">
        <f t="shared" si="37"/>
        <v>403205</v>
      </c>
      <c r="G2429" s="9">
        <v>83743</v>
      </c>
      <c r="H2429" s="9">
        <v>7131</v>
      </c>
      <c r="I2429" s="14">
        <v>44873</v>
      </c>
    </row>
    <row r="2430" spans="1:9" x14ac:dyDescent="0.3">
      <c r="A2430" s="9">
        <v>2428</v>
      </c>
      <c r="B2430" s="11" t="s">
        <v>10456</v>
      </c>
      <c r="C2430" s="11"/>
      <c r="D2430" s="9">
        <v>430</v>
      </c>
      <c r="E2430" s="9">
        <v>658750</v>
      </c>
      <c r="F2430" s="9">
        <f t="shared" si="37"/>
        <v>569048.6</v>
      </c>
      <c r="G2430" s="9">
        <v>30863</v>
      </c>
      <c r="H2430" s="9">
        <v>5584</v>
      </c>
      <c r="I2430" s="14">
        <v>44676</v>
      </c>
    </row>
    <row r="2431" spans="1:9" x14ac:dyDescent="0.3">
      <c r="A2431" s="9">
        <v>2429</v>
      </c>
      <c r="B2431" s="11" t="s">
        <v>10440</v>
      </c>
      <c r="C2431" s="11"/>
      <c r="D2431" s="9">
        <v>159</v>
      </c>
      <c r="E2431" s="9">
        <v>445578</v>
      </c>
      <c r="F2431" s="9">
        <f t="shared" si="37"/>
        <v>544113.6</v>
      </c>
      <c r="G2431" s="9">
        <v>41060</v>
      </c>
      <c r="H2431" s="9">
        <v>5127</v>
      </c>
      <c r="I2431" s="14">
        <v>44881</v>
      </c>
    </row>
    <row r="2432" spans="1:9" x14ac:dyDescent="0.3">
      <c r="A2432" s="9">
        <v>2430</v>
      </c>
      <c r="B2432" s="11" t="s">
        <v>10431</v>
      </c>
      <c r="C2432" s="11"/>
      <c r="D2432" s="9">
        <v>276</v>
      </c>
      <c r="E2432" s="9">
        <v>676299</v>
      </c>
      <c r="F2432" s="9">
        <f t="shared" si="37"/>
        <v>459554</v>
      </c>
      <c r="G2432" s="9">
        <v>36995</v>
      </c>
      <c r="H2432" s="9">
        <v>8038</v>
      </c>
      <c r="I2432" s="14">
        <v>44886</v>
      </c>
    </row>
    <row r="2433" spans="1:9" x14ac:dyDescent="0.3">
      <c r="A2433" s="9">
        <v>2431</v>
      </c>
      <c r="B2433" s="11" t="s">
        <v>10320</v>
      </c>
      <c r="C2433" s="11"/>
      <c r="D2433" s="9">
        <v>336</v>
      </c>
      <c r="E2433" s="9">
        <v>618950</v>
      </c>
      <c r="F2433" s="9">
        <f t="shared" si="37"/>
        <v>557903.19999999995</v>
      </c>
      <c r="G2433" s="9">
        <v>44218</v>
      </c>
      <c r="H2433" s="9">
        <v>1955</v>
      </c>
      <c r="I2433" s="14">
        <v>44799</v>
      </c>
    </row>
    <row r="2434" spans="1:9" x14ac:dyDescent="0.3">
      <c r="A2434" s="9">
        <v>2432</v>
      </c>
      <c r="B2434" s="11" t="s">
        <v>10395</v>
      </c>
      <c r="C2434" s="11"/>
      <c r="D2434" s="9">
        <v>554</v>
      </c>
      <c r="E2434" s="9">
        <v>158757</v>
      </c>
      <c r="F2434" s="9">
        <f t="shared" si="37"/>
        <v>651277.6</v>
      </c>
      <c r="G2434" s="9">
        <v>2042</v>
      </c>
      <c r="H2434" s="9">
        <v>164</v>
      </c>
      <c r="I2434" s="14">
        <v>44698</v>
      </c>
    </row>
    <row r="2435" spans="1:9" x14ac:dyDescent="0.3">
      <c r="A2435" s="9">
        <v>2433</v>
      </c>
      <c r="B2435" s="11" t="s">
        <v>10366</v>
      </c>
      <c r="C2435" s="11"/>
      <c r="D2435" s="9">
        <v>69</v>
      </c>
      <c r="E2435" s="9">
        <v>344654</v>
      </c>
      <c r="F2435" s="9">
        <f t="shared" si="37"/>
        <v>511666.8</v>
      </c>
      <c r="G2435" s="9">
        <v>30756</v>
      </c>
      <c r="H2435" s="9">
        <v>5370</v>
      </c>
      <c r="I2435" s="14">
        <v>44664</v>
      </c>
    </row>
    <row r="2436" spans="1:9" x14ac:dyDescent="0.3">
      <c r="A2436" s="9">
        <v>2434</v>
      </c>
      <c r="B2436" s="11" t="s">
        <v>10358</v>
      </c>
      <c r="C2436" s="11"/>
      <c r="D2436" s="9">
        <v>306</v>
      </c>
      <c r="E2436" s="9">
        <v>176683</v>
      </c>
      <c r="F2436" s="9">
        <f t="shared" si="37"/>
        <v>448847.6</v>
      </c>
      <c r="G2436" s="9">
        <v>14623</v>
      </c>
      <c r="H2436" s="9">
        <v>181</v>
      </c>
      <c r="I2436" s="14">
        <v>44787</v>
      </c>
    </row>
    <row r="2437" spans="1:9" x14ac:dyDescent="0.3">
      <c r="A2437" s="9">
        <v>2435</v>
      </c>
      <c r="B2437" s="11" t="s">
        <v>10413</v>
      </c>
      <c r="C2437" s="11"/>
      <c r="D2437" s="9">
        <v>390</v>
      </c>
      <c r="E2437" s="9">
        <v>116878</v>
      </c>
      <c r="F2437" s="9">
        <f t="shared" si="37"/>
        <v>395068.6</v>
      </c>
      <c r="G2437" s="9">
        <v>11053</v>
      </c>
      <c r="H2437" s="9">
        <v>661</v>
      </c>
      <c r="I2437" s="14">
        <v>44853</v>
      </c>
    </row>
    <row r="2438" spans="1:9" x14ac:dyDescent="0.3">
      <c r="A2438" s="9">
        <v>2436</v>
      </c>
      <c r="B2438" s="11" t="s">
        <v>10307</v>
      </c>
      <c r="C2438" s="11"/>
      <c r="D2438" s="9">
        <v>128</v>
      </c>
      <c r="E2438" s="9">
        <v>965506</v>
      </c>
      <c r="F2438" s="9">
        <f t="shared" si="37"/>
        <v>283184.40000000002</v>
      </c>
      <c r="G2438" s="9">
        <v>34781</v>
      </c>
      <c r="H2438" s="9">
        <v>19092</v>
      </c>
      <c r="I2438" s="14">
        <v>44702</v>
      </c>
    </row>
    <row r="2439" spans="1:9" x14ac:dyDescent="0.3">
      <c r="A2439" s="9">
        <v>2437</v>
      </c>
      <c r="B2439" s="11" t="s">
        <v>10266</v>
      </c>
      <c r="C2439" s="11"/>
      <c r="D2439" s="9">
        <v>574</v>
      </c>
      <c r="E2439" s="9">
        <v>897863</v>
      </c>
      <c r="F2439" s="9">
        <f t="shared" si="37"/>
        <v>352495.6</v>
      </c>
      <c r="G2439" s="9">
        <v>44935</v>
      </c>
      <c r="H2439" s="9">
        <v>6612</v>
      </c>
      <c r="I2439" s="14">
        <v>44891</v>
      </c>
    </row>
    <row r="2440" spans="1:9" x14ac:dyDescent="0.3">
      <c r="A2440" s="9">
        <v>2438</v>
      </c>
      <c r="B2440" s="11" t="s">
        <v>10461</v>
      </c>
      <c r="C2440" s="11"/>
      <c r="D2440" s="9">
        <v>107</v>
      </c>
      <c r="E2440" s="9">
        <v>919144</v>
      </c>
      <c r="F2440" s="9">
        <f t="shared" ref="F2440:F2503" si="38">AVERAGE(E2435:E2439)</f>
        <v>500316.8</v>
      </c>
      <c r="G2440" s="9">
        <v>21626</v>
      </c>
      <c r="H2440" s="9">
        <v>18301</v>
      </c>
      <c r="I2440" s="14">
        <v>44734</v>
      </c>
    </row>
    <row r="2441" spans="1:9" x14ac:dyDescent="0.3">
      <c r="A2441" s="9">
        <v>2439</v>
      </c>
      <c r="B2441" s="11" t="s">
        <v>10393</v>
      </c>
      <c r="C2441" s="11"/>
      <c r="D2441" s="9">
        <v>273</v>
      </c>
      <c r="E2441" s="9">
        <v>19697</v>
      </c>
      <c r="F2441" s="9">
        <f t="shared" si="38"/>
        <v>615214.80000000005</v>
      </c>
      <c r="G2441" s="9">
        <v>1071</v>
      </c>
      <c r="H2441" s="9">
        <v>47</v>
      </c>
      <c r="I2441" s="14">
        <v>44763</v>
      </c>
    </row>
    <row r="2442" spans="1:9" x14ac:dyDescent="0.3">
      <c r="A2442" s="9">
        <v>2440</v>
      </c>
      <c r="B2442" s="11" t="s">
        <v>10430</v>
      </c>
      <c r="C2442" s="11"/>
      <c r="D2442" s="9">
        <v>87</v>
      </c>
      <c r="E2442" s="9">
        <v>463449</v>
      </c>
      <c r="F2442" s="9">
        <f t="shared" si="38"/>
        <v>583817.6</v>
      </c>
      <c r="G2442" s="9">
        <v>42796</v>
      </c>
      <c r="H2442" s="9">
        <v>2101</v>
      </c>
      <c r="I2442" s="14">
        <v>44715</v>
      </c>
    </row>
    <row r="2443" spans="1:9" x14ac:dyDescent="0.3">
      <c r="A2443" s="9">
        <v>2441</v>
      </c>
      <c r="B2443" s="11" t="s">
        <v>10353</v>
      </c>
      <c r="C2443" s="11"/>
      <c r="D2443" s="9">
        <v>144</v>
      </c>
      <c r="E2443" s="9">
        <v>545428</v>
      </c>
      <c r="F2443" s="9">
        <f t="shared" si="38"/>
        <v>653131.80000000005</v>
      </c>
      <c r="G2443" s="9">
        <v>35884</v>
      </c>
      <c r="H2443" s="9">
        <v>5616</v>
      </c>
      <c r="I2443" s="14">
        <v>44764</v>
      </c>
    </row>
    <row r="2444" spans="1:9" x14ac:dyDescent="0.3">
      <c r="A2444" s="9">
        <v>2442</v>
      </c>
      <c r="B2444" s="11" t="s">
        <v>10357</v>
      </c>
      <c r="C2444" s="11"/>
      <c r="D2444" s="9">
        <v>227</v>
      </c>
      <c r="E2444" s="9">
        <v>877756</v>
      </c>
      <c r="F2444" s="9">
        <f t="shared" si="38"/>
        <v>569116.19999999995</v>
      </c>
      <c r="G2444" s="9">
        <v>28468</v>
      </c>
      <c r="H2444" s="9">
        <v>2805</v>
      </c>
      <c r="I2444" s="14">
        <v>44695</v>
      </c>
    </row>
    <row r="2445" spans="1:9" x14ac:dyDescent="0.3">
      <c r="A2445" s="9">
        <v>2443</v>
      </c>
      <c r="B2445" s="11" t="s">
        <v>10447</v>
      </c>
      <c r="C2445" s="11"/>
      <c r="D2445" s="9">
        <v>174</v>
      </c>
      <c r="E2445" s="9">
        <v>489734</v>
      </c>
      <c r="F2445" s="9">
        <f t="shared" si="38"/>
        <v>565094.80000000005</v>
      </c>
      <c r="G2445" s="9">
        <v>20349</v>
      </c>
      <c r="H2445" s="9">
        <v>5998</v>
      </c>
      <c r="I2445" s="14">
        <v>44768</v>
      </c>
    </row>
    <row r="2446" spans="1:9" x14ac:dyDescent="0.3">
      <c r="A2446" s="9">
        <v>2444</v>
      </c>
      <c r="B2446" s="11" t="s">
        <v>10435</v>
      </c>
      <c r="C2446" s="11"/>
      <c r="D2446" s="9">
        <v>501</v>
      </c>
      <c r="E2446" s="9">
        <v>673364</v>
      </c>
      <c r="F2446" s="9">
        <f t="shared" si="38"/>
        <v>479212.79999999999</v>
      </c>
      <c r="G2446" s="9">
        <v>17368</v>
      </c>
      <c r="H2446" s="9">
        <v>8570</v>
      </c>
      <c r="I2446" s="14">
        <v>44854</v>
      </c>
    </row>
    <row r="2447" spans="1:9" x14ac:dyDescent="0.3">
      <c r="A2447" s="9">
        <v>2445</v>
      </c>
      <c r="B2447" s="11" t="s">
        <v>10496</v>
      </c>
      <c r="C2447" s="11"/>
      <c r="D2447" s="9">
        <v>222</v>
      </c>
      <c r="E2447" s="9">
        <v>249469</v>
      </c>
      <c r="F2447" s="9">
        <f t="shared" si="38"/>
        <v>609946.19999999995</v>
      </c>
      <c r="G2447" s="9">
        <v>24508</v>
      </c>
      <c r="H2447" s="9">
        <v>490</v>
      </c>
      <c r="I2447" s="14">
        <v>44916</v>
      </c>
    </row>
    <row r="2448" spans="1:9" x14ac:dyDescent="0.3">
      <c r="A2448" s="9">
        <v>2446</v>
      </c>
      <c r="B2448" s="11" t="s">
        <v>10329</v>
      </c>
      <c r="C2448" s="11"/>
      <c r="D2448" s="9">
        <v>435</v>
      </c>
      <c r="E2448" s="9">
        <v>674532</v>
      </c>
      <c r="F2448" s="9">
        <f t="shared" si="38"/>
        <v>567150.19999999995</v>
      </c>
      <c r="G2448" s="9">
        <v>23452</v>
      </c>
      <c r="H2448" s="9">
        <v>739</v>
      </c>
      <c r="I2448" s="14">
        <v>44855</v>
      </c>
    </row>
    <row r="2449" spans="1:9" x14ac:dyDescent="0.3">
      <c r="A2449" s="9">
        <v>2447</v>
      </c>
      <c r="B2449" s="11" t="s">
        <v>10268</v>
      </c>
      <c r="C2449" s="11"/>
      <c r="D2449" s="9">
        <v>248</v>
      </c>
      <c r="E2449" s="9">
        <v>17982</v>
      </c>
      <c r="F2449" s="9">
        <f t="shared" si="38"/>
        <v>592971</v>
      </c>
      <c r="G2449" s="9">
        <v>1595</v>
      </c>
      <c r="H2449" s="9">
        <v>218</v>
      </c>
      <c r="I2449" s="14">
        <v>44686</v>
      </c>
    </row>
    <row r="2450" spans="1:9" x14ac:dyDescent="0.3">
      <c r="A2450" s="9">
        <v>2448</v>
      </c>
      <c r="B2450" s="11" t="s">
        <v>10346</v>
      </c>
      <c r="C2450" s="11"/>
      <c r="D2450" s="9">
        <v>581</v>
      </c>
      <c r="E2450" s="9">
        <v>384726</v>
      </c>
      <c r="F2450" s="9">
        <f t="shared" si="38"/>
        <v>421016.2</v>
      </c>
      <c r="G2450" s="9">
        <v>26479</v>
      </c>
      <c r="H2450" s="9">
        <v>701</v>
      </c>
      <c r="I2450" s="14">
        <v>44846</v>
      </c>
    </row>
    <row r="2451" spans="1:9" x14ac:dyDescent="0.3">
      <c r="A2451" s="9">
        <v>2449</v>
      </c>
      <c r="B2451" s="11" t="s">
        <v>10480</v>
      </c>
      <c r="C2451" s="11"/>
      <c r="D2451" s="9">
        <v>487</v>
      </c>
      <c r="E2451" s="9">
        <v>721955</v>
      </c>
      <c r="F2451" s="9">
        <f t="shared" si="38"/>
        <v>400014.6</v>
      </c>
      <c r="G2451" s="9">
        <v>18936</v>
      </c>
      <c r="H2451" s="9">
        <v>14319</v>
      </c>
      <c r="I2451" s="14">
        <v>44639</v>
      </c>
    </row>
    <row r="2452" spans="1:9" x14ac:dyDescent="0.3">
      <c r="A2452" s="9">
        <v>2450</v>
      </c>
      <c r="B2452" s="11" t="s">
        <v>10476</v>
      </c>
      <c r="C2452" s="11"/>
      <c r="D2452" s="9">
        <v>505</v>
      </c>
      <c r="E2452" s="9">
        <v>750669</v>
      </c>
      <c r="F2452" s="9">
        <f t="shared" si="38"/>
        <v>409732.8</v>
      </c>
      <c r="G2452" s="9">
        <v>32942</v>
      </c>
      <c r="H2452" s="9">
        <v>14511</v>
      </c>
      <c r="I2452" s="14">
        <v>44750</v>
      </c>
    </row>
    <row r="2453" spans="1:9" x14ac:dyDescent="0.3">
      <c r="A2453" s="9">
        <v>2451</v>
      </c>
      <c r="B2453" s="11" t="s">
        <v>10367</v>
      </c>
      <c r="C2453" s="11"/>
      <c r="D2453" s="9">
        <v>388</v>
      </c>
      <c r="E2453" s="9">
        <v>888468</v>
      </c>
      <c r="F2453" s="9">
        <f t="shared" si="38"/>
        <v>509972.8</v>
      </c>
      <c r="G2453" s="9">
        <v>45207</v>
      </c>
      <c r="H2453" s="9">
        <v>14898</v>
      </c>
      <c r="I2453" s="14">
        <v>45428</v>
      </c>
    </row>
    <row r="2454" spans="1:9" x14ac:dyDescent="0.3">
      <c r="A2454" s="9">
        <v>2452</v>
      </c>
      <c r="B2454" s="11" t="s">
        <v>10305</v>
      </c>
      <c r="C2454" s="11"/>
      <c r="D2454" s="9">
        <v>220</v>
      </c>
      <c r="E2454" s="9">
        <v>890320</v>
      </c>
      <c r="F2454" s="9">
        <f t="shared" si="38"/>
        <v>552760</v>
      </c>
      <c r="G2454" s="9">
        <v>54902</v>
      </c>
      <c r="H2454" s="9">
        <v>3096</v>
      </c>
      <c r="I2454" s="14">
        <v>44731</v>
      </c>
    </row>
    <row r="2455" spans="1:9" x14ac:dyDescent="0.3">
      <c r="A2455" s="9">
        <v>2453</v>
      </c>
      <c r="B2455" s="11" t="s">
        <v>10329</v>
      </c>
      <c r="C2455" s="11"/>
      <c r="D2455" s="9">
        <v>287</v>
      </c>
      <c r="E2455" s="9">
        <v>924613</v>
      </c>
      <c r="F2455" s="9">
        <f t="shared" si="38"/>
        <v>727227.6</v>
      </c>
      <c r="G2455" s="9">
        <v>33313</v>
      </c>
      <c r="H2455" s="9">
        <v>5607</v>
      </c>
      <c r="I2455" s="14">
        <v>44683</v>
      </c>
    </row>
    <row r="2456" spans="1:9" x14ac:dyDescent="0.3">
      <c r="A2456" s="9">
        <v>2454</v>
      </c>
      <c r="B2456" s="11" t="s">
        <v>10468</v>
      </c>
      <c r="C2456" s="11"/>
      <c r="D2456" s="9">
        <v>152</v>
      </c>
      <c r="E2456" s="9">
        <v>210469</v>
      </c>
      <c r="F2456" s="9">
        <f t="shared" si="38"/>
        <v>835205</v>
      </c>
      <c r="G2456" s="9">
        <v>10101</v>
      </c>
      <c r="H2456" s="9">
        <v>1350</v>
      </c>
      <c r="I2456" s="14">
        <v>44896</v>
      </c>
    </row>
    <row r="2457" spans="1:9" x14ac:dyDescent="0.3">
      <c r="A2457" s="9">
        <v>2455</v>
      </c>
      <c r="B2457" s="11" t="s">
        <v>10289</v>
      </c>
      <c r="C2457" s="11"/>
      <c r="D2457" s="9">
        <v>436</v>
      </c>
      <c r="E2457" s="9">
        <v>516330</v>
      </c>
      <c r="F2457" s="9">
        <f t="shared" si="38"/>
        <v>732907.8</v>
      </c>
      <c r="G2457" s="9">
        <v>48890</v>
      </c>
      <c r="H2457" s="9">
        <v>7691</v>
      </c>
      <c r="I2457" s="14">
        <v>44589</v>
      </c>
    </row>
    <row r="2458" spans="1:9" x14ac:dyDescent="0.3">
      <c r="A2458" s="9">
        <v>2456</v>
      </c>
      <c r="B2458" s="11" t="s">
        <v>10329</v>
      </c>
      <c r="C2458" s="11"/>
      <c r="D2458" s="9">
        <v>219</v>
      </c>
      <c r="E2458" s="9">
        <v>363493</v>
      </c>
      <c r="F2458" s="9">
        <f t="shared" si="38"/>
        <v>686040</v>
      </c>
      <c r="G2458" s="9">
        <v>13736</v>
      </c>
      <c r="H2458" s="9">
        <v>6295</v>
      </c>
      <c r="I2458" s="14">
        <v>44868</v>
      </c>
    </row>
    <row r="2459" spans="1:9" x14ac:dyDescent="0.3">
      <c r="A2459" s="9">
        <v>2457</v>
      </c>
      <c r="B2459" s="11" t="s">
        <v>10360</v>
      </c>
      <c r="C2459" s="11"/>
      <c r="D2459" s="9">
        <v>425</v>
      </c>
      <c r="E2459" s="9">
        <v>792107</v>
      </c>
      <c r="F2459" s="9">
        <f t="shared" si="38"/>
        <v>581045</v>
      </c>
      <c r="G2459" s="9">
        <v>33162</v>
      </c>
      <c r="H2459" s="9">
        <v>12472</v>
      </c>
      <c r="I2459" s="14">
        <v>44588</v>
      </c>
    </row>
    <row r="2460" spans="1:9" x14ac:dyDescent="0.3">
      <c r="A2460" s="9">
        <v>2458</v>
      </c>
      <c r="B2460" s="11" t="s">
        <v>10411</v>
      </c>
      <c r="C2460" s="11"/>
      <c r="D2460" s="9">
        <v>111</v>
      </c>
      <c r="E2460" s="9">
        <v>57063</v>
      </c>
      <c r="F2460" s="9">
        <f t="shared" si="38"/>
        <v>561402.4</v>
      </c>
      <c r="G2460" s="9">
        <v>5295</v>
      </c>
      <c r="H2460" s="9">
        <v>979</v>
      </c>
      <c r="I2460" s="14">
        <v>44748</v>
      </c>
    </row>
    <row r="2461" spans="1:9" x14ac:dyDescent="0.3">
      <c r="A2461" s="9">
        <v>2459</v>
      </c>
      <c r="B2461" s="11" t="s">
        <v>10484</v>
      </c>
      <c r="C2461" s="11"/>
      <c r="D2461" s="9">
        <v>451</v>
      </c>
      <c r="E2461" s="9">
        <v>157230</v>
      </c>
      <c r="F2461" s="9">
        <f t="shared" si="38"/>
        <v>387892.4</v>
      </c>
      <c r="G2461" s="9">
        <v>15136</v>
      </c>
      <c r="H2461" s="9">
        <v>1943</v>
      </c>
      <c r="I2461" s="14">
        <v>44739</v>
      </c>
    </row>
    <row r="2462" spans="1:9" x14ac:dyDescent="0.3">
      <c r="A2462" s="9">
        <v>2460</v>
      </c>
      <c r="B2462" s="11" t="s">
        <v>10335</v>
      </c>
      <c r="C2462" s="11"/>
      <c r="D2462" s="9">
        <v>142</v>
      </c>
      <c r="E2462" s="9">
        <v>616560</v>
      </c>
      <c r="F2462" s="9">
        <f t="shared" si="38"/>
        <v>377244.6</v>
      </c>
      <c r="G2462" s="9">
        <v>12317</v>
      </c>
      <c r="H2462" s="9">
        <v>2797</v>
      </c>
      <c r="I2462" s="14">
        <v>44725</v>
      </c>
    </row>
    <row r="2463" spans="1:9" x14ac:dyDescent="0.3">
      <c r="A2463" s="9">
        <v>2461</v>
      </c>
      <c r="B2463" s="11" t="s">
        <v>10284</v>
      </c>
      <c r="C2463" s="11"/>
      <c r="D2463" s="9">
        <v>574</v>
      </c>
      <c r="E2463" s="9">
        <v>627900</v>
      </c>
      <c r="F2463" s="9">
        <f t="shared" si="38"/>
        <v>397290.6</v>
      </c>
      <c r="G2463" s="9">
        <v>32323</v>
      </c>
      <c r="H2463" s="9">
        <v>5755</v>
      </c>
      <c r="I2463" s="14">
        <v>44625</v>
      </c>
    </row>
    <row r="2464" spans="1:9" x14ac:dyDescent="0.3">
      <c r="A2464" s="9">
        <v>2462</v>
      </c>
      <c r="B2464" s="11" t="s">
        <v>10431</v>
      </c>
      <c r="C2464" s="11"/>
      <c r="D2464" s="9">
        <v>277</v>
      </c>
      <c r="E2464" s="9">
        <v>165759</v>
      </c>
      <c r="F2464" s="9">
        <f t="shared" si="38"/>
        <v>450172</v>
      </c>
      <c r="G2464" s="9">
        <v>15997</v>
      </c>
      <c r="H2464" s="9">
        <v>1735</v>
      </c>
      <c r="I2464" s="14">
        <v>44903</v>
      </c>
    </row>
    <row r="2465" spans="1:9" x14ac:dyDescent="0.3">
      <c r="A2465" s="9">
        <v>2463</v>
      </c>
      <c r="B2465" s="11" t="s">
        <v>10465</v>
      </c>
      <c r="C2465" s="11"/>
      <c r="D2465" s="9">
        <v>346</v>
      </c>
      <c r="E2465" s="9">
        <v>68747</v>
      </c>
      <c r="F2465" s="9">
        <f t="shared" si="38"/>
        <v>324902.40000000002</v>
      </c>
      <c r="G2465" s="9">
        <v>3500</v>
      </c>
      <c r="H2465" s="9">
        <v>1182</v>
      </c>
      <c r="I2465" s="14">
        <v>44824</v>
      </c>
    </row>
    <row r="2466" spans="1:9" x14ac:dyDescent="0.3">
      <c r="A2466" s="9">
        <v>2464</v>
      </c>
      <c r="B2466" s="11" t="s">
        <v>10343</v>
      </c>
      <c r="C2466" s="11"/>
      <c r="D2466" s="9">
        <v>267</v>
      </c>
      <c r="E2466" s="9">
        <v>841910</v>
      </c>
      <c r="F2466" s="9">
        <f t="shared" si="38"/>
        <v>327239.2</v>
      </c>
      <c r="G2466" s="9">
        <v>52445</v>
      </c>
      <c r="H2466" s="9">
        <v>16400</v>
      </c>
      <c r="I2466" s="14">
        <v>45428</v>
      </c>
    </row>
    <row r="2467" spans="1:9" x14ac:dyDescent="0.3">
      <c r="A2467" s="9">
        <v>2465</v>
      </c>
      <c r="B2467" s="11" t="s">
        <v>10393</v>
      </c>
      <c r="C2467" s="11"/>
      <c r="D2467" s="9">
        <v>206</v>
      </c>
      <c r="E2467" s="9">
        <v>640927</v>
      </c>
      <c r="F2467" s="9">
        <f t="shared" si="38"/>
        <v>464175.2</v>
      </c>
      <c r="G2467" s="9">
        <v>39033</v>
      </c>
      <c r="H2467" s="9">
        <v>1768</v>
      </c>
      <c r="I2467" s="14">
        <v>44724</v>
      </c>
    </row>
    <row r="2468" spans="1:9" x14ac:dyDescent="0.3">
      <c r="A2468" s="9">
        <v>2466</v>
      </c>
      <c r="B2468" s="11" t="s">
        <v>10450</v>
      </c>
      <c r="C2468" s="11"/>
      <c r="D2468" s="9">
        <v>394</v>
      </c>
      <c r="E2468" s="9">
        <v>662842</v>
      </c>
      <c r="F2468" s="9">
        <f t="shared" si="38"/>
        <v>469048.6</v>
      </c>
      <c r="G2468" s="9">
        <v>25962</v>
      </c>
      <c r="H2468" s="9">
        <v>1620</v>
      </c>
      <c r="I2468" s="14">
        <v>44575</v>
      </c>
    </row>
    <row r="2469" spans="1:9" x14ac:dyDescent="0.3">
      <c r="A2469" s="9">
        <v>2467</v>
      </c>
      <c r="B2469" s="11" t="s">
        <v>10275</v>
      </c>
      <c r="C2469" s="11"/>
      <c r="D2469" s="9">
        <v>84</v>
      </c>
      <c r="E2469" s="9">
        <v>514122</v>
      </c>
      <c r="F2469" s="9">
        <f t="shared" si="38"/>
        <v>476037</v>
      </c>
      <c r="G2469" s="9">
        <v>17399</v>
      </c>
      <c r="H2469" s="9">
        <v>3682</v>
      </c>
      <c r="I2469" s="14">
        <v>44901</v>
      </c>
    </row>
    <row r="2470" spans="1:9" x14ac:dyDescent="0.3">
      <c r="A2470" s="9">
        <v>2468</v>
      </c>
      <c r="B2470" s="11" t="s">
        <v>10326</v>
      </c>
      <c r="C2470" s="11"/>
      <c r="D2470" s="9">
        <v>345</v>
      </c>
      <c r="E2470" s="9">
        <v>307077</v>
      </c>
      <c r="F2470" s="9">
        <f t="shared" si="38"/>
        <v>545709.6</v>
      </c>
      <c r="G2470" s="9">
        <v>20838</v>
      </c>
      <c r="H2470" s="9">
        <v>2428</v>
      </c>
      <c r="I2470" s="14">
        <v>45428</v>
      </c>
    </row>
    <row r="2471" spans="1:9" x14ac:dyDescent="0.3">
      <c r="A2471" s="9">
        <v>2469</v>
      </c>
      <c r="B2471" s="11" t="s">
        <v>10458</v>
      </c>
      <c r="C2471" s="11"/>
      <c r="D2471" s="9">
        <v>510</v>
      </c>
      <c r="E2471" s="9">
        <v>477753</v>
      </c>
      <c r="F2471" s="9">
        <f t="shared" si="38"/>
        <v>593375.6</v>
      </c>
      <c r="G2471" s="9">
        <v>33615</v>
      </c>
      <c r="H2471" s="9">
        <v>2929</v>
      </c>
      <c r="I2471" s="14">
        <v>44723</v>
      </c>
    </row>
    <row r="2472" spans="1:9" x14ac:dyDescent="0.3">
      <c r="A2472" s="9">
        <v>2470</v>
      </c>
      <c r="B2472" s="11" t="s">
        <v>10294</v>
      </c>
      <c r="C2472" s="11"/>
      <c r="D2472" s="9">
        <v>271</v>
      </c>
      <c r="E2472" s="9">
        <v>500938</v>
      </c>
      <c r="F2472" s="9">
        <f t="shared" si="38"/>
        <v>520544.2</v>
      </c>
      <c r="G2472" s="9">
        <v>29228</v>
      </c>
      <c r="H2472" s="9">
        <v>3566</v>
      </c>
      <c r="I2472" s="14">
        <v>44706</v>
      </c>
    </row>
    <row r="2473" spans="1:9" x14ac:dyDescent="0.3">
      <c r="A2473" s="9">
        <v>2471</v>
      </c>
      <c r="B2473" s="11" t="s">
        <v>10446</v>
      </c>
      <c r="C2473" s="11"/>
      <c r="D2473" s="9">
        <v>509</v>
      </c>
      <c r="E2473" s="9">
        <v>711808</v>
      </c>
      <c r="F2473" s="9">
        <f t="shared" si="38"/>
        <v>492546.4</v>
      </c>
      <c r="G2473" s="9">
        <v>55980</v>
      </c>
      <c r="H2473" s="9">
        <v>11902</v>
      </c>
      <c r="I2473" s="14">
        <v>44649</v>
      </c>
    </row>
    <row r="2474" spans="1:9" x14ac:dyDescent="0.3">
      <c r="A2474" s="9">
        <v>2472</v>
      </c>
      <c r="B2474" s="11" t="s">
        <v>10388</v>
      </c>
      <c r="C2474" s="11"/>
      <c r="D2474" s="9">
        <v>210</v>
      </c>
      <c r="E2474" s="9">
        <v>161603</v>
      </c>
      <c r="F2474" s="9">
        <f t="shared" si="38"/>
        <v>502339.6</v>
      </c>
      <c r="G2474" s="9">
        <v>1960</v>
      </c>
      <c r="H2474" s="9">
        <v>1271</v>
      </c>
      <c r="I2474" s="14">
        <v>44906</v>
      </c>
    </row>
    <row r="2475" spans="1:9" x14ac:dyDescent="0.3">
      <c r="A2475" s="9">
        <v>2473</v>
      </c>
      <c r="B2475" s="11" t="s">
        <v>10397</v>
      </c>
      <c r="C2475" s="11"/>
      <c r="D2475" s="9">
        <v>562</v>
      </c>
      <c r="E2475" s="9">
        <v>69952</v>
      </c>
      <c r="F2475" s="9">
        <f t="shared" si="38"/>
        <v>431835.8</v>
      </c>
      <c r="G2475" s="9">
        <v>3410</v>
      </c>
      <c r="H2475" s="9">
        <v>1059</v>
      </c>
      <c r="I2475" s="14">
        <v>44722</v>
      </c>
    </row>
    <row r="2476" spans="1:9" x14ac:dyDescent="0.3">
      <c r="A2476" s="9">
        <v>2474</v>
      </c>
      <c r="B2476" s="11" t="s">
        <v>10474</v>
      </c>
      <c r="C2476" s="11"/>
      <c r="D2476" s="9">
        <v>344</v>
      </c>
      <c r="E2476" s="9">
        <v>687454</v>
      </c>
      <c r="F2476" s="9">
        <f t="shared" si="38"/>
        <v>384410.8</v>
      </c>
      <c r="G2476" s="9">
        <v>59093</v>
      </c>
      <c r="H2476" s="9">
        <v>11605</v>
      </c>
      <c r="I2476" s="14">
        <v>44899</v>
      </c>
    </row>
    <row r="2477" spans="1:9" x14ac:dyDescent="0.3">
      <c r="A2477" s="9">
        <v>2475</v>
      </c>
      <c r="B2477" s="11" t="s">
        <v>10349</v>
      </c>
      <c r="C2477" s="11"/>
      <c r="D2477" s="9">
        <v>313</v>
      </c>
      <c r="E2477" s="9">
        <v>454254</v>
      </c>
      <c r="F2477" s="9">
        <f t="shared" si="38"/>
        <v>426351</v>
      </c>
      <c r="G2477" s="9">
        <v>26540</v>
      </c>
      <c r="H2477" s="9">
        <v>2710</v>
      </c>
      <c r="I2477" s="14">
        <v>44676</v>
      </c>
    </row>
    <row r="2478" spans="1:9" x14ac:dyDescent="0.3">
      <c r="A2478" s="9">
        <v>2476</v>
      </c>
      <c r="B2478" s="11" t="s">
        <v>10427</v>
      </c>
      <c r="C2478" s="11"/>
      <c r="D2478" s="9">
        <v>511</v>
      </c>
      <c r="E2478" s="9">
        <v>925447</v>
      </c>
      <c r="F2478" s="9">
        <f t="shared" si="38"/>
        <v>417014.2</v>
      </c>
      <c r="G2478" s="9">
        <v>38368</v>
      </c>
      <c r="H2478" s="9">
        <v>9504</v>
      </c>
      <c r="I2478" s="14">
        <v>44846</v>
      </c>
    </row>
    <row r="2479" spans="1:9" x14ac:dyDescent="0.3">
      <c r="A2479" s="9">
        <v>2477</v>
      </c>
      <c r="B2479" s="11" t="s">
        <v>10337</v>
      </c>
      <c r="C2479" s="11"/>
      <c r="D2479" s="9">
        <v>266</v>
      </c>
      <c r="E2479" s="9">
        <v>346484</v>
      </c>
      <c r="F2479" s="9">
        <f t="shared" si="38"/>
        <v>459742</v>
      </c>
      <c r="G2479" s="9">
        <v>27496</v>
      </c>
      <c r="H2479" s="9">
        <v>4391</v>
      </c>
      <c r="I2479" s="14">
        <v>44667</v>
      </c>
    </row>
    <row r="2480" spans="1:9" x14ac:dyDescent="0.3">
      <c r="A2480" s="9">
        <v>2478</v>
      </c>
      <c r="B2480" s="11" t="s">
        <v>10443</v>
      </c>
      <c r="C2480" s="11"/>
      <c r="D2480" s="9">
        <v>143</v>
      </c>
      <c r="E2480" s="9">
        <v>167372</v>
      </c>
      <c r="F2480" s="9">
        <f t="shared" si="38"/>
        <v>496718.2</v>
      </c>
      <c r="G2480" s="9">
        <v>11928</v>
      </c>
      <c r="H2480" s="9">
        <v>313</v>
      </c>
      <c r="I2480" s="14">
        <v>44873</v>
      </c>
    </row>
    <row r="2481" spans="1:9" x14ac:dyDescent="0.3">
      <c r="A2481" s="9">
        <v>2479</v>
      </c>
      <c r="B2481" s="11" t="s">
        <v>10479</v>
      </c>
      <c r="C2481" s="11"/>
      <c r="D2481" s="9">
        <v>262</v>
      </c>
      <c r="E2481" s="9">
        <v>861209</v>
      </c>
      <c r="F2481" s="9">
        <f t="shared" si="38"/>
        <v>516202.2</v>
      </c>
      <c r="G2481" s="9">
        <v>36747</v>
      </c>
      <c r="H2481" s="9">
        <v>15136</v>
      </c>
      <c r="I2481" s="14">
        <v>44801</v>
      </c>
    </row>
    <row r="2482" spans="1:9" x14ac:dyDescent="0.3">
      <c r="A2482" s="9">
        <v>2480</v>
      </c>
      <c r="B2482" s="11" t="s">
        <v>10315</v>
      </c>
      <c r="C2482" s="11"/>
      <c r="D2482" s="9">
        <v>288</v>
      </c>
      <c r="E2482" s="9">
        <v>31523</v>
      </c>
      <c r="F2482" s="9">
        <f t="shared" si="38"/>
        <v>550953.19999999995</v>
      </c>
      <c r="G2482" s="9">
        <v>1929</v>
      </c>
      <c r="H2482" s="9">
        <v>262</v>
      </c>
      <c r="I2482" s="14">
        <v>44894</v>
      </c>
    </row>
    <row r="2483" spans="1:9" x14ac:dyDescent="0.3">
      <c r="A2483" s="9">
        <v>2481</v>
      </c>
      <c r="B2483" s="11" t="s">
        <v>10263</v>
      </c>
      <c r="C2483" s="11"/>
      <c r="D2483" s="9">
        <v>425</v>
      </c>
      <c r="E2483" s="9">
        <v>642525</v>
      </c>
      <c r="F2483" s="9">
        <f t="shared" si="38"/>
        <v>466407</v>
      </c>
      <c r="G2483" s="9">
        <v>22301</v>
      </c>
      <c r="H2483" s="9">
        <v>10474</v>
      </c>
      <c r="I2483" s="14">
        <v>44689</v>
      </c>
    </row>
    <row r="2484" spans="1:9" x14ac:dyDescent="0.3">
      <c r="A2484" s="9">
        <v>2482</v>
      </c>
      <c r="B2484" s="11" t="s">
        <v>10456</v>
      </c>
      <c r="C2484" s="11"/>
      <c r="D2484" s="9">
        <v>133</v>
      </c>
      <c r="E2484" s="9">
        <v>545231</v>
      </c>
      <c r="F2484" s="9">
        <f t="shared" si="38"/>
        <v>409822.6</v>
      </c>
      <c r="G2484" s="9">
        <v>17364</v>
      </c>
      <c r="H2484" s="9">
        <v>9070</v>
      </c>
      <c r="I2484" s="14">
        <v>44690</v>
      </c>
    </row>
    <row r="2485" spans="1:9" x14ac:dyDescent="0.3">
      <c r="A2485" s="9">
        <v>2483</v>
      </c>
      <c r="B2485" s="11" t="s">
        <v>10349</v>
      </c>
      <c r="C2485" s="11"/>
      <c r="D2485" s="9">
        <v>269</v>
      </c>
      <c r="E2485" s="9">
        <v>205662</v>
      </c>
      <c r="F2485" s="9">
        <f t="shared" si="38"/>
        <v>449572</v>
      </c>
      <c r="G2485" s="9">
        <v>15307</v>
      </c>
      <c r="H2485" s="9">
        <v>2008</v>
      </c>
      <c r="I2485" s="14">
        <v>45428</v>
      </c>
    </row>
    <row r="2486" spans="1:9" x14ac:dyDescent="0.3">
      <c r="A2486" s="9">
        <v>2484</v>
      </c>
      <c r="B2486" s="11" t="s">
        <v>10455</v>
      </c>
      <c r="C2486" s="11"/>
      <c r="D2486" s="9">
        <v>583</v>
      </c>
      <c r="E2486" s="9">
        <v>342609</v>
      </c>
      <c r="F2486" s="9">
        <f t="shared" si="38"/>
        <v>457230</v>
      </c>
      <c r="G2486" s="9">
        <v>26882</v>
      </c>
      <c r="H2486" s="9">
        <v>5697</v>
      </c>
      <c r="I2486" s="14">
        <v>44569</v>
      </c>
    </row>
    <row r="2487" spans="1:9" x14ac:dyDescent="0.3">
      <c r="A2487" s="9">
        <v>2485</v>
      </c>
      <c r="B2487" s="11" t="s">
        <v>10373</v>
      </c>
      <c r="C2487" s="11"/>
      <c r="D2487" s="9">
        <v>411</v>
      </c>
      <c r="E2487" s="9">
        <v>20762</v>
      </c>
      <c r="F2487" s="9">
        <f t="shared" si="38"/>
        <v>353510</v>
      </c>
      <c r="G2487" s="9">
        <v>422</v>
      </c>
      <c r="H2487" s="9">
        <v>178</v>
      </c>
      <c r="I2487" s="14">
        <v>44819</v>
      </c>
    </row>
    <row r="2488" spans="1:9" x14ac:dyDescent="0.3">
      <c r="A2488" s="9">
        <v>2486</v>
      </c>
      <c r="B2488" s="11" t="s">
        <v>10414</v>
      </c>
      <c r="C2488" s="11"/>
      <c r="D2488" s="9">
        <v>84</v>
      </c>
      <c r="E2488" s="9">
        <v>452833</v>
      </c>
      <c r="F2488" s="9">
        <f t="shared" si="38"/>
        <v>351357.8</v>
      </c>
      <c r="G2488" s="9">
        <v>28181</v>
      </c>
      <c r="H2488" s="9">
        <v>3068</v>
      </c>
      <c r="I2488" s="14">
        <v>44876</v>
      </c>
    </row>
    <row r="2489" spans="1:9" x14ac:dyDescent="0.3">
      <c r="A2489" s="9">
        <v>2487</v>
      </c>
      <c r="B2489" s="11" t="s">
        <v>10450</v>
      </c>
      <c r="C2489" s="11"/>
      <c r="D2489" s="9">
        <v>484</v>
      </c>
      <c r="E2489" s="9">
        <v>887364</v>
      </c>
      <c r="F2489" s="9">
        <f t="shared" si="38"/>
        <v>313419.40000000002</v>
      </c>
      <c r="G2489" s="9">
        <v>17489</v>
      </c>
      <c r="H2489" s="9">
        <v>3854</v>
      </c>
      <c r="I2489" s="14">
        <v>44782</v>
      </c>
    </row>
    <row r="2490" spans="1:9" x14ac:dyDescent="0.3">
      <c r="A2490" s="9">
        <v>2488</v>
      </c>
      <c r="B2490" s="11" t="s">
        <v>10485</v>
      </c>
      <c r="C2490" s="11"/>
      <c r="D2490" s="9">
        <v>283</v>
      </c>
      <c r="E2490" s="9">
        <v>410950</v>
      </c>
      <c r="F2490" s="9">
        <f t="shared" si="38"/>
        <v>381846</v>
      </c>
      <c r="G2490" s="9">
        <v>37911</v>
      </c>
      <c r="H2490" s="9">
        <v>4844</v>
      </c>
      <c r="I2490" s="14">
        <v>44619</v>
      </c>
    </row>
    <row r="2491" spans="1:9" x14ac:dyDescent="0.3">
      <c r="A2491" s="9">
        <v>2489</v>
      </c>
      <c r="B2491" s="11" t="s">
        <v>10339</v>
      </c>
      <c r="C2491" s="11"/>
      <c r="D2491" s="9">
        <v>402</v>
      </c>
      <c r="E2491" s="9">
        <v>10809</v>
      </c>
      <c r="F2491" s="9">
        <f t="shared" si="38"/>
        <v>422903.6</v>
      </c>
      <c r="G2491" s="9">
        <v>968</v>
      </c>
      <c r="H2491" s="9">
        <v>197</v>
      </c>
      <c r="I2491" s="14">
        <v>44689</v>
      </c>
    </row>
    <row r="2492" spans="1:9" x14ac:dyDescent="0.3">
      <c r="A2492" s="9">
        <v>2490</v>
      </c>
      <c r="B2492" s="11" t="s">
        <v>10309</v>
      </c>
      <c r="C2492" s="11"/>
      <c r="D2492" s="9">
        <v>594</v>
      </c>
      <c r="E2492" s="9">
        <v>682716</v>
      </c>
      <c r="F2492" s="9">
        <f t="shared" si="38"/>
        <v>356543.6</v>
      </c>
      <c r="G2492" s="9">
        <v>15641</v>
      </c>
      <c r="H2492" s="9">
        <v>6273</v>
      </c>
      <c r="I2492" s="14">
        <v>44755</v>
      </c>
    </row>
    <row r="2493" spans="1:9" x14ac:dyDescent="0.3">
      <c r="A2493" s="9">
        <v>2491</v>
      </c>
      <c r="B2493" s="11" t="s">
        <v>10378</v>
      </c>
      <c r="C2493" s="11"/>
      <c r="D2493" s="9">
        <v>81</v>
      </c>
      <c r="E2493" s="9">
        <v>230278</v>
      </c>
      <c r="F2493" s="9">
        <f t="shared" si="38"/>
        <v>488934.40000000002</v>
      </c>
      <c r="G2493" s="9">
        <v>14388</v>
      </c>
      <c r="H2493" s="9">
        <v>2868</v>
      </c>
      <c r="I2493" s="14">
        <v>44766</v>
      </c>
    </row>
    <row r="2494" spans="1:9" x14ac:dyDescent="0.3">
      <c r="A2494" s="9">
        <v>2492</v>
      </c>
      <c r="B2494" s="11" t="s">
        <v>10420</v>
      </c>
      <c r="C2494" s="11"/>
      <c r="D2494" s="9">
        <v>519</v>
      </c>
      <c r="E2494" s="9">
        <v>217079</v>
      </c>
      <c r="F2494" s="9">
        <f t="shared" si="38"/>
        <v>444423.4</v>
      </c>
      <c r="G2494" s="9">
        <v>18758</v>
      </c>
      <c r="H2494" s="9">
        <v>3635</v>
      </c>
      <c r="I2494" s="14">
        <v>44671</v>
      </c>
    </row>
    <row r="2495" spans="1:9" x14ac:dyDescent="0.3">
      <c r="A2495" s="9">
        <v>2493</v>
      </c>
      <c r="B2495" s="11" t="s">
        <v>10416</v>
      </c>
      <c r="C2495" s="11"/>
      <c r="D2495" s="9">
        <v>553</v>
      </c>
      <c r="E2495" s="9">
        <v>15762</v>
      </c>
      <c r="F2495" s="9">
        <f t="shared" si="38"/>
        <v>310366.40000000002</v>
      </c>
      <c r="G2495" s="9">
        <v>228</v>
      </c>
      <c r="H2495" s="9">
        <v>271</v>
      </c>
      <c r="I2495" s="14">
        <v>44793</v>
      </c>
    </row>
    <row r="2496" spans="1:9" x14ac:dyDescent="0.3">
      <c r="A2496" s="9">
        <v>2494</v>
      </c>
      <c r="B2496" s="11" t="s">
        <v>10368</v>
      </c>
      <c r="C2496" s="11"/>
      <c r="D2496" s="9">
        <v>339</v>
      </c>
      <c r="E2496" s="9">
        <v>728101</v>
      </c>
      <c r="F2496" s="9">
        <f t="shared" si="38"/>
        <v>231328.8</v>
      </c>
      <c r="G2496" s="9">
        <v>11161</v>
      </c>
      <c r="H2496" s="9">
        <v>3398</v>
      </c>
      <c r="I2496" s="14">
        <v>44680</v>
      </c>
    </row>
    <row r="2497" spans="1:9" x14ac:dyDescent="0.3">
      <c r="A2497" s="9">
        <v>2495</v>
      </c>
      <c r="B2497" s="11" t="s">
        <v>10489</v>
      </c>
      <c r="C2497" s="11"/>
      <c r="D2497" s="9">
        <v>289</v>
      </c>
      <c r="E2497" s="9">
        <v>305385</v>
      </c>
      <c r="F2497" s="9">
        <f t="shared" si="38"/>
        <v>374787.2</v>
      </c>
      <c r="G2497" s="9">
        <v>17603</v>
      </c>
      <c r="H2497" s="9">
        <v>2927</v>
      </c>
      <c r="I2497" s="14">
        <v>44739</v>
      </c>
    </row>
    <row r="2498" spans="1:9" x14ac:dyDescent="0.3">
      <c r="A2498" s="9">
        <v>2496</v>
      </c>
      <c r="B2498" s="11" t="s">
        <v>10333</v>
      </c>
      <c r="C2498" s="11"/>
      <c r="D2498" s="9">
        <v>478</v>
      </c>
      <c r="E2498" s="9">
        <v>891794</v>
      </c>
      <c r="F2498" s="9">
        <f t="shared" si="38"/>
        <v>299321</v>
      </c>
      <c r="G2498" s="9">
        <v>31961</v>
      </c>
      <c r="H2498" s="9">
        <v>4667</v>
      </c>
      <c r="I2498" s="14">
        <v>44621</v>
      </c>
    </row>
    <row r="2499" spans="1:9" x14ac:dyDescent="0.3">
      <c r="A2499" s="9">
        <v>2497</v>
      </c>
      <c r="B2499" s="11" t="s">
        <v>10316</v>
      </c>
      <c r="C2499" s="11"/>
      <c r="D2499" s="9">
        <v>254</v>
      </c>
      <c r="E2499" s="9">
        <v>946629</v>
      </c>
      <c r="F2499" s="9">
        <f t="shared" si="38"/>
        <v>431624.2</v>
      </c>
      <c r="G2499" s="9">
        <v>66374</v>
      </c>
      <c r="H2499" s="9">
        <v>12096</v>
      </c>
      <c r="I2499" s="14">
        <v>44787</v>
      </c>
    </row>
    <row r="2500" spans="1:9" x14ac:dyDescent="0.3">
      <c r="A2500" s="9">
        <v>2498</v>
      </c>
      <c r="B2500" s="11" t="s">
        <v>10275</v>
      </c>
      <c r="C2500" s="11"/>
      <c r="D2500" s="9">
        <v>92</v>
      </c>
      <c r="E2500" s="9">
        <v>991012</v>
      </c>
      <c r="F2500" s="9">
        <f t="shared" si="38"/>
        <v>577534.19999999995</v>
      </c>
      <c r="G2500" s="9">
        <v>77744</v>
      </c>
      <c r="H2500" s="9">
        <v>15800</v>
      </c>
      <c r="I2500" s="14">
        <v>44692</v>
      </c>
    </row>
    <row r="2501" spans="1:9" x14ac:dyDescent="0.3">
      <c r="A2501" s="9">
        <v>2499</v>
      </c>
      <c r="B2501" s="11" t="s">
        <v>10350</v>
      </c>
      <c r="C2501" s="11"/>
      <c r="D2501" s="9">
        <v>271</v>
      </c>
      <c r="E2501" s="9">
        <v>227007</v>
      </c>
      <c r="F2501" s="9">
        <f t="shared" si="38"/>
        <v>772584.2</v>
      </c>
      <c r="G2501" s="9">
        <v>17723</v>
      </c>
      <c r="H2501" s="9">
        <v>1806</v>
      </c>
      <c r="I2501" s="14">
        <v>44626</v>
      </c>
    </row>
    <row r="2502" spans="1:9" x14ac:dyDescent="0.3">
      <c r="A2502" s="9">
        <v>2500</v>
      </c>
      <c r="B2502" s="11" t="s">
        <v>10320</v>
      </c>
      <c r="C2502" s="11"/>
      <c r="D2502" s="9">
        <v>168</v>
      </c>
      <c r="E2502" s="9">
        <v>157458</v>
      </c>
      <c r="F2502" s="9">
        <f t="shared" si="38"/>
        <v>672365.4</v>
      </c>
      <c r="G2502" s="9">
        <v>10842</v>
      </c>
      <c r="H2502" s="9">
        <v>2982</v>
      </c>
      <c r="I2502" s="14">
        <v>44796</v>
      </c>
    </row>
    <row r="2503" spans="1:9" x14ac:dyDescent="0.3">
      <c r="A2503" s="9">
        <v>2501</v>
      </c>
      <c r="B2503" s="11" t="s">
        <v>10287</v>
      </c>
      <c r="C2503" s="11"/>
      <c r="D2503" s="9">
        <v>383</v>
      </c>
      <c r="E2503" s="9">
        <v>310964</v>
      </c>
      <c r="F2503" s="9">
        <f t="shared" si="38"/>
        <v>642780</v>
      </c>
      <c r="G2503" s="9">
        <v>30256</v>
      </c>
      <c r="H2503" s="9">
        <v>4774</v>
      </c>
      <c r="I2503" s="14">
        <v>44685</v>
      </c>
    </row>
    <row r="2504" spans="1:9" x14ac:dyDescent="0.3">
      <c r="A2504" s="9">
        <v>2502</v>
      </c>
      <c r="B2504" s="11" t="s">
        <v>10374</v>
      </c>
      <c r="C2504" s="11"/>
      <c r="D2504" s="9">
        <v>114</v>
      </c>
      <c r="E2504" s="9">
        <v>953585</v>
      </c>
      <c r="F2504" s="9">
        <f t="shared" ref="F2504:F2567" si="39">AVERAGE(E2499:E2503)</f>
        <v>526614</v>
      </c>
      <c r="G2504" s="9">
        <v>86412</v>
      </c>
      <c r="H2504" s="9">
        <v>7850</v>
      </c>
      <c r="I2504" s="14">
        <v>44692</v>
      </c>
    </row>
    <row r="2505" spans="1:9" x14ac:dyDescent="0.3">
      <c r="A2505" s="9">
        <v>2503</v>
      </c>
      <c r="B2505" s="11" t="s">
        <v>10291</v>
      </c>
      <c r="C2505" s="11"/>
      <c r="D2505" s="9">
        <v>106</v>
      </c>
      <c r="E2505" s="9">
        <v>995489</v>
      </c>
      <c r="F2505" s="9">
        <f t="shared" si="39"/>
        <v>528005.19999999995</v>
      </c>
      <c r="G2505" s="9">
        <v>32285</v>
      </c>
      <c r="H2505" s="9">
        <v>6255</v>
      </c>
      <c r="I2505" s="14">
        <v>44763</v>
      </c>
    </row>
    <row r="2506" spans="1:9" x14ac:dyDescent="0.3">
      <c r="A2506" s="9">
        <v>2504</v>
      </c>
      <c r="B2506" s="11" t="s">
        <v>10310</v>
      </c>
      <c r="C2506" s="11"/>
      <c r="D2506" s="9">
        <v>170</v>
      </c>
      <c r="E2506" s="9">
        <v>38629</v>
      </c>
      <c r="F2506" s="9">
        <f t="shared" si="39"/>
        <v>528900.6</v>
      </c>
      <c r="G2506" s="9">
        <v>770</v>
      </c>
      <c r="H2506" s="9">
        <v>337</v>
      </c>
      <c r="I2506" s="14">
        <v>44851</v>
      </c>
    </row>
    <row r="2507" spans="1:9" x14ac:dyDescent="0.3">
      <c r="A2507" s="9">
        <v>2505</v>
      </c>
      <c r="B2507" s="11" t="s">
        <v>10281</v>
      </c>
      <c r="C2507" s="11"/>
      <c r="D2507" s="9">
        <v>568</v>
      </c>
      <c r="E2507" s="9">
        <v>554293</v>
      </c>
      <c r="F2507" s="9">
        <f t="shared" si="39"/>
        <v>491225</v>
      </c>
      <c r="G2507" s="9">
        <v>46484</v>
      </c>
      <c r="H2507" s="9">
        <v>5753</v>
      </c>
      <c r="I2507" s="14">
        <v>44746</v>
      </c>
    </row>
    <row r="2508" spans="1:9" x14ac:dyDescent="0.3">
      <c r="A2508" s="9">
        <v>2506</v>
      </c>
      <c r="B2508" s="11" t="s">
        <v>10408</v>
      </c>
      <c r="C2508" s="11"/>
      <c r="D2508" s="9">
        <v>164</v>
      </c>
      <c r="E2508" s="9">
        <v>357661</v>
      </c>
      <c r="F2508" s="9">
        <f t="shared" si="39"/>
        <v>570592</v>
      </c>
      <c r="G2508" s="9">
        <v>11048</v>
      </c>
      <c r="H2508" s="9">
        <v>4585</v>
      </c>
      <c r="I2508" s="14">
        <v>44580</v>
      </c>
    </row>
    <row r="2509" spans="1:9" x14ac:dyDescent="0.3">
      <c r="A2509" s="9">
        <v>2507</v>
      </c>
      <c r="B2509" s="11" t="s">
        <v>10323</v>
      </c>
      <c r="C2509" s="11"/>
      <c r="D2509" s="9">
        <v>135</v>
      </c>
      <c r="E2509" s="9">
        <v>629400</v>
      </c>
      <c r="F2509" s="9">
        <f t="shared" si="39"/>
        <v>579931.4</v>
      </c>
      <c r="G2509" s="9">
        <v>48647</v>
      </c>
      <c r="H2509" s="9">
        <v>11638</v>
      </c>
      <c r="I2509" s="14">
        <v>44705</v>
      </c>
    </row>
    <row r="2510" spans="1:9" x14ac:dyDescent="0.3">
      <c r="A2510" s="9">
        <v>2508</v>
      </c>
      <c r="B2510" s="11" t="s">
        <v>10268</v>
      </c>
      <c r="C2510" s="11"/>
      <c r="D2510" s="9">
        <v>349</v>
      </c>
      <c r="E2510" s="9">
        <v>868618</v>
      </c>
      <c r="F2510" s="9">
        <f t="shared" si="39"/>
        <v>515094.4</v>
      </c>
      <c r="G2510" s="9">
        <v>64681</v>
      </c>
      <c r="H2510" s="9">
        <v>7002</v>
      </c>
      <c r="I2510" s="14">
        <v>44696</v>
      </c>
    </row>
    <row r="2511" spans="1:9" x14ac:dyDescent="0.3">
      <c r="A2511" s="9">
        <v>2509</v>
      </c>
      <c r="B2511" s="11" t="s">
        <v>10383</v>
      </c>
      <c r="C2511" s="11"/>
      <c r="D2511" s="9">
        <v>367</v>
      </c>
      <c r="E2511" s="9">
        <v>829930</v>
      </c>
      <c r="F2511" s="9">
        <f t="shared" si="39"/>
        <v>489720.2</v>
      </c>
      <c r="G2511" s="9">
        <v>28493</v>
      </c>
      <c r="H2511" s="9">
        <v>1167</v>
      </c>
      <c r="I2511" s="14">
        <v>44649</v>
      </c>
    </row>
    <row r="2512" spans="1:9" x14ac:dyDescent="0.3">
      <c r="A2512" s="9">
        <v>2510</v>
      </c>
      <c r="B2512" s="11" t="s">
        <v>10302</v>
      </c>
      <c r="C2512" s="11"/>
      <c r="D2512" s="9">
        <v>573</v>
      </c>
      <c r="E2512" s="9">
        <v>890196</v>
      </c>
      <c r="F2512" s="9">
        <f t="shared" si="39"/>
        <v>647980.4</v>
      </c>
      <c r="G2512" s="9">
        <v>27756</v>
      </c>
      <c r="H2512" s="9">
        <v>6510</v>
      </c>
      <c r="I2512" s="14">
        <v>44648</v>
      </c>
    </row>
    <row r="2513" spans="1:9" x14ac:dyDescent="0.3">
      <c r="A2513" s="9">
        <v>2511</v>
      </c>
      <c r="B2513" s="11" t="s">
        <v>10322</v>
      </c>
      <c r="C2513" s="11"/>
      <c r="D2513" s="9">
        <v>530</v>
      </c>
      <c r="E2513" s="9">
        <v>320996</v>
      </c>
      <c r="F2513" s="9">
        <f t="shared" si="39"/>
        <v>715161</v>
      </c>
      <c r="G2513" s="9">
        <v>11961</v>
      </c>
      <c r="H2513" s="9">
        <v>1152</v>
      </c>
      <c r="I2513" s="14">
        <v>44783</v>
      </c>
    </row>
    <row r="2514" spans="1:9" x14ac:dyDescent="0.3">
      <c r="A2514" s="9">
        <v>2512</v>
      </c>
      <c r="B2514" s="11" t="s">
        <v>10289</v>
      </c>
      <c r="C2514" s="11"/>
      <c r="D2514" s="9">
        <v>468</v>
      </c>
      <c r="E2514" s="9">
        <v>56181</v>
      </c>
      <c r="F2514" s="9">
        <f t="shared" si="39"/>
        <v>707828</v>
      </c>
      <c r="G2514" s="9">
        <v>818</v>
      </c>
      <c r="H2514" s="9">
        <v>148</v>
      </c>
      <c r="I2514" s="14">
        <v>44779</v>
      </c>
    </row>
    <row r="2515" spans="1:9" x14ac:dyDescent="0.3">
      <c r="A2515" s="9">
        <v>2513</v>
      </c>
      <c r="B2515" s="11" t="s">
        <v>10337</v>
      </c>
      <c r="C2515" s="11"/>
      <c r="D2515" s="9">
        <v>535</v>
      </c>
      <c r="E2515" s="9">
        <v>645606</v>
      </c>
      <c r="F2515" s="9">
        <f t="shared" si="39"/>
        <v>593184.19999999995</v>
      </c>
      <c r="G2515" s="9">
        <v>58124</v>
      </c>
      <c r="H2515" s="9">
        <v>5928</v>
      </c>
      <c r="I2515" s="14">
        <v>44901</v>
      </c>
    </row>
    <row r="2516" spans="1:9" x14ac:dyDescent="0.3">
      <c r="A2516" s="9">
        <v>2514</v>
      </c>
      <c r="B2516" s="11" t="s">
        <v>10465</v>
      </c>
      <c r="C2516" s="11"/>
      <c r="D2516" s="9">
        <v>184</v>
      </c>
      <c r="E2516" s="9">
        <v>53169</v>
      </c>
      <c r="F2516" s="9">
        <f t="shared" si="39"/>
        <v>548581.80000000005</v>
      </c>
      <c r="G2516" s="9">
        <v>3269</v>
      </c>
      <c r="H2516" s="9">
        <v>458</v>
      </c>
      <c r="I2516" s="14">
        <v>44606</v>
      </c>
    </row>
    <row r="2517" spans="1:9" x14ac:dyDescent="0.3">
      <c r="A2517" s="9">
        <v>2515</v>
      </c>
      <c r="B2517" s="11" t="s">
        <v>10285</v>
      </c>
      <c r="C2517" s="11"/>
      <c r="D2517" s="9">
        <v>121</v>
      </c>
      <c r="E2517" s="9">
        <v>583343</v>
      </c>
      <c r="F2517" s="9">
        <f t="shared" si="39"/>
        <v>393229.6</v>
      </c>
      <c r="G2517" s="9">
        <v>9921</v>
      </c>
      <c r="H2517" s="9">
        <v>9462</v>
      </c>
      <c r="I2517" s="14">
        <v>45428</v>
      </c>
    </row>
    <row r="2518" spans="1:9" x14ac:dyDescent="0.3">
      <c r="A2518" s="9">
        <v>2516</v>
      </c>
      <c r="B2518" s="11" t="s">
        <v>10463</v>
      </c>
      <c r="C2518" s="11"/>
      <c r="D2518" s="9">
        <v>361</v>
      </c>
      <c r="E2518" s="9">
        <v>610532</v>
      </c>
      <c r="F2518" s="9">
        <f t="shared" si="39"/>
        <v>331859</v>
      </c>
      <c r="G2518" s="9">
        <v>36859</v>
      </c>
      <c r="H2518" s="9">
        <v>5905</v>
      </c>
      <c r="I2518" s="14">
        <v>44672</v>
      </c>
    </row>
    <row r="2519" spans="1:9" x14ac:dyDescent="0.3">
      <c r="A2519" s="9">
        <v>2517</v>
      </c>
      <c r="B2519" s="11" t="s">
        <v>10423</v>
      </c>
      <c r="C2519" s="11"/>
      <c r="D2519" s="9">
        <v>282</v>
      </c>
      <c r="E2519" s="9">
        <v>746182</v>
      </c>
      <c r="F2519" s="9">
        <f t="shared" si="39"/>
        <v>389766.2</v>
      </c>
      <c r="G2519" s="9">
        <v>53087</v>
      </c>
      <c r="H2519" s="9">
        <v>13216</v>
      </c>
      <c r="I2519" s="14">
        <v>44722</v>
      </c>
    </row>
    <row r="2520" spans="1:9" x14ac:dyDescent="0.3">
      <c r="A2520" s="9">
        <v>2518</v>
      </c>
      <c r="B2520" s="11" t="s">
        <v>10441</v>
      </c>
      <c r="C2520" s="11"/>
      <c r="D2520" s="9">
        <v>334</v>
      </c>
      <c r="E2520" s="9">
        <v>743924</v>
      </c>
      <c r="F2520" s="9">
        <f t="shared" si="39"/>
        <v>527766.4</v>
      </c>
      <c r="G2520" s="9">
        <v>72845</v>
      </c>
      <c r="H2520" s="9">
        <v>7259</v>
      </c>
      <c r="I2520" s="14">
        <v>44638</v>
      </c>
    </row>
    <row r="2521" spans="1:9" x14ac:dyDescent="0.3">
      <c r="A2521" s="9">
        <v>2519</v>
      </c>
      <c r="B2521" s="11" t="s">
        <v>10411</v>
      </c>
      <c r="C2521" s="11"/>
      <c r="D2521" s="9">
        <v>379</v>
      </c>
      <c r="E2521" s="9">
        <v>882234</v>
      </c>
      <c r="F2521" s="9">
        <f t="shared" si="39"/>
        <v>547430</v>
      </c>
      <c r="G2521" s="9">
        <v>84830</v>
      </c>
      <c r="H2521" s="9">
        <v>12926</v>
      </c>
      <c r="I2521" s="14">
        <v>44602</v>
      </c>
    </row>
    <row r="2522" spans="1:9" x14ac:dyDescent="0.3">
      <c r="A2522" s="9">
        <v>2520</v>
      </c>
      <c r="B2522" s="11" t="s">
        <v>10299</v>
      </c>
      <c r="C2522" s="11"/>
      <c r="D2522" s="9">
        <v>144</v>
      </c>
      <c r="E2522" s="9">
        <v>720303</v>
      </c>
      <c r="F2522" s="9">
        <f t="shared" si="39"/>
        <v>713243</v>
      </c>
      <c r="G2522" s="9">
        <v>42855</v>
      </c>
      <c r="H2522" s="9">
        <v>7209</v>
      </c>
      <c r="I2522" s="14">
        <v>44702</v>
      </c>
    </row>
    <row r="2523" spans="1:9" x14ac:dyDescent="0.3">
      <c r="A2523" s="9">
        <v>2521</v>
      </c>
      <c r="B2523" s="11" t="s">
        <v>10328</v>
      </c>
      <c r="C2523" s="11"/>
      <c r="D2523" s="9">
        <v>422</v>
      </c>
      <c r="E2523" s="9">
        <v>800466</v>
      </c>
      <c r="F2523" s="9">
        <f t="shared" si="39"/>
        <v>740635</v>
      </c>
      <c r="G2523" s="9">
        <v>21240</v>
      </c>
      <c r="H2523" s="9">
        <v>2996</v>
      </c>
      <c r="I2523" s="14">
        <v>44759</v>
      </c>
    </row>
    <row r="2524" spans="1:9" x14ac:dyDescent="0.3">
      <c r="A2524" s="9">
        <v>2522</v>
      </c>
      <c r="B2524" s="11" t="s">
        <v>10271</v>
      </c>
      <c r="C2524" s="11"/>
      <c r="D2524" s="9">
        <v>107</v>
      </c>
      <c r="E2524" s="9">
        <v>682062</v>
      </c>
      <c r="F2524" s="9">
        <f t="shared" si="39"/>
        <v>778621.8</v>
      </c>
      <c r="G2524" s="9">
        <v>24152</v>
      </c>
      <c r="H2524" s="9">
        <v>6642</v>
      </c>
      <c r="I2524" s="14">
        <v>44797</v>
      </c>
    </row>
    <row r="2525" spans="1:9" x14ac:dyDescent="0.3">
      <c r="A2525" s="9">
        <v>2523</v>
      </c>
      <c r="B2525" s="11" t="s">
        <v>10314</v>
      </c>
      <c r="C2525" s="11"/>
      <c r="D2525" s="9">
        <v>488</v>
      </c>
      <c r="E2525" s="9">
        <v>965300</v>
      </c>
      <c r="F2525" s="9">
        <f t="shared" si="39"/>
        <v>765797.8</v>
      </c>
      <c r="G2525" s="9">
        <v>50510</v>
      </c>
      <c r="H2525" s="9">
        <v>5618</v>
      </c>
      <c r="I2525" s="14">
        <v>44852</v>
      </c>
    </row>
    <row r="2526" spans="1:9" x14ac:dyDescent="0.3">
      <c r="A2526" s="9">
        <v>2524</v>
      </c>
      <c r="B2526" s="11" t="s">
        <v>10309</v>
      </c>
      <c r="C2526" s="11"/>
      <c r="D2526" s="9">
        <v>285</v>
      </c>
      <c r="E2526" s="9">
        <v>738403</v>
      </c>
      <c r="F2526" s="9">
        <f t="shared" si="39"/>
        <v>810073</v>
      </c>
      <c r="G2526" s="9">
        <v>35398</v>
      </c>
      <c r="H2526" s="9">
        <v>7164</v>
      </c>
      <c r="I2526" s="14">
        <v>44697</v>
      </c>
    </row>
    <row r="2527" spans="1:9" x14ac:dyDescent="0.3">
      <c r="A2527" s="9">
        <v>2525</v>
      </c>
      <c r="B2527" s="11" t="s">
        <v>10424</v>
      </c>
      <c r="C2527" s="11"/>
      <c r="D2527" s="9">
        <v>83</v>
      </c>
      <c r="E2527" s="9">
        <v>979174</v>
      </c>
      <c r="F2527" s="9">
        <f t="shared" si="39"/>
        <v>781306.8</v>
      </c>
      <c r="G2527" s="9">
        <v>67873</v>
      </c>
      <c r="H2527" s="9">
        <v>10602</v>
      </c>
      <c r="I2527" s="14">
        <v>44896</v>
      </c>
    </row>
    <row r="2528" spans="1:9" x14ac:dyDescent="0.3">
      <c r="A2528" s="9">
        <v>2526</v>
      </c>
      <c r="B2528" s="11" t="s">
        <v>10361</v>
      </c>
      <c r="C2528" s="11"/>
      <c r="D2528" s="9">
        <v>413</v>
      </c>
      <c r="E2528" s="9">
        <v>575447</v>
      </c>
      <c r="F2528" s="9">
        <f t="shared" si="39"/>
        <v>833081</v>
      </c>
      <c r="G2528" s="9">
        <v>50271</v>
      </c>
      <c r="H2528" s="9">
        <v>7398</v>
      </c>
      <c r="I2528" s="14">
        <v>44859</v>
      </c>
    </row>
    <row r="2529" spans="1:9" x14ac:dyDescent="0.3">
      <c r="A2529" s="9">
        <v>2527</v>
      </c>
      <c r="B2529" s="11" t="s">
        <v>10290</v>
      </c>
      <c r="C2529" s="11"/>
      <c r="D2529" s="9">
        <v>505</v>
      </c>
      <c r="E2529" s="9">
        <v>105448</v>
      </c>
      <c r="F2529" s="9">
        <f t="shared" si="39"/>
        <v>788077.2</v>
      </c>
      <c r="G2529" s="9">
        <v>10185</v>
      </c>
      <c r="H2529" s="9">
        <v>296</v>
      </c>
      <c r="I2529" s="14">
        <v>45428</v>
      </c>
    </row>
    <row r="2530" spans="1:9" x14ac:dyDescent="0.3">
      <c r="A2530" s="9">
        <v>2528</v>
      </c>
      <c r="B2530" s="11" t="s">
        <v>10443</v>
      </c>
      <c r="C2530" s="11"/>
      <c r="D2530" s="9">
        <v>420</v>
      </c>
      <c r="E2530" s="9">
        <v>582919</v>
      </c>
      <c r="F2530" s="9">
        <f t="shared" si="39"/>
        <v>672754.4</v>
      </c>
      <c r="G2530" s="9">
        <v>32813</v>
      </c>
      <c r="H2530" s="9">
        <v>4933</v>
      </c>
      <c r="I2530" s="14">
        <v>44669</v>
      </c>
    </row>
    <row r="2531" spans="1:9" x14ac:dyDescent="0.3">
      <c r="A2531" s="9">
        <v>2529</v>
      </c>
      <c r="B2531" s="11" t="s">
        <v>10459</v>
      </c>
      <c r="C2531" s="11"/>
      <c r="D2531" s="9">
        <v>65</v>
      </c>
      <c r="E2531" s="9">
        <v>891685</v>
      </c>
      <c r="F2531" s="9">
        <f t="shared" si="39"/>
        <v>596278.19999999995</v>
      </c>
      <c r="G2531" s="9">
        <v>36765</v>
      </c>
      <c r="H2531" s="9">
        <v>5375</v>
      </c>
      <c r="I2531" s="14">
        <v>44895</v>
      </c>
    </row>
    <row r="2532" spans="1:9" x14ac:dyDescent="0.3">
      <c r="A2532" s="9">
        <v>2530</v>
      </c>
      <c r="B2532" s="11" t="s">
        <v>10363</v>
      </c>
      <c r="C2532" s="11"/>
      <c r="D2532" s="9">
        <v>144</v>
      </c>
      <c r="E2532" s="9">
        <v>389954</v>
      </c>
      <c r="F2532" s="9">
        <f t="shared" si="39"/>
        <v>626934.6</v>
      </c>
      <c r="G2532" s="9">
        <v>32515</v>
      </c>
      <c r="H2532" s="9">
        <v>6100</v>
      </c>
      <c r="I2532" s="14">
        <v>44825</v>
      </c>
    </row>
    <row r="2533" spans="1:9" x14ac:dyDescent="0.3">
      <c r="A2533" s="9">
        <v>2531</v>
      </c>
      <c r="B2533" s="11" t="s">
        <v>10405</v>
      </c>
      <c r="C2533" s="11"/>
      <c r="D2533" s="9">
        <v>83</v>
      </c>
      <c r="E2533" s="9">
        <v>829023</v>
      </c>
      <c r="F2533" s="9">
        <f t="shared" si="39"/>
        <v>509090.6</v>
      </c>
      <c r="G2533" s="9">
        <v>33255</v>
      </c>
      <c r="H2533" s="9">
        <v>4754</v>
      </c>
      <c r="I2533" s="14">
        <v>44625</v>
      </c>
    </row>
    <row r="2534" spans="1:9" x14ac:dyDescent="0.3">
      <c r="A2534" s="9">
        <v>2532</v>
      </c>
      <c r="B2534" s="11" t="s">
        <v>10488</v>
      </c>
      <c r="C2534" s="11"/>
      <c r="D2534" s="9">
        <v>544</v>
      </c>
      <c r="E2534" s="9">
        <v>183878</v>
      </c>
      <c r="F2534" s="9">
        <f t="shared" si="39"/>
        <v>559805.80000000005</v>
      </c>
      <c r="G2534" s="9">
        <v>18370</v>
      </c>
      <c r="H2534" s="9">
        <v>483</v>
      </c>
      <c r="I2534" s="14">
        <v>44774</v>
      </c>
    </row>
    <row r="2535" spans="1:9" x14ac:dyDescent="0.3">
      <c r="A2535" s="9">
        <v>2533</v>
      </c>
      <c r="B2535" s="11" t="s">
        <v>10471</v>
      </c>
      <c r="C2535" s="11"/>
      <c r="D2535" s="9">
        <v>150</v>
      </c>
      <c r="E2535" s="9">
        <v>326941</v>
      </c>
      <c r="F2535" s="9">
        <f t="shared" si="39"/>
        <v>575491.80000000005</v>
      </c>
      <c r="G2535" s="9">
        <v>7120</v>
      </c>
      <c r="H2535" s="9">
        <v>650</v>
      </c>
      <c r="I2535" s="14">
        <v>44891</v>
      </c>
    </row>
    <row r="2536" spans="1:9" x14ac:dyDescent="0.3">
      <c r="A2536" s="9">
        <v>2534</v>
      </c>
      <c r="B2536" s="11" t="s">
        <v>10274</v>
      </c>
      <c r="C2536" s="11"/>
      <c r="D2536" s="9">
        <v>254</v>
      </c>
      <c r="E2536" s="9">
        <v>205217</v>
      </c>
      <c r="F2536" s="9">
        <f t="shared" si="39"/>
        <v>524296.19999999995</v>
      </c>
      <c r="G2536" s="9">
        <v>13539</v>
      </c>
      <c r="H2536" s="9">
        <v>2169</v>
      </c>
      <c r="I2536" s="14">
        <v>44588</v>
      </c>
    </row>
    <row r="2537" spans="1:9" x14ac:dyDescent="0.3">
      <c r="A2537" s="9">
        <v>2535</v>
      </c>
      <c r="B2537" s="11" t="s">
        <v>10362</v>
      </c>
      <c r="C2537" s="11"/>
      <c r="D2537" s="9">
        <v>478</v>
      </c>
      <c r="E2537" s="9">
        <v>694364</v>
      </c>
      <c r="F2537" s="9">
        <f t="shared" si="39"/>
        <v>387002.6</v>
      </c>
      <c r="G2537" s="9">
        <v>16407</v>
      </c>
      <c r="H2537" s="9">
        <v>2863</v>
      </c>
      <c r="I2537" s="14">
        <v>44615</v>
      </c>
    </row>
    <row r="2538" spans="1:9" x14ac:dyDescent="0.3">
      <c r="A2538" s="9">
        <v>2536</v>
      </c>
      <c r="B2538" s="11" t="s">
        <v>10470</v>
      </c>
      <c r="C2538" s="11"/>
      <c r="D2538" s="9">
        <v>389</v>
      </c>
      <c r="E2538" s="9">
        <v>101775</v>
      </c>
      <c r="F2538" s="9">
        <f t="shared" si="39"/>
        <v>447884.6</v>
      </c>
      <c r="G2538" s="9">
        <v>9430</v>
      </c>
      <c r="H2538" s="9">
        <v>1451</v>
      </c>
      <c r="I2538" s="14">
        <v>44577</v>
      </c>
    </row>
    <row r="2539" spans="1:9" x14ac:dyDescent="0.3">
      <c r="A2539" s="9">
        <v>2537</v>
      </c>
      <c r="B2539" s="11" t="s">
        <v>10411</v>
      </c>
      <c r="C2539" s="11"/>
      <c r="D2539" s="9">
        <v>546</v>
      </c>
      <c r="E2539" s="9">
        <v>426909</v>
      </c>
      <c r="F2539" s="9">
        <f t="shared" si="39"/>
        <v>302435</v>
      </c>
      <c r="G2539" s="9">
        <v>39999</v>
      </c>
      <c r="H2539" s="9">
        <v>1353</v>
      </c>
      <c r="I2539" s="14">
        <v>44638</v>
      </c>
    </row>
    <row r="2540" spans="1:9" x14ac:dyDescent="0.3">
      <c r="A2540" s="9">
        <v>2538</v>
      </c>
      <c r="B2540" s="11" t="s">
        <v>10493</v>
      </c>
      <c r="C2540" s="11"/>
      <c r="D2540" s="9">
        <v>363</v>
      </c>
      <c r="E2540" s="9">
        <v>637667</v>
      </c>
      <c r="F2540" s="9">
        <f t="shared" si="39"/>
        <v>351041.2</v>
      </c>
      <c r="G2540" s="9">
        <v>28668</v>
      </c>
      <c r="H2540" s="9">
        <v>10238</v>
      </c>
      <c r="I2540" s="14">
        <v>44879</v>
      </c>
    </row>
    <row r="2541" spans="1:9" x14ac:dyDescent="0.3">
      <c r="A2541" s="9">
        <v>2539</v>
      </c>
      <c r="B2541" s="11" t="s">
        <v>10273</v>
      </c>
      <c r="C2541" s="11"/>
      <c r="D2541" s="9">
        <v>90</v>
      </c>
      <c r="E2541" s="9">
        <v>771065</v>
      </c>
      <c r="F2541" s="9">
        <f t="shared" si="39"/>
        <v>413186.4</v>
      </c>
      <c r="G2541" s="9">
        <v>70661</v>
      </c>
      <c r="H2541" s="9">
        <v>12339</v>
      </c>
      <c r="I2541" s="14">
        <v>44640</v>
      </c>
    </row>
    <row r="2542" spans="1:9" x14ac:dyDescent="0.3">
      <c r="A2542" s="9">
        <v>2540</v>
      </c>
      <c r="B2542" s="11" t="s">
        <v>10484</v>
      </c>
      <c r="C2542" s="11"/>
      <c r="D2542" s="9">
        <v>495</v>
      </c>
      <c r="E2542" s="9">
        <v>237463</v>
      </c>
      <c r="F2542" s="9">
        <f t="shared" si="39"/>
        <v>526356</v>
      </c>
      <c r="G2542" s="9">
        <v>20751</v>
      </c>
      <c r="H2542" s="9">
        <v>2099</v>
      </c>
      <c r="I2542" s="14">
        <v>44611</v>
      </c>
    </row>
    <row r="2543" spans="1:9" x14ac:dyDescent="0.3">
      <c r="A2543" s="9">
        <v>2541</v>
      </c>
      <c r="B2543" s="11" t="s">
        <v>10324</v>
      </c>
      <c r="C2543" s="11"/>
      <c r="D2543" s="9">
        <v>425</v>
      </c>
      <c r="E2543" s="9">
        <v>184378</v>
      </c>
      <c r="F2543" s="9">
        <f t="shared" si="39"/>
        <v>434975.8</v>
      </c>
      <c r="G2543" s="9">
        <v>9583</v>
      </c>
      <c r="H2543" s="9">
        <v>694</v>
      </c>
      <c r="I2543" s="14">
        <v>44858</v>
      </c>
    </row>
    <row r="2544" spans="1:9" x14ac:dyDescent="0.3">
      <c r="A2544" s="9">
        <v>2542</v>
      </c>
      <c r="B2544" s="11" t="s">
        <v>10280</v>
      </c>
      <c r="C2544" s="11"/>
      <c r="D2544" s="9">
        <v>254</v>
      </c>
      <c r="E2544" s="9">
        <v>901305</v>
      </c>
      <c r="F2544" s="9">
        <f t="shared" si="39"/>
        <v>451496.4</v>
      </c>
      <c r="G2544" s="9">
        <v>32930</v>
      </c>
      <c r="H2544" s="9">
        <v>10514</v>
      </c>
      <c r="I2544" s="14">
        <v>44800</v>
      </c>
    </row>
    <row r="2545" spans="1:9" x14ac:dyDescent="0.3">
      <c r="A2545" s="9">
        <v>2543</v>
      </c>
      <c r="B2545" s="11" t="s">
        <v>10450</v>
      </c>
      <c r="C2545" s="11"/>
      <c r="D2545" s="9">
        <v>309</v>
      </c>
      <c r="E2545" s="9">
        <v>75460</v>
      </c>
      <c r="F2545" s="9">
        <f t="shared" si="39"/>
        <v>546375.6</v>
      </c>
      <c r="G2545" s="9">
        <v>5947</v>
      </c>
      <c r="H2545" s="9">
        <v>983</v>
      </c>
      <c r="I2545" s="14">
        <v>44674</v>
      </c>
    </row>
    <row r="2546" spans="1:9" x14ac:dyDescent="0.3">
      <c r="A2546" s="9">
        <v>2544</v>
      </c>
      <c r="B2546" s="11" t="s">
        <v>10474</v>
      </c>
      <c r="C2546" s="11"/>
      <c r="D2546" s="9">
        <v>292</v>
      </c>
      <c r="E2546" s="9">
        <v>578804</v>
      </c>
      <c r="F2546" s="9">
        <f t="shared" si="39"/>
        <v>433934.2</v>
      </c>
      <c r="G2546" s="9">
        <v>34976</v>
      </c>
      <c r="H2546" s="9">
        <v>4256</v>
      </c>
      <c r="I2546" s="14">
        <v>44575</v>
      </c>
    </row>
    <row r="2547" spans="1:9" x14ac:dyDescent="0.3">
      <c r="A2547" s="9">
        <v>2545</v>
      </c>
      <c r="B2547" s="11" t="s">
        <v>10425</v>
      </c>
      <c r="C2547" s="11"/>
      <c r="D2547" s="9">
        <v>117</v>
      </c>
      <c r="E2547" s="9">
        <v>117173</v>
      </c>
      <c r="F2547" s="9">
        <f t="shared" si="39"/>
        <v>395482</v>
      </c>
      <c r="G2547" s="9">
        <v>11419</v>
      </c>
      <c r="H2547" s="9">
        <v>833</v>
      </c>
      <c r="I2547" s="14">
        <v>44629</v>
      </c>
    </row>
    <row r="2548" spans="1:9" x14ac:dyDescent="0.3">
      <c r="A2548" s="9">
        <v>2546</v>
      </c>
      <c r="B2548" s="11" t="s">
        <v>10378</v>
      </c>
      <c r="C2548" s="11"/>
      <c r="D2548" s="9">
        <v>515</v>
      </c>
      <c r="E2548" s="9">
        <v>855091</v>
      </c>
      <c r="F2548" s="9">
        <f t="shared" si="39"/>
        <v>371424</v>
      </c>
      <c r="G2548" s="9">
        <v>49088</v>
      </c>
      <c r="H2548" s="9">
        <v>5880</v>
      </c>
      <c r="I2548" s="14">
        <v>44711</v>
      </c>
    </row>
    <row r="2549" spans="1:9" x14ac:dyDescent="0.3">
      <c r="A2549" s="9">
        <v>2547</v>
      </c>
      <c r="B2549" s="11" t="s">
        <v>10437</v>
      </c>
      <c r="C2549" s="11"/>
      <c r="D2549" s="9">
        <v>308</v>
      </c>
      <c r="E2549" s="9">
        <v>957880</v>
      </c>
      <c r="F2549" s="9">
        <f t="shared" si="39"/>
        <v>505566.6</v>
      </c>
      <c r="G2549" s="9">
        <v>43167</v>
      </c>
      <c r="H2549" s="9">
        <v>14727</v>
      </c>
      <c r="I2549" s="14">
        <v>44746</v>
      </c>
    </row>
    <row r="2550" spans="1:9" x14ac:dyDescent="0.3">
      <c r="A2550" s="9">
        <v>2548</v>
      </c>
      <c r="B2550" s="11" t="s">
        <v>10443</v>
      </c>
      <c r="C2550" s="11"/>
      <c r="D2550" s="9">
        <v>120</v>
      </c>
      <c r="E2550" s="9">
        <v>993718</v>
      </c>
      <c r="F2550" s="9">
        <f t="shared" si="39"/>
        <v>516881.6</v>
      </c>
      <c r="G2550" s="9">
        <v>66251</v>
      </c>
      <c r="H2550" s="9">
        <v>2515</v>
      </c>
      <c r="I2550" s="14">
        <v>44833</v>
      </c>
    </row>
    <row r="2551" spans="1:9" x14ac:dyDescent="0.3">
      <c r="A2551" s="9">
        <v>2549</v>
      </c>
      <c r="B2551" s="11" t="s">
        <v>10294</v>
      </c>
      <c r="C2551" s="11"/>
      <c r="D2551" s="9">
        <v>60</v>
      </c>
      <c r="E2551" s="9">
        <v>648974</v>
      </c>
      <c r="F2551" s="9">
        <f t="shared" si="39"/>
        <v>700533.2</v>
      </c>
      <c r="G2551" s="9">
        <v>9901</v>
      </c>
      <c r="H2551" s="9">
        <v>8912</v>
      </c>
      <c r="I2551" s="14">
        <v>44592</v>
      </c>
    </row>
    <row r="2552" spans="1:9" x14ac:dyDescent="0.3">
      <c r="A2552" s="9">
        <v>2550</v>
      </c>
      <c r="B2552" s="11" t="s">
        <v>10442</v>
      </c>
      <c r="C2552" s="11"/>
      <c r="D2552" s="9">
        <v>171</v>
      </c>
      <c r="E2552" s="9">
        <v>7739</v>
      </c>
      <c r="F2552" s="9">
        <f t="shared" si="39"/>
        <v>714567.2</v>
      </c>
      <c r="G2552" s="9">
        <v>607</v>
      </c>
      <c r="H2552" s="9">
        <v>114</v>
      </c>
      <c r="I2552" s="14">
        <v>44682</v>
      </c>
    </row>
    <row r="2553" spans="1:9" x14ac:dyDescent="0.3">
      <c r="A2553" s="9">
        <v>2551</v>
      </c>
      <c r="B2553" s="11" t="s">
        <v>10353</v>
      </c>
      <c r="C2553" s="11"/>
      <c r="D2553" s="9">
        <v>589</v>
      </c>
      <c r="E2553" s="9">
        <v>107408</v>
      </c>
      <c r="F2553" s="9">
        <f t="shared" si="39"/>
        <v>692680.4</v>
      </c>
      <c r="G2553" s="9">
        <v>2767</v>
      </c>
      <c r="H2553" s="9">
        <v>1749</v>
      </c>
      <c r="I2553" s="14">
        <v>44665</v>
      </c>
    </row>
    <row r="2554" spans="1:9" x14ac:dyDescent="0.3">
      <c r="A2554" s="9">
        <v>2552</v>
      </c>
      <c r="B2554" s="11" t="s">
        <v>10444</v>
      </c>
      <c r="C2554" s="11"/>
      <c r="D2554" s="9">
        <v>425</v>
      </c>
      <c r="E2554" s="9">
        <v>819776</v>
      </c>
      <c r="F2554" s="9">
        <f t="shared" si="39"/>
        <v>543143.80000000005</v>
      </c>
      <c r="G2554" s="9">
        <v>28428</v>
      </c>
      <c r="H2554" s="9">
        <v>1293</v>
      </c>
      <c r="I2554" s="14">
        <v>44599</v>
      </c>
    </row>
    <row r="2555" spans="1:9" x14ac:dyDescent="0.3">
      <c r="A2555" s="9">
        <v>2553</v>
      </c>
      <c r="B2555" s="11" t="s">
        <v>10323</v>
      </c>
      <c r="C2555" s="11"/>
      <c r="D2555" s="9">
        <v>474</v>
      </c>
      <c r="E2555" s="9">
        <v>422781</v>
      </c>
      <c r="F2555" s="9">
        <f t="shared" si="39"/>
        <v>515523</v>
      </c>
      <c r="G2555" s="9">
        <v>38483</v>
      </c>
      <c r="H2555" s="9">
        <v>2107</v>
      </c>
      <c r="I2555" s="14">
        <v>44855</v>
      </c>
    </row>
    <row r="2556" spans="1:9" x14ac:dyDescent="0.3">
      <c r="A2556" s="9">
        <v>2554</v>
      </c>
      <c r="B2556" s="11" t="s">
        <v>10467</v>
      </c>
      <c r="C2556" s="11"/>
      <c r="D2556" s="9">
        <v>258</v>
      </c>
      <c r="E2556" s="9">
        <v>776022</v>
      </c>
      <c r="F2556" s="9">
        <f t="shared" si="39"/>
        <v>401335.6</v>
      </c>
      <c r="G2556" s="9">
        <v>69898</v>
      </c>
      <c r="H2556" s="9">
        <v>977</v>
      </c>
      <c r="I2556" s="14">
        <v>44804</v>
      </c>
    </row>
    <row r="2557" spans="1:9" x14ac:dyDescent="0.3">
      <c r="A2557" s="9">
        <v>2555</v>
      </c>
      <c r="B2557" s="11" t="s">
        <v>10421</v>
      </c>
      <c r="C2557" s="11"/>
      <c r="D2557" s="9">
        <v>452</v>
      </c>
      <c r="E2557" s="9">
        <v>566878</v>
      </c>
      <c r="F2557" s="9">
        <f t="shared" si="39"/>
        <v>426745.2</v>
      </c>
      <c r="G2557" s="9">
        <v>21848</v>
      </c>
      <c r="H2557" s="9">
        <v>2799</v>
      </c>
      <c r="I2557" s="14">
        <v>44731</v>
      </c>
    </row>
    <row r="2558" spans="1:9" x14ac:dyDescent="0.3">
      <c r="A2558" s="9">
        <v>2556</v>
      </c>
      <c r="B2558" s="11" t="s">
        <v>10412</v>
      </c>
      <c r="C2558" s="11"/>
      <c r="D2558" s="9">
        <v>121</v>
      </c>
      <c r="E2558" s="9">
        <v>283242</v>
      </c>
      <c r="F2558" s="9">
        <f t="shared" si="39"/>
        <v>538573</v>
      </c>
      <c r="G2558" s="9">
        <v>17962</v>
      </c>
      <c r="H2558" s="9">
        <v>1501</v>
      </c>
      <c r="I2558" s="14">
        <v>44688</v>
      </c>
    </row>
    <row r="2559" spans="1:9" x14ac:dyDescent="0.3">
      <c r="A2559" s="9">
        <v>2557</v>
      </c>
      <c r="B2559" s="11" t="s">
        <v>10435</v>
      </c>
      <c r="C2559" s="11"/>
      <c r="D2559" s="9">
        <v>598</v>
      </c>
      <c r="E2559" s="9">
        <v>174752</v>
      </c>
      <c r="F2559" s="9">
        <f t="shared" si="39"/>
        <v>573739.80000000005</v>
      </c>
      <c r="G2559" s="9">
        <v>14844</v>
      </c>
      <c r="H2559" s="9">
        <v>1554</v>
      </c>
      <c r="I2559" s="14">
        <v>44665</v>
      </c>
    </row>
    <row r="2560" spans="1:9" x14ac:dyDescent="0.3">
      <c r="A2560" s="9">
        <v>2558</v>
      </c>
      <c r="B2560" s="11" t="s">
        <v>10404</v>
      </c>
      <c r="C2560" s="11"/>
      <c r="D2560" s="9">
        <v>475</v>
      </c>
      <c r="E2560" s="9">
        <v>461721</v>
      </c>
      <c r="F2560" s="9">
        <f t="shared" si="39"/>
        <v>444735</v>
      </c>
      <c r="G2560" s="9">
        <v>34264</v>
      </c>
      <c r="H2560" s="9">
        <v>5842</v>
      </c>
      <c r="I2560" s="14">
        <v>44874</v>
      </c>
    </row>
    <row r="2561" spans="1:9" x14ac:dyDescent="0.3">
      <c r="A2561" s="9">
        <v>2559</v>
      </c>
      <c r="B2561" s="11" t="s">
        <v>10282</v>
      </c>
      <c r="C2561" s="11"/>
      <c r="D2561" s="9">
        <v>324</v>
      </c>
      <c r="E2561" s="9">
        <v>464686</v>
      </c>
      <c r="F2561" s="9">
        <f t="shared" si="39"/>
        <v>452523</v>
      </c>
      <c r="G2561" s="9">
        <v>34621</v>
      </c>
      <c r="H2561" s="9">
        <v>3350</v>
      </c>
      <c r="I2561" s="14">
        <v>44790</v>
      </c>
    </row>
    <row r="2562" spans="1:9" x14ac:dyDescent="0.3">
      <c r="A2562" s="9">
        <v>2560</v>
      </c>
      <c r="B2562" s="11" t="s">
        <v>10391</v>
      </c>
      <c r="C2562" s="11"/>
      <c r="D2562" s="9">
        <v>324</v>
      </c>
      <c r="E2562" s="9">
        <v>320756</v>
      </c>
      <c r="F2562" s="9">
        <f t="shared" si="39"/>
        <v>390255.8</v>
      </c>
      <c r="G2562" s="9">
        <v>3520</v>
      </c>
      <c r="H2562" s="9">
        <v>3496</v>
      </c>
      <c r="I2562" s="14">
        <v>44830</v>
      </c>
    </row>
    <row r="2563" spans="1:9" x14ac:dyDescent="0.3">
      <c r="A2563" s="9">
        <v>2561</v>
      </c>
      <c r="B2563" s="11" t="s">
        <v>10432</v>
      </c>
      <c r="C2563" s="11"/>
      <c r="D2563" s="9">
        <v>107</v>
      </c>
      <c r="E2563" s="9">
        <v>791975</v>
      </c>
      <c r="F2563" s="9">
        <f t="shared" si="39"/>
        <v>341031.4</v>
      </c>
      <c r="G2563" s="9">
        <v>12527</v>
      </c>
      <c r="H2563" s="9">
        <v>2205</v>
      </c>
      <c r="I2563" s="14">
        <v>44619</v>
      </c>
    </row>
    <row r="2564" spans="1:9" x14ac:dyDescent="0.3">
      <c r="A2564" s="9">
        <v>2562</v>
      </c>
      <c r="B2564" s="11" t="s">
        <v>10441</v>
      </c>
      <c r="C2564" s="11"/>
      <c r="D2564" s="9">
        <v>324</v>
      </c>
      <c r="E2564" s="9">
        <v>796650</v>
      </c>
      <c r="F2564" s="9">
        <f t="shared" si="39"/>
        <v>442778</v>
      </c>
      <c r="G2564" s="9">
        <v>28368</v>
      </c>
      <c r="H2564" s="9">
        <v>14893</v>
      </c>
      <c r="I2564" s="14">
        <v>44637</v>
      </c>
    </row>
    <row r="2565" spans="1:9" x14ac:dyDescent="0.3">
      <c r="A2565" s="9">
        <v>2563</v>
      </c>
      <c r="B2565" s="11" t="s">
        <v>10364</v>
      </c>
      <c r="C2565" s="11"/>
      <c r="D2565" s="9">
        <v>386</v>
      </c>
      <c r="E2565" s="9">
        <v>486168</v>
      </c>
      <c r="F2565" s="9">
        <f t="shared" si="39"/>
        <v>567157.6</v>
      </c>
      <c r="G2565" s="9">
        <v>45243</v>
      </c>
      <c r="H2565" s="9">
        <v>8161</v>
      </c>
      <c r="I2565" s="14">
        <v>44722</v>
      </c>
    </row>
    <row r="2566" spans="1:9" x14ac:dyDescent="0.3">
      <c r="A2566" s="9">
        <v>2564</v>
      </c>
      <c r="B2566" s="11" t="s">
        <v>10432</v>
      </c>
      <c r="C2566" s="11"/>
      <c r="D2566" s="9">
        <v>75</v>
      </c>
      <c r="E2566" s="9">
        <v>158262</v>
      </c>
      <c r="F2566" s="9">
        <f t="shared" si="39"/>
        <v>572047</v>
      </c>
      <c r="G2566" s="9">
        <v>6646</v>
      </c>
      <c r="H2566" s="9">
        <v>1921</v>
      </c>
      <c r="I2566" s="14">
        <v>44619</v>
      </c>
    </row>
    <row r="2567" spans="1:9" x14ac:dyDescent="0.3">
      <c r="A2567" s="9">
        <v>2565</v>
      </c>
      <c r="B2567" s="11" t="s">
        <v>10423</v>
      </c>
      <c r="C2567" s="11"/>
      <c r="D2567" s="9">
        <v>84</v>
      </c>
      <c r="E2567" s="9">
        <v>733911</v>
      </c>
      <c r="F2567" s="9">
        <f t="shared" si="39"/>
        <v>510762.2</v>
      </c>
      <c r="G2567" s="9">
        <v>50071</v>
      </c>
      <c r="H2567" s="9">
        <v>4175</v>
      </c>
      <c r="I2567" s="14">
        <v>44872</v>
      </c>
    </row>
    <row r="2568" spans="1:9" x14ac:dyDescent="0.3">
      <c r="A2568" s="9">
        <v>2566</v>
      </c>
      <c r="B2568" s="11" t="s">
        <v>10375</v>
      </c>
      <c r="C2568" s="11"/>
      <c r="D2568" s="9">
        <v>224</v>
      </c>
      <c r="E2568" s="9">
        <v>152127</v>
      </c>
      <c r="F2568" s="9">
        <f t="shared" ref="F2568:F2631" si="40">AVERAGE(E2563:E2567)</f>
        <v>593393.19999999995</v>
      </c>
      <c r="G2568" s="9">
        <v>10125</v>
      </c>
      <c r="H2568" s="9">
        <v>377</v>
      </c>
      <c r="I2568" s="14">
        <v>44865</v>
      </c>
    </row>
    <row r="2569" spans="1:9" x14ac:dyDescent="0.3">
      <c r="A2569" s="9">
        <v>2567</v>
      </c>
      <c r="B2569" s="11" t="s">
        <v>10423</v>
      </c>
      <c r="C2569" s="11"/>
      <c r="D2569" s="9">
        <v>352</v>
      </c>
      <c r="E2569" s="9">
        <v>552823</v>
      </c>
      <c r="F2569" s="9">
        <f t="shared" si="40"/>
        <v>465423.6</v>
      </c>
      <c r="G2569" s="9">
        <v>48737</v>
      </c>
      <c r="H2569" s="9">
        <v>6653</v>
      </c>
      <c r="I2569" s="14">
        <v>44784</v>
      </c>
    </row>
    <row r="2570" spans="1:9" x14ac:dyDescent="0.3">
      <c r="A2570" s="9">
        <v>2568</v>
      </c>
      <c r="B2570" s="11" t="s">
        <v>10453</v>
      </c>
      <c r="C2570" s="11"/>
      <c r="D2570" s="9">
        <v>230</v>
      </c>
      <c r="E2570" s="9">
        <v>40691</v>
      </c>
      <c r="F2570" s="9">
        <f t="shared" si="40"/>
        <v>416658.2</v>
      </c>
      <c r="G2570" s="9">
        <v>1427</v>
      </c>
      <c r="H2570" s="9">
        <v>761</v>
      </c>
      <c r="I2570" s="14">
        <v>44715</v>
      </c>
    </row>
    <row r="2571" spans="1:9" x14ac:dyDescent="0.3">
      <c r="A2571" s="9">
        <v>2569</v>
      </c>
      <c r="B2571" s="11" t="s">
        <v>10267</v>
      </c>
      <c r="C2571" s="11"/>
      <c r="D2571" s="9">
        <v>175</v>
      </c>
      <c r="E2571" s="9">
        <v>188987</v>
      </c>
      <c r="F2571" s="9">
        <f t="shared" si="40"/>
        <v>327562.8</v>
      </c>
      <c r="G2571" s="9">
        <v>5085</v>
      </c>
      <c r="H2571" s="9">
        <v>919</v>
      </c>
      <c r="I2571" s="14">
        <v>44798</v>
      </c>
    </row>
    <row r="2572" spans="1:9" x14ac:dyDescent="0.3">
      <c r="A2572" s="9">
        <v>2570</v>
      </c>
      <c r="B2572" s="11" t="s">
        <v>10433</v>
      </c>
      <c r="C2572" s="11"/>
      <c r="D2572" s="9">
        <v>579</v>
      </c>
      <c r="E2572" s="9">
        <v>744554</v>
      </c>
      <c r="F2572" s="9">
        <f t="shared" si="40"/>
        <v>333707.8</v>
      </c>
      <c r="G2572" s="9">
        <v>74164</v>
      </c>
      <c r="H2572" s="9">
        <v>4429</v>
      </c>
      <c r="I2572" s="14">
        <v>45428</v>
      </c>
    </row>
    <row r="2573" spans="1:9" x14ac:dyDescent="0.3">
      <c r="A2573" s="9">
        <v>2571</v>
      </c>
      <c r="B2573" s="11" t="s">
        <v>10265</v>
      </c>
      <c r="C2573" s="11"/>
      <c r="D2573" s="9">
        <v>493</v>
      </c>
      <c r="E2573" s="9">
        <v>621642</v>
      </c>
      <c r="F2573" s="9">
        <f t="shared" si="40"/>
        <v>335836.4</v>
      </c>
      <c r="G2573" s="9">
        <v>16316</v>
      </c>
      <c r="H2573" s="9">
        <v>8394</v>
      </c>
      <c r="I2573" s="14">
        <v>44879</v>
      </c>
    </row>
    <row r="2574" spans="1:9" x14ac:dyDescent="0.3">
      <c r="A2574" s="9">
        <v>2572</v>
      </c>
      <c r="B2574" s="11" t="s">
        <v>10319</v>
      </c>
      <c r="C2574" s="11"/>
      <c r="D2574" s="9">
        <v>559</v>
      </c>
      <c r="E2574" s="9">
        <v>625492</v>
      </c>
      <c r="F2574" s="9">
        <f t="shared" si="40"/>
        <v>429739.4</v>
      </c>
      <c r="G2574" s="9">
        <v>10446</v>
      </c>
      <c r="H2574" s="9">
        <v>9728</v>
      </c>
      <c r="I2574" s="14">
        <v>44926</v>
      </c>
    </row>
    <row r="2575" spans="1:9" x14ac:dyDescent="0.3">
      <c r="A2575" s="9">
        <v>2573</v>
      </c>
      <c r="B2575" s="11" t="s">
        <v>10374</v>
      </c>
      <c r="C2575" s="11"/>
      <c r="D2575" s="9">
        <v>512</v>
      </c>
      <c r="E2575" s="9">
        <v>166354</v>
      </c>
      <c r="F2575" s="9">
        <f t="shared" si="40"/>
        <v>444273.2</v>
      </c>
      <c r="G2575" s="9">
        <v>12666</v>
      </c>
      <c r="H2575" s="9">
        <v>2783</v>
      </c>
      <c r="I2575" s="14">
        <v>44802</v>
      </c>
    </row>
    <row r="2576" spans="1:9" x14ac:dyDescent="0.3">
      <c r="A2576" s="9">
        <v>2574</v>
      </c>
      <c r="B2576" s="11" t="s">
        <v>10459</v>
      </c>
      <c r="C2576" s="11"/>
      <c r="D2576" s="9">
        <v>510</v>
      </c>
      <c r="E2576" s="9">
        <v>973637</v>
      </c>
      <c r="F2576" s="9">
        <f t="shared" si="40"/>
        <v>469405.8</v>
      </c>
      <c r="G2576" s="9">
        <v>49461</v>
      </c>
      <c r="H2576" s="9">
        <v>18267</v>
      </c>
      <c r="I2576" s="14">
        <v>44596</v>
      </c>
    </row>
    <row r="2577" spans="1:9" x14ac:dyDescent="0.3">
      <c r="A2577" s="9">
        <v>2575</v>
      </c>
      <c r="B2577" s="11" t="s">
        <v>10318</v>
      </c>
      <c r="C2577" s="11"/>
      <c r="D2577" s="9">
        <v>90</v>
      </c>
      <c r="E2577" s="9">
        <v>574556</v>
      </c>
      <c r="F2577" s="9">
        <f t="shared" si="40"/>
        <v>626335.80000000005</v>
      </c>
      <c r="G2577" s="9">
        <v>34579</v>
      </c>
      <c r="H2577" s="9">
        <v>11186</v>
      </c>
      <c r="I2577" s="14">
        <v>45428</v>
      </c>
    </row>
    <row r="2578" spans="1:9" x14ac:dyDescent="0.3">
      <c r="A2578" s="9">
        <v>2576</v>
      </c>
      <c r="B2578" s="11" t="s">
        <v>10272</v>
      </c>
      <c r="C2578" s="11"/>
      <c r="D2578" s="9">
        <v>500</v>
      </c>
      <c r="E2578" s="9">
        <v>110043</v>
      </c>
      <c r="F2578" s="9">
        <f t="shared" si="40"/>
        <v>592336.19999999995</v>
      </c>
      <c r="G2578" s="9">
        <v>6053</v>
      </c>
      <c r="H2578" s="9">
        <v>1501</v>
      </c>
      <c r="I2578" s="14">
        <v>44698</v>
      </c>
    </row>
    <row r="2579" spans="1:9" x14ac:dyDescent="0.3">
      <c r="A2579" s="9">
        <v>2577</v>
      </c>
      <c r="B2579" s="11" t="s">
        <v>10455</v>
      </c>
      <c r="C2579" s="11"/>
      <c r="D2579" s="9">
        <v>260</v>
      </c>
      <c r="E2579" s="9">
        <v>442622</v>
      </c>
      <c r="F2579" s="9">
        <f t="shared" si="40"/>
        <v>490016.4</v>
      </c>
      <c r="G2579" s="9">
        <v>28427</v>
      </c>
      <c r="H2579" s="9">
        <v>684</v>
      </c>
      <c r="I2579" s="14">
        <v>44926</v>
      </c>
    </row>
    <row r="2580" spans="1:9" x14ac:dyDescent="0.3">
      <c r="A2580" s="9">
        <v>2578</v>
      </c>
      <c r="B2580" s="11" t="s">
        <v>10328</v>
      </c>
      <c r="C2580" s="11"/>
      <c r="D2580" s="9">
        <v>433</v>
      </c>
      <c r="E2580" s="9">
        <v>391575</v>
      </c>
      <c r="F2580" s="9">
        <f t="shared" si="40"/>
        <v>453442.4</v>
      </c>
      <c r="G2580" s="9">
        <v>32357</v>
      </c>
      <c r="H2580" s="9">
        <v>3049</v>
      </c>
      <c r="I2580" s="14">
        <v>44810</v>
      </c>
    </row>
    <row r="2581" spans="1:9" x14ac:dyDescent="0.3">
      <c r="A2581" s="9">
        <v>2579</v>
      </c>
      <c r="B2581" s="11" t="s">
        <v>10400</v>
      </c>
      <c r="C2581" s="11"/>
      <c r="D2581" s="9">
        <v>574</v>
      </c>
      <c r="E2581" s="9">
        <v>743905</v>
      </c>
      <c r="F2581" s="9">
        <f t="shared" si="40"/>
        <v>498486.6</v>
      </c>
      <c r="G2581" s="9">
        <v>17973</v>
      </c>
      <c r="H2581" s="9">
        <v>5558</v>
      </c>
      <c r="I2581" s="14">
        <v>44578</v>
      </c>
    </row>
    <row r="2582" spans="1:9" x14ac:dyDescent="0.3">
      <c r="A2582" s="9">
        <v>2580</v>
      </c>
      <c r="B2582" s="11" t="s">
        <v>10412</v>
      </c>
      <c r="C2582" s="11"/>
      <c r="D2582" s="9">
        <v>107</v>
      </c>
      <c r="E2582" s="9">
        <v>961913</v>
      </c>
      <c r="F2582" s="9">
        <f t="shared" si="40"/>
        <v>452540.2</v>
      </c>
      <c r="G2582" s="9">
        <v>51380</v>
      </c>
      <c r="H2582" s="9">
        <v>16313</v>
      </c>
      <c r="I2582" s="14">
        <v>44689</v>
      </c>
    </row>
    <row r="2583" spans="1:9" x14ac:dyDescent="0.3">
      <c r="A2583" s="9">
        <v>2581</v>
      </c>
      <c r="B2583" s="11" t="s">
        <v>10446</v>
      </c>
      <c r="C2583" s="11"/>
      <c r="D2583" s="9">
        <v>330</v>
      </c>
      <c r="E2583" s="9">
        <v>166261</v>
      </c>
      <c r="F2583" s="9">
        <f t="shared" si="40"/>
        <v>530011.6</v>
      </c>
      <c r="G2583" s="9">
        <v>3145</v>
      </c>
      <c r="H2583" s="9">
        <v>2123</v>
      </c>
      <c r="I2583" s="14">
        <v>44629</v>
      </c>
    </row>
    <row r="2584" spans="1:9" x14ac:dyDescent="0.3">
      <c r="A2584" s="9">
        <v>2582</v>
      </c>
      <c r="B2584" s="11" t="s">
        <v>10447</v>
      </c>
      <c r="C2584" s="11"/>
      <c r="D2584" s="9">
        <v>281</v>
      </c>
      <c r="E2584" s="9">
        <v>148547</v>
      </c>
      <c r="F2584" s="9">
        <f t="shared" si="40"/>
        <v>541255.19999999995</v>
      </c>
      <c r="G2584" s="9">
        <v>4937</v>
      </c>
      <c r="H2584" s="9">
        <v>369</v>
      </c>
      <c r="I2584" s="14">
        <v>44821</v>
      </c>
    </row>
    <row r="2585" spans="1:9" x14ac:dyDescent="0.3">
      <c r="A2585" s="9">
        <v>2583</v>
      </c>
      <c r="B2585" s="11" t="s">
        <v>10389</v>
      </c>
      <c r="C2585" s="11"/>
      <c r="D2585" s="9">
        <v>418</v>
      </c>
      <c r="E2585" s="9">
        <v>885799</v>
      </c>
      <c r="F2585" s="9">
        <f t="shared" si="40"/>
        <v>482440.2</v>
      </c>
      <c r="G2585" s="9">
        <v>44704</v>
      </c>
      <c r="H2585" s="9">
        <v>9391</v>
      </c>
      <c r="I2585" s="14">
        <v>44623</v>
      </c>
    </row>
    <row r="2586" spans="1:9" x14ac:dyDescent="0.3">
      <c r="A2586" s="9">
        <v>2584</v>
      </c>
      <c r="B2586" s="11" t="s">
        <v>10478</v>
      </c>
      <c r="C2586" s="11"/>
      <c r="D2586" s="9">
        <v>113</v>
      </c>
      <c r="E2586" s="9">
        <v>322732</v>
      </c>
      <c r="F2586" s="9">
        <f t="shared" si="40"/>
        <v>581285</v>
      </c>
      <c r="G2586" s="9">
        <v>11781</v>
      </c>
      <c r="H2586" s="9">
        <v>790</v>
      </c>
      <c r="I2586" s="14">
        <v>44599</v>
      </c>
    </row>
    <row r="2587" spans="1:9" x14ac:dyDescent="0.3">
      <c r="A2587" s="9">
        <v>2585</v>
      </c>
      <c r="B2587" s="11" t="s">
        <v>10474</v>
      </c>
      <c r="C2587" s="11"/>
      <c r="D2587" s="9">
        <v>507</v>
      </c>
      <c r="E2587" s="9">
        <v>157833</v>
      </c>
      <c r="F2587" s="9">
        <f t="shared" si="40"/>
        <v>497050.4</v>
      </c>
      <c r="G2587" s="9">
        <v>13719</v>
      </c>
      <c r="H2587" s="9">
        <v>1099</v>
      </c>
      <c r="I2587" s="14">
        <v>44774</v>
      </c>
    </row>
    <row r="2588" spans="1:9" x14ac:dyDescent="0.3">
      <c r="A2588" s="9">
        <v>2586</v>
      </c>
      <c r="B2588" s="11" t="s">
        <v>10365</v>
      </c>
      <c r="C2588" s="11"/>
      <c r="D2588" s="9">
        <v>488</v>
      </c>
      <c r="E2588" s="9">
        <v>161591</v>
      </c>
      <c r="F2588" s="9">
        <f t="shared" si="40"/>
        <v>336234.4</v>
      </c>
      <c r="G2588" s="9">
        <v>9069</v>
      </c>
      <c r="H2588" s="9">
        <v>1055</v>
      </c>
      <c r="I2588" s="14">
        <v>45428</v>
      </c>
    </row>
    <row r="2589" spans="1:9" x14ac:dyDescent="0.3">
      <c r="A2589" s="9">
        <v>2587</v>
      </c>
      <c r="B2589" s="11" t="s">
        <v>10392</v>
      </c>
      <c r="C2589" s="11"/>
      <c r="D2589" s="9">
        <v>131</v>
      </c>
      <c r="E2589" s="9">
        <v>769374</v>
      </c>
      <c r="F2589" s="9">
        <f t="shared" si="40"/>
        <v>335300.40000000002</v>
      </c>
      <c r="G2589" s="9">
        <v>51531</v>
      </c>
      <c r="H2589" s="9">
        <v>3469</v>
      </c>
      <c r="I2589" s="14">
        <v>44602</v>
      </c>
    </row>
    <row r="2590" spans="1:9" x14ac:dyDescent="0.3">
      <c r="A2590" s="9">
        <v>2588</v>
      </c>
      <c r="B2590" s="11" t="s">
        <v>10309</v>
      </c>
      <c r="C2590" s="11"/>
      <c r="D2590" s="9">
        <v>496</v>
      </c>
      <c r="E2590" s="9">
        <v>612872</v>
      </c>
      <c r="F2590" s="9">
        <f t="shared" si="40"/>
        <v>459465.8</v>
      </c>
      <c r="G2590" s="9">
        <v>18145</v>
      </c>
      <c r="H2590" s="9">
        <v>3076</v>
      </c>
      <c r="I2590" s="14">
        <v>44728</v>
      </c>
    </row>
    <row r="2591" spans="1:9" x14ac:dyDescent="0.3">
      <c r="A2591" s="9">
        <v>2589</v>
      </c>
      <c r="B2591" s="11" t="s">
        <v>10451</v>
      </c>
      <c r="C2591" s="11"/>
      <c r="D2591" s="9">
        <v>397</v>
      </c>
      <c r="E2591" s="9">
        <v>568900</v>
      </c>
      <c r="F2591" s="9">
        <f t="shared" si="40"/>
        <v>404880.4</v>
      </c>
      <c r="G2591" s="9">
        <v>26738</v>
      </c>
      <c r="H2591" s="9">
        <v>5956</v>
      </c>
      <c r="I2591" s="14">
        <v>44603</v>
      </c>
    </row>
    <row r="2592" spans="1:9" x14ac:dyDescent="0.3">
      <c r="A2592" s="9">
        <v>2590</v>
      </c>
      <c r="B2592" s="11" t="s">
        <v>10308</v>
      </c>
      <c r="C2592" s="11"/>
      <c r="D2592" s="9">
        <v>406</v>
      </c>
      <c r="E2592" s="9">
        <v>924674</v>
      </c>
      <c r="F2592" s="9">
        <f t="shared" si="40"/>
        <v>454114</v>
      </c>
      <c r="G2592" s="9">
        <v>25548</v>
      </c>
      <c r="H2592" s="9">
        <v>7852</v>
      </c>
      <c r="I2592" s="14">
        <v>44620</v>
      </c>
    </row>
    <row r="2593" spans="1:9" x14ac:dyDescent="0.3">
      <c r="A2593" s="9">
        <v>2591</v>
      </c>
      <c r="B2593" s="11" t="s">
        <v>10404</v>
      </c>
      <c r="C2593" s="11"/>
      <c r="D2593" s="9">
        <v>158</v>
      </c>
      <c r="E2593" s="9">
        <v>769081</v>
      </c>
      <c r="F2593" s="9">
        <f t="shared" si="40"/>
        <v>607482.19999999995</v>
      </c>
      <c r="G2593" s="9">
        <v>12961</v>
      </c>
      <c r="H2593" s="9">
        <v>4401</v>
      </c>
      <c r="I2593" s="14">
        <v>44874</v>
      </c>
    </row>
    <row r="2594" spans="1:9" x14ac:dyDescent="0.3">
      <c r="A2594" s="9">
        <v>2592</v>
      </c>
      <c r="B2594" s="11" t="s">
        <v>10470</v>
      </c>
      <c r="C2594" s="11"/>
      <c r="D2594" s="9">
        <v>502</v>
      </c>
      <c r="E2594" s="9">
        <v>916521</v>
      </c>
      <c r="F2594" s="9">
        <f t="shared" si="40"/>
        <v>728980.2</v>
      </c>
      <c r="G2594" s="9">
        <v>9371</v>
      </c>
      <c r="H2594" s="9">
        <v>5781</v>
      </c>
      <c r="I2594" s="14">
        <v>44758</v>
      </c>
    </row>
    <row r="2595" spans="1:9" x14ac:dyDescent="0.3">
      <c r="A2595" s="9">
        <v>2593</v>
      </c>
      <c r="B2595" s="11" t="s">
        <v>10290</v>
      </c>
      <c r="C2595" s="11"/>
      <c r="D2595" s="9">
        <v>352</v>
      </c>
      <c r="E2595" s="9">
        <v>705499</v>
      </c>
      <c r="F2595" s="9">
        <f t="shared" si="40"/>
        <v>758409.6</v>
      </c>
      <c r="G2595" s="9">
        <v>54736</v>
      </c>
      <c r="H2595" s="9">
        <v>9749</v>
      </c>
      <c r="I2595" s="14">
        <v>44812</v>
      </c>
    </row>
    <row r="2596" spans="1:9" x14ac:dyDescent="0.3">
      <c r="A2596" s="9">
        <v>2594</v>
      </c>
      <c r="B2596" s="11" t="s">
        <v>10421</v>
      </c>
      <c r="C2596" s="11"/>
      <c r="D2596" s="9">
        <v>395</v>
      </c>
      <c r="E2596" s="9">
        <v>975454</v>
      </c>
      <c r="F2596" s="9">
        <f t="shared" si="40"/>
        <v>776935</v>
      </c>
      <c r="G2596" s="9">
        <v>33307</v>
      </c>
      <c r="H2596" s="9">
        <v>2015</v>
      </c>
      <c r="I2596" s="14">
        <v>44757</v>
      </c>
    </row>
    <row r="2597" spans="1:9" x14ac:dyDescent="0.3">
      <c r="A2597" s="9">
        <v>2595</v>
      </c>
      <c r="B2597" s="11" t="s">
        <v>10320</v>
      </c>
      <c r="C2597" s="11"/>
      <c r="D2597" s="9">
        <v>409</v>
      </c>
      <c r="E2597" s="9">
        <v>654493</v>
      </c>
      <c r="F2597" s="9">
        <f t="shared" si="40"/>
        <v>858245.8</v>
      </c>
      <c r="G2597" s="9">
        <v>31437</v>
      </c>
      <c r="H2597" s="9">
        <v>8878</v>
      </c>
      <c r="I2597" s="14">
        <v>44806</v>
      </c>
    </row>
    <row r="2598" spans="1:9" x14ac:dyDescent="0.3">
      <c r="A2598" s="9">
        <v>2596</v>
      </c>
      <c r="B2598" s="11" t="s">
        <v>10343</v>
      </c>
      <c r="C2598" s="11"/>
      <c r="D2598" s="9">
        <v>341</v>
      </c>
      <c r="E2598" s="9">
        <v>452210</v>
      </c>
      <c r="F2598" s="9">
        <f t="shared" si="40"/>
        <v>804209.6</v>
      </c>
      <c r="G2598" s="9">
        <v>40291</v>
      </c>
      <c r="H2598" s="9">
        <v>2045</v>
      </c>
      <c r="I2598" s="14">
        <v>44594</v>
      </c>
    </row>
    <row r="2599" spans="1:9" x14ac:dyDescent="0.3">
      <c r="A2599" s="9">
        <v>2597</v>
      </c>
      <c r="B2599" s="11" t="s">
        <v>10385</v>
      </c>
      <c r="C2599" s="11"/>
      <c r="D2599" s="9">
        <v>272</v>
      </c>
      <c r="E2599" s="9">
        <v>588663</v>
      </c>
      <c r="F2599" s="9">
        <f t="shared" si="40"/>
        <v>740835.4</v>
      </c>
      <c r="G2599" s="9">
        <v>50820</v>
      </c>
      <c r="H2599" s="9">
        <v>11625</v>
      </c>
      <c r="I2599" s="14">
        <v>44854</v>
      </c>
    </row>
    <row r="2600" spans="1:9" x14ac:dyDescent="0.3">
      <c r="A2600" s="9">
        <v>2598</v>
      </c>
      <c r="B2600" s="11" t="s">
        <v>10448</v>
      </c>
      <c r="C2600" s="11"/>
      <c r="D2600" s="9">
        <v>321</v>
      </c>
      <c r="E2600" s="9">
        <v>335100</v>
      </c>
      <c r="F2600" s="9">
        <f t="shared" si="40"/>
        <v>675263.8</v>
      </c>
      <c r="G2600" s="9">
        <v>24307</v>
      </c>
      <c r="H2600" s="9">
        <v>5046</v>
      </c>
      <c r="I2600" s="14">
        <v>44612</v>
      </c>
    </row>
    <row r="2601" spans="1:9" x14ac:dyDescent="0.3">
      <c r="A2601" s="9">
        <v>2599</v>
      </c>
      <c r="B2601" s="11" t="s">
        <v>10448</v>
      </c>
      <c r="C2601" s="11"/>
      <c r="D2601" s="9">
        <v>361</v>
      </c>
      <c r="E2601" s="9">
        <v>387493</v>
      </c>
      <c r="F2601" s="9">
        <f t="shared" si="40"/>
        <v>601184</v>
      </c>
      <c r="G2601" s="9">
        <v>31851</v>
      </c>
      <c r="H2601" s="9">
        <v>3951</v>
      </c>
      <c r="I2601" s="14">
        <v>44704</v>
      </c>
    </row>
    <row r="2602" spans="1:9" x14ac:dyDescent="0.3">
      <c r="A2602" s="9">
        <v>2600</v>
      </c>
      <c r="B2602" s="11" t="s">
        <v>10478</v>
      </c>
      <c r="C2602" s="11"/>
      <c r="D2602" s="9">
        <v>356</v>
      </c>
      <c r="E2602" s="9">
        <v>4771</v>
      </c>
      <c r="F2602" s="9">
        <f t="shared" si="40"/>
        <v>483591.8</v>
      </c>
      <c r="G2602" s="9">
        <v>411</v>
      </c>
      <c r="H2602" s="9">
        <v>28</v>
      </c>
      <c r="I2602" s="14">
        <v>44913</v>
      </c>
    </row>
    <row r="2603" spans="1:9" x14ac:dyDescent="0.3">
      <c r="A2603" s="9">
        <v>2601</v>
      </c>
      <c r="B2603" s="11" t="s">
        <v>10298</v>
      </c>
      <c r="C2603" s="11"/>
      <c r="D2603" s="9">
        <v>165</v>
      </c>
      <c r="E2603" s="9">
        <v>309534</v>
      </c>
      <c r="F2603" s="9">
        <f t="shared" si="40"/>
        <v>353647.4</v>
      </c>
      <c r="G2603" s="9">
        <v>4389</v>
      </c>
      <c r="H2603" s="9">
        <v>2137</v>
      </c>
      <c r="I2603" s="14">
        <v>44833</v>
      </c>
    </row>
    <row r="2604" spans="1:9" x14ac:dyDescent="0.3">
      <c r="A2604" s="9">
        <v>2602</v>
      </c>
      <c r="B2604" s="11" t="s">
        <v>10372</v>
      </c>
      <c r="C2604" s="11"/>
      <c r="D2604" s="9">
        <v>125</v>
      </c>
      <c r="E2604" s="9">
        <v>199169</v>
      </c>
      <c r="F2604" s="9">
        <f t="shared" si="40"/>
        <v>325112.2</v>
      </c>
      <c r="G2604" s="9">
        <v>16084</v>
      </c>
      <c r="H2604" s="9">
        <v>773</v>
      </c>
      <c r="I2604" s="14">
        <v>44760</v>
      </c>
    </row>
    <row r="2605" spans="1:9" x14ac:dyDescent="0.3">
      <c r="A2605" s="9">
        <v>2603</v>
      </c>
      <c r="B2605" s="11" t="s">
        <v>10372</v>
      </c>
      <c r="C2605" s="11"/>
      <c r="D2605" s="9">
        <v>156</v>
      </c>
      <c r="E2605" s="9">
        <v>995619</v>
      </c>
      <c r="F2605" s="9">
        <f t="shared" si="40"/>
        <v>247213.4</v>
      </c>
      <c r="G2605" s="9">
        <v>82872</v>
      </c>
      <c r="H2605" s="9">
        <v>19523</v>
      </c>
      <c r="I2605" s="14">
        <v>44899</v>
      </c>
    </row>
    <row r="2606" spans="1:9" x14ac:dyDescent="0.3">
      <c r="A2606" s="9">
        <v>2604</v>
      </c>
      <c r="B2606" s="11" t="s">
        <v>10396</v>
      </c>
      <c r="C2606" s="11"/>
      <c r="D2606" s="9">
        <v>470</v>
      </c>
      <c r="E2606" s="9">
        <v>298042</v>
      </c>
      <c r="F2606" s="9">
        <f t="shared" si="40"/>
        <v>379317.2</v>
      </c>
      <c r="G2606" s="9">
        <v>3387</v>
      </c>
      <c r="H2606" s="9">
        <v>4043</v>
      </c>
      <c r="I2606" s="14">
        <v>44885</v>
      </c>
    </row>
    <row r="2607" spans="1:9" x14ac:dyDescent="0.3">
      <c r="A2607" s="9">
        <v>2605</v>
      </c>
      <c r="B2607" s="11" t="s">
        <v>10386</v>
      </c>
      <c r="C2607" s="11"/>
      <c r="D2607" s="9">
        <v>586</v>
      </c>
      <c r="E2607" s="9">
        <v>411882</v>
      </c>
      <c r="F2607" s="9">
        <f t="shared" si="40"/>
        <v>361427</v>
      </c>
      <c r="G2607" s="9">
        <v>39444</v>
      </c>
      <c r="H2607" s="9">
        <v>1438</v>
      </c>
      <c r="I2607" s="14">
        <v>44825</v>
      </c>
    </row>
    <row r="2608" spans="1:9" x14ac:dyDescent="0.3">
      <c r="A2608" s="9">
        <v>2606</v>
      </c>
      <c r="B2608" s="11" t="s">
        <v>10403</v>
      </c>
      <c r="C2608" s="11"/>
      <c r="D2608" s="9">
        <v>597</v>
      </c>
      <c r="E2608" s="9">
        <v>703263</v>
      </c>
      <c r="F2608" s="9">
        <f t="shared" si="40"/>
        <v>442849.2</v>
      </c>
      <c r="G2608" s="9">
        <v>38270</v>
      </c>
      <c r="H2608" s="9">
        <v>13769</v>
      </c>
      <c r="I2608" s="14">
        <v>44631</v>
      </c>
    </row>
    <row r="2609" spans="1:9" x14ac:dyDescent="0.3">
      <c r="A2609" s="9">
        <v>2607</v>
      </c>
      <c r="B2609" s="11" t="s">
        <v>10450</v>
      </c>
      <c r="C2609" s="11"/>
      <c r="D2609" s="9">
        <v>68</v>
      </c>
      <c r="E2609" s="9">
        <v>838195</v>
      </c>
      <c r="F2609" s="9">
        <f t="shared" si="40"/>
        <v>521595</v>
      </c>
      <c r="G2609" s="9">
        <v>25362</v>
      </c>
      <c r="H2609" s="9">
        <v>8504</v>
      </c>
      <c r="I2609" s="14">
        <v>44635</v>
      </c>
    </row>
    <row r="2610" spans="1:9" x14ac:dyDescent="0.3">
      <c r="A2610" s="9">
        <v>2608</v>
      </c>
      <c r="B2610" s="11" t="s">
        <v>10406</v>
      </c>
      <c r="C2610" s="11"/>
      <c r="D2610" s="9">
        <v>406</v>
      </c>
      <c r="E2610" s="9">
        <v>966836</v>
      </c>
      <c r="F2610" s="9">
        <f t="shared" si="40"/>
        <v>649400.19999999995</v>
      </c>
      <c r="G2610" s="9">
        <v>22258</v>
      </c>
      <c r="H2610" s="9">
        <v>17798</v>
      </c>
      <c r="I2610" s="14">
        <v>44838</v>
      </c>
    </row>
    <row r="2611" spans="1:9" x14ac:dyDescent="0.3">
      <c r="A2611" s="9">
        <v>2609</v>
      </c>
      <c r="B2611" s="11" t="s">
        <v>10325</v>
      </c>
      <c r="C2611" s="11"/>
      <c r="D2611" s="9">
        <v>345</v>
      </c>
      <c r="E2611" s="9">
        <v>81599</v>
      </c>
      <c r="F2611" s="9">
        <f t="shared" si="40"/>
        <v>643643.6</v>
      </c>
      <c r="G2611" s="9">
        <v>6442</v>
      </c>
      <c r="H2611" s="9">
        <v>1084</v>
      </c>
      <c r="I2611" s="14">
        <v>44743</v>
      </c>
    </row>
    <row r="2612" spans="1:9" x14ac:dyDescent="0.3">
      <c r="A2612" s="9">
        <v>2610</v>
      </c>
      <c r="B2612" s="11" t="s">
        <v>10328</v>
      </c>
      <c r="C2612" s="11"/>
      <c r="D2612" s="9">
        <v>252</v>
      </c>
      <c r="E2612" s="9">
        <v>383403</v>
      </c>
      <c r="F2612" s="9">
        <f t="shared" si="40"/>
        <v>600355</v>
      </c>
      <c r="G2612" s="9">
        <v>33550</v>
      </c>
      <c r="H2612" s="9">
        <v>6828</v>
      </c>
      <c r="I2612" s="14">
        <v>44864</v>
      </c>
    </row>
    <row r="2613" spans="1:9" x14ac:dyDescent="0.3">
      <c r="A2613" s="9">
        <v>2611</v>
      </c>
      <c r="B2613" s="11" t="s">
        <v>10426</v>
      </c>
      <c r="C2613" s="11"/>
      <c r="D2613" s="9">
        <v>305</v>
      </c>
      <c r="E2613" s="9">
        <v>248741</v>
      </c>
      <c r="F2613" s="9">
        <f t="shared" si="40"/>
        <v>594659.19999999995</v>
      </c>
      <c r="G2613" s="9">
        <v>5245</v>
      </c>
      <c r="H2613" s="9">
        <v>4951</v>
      </c>
      <c r="I2613" s="14">
        <v>44764</v>
      </c>
    </row>
    <row r="2614" spans="1:9" x14ac:dyDescent="0.3">
      <c r="A2614" s="9">
        <v>2612</v>
      </c>
      <c r="B2614" s="11" t="s">
        <v>10376</v>
      </c>
      <c r="C2614" s="11"/>
      <c r="D2614" s="9">
        <v>386</v>
      </c>
      <c r="E2614" s="9">
        <v>672588</v>
      </c>
      <c r="F2614" s="9">
        <f t="shared" si="40"/>
        <v>503754.8</v>
      </c>
      <c r="G2614" s="9">
        <v>65802</v>
      </c>
      <c r="H2614" s="9">
        <v>1181</v>
      </c>
      <c r="I2614" s="14">
        <v>44786</v>
      </c>
    </row>
    <row r="2615" spans="1:9" x14ac:dyDescent="0.3">
      <c r="A2615" s="9">
        <v>2613</v>
      </c>
      <c r="B2615" s="11" t="s">
        <v>10476</v>
      </c>
      <c r="C2615" s="11"/>
      <c r="D2615" s="9">
        <v>261</v>
      </c>
      <c r="E2615" s="9">
        <v>116881</v>
      </c>
      <c r="F2615" s="9">
        <f t="shared" si="40"/>
        <v>470633.4</v>
      </c>
      <c r="G2615" s="9">
        <v>6550</v>
      </c>
      <c r="H2615" s="9">
        <v>1270</v>
      </c>
      <c r="I2615" s="14">
        <v>44734</v>
      </c>
    </row>
    <row r="2616" spans="1:9" x14ac:dyDescent="0.3">
      <c r="A2616" s="9">
        <v>2614</v>
      </c>
      <c r="B2616" s="11" t="s">
        <v>10459</v>
      </c>
      <c r="C2616" s="11"/>
      <c r="D2616" s="9">
        <v>376</v>
      </c>
      <c r="E2616" s="9">
        <v>390457</v>
      </c>
      <c r="F2616" s="9">
        <f t="shared" si="40"/>
        <v>300642.40000000002</v>
      </c>
      <c r="G2616" s="9">
        <v>8406</v>
      </c>
      <c r="H2616" s="9">
        <v>5077</v>
      </c>
      <c r="I2616" s="14">
        <v>44732</v>
      </c>
    </row>
    <row r="2617" spans="1:9" x14ac:dyDescent="0.3">
      <c r="A2617" s="9">
        <v>2615</v>
      </c>
      <c r="B2617" s="11" t="s">
        <v>10399</v>
      </c>
      <c r="C2617" s="11"/>
      <c r="D2617" s="9">
        <v>160</v>
      </c>
      <c r="E2617" s="9">
        <v>896019</v>
      </c>
      <c r="F2617" s="9">
        <f t="shared" si="40"/>
        <v>362414</v>
      </c>
      <c r="G2617" s="9">
        <v>9771</v>
      </c>
      <c r="H2617" s="9">
        <v>17457</v>
      </c>
      <c r="I2617" s="14">
        <v>44780</v>
      </c>
    </row>
    <row r="2618" spans="1:9" x14ac:dyDescent="0.3">
      <c r="A2618" s="9">
        <v>2616</v>
      </c>
      <c r="B2618" s="11" t="s">
        <v>10354</v>
      </c>
      <c r="C2618" s="11"/>
      <c r="D2618" s="9">
        <v>155</v>
      </c>
      <c r="E2618" s="9">
        <v>660996</v>
      </c>
      <c r="F2618" s="9">
        <f t="shared" si="40"/>
        <v>464937.2</v>
      </c>
      <c r="G2618" s="9">
        <v>59935</v>
      </c>
      <c r="H2618" s="9">
        <v>3651</v>
      </c>
      <c r="I2618" s="14">
        <v>44855</v>
      </c>
    </row>
    <row r="2619" spans="1:9" x14ac:dyDescent="0.3">
      <c r="A2619" s="9">
        <v>2617</v>
      </c>
      <c r="B2619" s="11" t="s">
        <v>10311</v>
      </c>
      <c r="C2619" s="11"/>
      <c r="D2619" s="9">
        <v>490</v>
      </c>
      <c r="E2619" s="9">
        <v>413827</v>
      </c>
      <c r="F2619" s="9">
        <f t="shared" si="40"/>
        <v>547388.19999999995</v>
      </c>
      <c r="G2619" s="9">
        <v>15698</v>
      </c>
      <c r="H2619" s="9">
        <v>608</v>
      </c>
      <c r="I2619" s="14">
        <v>44582</v>
      </c>
    </row>
    <row r="2620" spans="1:9" x14ac:dyDescent="0.3">
      <c r="A2620" s="9">
        <v>2618</v>
      </c>
      <c r="B2620" s="11" t="s">
        <v>10439</v>
      </c>
      <c r="C2620" s="11"/>
      <c r="D2620" s="9">
        <v>208</v>
      </c>
      <c r="E2620" s="9">
        <v>775559</v>
      </c>
      <c r="F2620" s="9">
        <f t="shared" si="40"/>
        <v>495636</v>
      </c>
      <c r="G2620" s="9">
        <v>61481</v>
      </c>
      <c r="H2620" s="9">
        <v>3106</v>
      </c>
      <c r="I2620" s="14">
        <v>44568</v>
      </c>
    </row>
    <row r="2621" spans="1:9" x14ac:dyDescent="0.3">
      <c r="A2621" s="9">
        <v>2619</v>
      </c>
      <c r="B2621" s="11" t="s">
        <v>10383</v>
      </c>
      <c r="C2621" s="11"/>
      <c r="D2621" s="9">
        <v>435</v>
      </c>
      <c r="E2621" s="9">
        <v>607577</v>
      </c>
      <c r="F2621" s="9">
        <f t="shared" si="40"/>
        <v>627371.6</v>
      </c>
      <c r="G2621" s="9">
        <v>19966</v>
      </c>
      <c r="H2621" s="9">
        <v>2204</v>
      </c>
      <c r="I2621" s="14">
        <v>44641</v>
      </c>
    </row>
    <row r="2622" spans="1:9" x14ac:dyDescent="0.3">
      <c r="A2622" s="9">
        <v>2620</v>
      </c>
      <c r="B2622" s="11" t="s">
        <v>10428</v>
      </c>
      <c r="C2622" s="11"/>
      <c r="D2622" s="9">
        <v>589</v>
      </c>
      <c r="E2622" s="9">
        <v>995822</v>
      </c>
      <c r="F2622" s="9">
        <f t="shared" si="40"/>
        <v>670795.6</v>
      </c>
      <c r="G2622" s="9">
        <v>79371</v>
      </c>
      <c r="H2622" s="9">
        <v>14326</v>
      </c>
      <c r="I2622" s="14">
        <v>44855</v>
      </c>
    </row>
    <row r="2623" spans="1:9" x14ac:dyDescent="0.3">
      <c r="A2623" s="9">
        <v>2621</v>
      </c>
      <c r="B2623" s="11" t="s">
        <v>10314</v>
      </c>
      <c r="C2623" s="11"/>
      <c r="D2623" s="9">
        <v>464</v>
      </c>
      <c r="E2623" s="9">
        <v>944275</v>
      </c>
      <c r="F2623" s="9">
        <f t="shared" si="40"/>
        <v>690756.2</v>
      </c>
      <c r="G2623" s="9">
        <v>64440</v>
      </c>
      <c r="H2623" s="9">
        <v>12760</v>
      </c>
      <c r="I2623" s="14">
        <v>44833</v>
      </c>
    </row>
    <row r="2624" spans="1:9" x14ac:dyDescent="0.3">
      <c r="A2624" s="9">
        <v>2622</v>
      </c>
      <c r="B2624" s="11" t="s">
        <v>10494</v>
      </c>
      <c r="C2624" s="11"/>
      <c r="D2624" s="9">
        <v>438</v>
      </c>
      <c r="E2624" s="9">
        <v>564479</v>
      </c>
      <c r="F2624" s="9">
        <f t="shared" si="40"/>
        <v>747412</v>
      </c>
      <c r="G2624" s="9">
        <v>52041</v>
      </c>
      <c r="H2624" s="9">
        <v>3003</v>
      </c>
      <c r="I2624" s="14">
        <v>44700</v>
      </c>
    </row>
    <row r="2625" spans="1:9" x14ac:dyDescent="0.3">
      <c r="A2625" s="9">
        <v>2623</v>
      </c>
      <c r="B2625" s="11" t="s">
        <v>10445</v>
      </c>
      <c r="C2625" s="11"/>
      <c r="D2625" s="9">
        <v>411</v>
      </c>
      <c r="E2625" s="9">
        <v>641435</v>
      </c>
      <c r="F2625" s="9">
        <f t="shared" si="40"/>
        <v>777542.4</v>
      </c>
      <c r="G2625" s="9">
        <v>62905</v>
      </c>
      <c r="H2625" s="9">
        <v>1284</v>
      </c>
      <c r="I2625" s="14">
        <v>44624</v>
      </c>
    </row>
    <row r="2626" spans="1:9" x14ac:dyDescent="0.3">
      <c r="A2626" s="9">
        <v>2624</v>
      </c>
      <c r="B2626" s="11" t="s">
        <v>10485</v>
      </c>
      <c r="C2626" s="11"/>
      <c r="D2626" s="9">
        <v>588</v>
      </c>
      <c r="E2626" s="9">
        <v>511889</v>
      </c>
      <c r="F2626" s="9">
        <f t="shared" si="40"/>
        <v>750717.6</v>
      </c>
      <c r="G2626" s="9">
        <v>48823</v>
      </c>
      <c r="H2626" s="9">
        <v>1707</v>
      </c>
      <c r="I2626" s="14">
        <v>44574</v>
      </c>
    </row>
    <row r="2627" spans="1:9" x14ac:dyDescent="0.3">
      <c r="A2627" s="9">
        <v>2625</v>
      </c>
      <c r="B2627" s="11" t="s">
        <v>10367</v>
      </c>
      <c r="C2627" s="11"/>
      <c r="D2627" s="9">
        <v>358</v>
      </c>
      <c r="E2627" s="9">
        <v>840715</v>
      </c>
      <c r="F2627" s="9">
        <f t="shared" si="40"/>
        <v>731580</v>
      </c>
      <c r="G2627" s="9">
        <v>9219</v>
      </c>
      <c r="H2627" s="9">
        <v>4443</v>
      </c>
      <c r="I2627" s="14">
        <v>44711</v>
      </c>
    </row>
    <row r="2628" spans="1:9" x14ac:dyDescent="0.3">
      <c r="A2628" s="9">
        <v>2626</v>
      </c>
      <c r="B2628" s="11" t="s">
        <v>10390</v>
      </c>
      <c r="C2628" s="11"/>
      <c r="D2628" s="9">
        <v>303</v>
      </c>
      <c r="E2628" s="9">
        <v>349112</v>
      </c>
      <c r="F2628" s="9">
        <f t="shared" si="40"/>
        <v>700558.6</v>
      </c>
      <c r="G2628" s="9">
        <v>26745</v>
      </c>
      <c r="H2628" s="9">
        <v>6699</v>
      </c>
      <c r="I2628" s="14">
        <v>44681</v>
      </c>
    </row>
    <row r="2629" spans="1:9" x14ac:dyDescent="0.3">
      <c r="A2629" s="9">
        <v>2627</v>
      </c>
      <c r="B2629" s="11" t="s">
        <v>10407</v>
      </c>
      <c r="C2629" s="11"/>
      <c r="D2629" s="9">
        <v>563</v>
      </c>
      <c r="E2629" s="9">
        <v>393475</v>
      </c>
      <c r="F2629" s="9">
        <f t="shared" si="40"/>
        <v>581526</v>
      </c>
      <c r="G2629" s="9">
        <v>17234</v>
      </c>
      <c r="H2629" s="9">
        <v>4075</v>
      </c>
      <c r="I2629" s="14">
        <v>44592</v>
      </c>
    </row>
    <row r="2630" spans="1:9" x14ac:dyDescent="0.3">
      <c r="A2630" s="9">
        <v>2628</v>
      </c>
      <c r="B2630" s="11" t="s">
        <v>10394</v>
      </c>
      <c r="C2630" s="11"/>
      <c r="D2630" s="9">
        <v>189</v>
      </c>
      <c r="E2630" s="9">
        <v>445925</v>
      </c>
      <c r="F2630" s="9">
        <f t="shared" si="40"/>
        <v>547325.19999999995</v>
      </c>
      <c r="G2630" s="9">
        <v>42180</v>
      </c>
      <c r="H2630" s="9">
        <v>6077</v>
      </c>
      <c r="I2630" s="14">
        <v>44885</v>
      </c>
    </row>
    <row r="2631" spans="1:9" x14ac:dyDescent="0.3">
      <c r="A2631" s="9">
        <v>2629</v>
      </c>
      <c r="B2631" s="11" t="s">
        <v>10316</v>
      </c>
      <c r="C2631" s="11"/>
      <c r="D2631" s="9">
        <v>305</v>
      </c>
      <c r="E2631" s="9">
        <v>38398</v>
      </c>
      <c r="F2631" s="9">
        <f t="shared" si="40"/>
        <v>508223.2</v>
      </c>
      <c r="G2631" s="9">
        <v>2724</v>
      </c>
      <c r="H2631" s="9">
        <v>543</v>
      </c>
      <c r="I2631" s="14">
        <v>44638</v>
      </c>
    </row>
    <row r="2632" spans="1:9" x14ac:dyDescent="0.3">
      <c r="A2632" s="9">
        <v>2630</v>
      </c>
      <c r="B2632" s="11" t="s">
        <v>10307</v>
      </c>
      <c r="C2632" s="11"/>
      <c r="D2632" s="9">
        <v>283</v>
      </c>
      <c r="E2632" s="9">
        <v>825932</v>
      </c>
      <c r="F2632" s="9">
        <f t="shared" ref="F2632:F2695" si="41">AVERAGE(E2627:E2631)</f>
        <v>413525</v>
      </c>
      <c r="G2632" s="9">
        <v>72708</v>
      </c>
      <c r="H2632" s="9">
        <v>11097</v>
      </c>
      <c r="I2632" s="14">
        <v>44711</v>
      </c>
    </row>
    <row r="2633" spans="1:9" x14ac:dyDescent="0.3">
      <c r="A2633" s="9">
        <v>2631</v>
      </c>
      <c r="B2633" s="11" t="s">
        <v>10399</v>
      </c>
      <c r="C2633" s="11"/>
      <c r="D2633" s="9">
        <v>457</v>
      </c>
      <c r="E2633" s="9">
        <v>727140</v>
      </c>
      <c r="F2633" s="9">
        <f t="shared" si="41"/>
        <v>410568.4</v>
      </c>
      <c r="G2633" s="9">
        <v>43226</v>
      </c>
      <c r="H2633" s="9">
        <v>8525</v>
      </c>
      <c r="I2633" s="14">
        <v>44682</v>
      </c>
    </row>
    <row r="2634" spans="1:9" x14ac:dyDescent="0.3">
      <c r="A2634" s="9">
        <v>2632</v>
      </c>
      <c r="B2634" s="11" t="s">
        <v>10341</v>
      </c>
      <c r="C2634" s="11"/>
      <c r="D2634" s="9">
        <v>207</v>
      </c>
      <c r="E2634" s="9">
        <v>555300</v>
      </c>
      <c r="F2634" s="9">
        <f t="shared" si="41"/>
        <v>486174</v>
      </c>
      <c r="G2634" s="9">
        <v>46277</v>
      </c>
      <c r="H2634" s="9">
        <v>2846</v>
      </c>
      <c r="I2634" s="14">
        <v>44743</v>
      </c>
    </row>
    <row r="2635" spans="1:9" x14ac:dyDescent="0.3">
      <c r="A2635" s="9">
        <v>2633</v>
      </c>
      <c r="B2635" s="11" t="s">
        <v>10345</v>
      </c>
      <c r="C2635" s="11"/>
      <c r="D2635" s="9">
        <v>294</v>
      </c>
      <c r="E2635" s="9">
        <v>449559</v>
      </c>
      <c r="F2635" s="9">
        <f t="shared" si="41"/>
        <v>518539</v>
      </c>
      <c r="G2635" s="9">
        <v>16661</v>
      </c>
      <c r="H2635" s="9">
        <v>6933</v>
      </c>
      <c r="I2635" s="14">
        <v>45428</v>
      </c>
    </row>
    <row r="2636" spans="1:9" x14ac:dyDescent="0.3">
      <c r="A2636" s="9">
        <v>2634</v>
      </c>
      <c r="B2636" s="11" t="s">
        <v>10473</v>
      </c>
      <c r="C2636" s="11"/>
      <c r="D2636" s="9">
        <v>196</v>
      </c>
      <c r="E2636" s="9">
        <v>271501</v>
      </c>
      <c r="F2636" s="9">
        <f t="shared" si="41"/>
        <v>519265.8</v>
      </c>
      <c r="G2636" s="9">
        <v>23962</v>
      </c>
      <c r="H2636" s="9">
        <v>3430</v>
      </c>
      <c r="I2636" s="14">
        <v>44564</v>
      </c>
    </row>
    <row r="2637" spans="1:9" x14ac:dyDescent="0.3">
      <c r="A2637" s="9">
        <v>2635</v>
      </c>
      <c r="B2637" s="11" t="s">
        <v>10334</v>
      </c>
      <c r="C2637" s="11"/>
      <c r="D2637" s="9">
        <v>317</v>
      </c>
      <c r="E2637" s="9">
        <v>487553</v>
      </c>
      <c r="F2637" s="9">
        <f t="shared" si="41"/>
        <v>565886.4</v>
      </c>
      <c r="G2637" s="9">
        <v>6204</v>
      </c>
      <c r="H2637" s="9">
        <v>5743</v>
      </c>
      <c r="I2637" s="14">
        <v>44668</v>
      </c>
    </row>
    <row r="2638" spans="1:9" x14ac:dyDescent="0.3">
      <c r="A2638" s="9">
        <v>2636</v>
      </c>
      <c r="B2638" s="11" t="s">
        <v>10471</v>
      </c>
      <c r="C2638" s="11"/>
      <c r="D2638" s="9">
        <v>194</v>
      </c>
      <c r="E2638" s="9">
        <v>115038</v>
      </c>
      <c r="F2638" s="9">
        <f t="shared" si="41"/>
        <v>498210.6</v>
      </c>
      <c r="G2638" s="9">
        <v>6004</v>
      </c>
      <c r="H2638" s="9">
        <v>1225</v>
      </c>
      <c r="I2638" s="14">
        <v>44822</v>
      </c>
    </row>
    <row r="2639" spans="1:9" x14ac:dyDescent="0.3">
      <c r="A2639" s="9">
        <v>2637</v>
      </c>
      <c r="B2639" s="11" t="s">
        <v>10374</v>
      </c>
      <c r="C2639" s="11"/>
      <c r="D2639" s="9">
        <v>485</v>
      </c>
      <c r="E2639" s="9">
        <v>700777</v>
      </c>
      <c r="F2639" s="9">
        <f t="shared" si="41"/>
        <v>375790.2</v>
      </c>
      <c r="G2639" s="9">
        <v>26698</v>
      </c>
      <c r="H2639" s="9">
        <v>7969</v>
      </c>
      <c r="I2639" s="14">
        <v>44731</v>
      </c>
    </row>
    <row r="2640" spans="1:9" x14ac:dyDescent="0.3">
      <c r="A2640" s="9">
        <v>2638</v>
      </c>
      <c r="B2640" s="11" t="s">
        <v>10290</v>
      </c>
      <c r="C2640" s="11"/>
      <c r="D2640" s="9">
        <v>404</v>
      </c>
      <c r="E2640" s="9">
        <v>838660</v>
      </c>
      <c r="F2640" s="9">
        <f t="shared" si="41"/>
        <v>404885.6</v>
      </c>
      <c r="G2640" s="9">
        <v>52591</v>
      </c>
      <c r="H2640" s="9">
        <v>14375</v>
      </c>
      <c r="I2640" s="14">
        <v>44758</v>
      </c>
    </row>
    <row r="2641" spans="1:9" x14ac:dyDescent="0.3">
      <c r="A2641" s="9">
        <v>2639</v>
      </c>
      <c r="B2641" s="11" t="s">
        <v>10307</v>
      </c>
      <c r="C2641" s="11"/>
      <c r="D2641" s="9">
        <v>428</v>
      </c>
      <c r="E2641" s="9">
        <v>19801</v>
      </c>
      <c r="F2641" s="9">
        <f t="shared" si="41"/>
        <v>482705.8</v>
      </c>
      <c r="G2641" s="9">
        <v>200</v>
      </c>
      <c r="H2641" s="9">
        <v>188</v>
      </c>
      <c r="I2641" s="14">
        <v>44744</v>
      </c>
    </row>
    <row r="2642" spans="1:9" x14ac:dyDescent="0.3">
      <c r="A2642" s="9">
        <v>2640</v>
      </c>
      <c r="B2642" s="11" t="s">
        <v>10420</v>
      </c>
      <c r="C2642" s="11"/>
      <c r="D2642" s="9">
        <v>231</v>
      </c>
      <c r="E2642" s="9">
        <v>531040</v>
      </c>
      <c r="F2642" s="9">
        <f t="shared" si="41"/>
        <v>432365.8</v>
      </c>
      <c r="G2642" s="9">
        <v>18541</v>
      </c>
      <c r="H2642" s="9">
        <v>2944</v>
      </c>
      <c r="I2642" s="14">
        <v>44708</v>
      </c>
    </row>
    <row r="2643" spans="1:9" x14ac:dyDescent="0.3">
      <c r="A2643" s="9">
        <v>2641</v>
      </c>
      <c r="B2643" s="11" t="s">
        <v>10428</v>
      </c>
      <c r="C2643" s="11"/>
      <c r="D2643" s="9">
        <v>248</v>
      </c>
      <c r="E2643" s="9">
        <v>289905</v>
      </c>
      <c r="F2643" s="9">
        <f t="shared" si="41"/>
        <v>441063.2</v>
      </c>
      <c r="G2643" s="9">
        <v>10785</v>
      </c>
      <c r="H2643" s="9">
        <v>2819</v>
      </c>
      <c r="I2643" s="14">
        <v>44886</v>
      </c>
    </row>
    <row r="2644" spans="1:9" x14ac:dyDescent="0.3">
      <c r="A2644" s="9">
        <v>2642</v>
      </c>
      <c r="B2644" s="11" t="s">
        <v>10430</v>
      </c>
      <c r="C2644" s="11"/>
      <c r="D2644" s="9">
        <v>411</v>
      </c>
      <c r="E2644" s="9">
        <v>842390</v>
      </c>
      <c r="F2644" s="9">
        <f t="shared" si="41"/>
        <v>476036.6</v>
      </c>
      <c r="G2644" s="9">
        <v>32981</v>
      </c>
      <c r="H2644" s="9">
        <v>3876</v>
      </c>
      <c r="I2644" s="14">
        <v>44600</v>
      </c>
    </row>
    <row r="2645" spans="1:9" x14ac:dyDescent="0.3">
      <c r="A2645" s="9">
        <v>2643</v>
      </c>
      <c r="B2645" s="11" t="s">
        <v>10333</v>
      </c>
      <c r="C2645" s="11"/>
      <c r="D2645" s="9">
        <v>558</v>
      </c>
      <c r="E2645" s="9">
        <v>159145</v>
      </c>
      <c r="F2645" s="9">
        <f t="shared" si="41"/>
        <v>504359.2</v>
      </c>
      <c r="G2645" s="9">
        <v>3194</v>
      </c>
      <c r="H2645" s="9">
        <v>2301</v>
      </c>
      <c r="I2645" s="14">
        <v>44667</v>
      </c>
    </row>
    <row r="2646" spans="1:9" x14ac:dyDescent="0.3">
      <c r="A2646" s="9">
        <v>2644</v>
      </c>
      <c r="B2646" s="11" t="s">
        <v>10298</v>
      </c>
      <c r="C2646" s="11"/>
      <c r="D2646" s="9">
        <v>270</v>
      </c>
      <c r="E2646" s="9">
        <v>103952</v>
      </c>
      <c r="F2646" s="9">
        <f t="shared" si="41"/>
        <v>368456.2</v>
      </c>
      <c r="G2646" s="9">
        <v>1844</v>
      </c>
      <c r="H2646" s="9">
        <v>614</v>
      </c>
      <c r="I2646" s="14">
        <v>44803</v>
      </c>
    </row>
    <row r="2647" spans="1:9" x14ac:dyDescent="0.3">
      <c r="A2647" s="9">
        <v>2645</v>
      </c>
      <c r="B2647" s="11" t="s">
        <v>10355</v>
      </c>
      <c r="C2647" s="11"/>
      <c r="D2647" s="9">
        <v>176</v>
      </c>
      <c r="E2647" s="9">
        <v>197194</v>
      </c>
      <c r="F2647" s="9">
        <f t="shared" si="41"/>
        <v>385286.40000000002</v>
      </c>
      <c r="G2647" s="9">
        <v>2037</v>
      </c>
      <c r="H2647" s="9">
        <v>3781</v>
      </c>
      <c r="I2647" s="14">
        <v>44765</v>
      </c>
    </row>
    <row r="2648" spans="1:9" x14ac:dyDescent="0.3">
      <c r="A2648" s="9">
        <v>2646</v>
      </c>
      <c r="B2648" s="11" t="s">
        <v>10296</v>
      </c>
      <c r="C2648" s="11"/>
      <c r="D2648" s="9">
        <v>148</v>
      </c>
      <c r="E2648" s="9">
        <v>125480</v>
      </c>
      <c r="F2648" s="9">
        <f t="shared" si="41"/>
        <v>318517.2</v>
      </c>
      <c r="G2648" s="9">
        <v>2155</v>
      </c>
      <c r="H2648" s="9">
        <v>1172</v>
      </c>
      <c r="I2648" s="14">
        <v>44888</v>
      </c>
    </row>
    <row r="2649" spans="1:9" x14ac:dyDescent="0.3">
      <c r="A2649" s="9">
        <v>2647</v>
      </c>
      <c r="B2649" s="11" t="s">
        <v>10331</v>
      </c>
      <c r="C2649" s="11"/>
      <c r="D2649" s="9">
        <v>477</v>
      </c>
      <c r="E2649" s="9">
        <v>437572</v>
      </c>
      <c r="F2649" s="9">
        <f t="shared" si="41"/>
        <v>285632.2</v>
      </c>
      <c r="G2649" s="9">
        <v>37285</v>
      </c>
      <c r="H2649" s="9">
        <v>8711</v>
      </c>
      <c r="I2649" s="14">
        <v>44915</v>
      </c>
    </row>
    <row r="2650" spans="1:9" x14ac:dyDescent="0.3">
      <c r="A2650" s="9">
        <v>2648</v>
      </c>
      <c r="B2650" s="11" t="s">
        <v>10345</v>
      </c>
      <c r="C2650" s="11"/>
      <c r="D2650" s="9">
        <v>207</v>
      </c>
      <c r="E2650" s="9">
        <v>452351</v>
      </c>
      <c r="F2650" s="9">
        <f t="shared" si="41"/>
        <v>204668.6</v>
      </c>
      <c r="G2650" s="9">
        <v>32626</v>
      </c>
      <c r="H2650" s="9">
        <v>2955</v>
      </c>
      <c r="I2650" s="14">
        <v>44897</v>
      </c>
    </row>
    <row r="2651" spans="1:9" x14ac:dyDescent="0.3">
      <c r="A2651" s="9">
        <v>2649</v>
      </c>
      <c r="B2651" s="11" t="s">
        <v>10440</v>
      </c>
      <c r="C2651" s="11"/>
      <c r="D2651" s="9">
        <v>326</v>
      </c>
      <c r="E2651" s="9">
        <v>185678</v>
      </c>
      <c r="F2651" s="9">
        <f t="shared" si="41"/>
        <v>263309.8</v>
      </c>
      <c r="G2651" s="9">
        <v>2693</v>
      </c>
      <c r="H2651" s="9">
        <v>1754</v>
      </c>
      <c r="I2651" s="14">
        <v>44781</v>
      </c>
    </row>
    <row r="2652" spans="1:9" x14ac:dyDescent="0.3">
      <c r="A2652" s="9">
        <v>2650</v>
      </c>
      <c r="B2652" s="11" t="s">
        <v>10334</v>
      </c>
      <c r="C2652" s="11"/>
      <c r="D2652" s="9">
        <v>581</v>
      </c>
      <c r="E2652" s="9">
        <v>612534</v>
      </c>
      <c r="F2652" s="9">
        <f t="shared" si="41"/>
        <v>279655</v>
      </c>
      <c r="G2652" s="9">
        <v>51449</v>
      </c>
      <c r="H2652" s="9">
        <v>11817</v>
      </c>
      <c r="I2652" s="14">
        <v>44914</v>
      </c>
    </row>
    <row r="2653" spans="1:9" x14ac:dyDescent="0.3">
      <c r="A2653" s="9">
        <v>2651</v>
      </c>
      <c r="B2653" s="11" t="s">
        <v>10342</v>
      </c>
      <c r="C2653" s="11"/>
      <c r="D2653" s="9">
        <v>148</v>
      </c>
      <c r="E2653" s="9">
        <v>450771</v>
      </c>
      <c r="F2653" s="9">
        <f t="shared" si="41"/>
        <v>362723</v>
      </c>
      <c r="G2653" s="9">
        <v>19459</v>
      </c>
      <c r="H2653" s="9">
        <v>852</v>
      </c>
      <c r="I2653" s="14">
        <v>44843</v>
      </c>
    </row>
    <row r="2654" spans="1:9" x14ac:dyDescent="0.3">
      <c r="A2654" s="9">
        <v>2652</v>
      </c>
      <c r="B2654" s="11" t="s">
        <v>10288</v>
      </c>
      <c r="C2654" s="11"/>
      <c r="D2654" s="9">
        <v>129</v>
      </c>
      <c r="E2654" s="9">
        <v>893320</v>
      </c>
      <c r="F2654" s="9">
        <f t="shared" si="41"/>
        <v>427781.2</v>
      </c>
      <c r="G2654" s="9">
        <v>18381</v>
      </c>
      <c r="H2654" s="9">
        <v>6569</v>
      </c>
      <c r="I2654" s="14">
        <v>44814</v>
      </c>
    </row>
    <row r="2655" spans="1:9" x14ac:dyDescent="0.3">
      <c r="A2655" s="9">
        <v>2653</v>
      </c>
      <c r="B2655" s="11" t="s">
        <v>10403</v>
      </c>
      <c r="C2655" s="11"/>
      <c r="D2655" s="9">
        <v>411</v>
      </c>
      <c r="E2655" s="9">
        <v>537857</v>
      </c>
      <c r="F2655" s="9">
        <f t="shared" si="41"/>
        <v>518930.8</v>
      </c>
      <c r="G2655" s="9">
        <v>7715</v>
      </c>
      <c r="H2655" s="9">
        <v>9021</v>
      </c>
      <c r="I2655" s="14">
        <v>45428</v>
      </c>
    </row>
    <row r="2656" spans="1:9" x14ac:dyDescent="0.3">
      <c r="A2656" s="9">
        <v>2654</v>
      </c>
      <c r="B2656" s="11" t="s">
        <v>10435</v>
      </c>
      <c r="C2656" s="11"/>
      <c r="D2656" s="9">
        <v>580</v>
      </c>
      <c r="E2656" s="9">
        <v>740475</v>
      </c>
      <c r="F2656" s="9">
        <f t="shared" si="41"/>
        <v>536032</v>
      </c>
      <c r="G2656" s="9">
        <v>68915</v>
      </c>
      <c r="H2656" s="9">
        <v>11439</v>
      </c>
      <c r="I2656" s="14">
        <v>44875</v>
      </c>
    </row>
    <row r="2657" spans="1:9" x14ac:dyDescent="0.3">
      <c r="A2657" s="9">
        <v>2655</v>
      </c>
      <c r="B2657" s="11" t="s">
        <v>10328</v>
      </c>
      <c r="C2657" s="11"/>
      <c r="D2657" s="9">
        <v>361</v>
      </c>
      <c r="E2657" s="9">
        <v>311094</v>
      </c>
      <c r="F2657" s="9">
        <f t="shared" si="41"/>
        <v>646991.4</v>
      </c>
      <c r="G2657" s="9">
        <v>6296</v>
      </c>
      <c r="H2657" s="9">
        <v>2444</v>
      </c>
      <c r="I2657" s="14">
        <v>44885</v>
      </c>
    </row>
    <row r="2658" spans="1:9" x14ac:dyDescent="0.3">
      <c r="A2658" s="9">
        <v>2656</v>
      </c>
      <c r="B2658" s="11" t="s">
        <v>10298</v>
      </c>
      <c r="C2658" s="11"/>
      <c r="D2658" s="9">
        <v>387</v>
      </c>
      <c r="E2658" s="9">
        <v>782359</v>
      </c>
      <c r="F2658" s="9">
        <f t="shared" si="41"/>
        <v>586703.4</v>
      </c>
      <c r="G2658" s="9">
        <v>64184</v>
      </c>
      <c r="H2658" s="9">
        <v>7428</v>
      </c>
      <c r="I2658" s="14">
        <v>44624</v>
      </c>
    </row>
    <row r="2659" spans="1:9" x14ac:dyDescent="0.3">
      <c r="A2659" s="9">
        <v>2657</v>
      </c>
      <c r="B2659" s="11" t="s">
        <v>10322</v>
      </c>
      <c r="C2659" s="11"/>
      <c r="D2659" s="9">
        <v>327</v>
      </c>
      <c r="E2659" s="9">
        <v>777000</v>
      </c>
      <c r="F2659" s="9">
        <f t="shared" si="41"/>
        <v>653021</v>
      </c>
      <c r="G2659" s="9">
        <v>56435</v>
      </c>
      <c r="H2659" s="9">
        <v>13669</v>
      </c>
      <c r="I2659" s="14">
        <v>44577</v>
      </c>
    </row>
    <row r="2660" spans="1:9" x14ac:dyDescent="0.3">
      <c r="A2660" s="9">
        <v>2658</v>
      </c>
      <c r="B2660" s="11" t="s">
        <v>10303</v>
      </c>
      <c r="C2660" s="11"/>
      <c r="D2660" s="9">
        <v>75</v>
      </c>
      <c r="E2660" s="9">
        <v>743385</v>
      </c>
      <c r="F2660" s="9">
        <f t="shared" si="41"/>
        <v>629757</v>
      </c>
      <c r="G2660" s="9">
        <v>38450</v>
      </c>
      <c r="H2660" s="9">
        <v>7865</v>
      </c>
      <c r="I2660" s="14">
        <v>44598</v>
      </c>
    </row>
    <row r="2661" spans="1:9" x14ac:dyDescent="0.3">
      <c r="A2661" s="9">
        <v>2659</v>
      </c>
      <c r="B2661" s="11" t="s">
        <v>10387</v>
      </c>
      <c r="C2661" s="11"/>
      <c r="D2661" s="9">
        <v>461</v>
      </c>
      <c r="E2661" s="9">
        <v>675813</v>
      </c>
      <c r="F2661" s="9">
        <f t="shared" si="41"/>
        <v>670862.6</v>
      </c>
      <c r="G2661" s="9">
        <v>47814</v>
      </c>
      <c r="H2661" s="9">
        <v>4205</v>
      </c>
      <c r="I2661" s="14">
        <v>45428</v>
      </c>
    </row>
    <row r="2662" spans="1:9" x14ac:dyDescent="0.3">
      <c r="A2662" s="9">
        <v>2660</v>
      </c>
      <c r="B2662" s="11" t="s">
        <v>10354</v>
      </c>
      <c r="C2662" s="11"/>
      <c r="D2662" s="9">
        <v>553</v>
      </c>
      <c r="E2662" s="9">
        <v>887111</v>
      </c>
      <c r="F2662" s="9">
        <f t="shared" si="41"/>
        <v>657930.19999999995</v>
      </c>
      <c r="G2662" s="9">
        <v>68663</v>
      </c>
      <c r="H2662" s="9">
        <v>7863</v>
      </c>
      <c r="I2662" s="14">
        <v>44741</v>
      </c>
    </row>
    <row r="2663" spans="1:9" x14ac:dyDescent="0.3">
      <c r="A2663" s="9">
        <v>2661</v>
      </c>
      <c r="B2663" s="11" t="s">
        <v>10280</v>
      </c>
      <c r="C2663" s="11"/>
      <c r="D2663" s="9">
        <v>352</v>
      </c>
      <c r="E2663" s="9">
        <v>512337</v>
      </c>
      <c r="F2663" s="9">
        <f t="shared" si="41"/>
        <v>773133.6</v>
      </c>
      <c r="G2663" s="9">
        <v>7032</v>
      </c>
      <c r="H2663" s="9">
        <v>9029</v>
      </c>
      <c r="I2663" s="14">
        <v>44638</v>
      </c>
    </row>
    <row r="2664" spans="1:9" x14ac:dyDescent="0.3">
      <c r="A2664" s="9">
        <v>2662</v>
      </c>
      <c r="B2664" s="11" t="s">
        <v>10371</v>
      </c>
      <c r="C2664" s="11"/>
      <c r="D2664" s="9">
        <v>346</v>
      </c>
      <c r="E2664" s="9">
        <v>98975</v>
      </c>
      <c r="F2664" s="9">
        <f t="shared" si="41"/>
        <v>719129.2</v>
      </c>
      <c r="G2664" s="9">
        <v>8123</v>
      </c>
      <c r="H2664" s="9">
        <v>1359</v>
      </c>
      <c r="I2664" s="14">
        <v>44802</v>
      </c>
    </row>
    <row r="2665" spans="1:9" x14ac:dyDescent="0.3">
      <c r="A2665" s="9">
        <v>2663</v>
      </c>
      <c r="B2665" s="11" t="s">
        <v>10277</v>
      </c>
      <c r="C2665" s="11"/>
      <c r="D2665" s="9">
        <v>211</v>
      </c>
      <c r="E2665" s="9">
        <v>280704</v>
      </c>
      <c r="F2665" s="9">
        <f t="shared" si="41"/>
        <v>583524.19999999995</v>
      </c>
      <c r="G2665" s="9">
        <v>16853</v>
      </c>
      <c r="H2665" s="9">
        <v>2850</v>
      </c>
      <c r="I2665" s="14">
        <v>44598</v>
      </c>
    </row>
    <row r="2666" spans="1:9" x14ac:dyDescent="0.3">
      <c r="A2666" s="9">
        <v>2664</v>
      </c>
      <c r="B2666" s="11" t="s">
        <v>10414</v>
      </c>
      <c r="C2666" s="11"/>
      <c r="D2666" s="9">
        <v>243</v>
      </c>
      <c r="E2666" s="9">
        <v>777468</v>
      </c>
      <c r="F2666" s="9">
        <f t="shared" si="41"/>
        <v>490988</v>
      </c>
      <c r="G2666" s="9">
        <v>18501</v>
      </c>
      <c r="H2666" s="9">
        <v>11931</v>
      </c>
      <c r="I2666" s="14">
        <v>44784</v>
      </c>
    </row>
    <row r="2667" spans="1:9" x14ac:dyDescent="0.3">
      <c r="A2667" s="9">
        <v>2665</v>
      </c>
      <c r="B2667" s="11" t="s">
        <v>10330</v>
      </c>
      <c r="C2667" s="11"/>
      <c r="D2667" s="9">
        <v>189</v>
      </c>
      <c r="E2667" s="9">
        <v>677446</v>
      </c>
      <c r="F2667" s="9">
        <f t="shared" si="41"/>
        <v>511319</v>
      </c>
      <c r="G2667" s="9">
        <v>20353</v>
      </c>
      <c r="H2667" s="9">
        <v>13456</v>
      </c>
      <c r="I2667" s="14">
        <v>44760</v>
      </c>
    </row>
    <row r="2668" spans="1:9" x14ac:dyDescent="0.3">
      <c r="A2668" s="9">
        <v>2666</v>
      </c>
      <c r="B2668" s="11" t="s">
        <v>10327</v>
      </c>
      <c r="C2668" s="11"/>
      <c r="D2668" s="9">
        <v>180</v>
      </c>
      <c r="E2668" s="9">
        <v>15685</v>
      </c>
      <c r="F2668" s="9">
        <f t="shared" si="41"/>
        <v>469386</v>
      </c>
      <c r="G2668" s="9">
        <v>225</v>
      </c>
      <c r="H2668" s="9">
        <v>213</v>
      </c>
      <c r="I2668" s="14">
        <v>44596</v>
      </c>
    </row>
    <row r="2669" spans="1:9" x14ac:dyDescent="0.3">
      <c r="A2669" s="9">
        <v>2667</v>
      </c>
      <c r="B2669" s="11" t="s">
        <v>10271</v>
      </c>
      <c r="C2669" s="11"/>
      <c r="D2669" s="9">
        <v>346</v>
      </c>
      <c r="E2669" s="9">
        <v>219067</v>
      </c>
      <c r="F2669" s="9">
        <f t="shared" si="41"/>
        <v>370055.6</v>
      </c>
      <c r="G2669" s="9">
        <v>17563</v>
      </c>
      <c r="H2669" s="9">
        <v>429</v>
      </c>
      <c r="I2669" s="14">
        <v>44608</v>
      </c>
    </row>
    <row r="2670" spans="1:9" x14ac:dyDescent="0.3">
      <c r="A2670" s="9">
        <v>2668</v>
      </c>
      <c r="B2670" s="11" t="s">
        <v>10466</v>
      </c>
      <c r="C2670" s="11"/>
      <c r="D2670" s="9">
        <v>517</v>
      </c>
      <c r="E2670" s="9">
        <v>526142</v>
      </c>
      <c r="F2670" s="9">
        <f t="shared" si="41"/>
        <v>394074</v>
      </c>
      <c r="G2670" s="9">
        <v>18609</v>
      </c>
      <c r="H2670" s="9">
        <v>7783</v>
      </c>
      <c r="I2670" s="14">
        <v>44821</v>
      </c>
    </row>
    <row r="2671" spans="1:9" x14ac:dyDescent="0.3">
      <c r="A2671" s="9">
        <v>2669</v>
      </c>
      <c r="B2671" s="11" t="s">
        <v>10300</v>
      </c>
      <c r="C2671" s="11"/>
      <c r="D2671" s="9">
        <v>391</v>
      </c>
      <c r="E2671" s="9">
        <v>434076</v>
      </c>
      <c r="F2671" s="9">
        <f t="shared" si="41"/>
        <v>443161.59999999998</v>
      </c>
      <c r="G2671" s="9">
        <v>13918</v>
      </c>
      <c r="H2671" s="9">
        <v>4027</v>
      </c>
      <c r="I2671" s="14">
        <v>44688</v>
      </c>
    </row>
    <row r="2672" spans="1:9" x14ac:dyDescent="0.3">
      <c r="A2672" s="9">
        <v>2670</v>
      </c>
      <c r="B2672" s="11" t="s">
        <v>10435</v>
      </c>
      <c r="C2672" s="11"/>
      <c r="D2672" s="9">
        <v>526</v>
      </c>
      <c r="E2672" s="9">
        <v>933946</v>
      </c>
      <c r="F2672" s="9">
        <f t="shared" si="41"/>
        <v>374483.20000000001</v>
      </c>
      <c r="G2672" s="9">
        <v>27058</v>
      </c>
      <c r="H2672" s="9">
        <v>4217</v>
      </c>
      <c r="I2672" s="14">
        <v>44731</v>
      </c>
    </row>
    <row r="2673" spans="1:9" x14ac:dyDescent="0.3">
      <c r="A2673" s="9">
        <v>2671</v>
      </c>
      <c r="B2673" s="11" t="s">
        <v>10451</v>
      </c>
      <c r="C2673" s="11"/>
      <c r="D2673" s="9">
        <v>242</v>
      </c>
      <c r="E2673" s="9">
        <v>885538</v>
      </c>
      <c r="F2673" s="9">
        <f t="shared" si="41"/>
        <v>425783.2</v>
      </c>
      <c r="G2673" s="9">
        <v>42365</v>
      </c>
      <c r="H2673" s="9">
        <v>7731</v>
      </c>
      <c r="I2673" s="14">
        <v>44839</v>
      </c>
    </row>
    <row r="2674" spans="1:9" x14ac:dyDescent="0.3">
      <c r="A2674" s="9">
        <v>2672</v>
      </c>
      <c r="B2674" s="11" t="s">
        <v>10341</v>
      </c>
      <c r="C2674" s="11"/>
      <c r="D2674" s="9">
        <v>230</v>
      </c>
      <c r="E2674" s="9">
        <v>817407</v>
      </c>
      <c r="F2674" s="9">
        <f t="shared" si="41"/>
        <v>599753.80000000005</v>
      </c>
      <c r="G2674" s="9">
        <v>55131</v>
      </c>
      <c r="H2674" s="9">
        <v>14556</v>
      </c>
      <c r="I2674" s="14">
        <v>44742</v>
      </c>
    </row>
    <row r="2675" spans="1:9" x14ac:dyDescent="0.3">
      <c r="A2675" s="9">
        <v>2673</v>
      </c>
      <c r="B2675" s="11" t="s">
        <v>10371</v>
      </c>
      <c r="C2675" s="11"/>
      <c r="D2675" s="9">
        <v>93</v>
      </c>
      <c r="E2675" s="9">
        <v>345517</v>
      </c>
      <c r="F2675" s="9">
        <f t="shared" si="41"/>
        <v>719421.8</v>
      </c>
      <c r="G2675" s="9">
        <v>17228</v>
      </c>
      <c r="H2675" s="9">
        <v>655</v>
      </c>
      <c r="I2675" s="14">
        <v>44847</v>
      </c>
    </row>
    <row r="2676" spans="1:9" x14ac:dyDescent="0.3">
      <c r="A2676" s="9">
        <v>2674</v>
      </c>
      <c r="B2676" s="11" t="s">
        <v>10441</v>
      </c>
      <c r="C2676" s="11"/>
      <c r="D2676" s="9">
        <v>137</v>
      </c>
      <c r="E2676" s="9">
        <v>887461</v>
      </c>
      <c r="F2676" s="9">
        <f t="shared" si="41"/>
        <v>683296.8</v>
      </c>
      <c r="G2676" s="9">
        <v>71917</v>
      </c>
      <c r="H2676" s="9">
        <v>17161</v>
      </c>
      <c r="I2676" s="14">
        <v>44826</v>
      </c>
    </row>
    <row r="2677" spans="1:9" x14ac:dyDescent="0.3">
      <c r="A2677" s="9">
        <v>2675</v>
      </c>
      <c r="B2677" s="11" t="s">
        <v>10451</v>
      </c>
      <c r="C2677" s="11"/>
      <c r="D2677" s="9">
        <v>415</v>
      </c>
      <c r="E2677" s="9">
        <v>843698</v>
      </c>
      <c r="F2677" s="9">
        <f t="shared" si="41"/>
        <v>773973.8</v>
      </c>
      <c r="G2677" s="9">
        <v>54819</v>
      </c>
      <c r="H2677" s="9">
        <v>9649</v>
      </c>
      <c r="I2677" s="14">
        <v>44668</v>
      </c>
    </row>
    <row r="2678" spans="1:9" x14ac:dyDescent="0.3">
      <c r="A2678" s="9">
        <v>2676</v>
      </c>
      <c r="B2678" s="11" t="s">
        <v>10442</v>
      </c>
      <c r="C2678" s="11"/>
      <c r="D2678" s="9">
        <v>531</v>
      </c>
      <c r="E2678" s="9">
        <v>637635</v>
      </c>
      <c r="F2678" s="9">
        <f t="shared" si="41"/>
        <v>755924.2</v>
      </c>
      <c r="G2678" s="9">
        <v>29867</v>
      </c>
      <c r="H2678" s="9">
        <v>3967</v>
      </c>
      <c r="I2678" s="14">
        <v>44639</v>
      </c>
    </row>
    <row r="2679" spans="1:9" x14ac:dyDescent="0.3">
      <c r="A2679" s="9">
        <v>2677</v>
      </c>
      <c r="B2679" s="11" t="s">
        <v>10313</v>
      </c>
      <c r="C2679" s="11"/>
      <c r="D2679" s="9">
        <v>229</v>
      </c>
      <c r="E2679" s="9">
        <v>954980</v>
      </c>
      <c r="F2679" s="9">
        <f t="shared" si="41"/>
        <v>706343.6</v>
      </c>
      <c r="G2679" s="9">
        <v>69849</v>
      </c>
      <c r="H2679" s="9">
        <v>7117</v>
      </c>
      <c r="I2679" s="14">
        <v>44877</v>
      </c>
    </row>
    <row r="2680" spans="1:9" x14ac:dyDescent="0.3">
      <c r="A2680" s="9">
        <v>2678</v>
      </c>
      <c r="B2680" s="11" t="s">
        <v>10408</v>
      </c>
      <c r="C2680" s="11"/>
      <c r="D2680" s="9">
        <v>175</v>
      </c>
      <c r="E2680" s="9">
        <v>550195</v>
      </c>
      <c r="F2680" s="9">
        <f t="shared" si="41"/>
        <v>733858.2</v>
      </c>
      <c r="G2680" s="9">
        <v>30144</v>
      </c>
      <c r="H2680" s="9">
        <v>1454</v>
      </c>
      <c r="I2680" s="14">
        <v>44908</v>
      </c>
    </row>
    <row r="2681" spans="1:9" x14ac:dyDescent="0.3">
      <c r="A2681" s="9">
        <v>2679</v>
      </c>
      <c r="B2681" s="11" t="s">
        <v>10411</v>
      </c>
      <c r="C2681" s="11"/>
      <c r="D2681" s="9">
        <v>518</v>
      </c>
      <c r="E2681" s="9">
        <v>803050</v>
      </c>
      <c r="F2681" s="9">
        <f t="shared" si="41"/>
        <v>774793.8</v>
      </c>
      <c r="G2681" s="9">
        <v>68569</v>
      </c>
      <c r="H2681" s="9">
        <v>10824</v>
      </c>
      <c r="I2681" s="14">
        <v>44705</v>
      </c>
    </row>
    <row r="2682" spans="1:9" x14ac:dyDescent="0.3">
      <c r="A2682" s="9">
        <v>2680</v>
      </c>
      <c r="B2682" s="11" t="s">
        <v>10477</v>
      </c>
      <c r="C2682" s="11"/>
      <c r="D2682" s="9">
        <v>322</v>
      </c>
      <c r="E2682" s="9">
        <v>197303</v>
      </c>
      <c r="F2682" s="9">
        <f t="shared" si="41"/>
        <v>757911.6</v>
      </c>
      <c r="G2682" s="9">
        <v>12625</v>
      </c>
      <c r="H2682" s="9">
        <v>2300</v>
      </c>
      <c r="I2682" s="14">
        <v>44615</v>
      </c>
    </row>
    <row r="2683" spans="1:9" x14ac:dyDescent="0.3">
      <c r="A2683" s="9">
        <v>2681</v>
      </c>
      <c r="B2683" s="11" t="s">
        <v>10357</v>
      </c>
      <c r="C2683" s="11"/>
      <c r="D2683" s="9">
        <v>419</v>
      </c>
      <c r="E2683" s="9">
        <v>991671</v>
      </c>
      <c r="F2683" s="9">
        <f t="shared" si="41"/>
        <v>628632.6</v>
      </c>
      <c r="G2683" s="9">
        <v>76489</v>
      </c>
      <c r="H2683" s="9">
        <v>6053</v>
      </c>
      <c r="I2683" s="14">
        <v>44787</v>
      </c>
    </row>
    <row r="2684" spans="1:9" x14ac:dyDescent="0.3">
      <c r="A2684" s="9">
        <v>2682</v>
      </c>
      <c r="B2684" s="11" t="s">
        <v>10326</v>
      </c>
      <c r="C2684" s="11"/>
      <c r="D2684" s="9">
        <v>351</v>
      </c>
      <c r="E2684" s="9">
        <v>213090</v>
      </c>
      <c r="F2684" s="9">
        <f t="shared" si="41"/>
        <v>699439.8</v>
      </c>
      <c r="G2684" s="9">
        <v>4091</v>
      </c>
      <c r="H2684" s="9">
        <v>3697</v>
      </c>
      <c r="I2684" s="14">
        <v>44900</v>
      </c>
    </row>
    <row r="2685" spans="1:9" x14ac:dyDescent="0.3">
      <c r="A2685" s="9">
        <v>2683</v>
      </c>
      <c r="B2685" s="11" t="s">
        <v>10341</v>
      </c>
      <c r="C2685" s="11"/>
      <c r="D2685" s="9">
        <v>187</v>
      </c>
      <c r="E2685" s="9">
        <v>404971</v>
      </c>
      <c r="F2685" s="9">
        <f t="shared" si="41"/>
        <v>551061.80000000005</v>
      </c>
      <c r="G2685" s="9">
        <v>8802</v>
      </c>
      <c r="H2685" s="9">
        <v>7866</v>
      </c>
      <c r="I2685" s="14">
        <v>44588</v>
      </c>
    </row>
    <row r="2686" spans="1:9" x14ac:dyDescent="0.3">
      <c r="A2686" s="9">
        <v>2684</v>
      </c>
      <c r="B2686" s="11" t="s">
        <v>10464</v>
      </c>
      <c r="C2686" s="11"/>
      <c r="D2686" s="9">
        <v>390</v>
      </c>
      <c r="E2686" s="9">
        <v>702999</v>
      </c>
      <c r="F2686" s="9">
        <f t="shared" si="41"/>
        <v>522017</v>
      </c>
      <c r="G2686" s="9">
        <v>54177</v>
      </c>
      <c r="H2686" s="9">
        <v>13900</v>
      </c>
      <c r="I2686" s="14">
        <v>44627</v>
      </c>
    </row>
    <row r="2687" spans="1:9" x14ac:dyDescent="0.3">
      <c r="A2687" s="9">
        <v>2685</v>
      </c>
      <c r="B2687" s="11" t="s">
        <v>10338</v>
      </c>
      <c r="C2687" s="11"/>
      <c r="D2687" s="9">
        <v>116</v>
      </c>
      <c r="E2687" s="9">
        <v>105202</v>
      </c>
      <c r="F2687" s="9">
        <f t="shared" si="41"/>
        <v>502006.8</v>
      </c>
      <c r="G2687" s="9">
        <v>6805</v>
      </c>
      <c r="H2687" s="9">
        <v>431</v>
      </c>
      <c r="I2687" s="14">
        <v>44806</v>
      </c>
    </row>
    <row r="2688" spans="1:9" x14ac:dyDescent="0.3">
      <c r="A2688" s="9">
        <v>2686</v>
      </c>
      <c r="B2688" s="11" t="s">
        <v>10492</v>
      </c>
      <c r="C2688" s="11"/>
      <c r="D2688" s="9">
        <v>133</v>
      </c>
      <c r="E2688" s="9">
        <v>851219</v>
      </c>
      <c r="F2688" s="9">
        <f t="shared" si="41"/>
        <v>483586.6</v>
      </c>
      <c r="G2688" s="9">
        <v>50495</v>
      </c>
      <c r="H2688" s="9">
        <v>4205</v>
      </c>
      <c r="I2688" s="14">
        <v>44603</v>
      </c>
    </row>
    <row r="2689" spans="1:9" x14ac:dyDescent="0.3">
      <c r="A2689" s="9">
        <v>2687</v>
      </c>
      <c r="B2689" s="11" t="s">
        <v>10294</v>
      </c>
      <c r="C2689" s="11"/>
      <c r="D2689" s="9">
        <v>464</v>
      </c>
      <c r="E2689" s="9">
        <v>397861</v>
      </c>
      <c r="F2689" s="9">
        <f t="shared" si="41"/>
        <v>455496.2</v>
      </c>
      <c r="G2689" s="9">
        <v>17131</v>
      </c>
      <c r="H2689" s="9">
        <v>3262</v>
      </c>
      <c r="I2689" s="14">
        <v>44635</v>
      </c>
    </row>
    <row r="2690" spans="1:9" x14ac:dyDescent="0.3">
      <c r="A2690" s="9">
        <v>2688</v>
      </c>
      <c r="B2690" s="11" t="s">
        <v>10467</v>
      </c>
      <c r="C2690" s="11"/>
      <c r="D2690" s="9">
        <v>266</v>
      </c>
      <c r="E2690" s="9">
        <v>954043</v>
      </c>
      <c r="F2690" s="9">
        <f t="shared" si="41"/>
        <v>492450.4</v>
      </c>
      <c r="G2690" s="9">
        <v>45019</v>
      </c>
      <c r="H2690" s="9">
        <v>11154</v>
      </c>
      <c r="I2690" s="14">
        <v>44919</v>
      </c>
    </row>
    <row r="2691" spans="1:9" x14ac:dyDescent="0.3">
      <c r="A2691" s="9">
        <v>2689</v>
      </c>
      <c r="B2691" s="11" t="s">
        <v>10368</v>
      </c>
      <c r="C2691" s="11"/>
      <c r="D2691" s="9">
        <v>271</v>
      </c>
      <c r="E2691" s="9">
        <v>651424</v>
      </c>
      <c r="F2691" s="9">
        <f t="shared" si="41"/>
        <v>602264.80000000005</v>
      </c>
      <c r="G2691" s="9">
        <v>17870</v>
      </c>
      <c r="H2691" s="9">
        <v>12166</v>
      </c>
      <c r="I2691" s="14">
        <v>45428</v>
      </c>
    </row>
    <row r="2692" spans="1:9" x14ac:dyDescent="0.3">
      <c r="A2692" s="9">
        <v>2690</v>
      </c>
      <c r="B2692" s="11" t="s">
        <v>10397</v>
      </c>
      <c r="C2692" s="11"/>
      <c r="D2692" s="9">
        <v>538</v>
      </c>
      <c r="E2692" s="9">
        <v>858940</v>
      </c>
      <c r="F2692" s="9">
        <f t="shared" si="41"/>
        <v>591949.80000000005</v>
      </c>
      <c r="G2692" s="9">
        <v>74305</v>
      </c>
      <c r="H2692" s="9">
        <v>3047</v>
      </c>
      <c r="I2692" s="14">
        <v>44840</v>
      </c>
    </row>
    <row r="2693" spans="1:9" x14ac:dyDescent="0.3">
      <c r="A2693" s="9">
        <v>2691</v>
      </c>
      <c r="B2693" s="11" t="s">
        <v>10492</v>
      </c>
      <c r="C2693" s="11"/>
      <c r="D2693" s="9">
        <v>494</v>
      </c>
      <c r="E2693" s="9">
        <v>892567</v>
      </c>
      <c r="F2693" s="9">
        <f t="shared" si="41"/>
        <v>742697.4</v>
      </c>
      <c r="G2693" s="9">
        <v>28787</v>
      </c>
      <c r="H2693" s="9">
        <v>8103</v>
      </c>
      <c r="I2693" s="14">
        <v>44690</v>
      </c>
    </row>
    <row r="2694" spans="1:9" x14ac:dyDescent="0.3">
      <c r="A2694" s="9">
        <v>2692</v>
      </c>
      <c r="B2694" s="11" t="s">
        <v>10319</v>
      </c>
      <c r="C2694" s="11"/>
      <c r="D2694" s="9">
        <v>229</v>
      </c>
      <c r="E2694" s="9">
        <v>794347</v>
      </c>
      <c r="F2694" s="9">
        <f t="shared" si="41"/>
        <v>750967</v>
      </c>
      <c r="G2694" s="9">
        <v>34166</v>
      </c>
      <c r="H2694" s="9">
        <v>1627</v>
      </c>
      <c r="I2694" s="14">
        <v>44759</v>
      </c>
    </row>
    <row r="2695" spans="1:9" x14ac:dyDescent="0.3">
      <c r="A2695" s="9">
        <v>2693</v>
      </c>
      <c r="B2695" s="11" t="s">
        <v>10422</v>
      </c>
      <c r="C2695" s="11"/>
      <c r="D2695" s="9">
        <v>551</v>
      </c>
      <c r="E2695" s="9">
        <v>495336</v>
      </c>
      <c r="F2695" s="9">
        <f t="shared" si="41"/>
        <v>830264.2</v>
      </c>
      <c r="G2695" s="9">
        <v>31799</v>
      </c>
      <c r="H2695" s="9">
        <v>1704</v>
      </c>
      <c r="I2695" s="14">
        <v>44876</v>
      </c>
    </row>
    <row r="2696" spans="1:9" x14ac:dyDescent="0.3">
      <c r="A2696" s="9">
        <v>2694</v>
      </c>
      <c r="B2696" s="11" t="s">
        <v>10312</v>
      </c>
      <c r="C2696" s="11"/>
      <c r="D2696" s="9">
        <v>425</v>
      </c>
      <c r="E2696" s="9">
        <v>615067</v>
      </c>
      <c r="F2696" s="9">
        <f t="shared" ref="F2696:F2759" si="42">AVERAGE(E2691:E2695)</f>
        <v>738522.8</v>
      </c>
      <c r="G2696" s="9">
        <v>18513</v>
      </c>
      <c r="H2696" s="9">
        <v>5737</v>
      </c>
      <c r="I2696" s="14">
        <v>44787</v>
      </c>
    </row>
    <row r="2697" spans="1:9" x14ac:dyDescent="0.3">
      <c r="A2697" s="9">
        <v>2695</v>
      </c>
      <c r="B2697" s="11" t="s">
        <v>10356</v>
      </c>
      <c r="C2697" s="11"/>
      <c r="D2697" s="9">
        <v>476</v>
      </c>
      <c r="E2697" s="9">
        <v>388090</v>
      </c>
      <c r="F2697" s="9">
        <f t="shared" si="42"/>
        <v>731251.4</v>
      </c>
      <c r="G2697" s="9">
        <v>38357</v>
      </c>
      <c r="H2697" s="9">
        <v>3014</v>
      </c>
      <c r="I2697" s="14">
        <v>44670</v>
      </c>
    </row>
    <row r="2698" spans="1:9" x14ac:dyDescent="0.3">
      <c r="A2698" s="9">
        <v>2696</v>
      </c>
      <c r="B2698" s="11" t="s">
        <v>10271</v>
      </c>
      <c r="C2698" s="11"/>
      <c r="D2698" s="9">
        <v>303</v>
      </c>
      <c r="E2698" s="9">
        <v>957119</v>
      </c>
      <c r="F2698" s="9">
        <f t="shared" si="42"/>
        <v>637081.4</v>
      </c>
      <c r="G2698" s="9">
        <v>46312</v>
      </c>
      <c r="H2698" s="9">
        <v>18926</v>
      </c>
      <c r="I2698" s="14">
        <v>45428</v>
      </c>
    </row>
    <row r="2699" spans="1:9" x14ac:dyDescent="0.3">
      <c r="A2699" s="9">
        <v>2697</v>
      </c>
      <c r="B2699" s="11" t="s">
        <v>10284</v>
      </c>
      <c r="C2699" s="11"/>
      <c r="D2699" s="9">
        <v>472</v>
      </c>
      <c r="E2699" s="9">
        <v>650843</v>
      </c>
      <c r="F2699" s="9">
        <f t="shared" si="42"/>
        <v>649991.80000000005</v>
      </c>
      <c r="G2699" s="9">
        <v>22820</v>
      </c>
      <c r="H2699" s="9">
        <v>3049</v>
      </c>
      <c r="I2699" s="14">
        <v>44595</v>
      </c>
    </row>
    <row r="2700" spans="1:9" x14ac:dyDescent="0.3">
      <c r="A2700" s="9">
        <v>2698</v>
      </c>
      <c r="B2700" s="11" t="s">
        <v>10472</v>
      </c>
      <c r="C2700" s="11"/>
      <c r="D2700" s="9">
        <v>488</v>
      </c>
      <c r="E2700" s="9">
        <v>164008</v>
      </c>
      <c r="F2700" s="9">
        <f t="shared" si="42"/>
        <v>621291</v>
      </c>
      <c r="G2700" s="9">
        <v>5885</v>
      </c>
      <c r="H2700" s="9">
        <v>346</v>
      </c>
      <c r="I2700" s="14">
        <v>44870</v>
      </c>
    </row>
    <row r="2701" spans="1:9" x14ac:dyDescent="0.3">
      <c r="A2701" s="9">
        <v>2699</v>
      </c>
      <c r="B2701" s="11" t="s">
        <v>10281</v>
      </c>
      <c r="C2701" s="11"/>
      <c r="D2701" s="9">
        <v>469</v>
      </c>
      <c r="E2701" s="9">
        <v>809251</v>
      </c>
      <c r="F2701" s="9">
        <f t="shared" si="42"/>
        <v>555025.4</v>
      </c>
      <c r="G2701" s="9">
        <v>65799</v>
      </c>
      <c r="H2701" s="9">
        <v>10506</v>
      </c>
      <c r="I2701" s="14">
        <v>44818</v>
      </c>
    </row>
    <row r="2702" spans="1:9" x14ac:dyDescent="0.3">
      <c r="A2702" s="9">
        <v>2700</v>
      </c>
      <c r="B2702" s="11" t="s">
        <v>10396</v>
      </c>
      <c r="C2702" s="11"/>
      <c r="D2702" s="9">
        <v>408</v>
      </c>
      <c r="E2702" s="9">
        <v>129470</v>
      </c>
      <c r="F2702" s="9">
        <f t="shared" si="42"/>
        <v>593862.19999999995</v>
      </c>
      <c r="G2702" s="9">
        <v>9278</v>
      </c>
      <c r="H2702" s="9">
        <v>1724</v>
      </c>
      <c r="I2702" s="14">
        <v>44712</v>
      </c>
    </row>
    <row r="2703" spans="1:9" x14ac:dyDescent="0.3">
      <c r="A2703" s="9">
        <v>2701</v>
      </c>
      <c r="B2703" s="11" t="s">
        <v>10404</v>
      </c>
      <c r="C2703" s="11"/>
      <c r="D2703" s="9">
        <v>264</v>
      </c>
      <c r="E2703" s="9">
        <v>250437</v>
      </c>
      <c r="F2703" s="9">
        <f t="shared" si="42"/>
        <v>542138.19999999995</v>
      </c>
      <c r="G2703" s="9">
        <v>21994</v>
      </c>
      <c r="H2703" s="9">
        <v>3366</v>
      </c>
      <c r="I2703" s="14">
        <v>44647</v>
      </c>
    </row>
    <row r="2704" spans="1:9" x14ac:dyDescent="0.3">
      <c r="A2704" s="9">
        <v>2702</v>
      </c>
      <c r="B2704" s="11" t="s">
        <v>10340</v>
      </c>
      <c r="C2704" s="11"/>
      <c r="D2704" s="9">
        <v>254</v>
      </c>
      <c r="E2704" s="9">
        <v>349521</v>
      </c>
      <c r="F2704" s="9">
        <f t="shared" si="42"/>
        <v>400801.8</v>
      </c>
      <c r="G2704" s="9">
        <v>13085</v>
      </c>
      <c r="H2704" s="9">
        <v>2500</v>
      </c>
      <c r="I2704" s="14">
        <v>44919</v>
      </c>
    </row>
    <row r="2705" spans="1:9" x14ac:dyDescent="0.3">
      <c r="A2705" s="9">
        <v>2703</v>
      </c>
      <c r="B2705" s="11" t="s">
        <v>10309</v>
      </c>
      <c r="C2705" s="11"/>
      <c r="D2705" s="9">
        <v>482</v>
      </c>
      <c r="E2705" s="9">
        <v>626506</v>
      </c>
      <c r="F2705" s="9">
        <f t="shared" si="42"/>
        <v>340537.4</v>
      </c>
      <c r="G2705" s="9">
        <v>47578</v>
      </c>
      <c r="H2705" s="9">
        <v>12007</v>
      </c>
      <c r="I2705" s="14">
        <v>44616</v>
      </c>
    </row>
    <row r="2706" spans="1:9" x14ac:dyDescent="0.3">
      <c r="A2706" s="9">
        <v>2704</v>
      </c>
      <c r="B2706" s="11" t="s">
        <v>10264</v>
      </c>
      <c r="C2706" s="11"/>
      <c r="D2706" s="9">
        <v>178</v>
      </c>
      <c r="E2706" s="9">
        <v>844824</v>
      </c>
      <c r="F2706" s="9">
        <f t="shared" si="42"/>
        <v>433037</v>
      </c>
      <c r="G2706" s="9">
        <v>15507</v>
      </c>
      <c r="H2706" s="9">
        <v>7392</v>
      </c>
      <c r="I2706" s="14">
        <v>44786</v>
      </c>
    </row>
    <row r="2707" spans="1:9" x14ac:dyDescent="0.3">
      <c r="A2707" s="9">
        <v>2705</v>
      </c>
      <c r="B2707" s="11" t="s">
        <v>10295</v>
      </c>
      <c r="C2707" s="11"/>
      <c r="D2707" s="9">
        <v>162</v>
      </c>
      <c r="E2707" s="9">
        <v>563001</v>
      </c>
      <c r="F2707" s="9">
        <f t="shared" si="42"/>
        <v>440151.6</v>
      </c>
      <c r="G2707" s="9">
        <v>17557</v>
      </c>
      <c r="H2707" s="9">
        <v>3148</v>
      </c>
      <c r="I2707" s="14">
        <v>44679</v>
      </c>
    </row>
    <row r="2708" spans="1:9" x14ac:dyDescent="0.3">
      <c r="A2708" s="9">
        <v>2706</v>
      </c>
      <c r="B2708" s="11" t="s">
        <v>10449</v>
      </c>
      <c r="C2708" s="11"/>
      <c r="D2708" s="9">
        <v>344</v>
      </c>
      <c r="E2708" s="9">
        <v>262237</v>
      </c>
      <c r="F2708" s="9">
        <f t="shared" si="42"/>
        <v>526857.80000000005</v>
      </c>
      <c r="G2708" s="9">
        <v>21183</v>
      </c>
      <c r="H2708" s="9">
        <v>2776</v>
      </c>
      <c r="I2708" s="14">
        <v>44827</v>
      </c>
    </row>
    <row r="2709" spans="1:9" x14ac:dyDescent="0.3">
      <c r="A2709" s="9">
        <v>2707</v>
      </c>
      <c r="B2709" s="11" t="s">
        <v>10404</v>
      </c>
      <c r="C2709" s="11"/>
      <c r="D2709" s="9">
        <v>356</v>
      </c>
      <c r="E2709" s="9">
        <v>241123</v>
      </c>
      <c r="F2709" s="9">
        <f t="shared" si="42"/>
        <v>529217.80000000005</v>
      </c>
      <c r="G2709" s="9">
        <v>5979</v>
      </c>
      <c r="H2709" s="9">
        <v>4106</v>
      </c>
      <c r="I2709" s="14">
        <v>45428</v>
      </c>
    </row>
    <row r="2710" spans="1:9" x14ac:dyDescent="0.3">
      <c r="A2710" s="9">
        <v>2708</v>
      </c>
      <c r="B2710" s="11" t="s">
        <v>10339</v>
      </c>
      <c r="C2710" s="11"/>
      <c r="D2710" s="9">
        <v>299</v>
      </c>
      <c r="E2710" s="9">
        <v>75570</v>
      </c>
      <c r="F2710" s="9">
        <f t="shared" si="42"/>
        <v>507538.2</v>
      </c>
      <c r="G2710" s="9">
        <v>6246</v>
      </c>
      <c r="H2710" s="9">
        <v>281</v>
      </c>
      <c r="I2710" s="14">
        <v>44785</v>
      </c>
    </row>
    <row r="2711" spans="1:9" x14ac:dyDescent="0.3">
      <c r="A2711" s="9">
        <v>2709</v>
      </c>
      <c r="B2711" s="11" t="s">
        <v>10400</v>
      </c>
      <c r="C2711" s="11"/>
      <c r="D2711" s="9">
        <v>89</v>
      </c>
      <c r="E2711" s="9">
        <v>974565</v>
      </c>
      <c r="F2711" s="9">
        <f t="shared" si="42"/>
        <v>397351</v>
      </c>
      <c r="G2711" s="9">
        <v>90783</v>
      </c>
      <c r="H2711" s="9">
        <v>14150</v>
      </c>
      <c r="I2711" s="14">
        <v>44652</v>
      </c>
    </row>
    <row r="2712" spans="1:9" x14ac:dyDescent="0.3">
      <c r="A2712" s="9">
        <v>2710</v>
      </c>
      <c r="B2712" s="11" t="s">
        <v>10471</v>
      </c>
      <c r="C2712" s="11"/>
      <c r="D2712" s="9">
        <v>158</v>
      </c>
      <c r="E2712" s="9">
        <v>149920</v>
      </c>
      <c r="F2712" s="9">
        <f t="shared" si="42"/>
        <v>423299.2</v>
      </c>
      <c r="G2712" s="9">
        <v>3601</v>
      </c>
      <c r="H2712" s="9">
        <v>1283</v>
      </c>
      <c r="I2712" s="14">
        <v>44633</v>
      </c>
    </row>
    <row r="2713" spans="1:9" x14ac:dyDescent="0.3">
      <c r="A2713" s="9">
        <v>2711</v>
      </c>
      <c r="B2713" s="11" t="s">
        <v>10336</v>
      </c>
      <c r="C2713" s="11"/>
      <c r="D2713" s="9">
        <v>425</v>
      </c>
      <c r="E2713" s="9">
        <v>925010</v>
      </c>
      <c r="F2713" s="9">
        <f t="shared" si="42"/>
        <v>340683</v>
      </c>
      <c r="G2713" s="9">
        <v>29374</v>
      </c>
      <c r="H2713" s="9">
        <v>10077</v>
      </c>
      <c r="I2713" s="14">
        <v>44583</v>
      </c>
    </row>
    <row r="2714" spans="1:9" x14ac:dyDescent="0.3">
      <c r="A2714" s="9">
        <v>2712</v>
      </c>
      <c r="B2714" s="11" t="s">
        <v>10290</v>
      </c>
      <c r="C2714" s="11"/>
      <c r="D2714" s="9">
        <v>136</v>
      </c>
      <c r="E2714" s="9">
        <v>274474</v>
      </c>
      <c r="F2714" s="9">
        <f t="shared" si="42"/>
        <v>473237.6</v>
      </c>
      <c r="G2714" s="9">
        <v>21895</v>
      </c>
      <c r="H2714" s="9">
        <v>3090</v>
      </c>
      <c r="I2714" s="14">
        <v>44690</v>
      </c>
    </row>
    <row r="2715" spans="1:9" x14ac:dyDescent="0.3">
      <c r="A2715" s="9">
        <v>2713</v>
      </c>
      <c r="B2715" s="11" t="s">
        <v>10274</v>
      </c>
      <c r="C2715" s="11"/>
      <c r="D2715" s="9">
        <v>491</v>
      </c>
      <c r="E2715" s="9">
        <v>103998</v>
      </c>
      <c r="F2715" s="9">
        <f t="shared" si="42"/>
        <v>479907.8</v>
      </c>
      <c r="G2715" s="9">
        <v>5047</v>
      </c>
      <c r="H2715" s="9">
        <v>1350</v>
      </c>
      <c r="I2715" s="14">
        <v>44775</v>
      </c>
    </row>
    <row r="2716" spans="1:9" x14ac:dyDescent="0.3">
      <c r="A2716" s="9">
        <v>2714</v>
      </c>
      <c r="B2716" s="11" t="s">
        <v>10319</v>
      </c>
      <c r="C2716" s="11"/>
      <c r="D2716" s="9">
        <v>484</v>
      </c>
      <c r="E2716" s="9">
        <v>978797</v>
      </c>
      <c r="F2716" s="9">
        <f t="shared" si="42"/>
        <v>485593.4</v>
      </c>
      <c r="G2716" s="9">
        <v>79515</v>
      </c>
      <c r="H2716" s="9">
        <v>2521</v>
      </c>
      <c r="I2716" s="14">
        <v>44827</v>
      </c>
    </row>
    <row r="2717" spans="1:9" x14ac:dyDescent="0.3">
      <c r="A2717" s="9">
        <v>2715</v>
      </c>
      <c r="B2717" s="11" t="s">
        <v>10299</v>
      </c>
      <c r="C2717" s="11"/>
      <c r="D2717" s="9">
        <v>344</v>
      </c>
      <c r="E2717" s="9">
        <v>101888</v>
      </c>
      <c r="F2717" s="9">
        <f t="shared" si="42"/>
        <v>486439.8</v>
      </c>
      <c r="G2717" s="9">
        <v>2039</v>
      </c>
      <c r="H2717" s="9">
        <v>288</v>
      </c>
      <c r="I2717" s="14">
        <v>44682</v>
      </c>
    </row>
    <row r="2718" spans="1:9" x14ac:dyDescent="0.3">
      <c r="A2718" s="9">
        <v>2716</v>
      </c>
      <c r="B2718" s="11" t="s">
        <v>10438</v>
      </c>
      <c r="C2718" s="11"/>
      <c r="D2718" s="9">
        <v>116</v>
      </c>
      <c r="E2718" s="9">
        <v>954592</v>
      </c>
      <c r="F2718" s="9">
        <f t="shared" si="42"/>
        <v>476833.4</v>
      </c>
      <c r="G2718" s="9">
        <v>91528</v>
      </c>
      <c r="H2718" s="9">
        <v>4109</v>
      </c>
      <c r="I2718" s="14">
        <v>44840</v>
      </c>
    </row>
    <row r="2719" spans="1:9" x14ac:dyDescent="0.3">
      <c r="A2719" s="9">
        <v>2717</v>
      </c>
      <c r="B2719" s="11" t="s">
        <v>10349</v>
      </c>
      <c r="C2719" s="11"/>
      <c r="D2719" s="9">
        <v>548</v>
      </c>
      <c r="E2719" s="9">
        <v>373058</v>
      </c>
      <c r="F2719" s="9">
        <f t="shared" si="42"/>
        <v>482749.8</v>
      </c>
      <c r="G2719" s="9">
        <v>35829</v>
      </c>
      <c r="H2719" s="9">
        <v>3371</v>
      </c>
      <c r="I2719" s="14">
        <v>44681</v>
      </c>
    </row>
    <row r="2720" spans="1:9" x14ac:dyDescent="0.3">
      <c r="A2720" s="9">
        <v>2718</v>
      </c>
      <c r="B2720" s="11" t="s">
        <v>10440</v>
      </c>
      <c r="C2720" s="11"/>
      <c r="D2720" s="9">
        <v>490</v>
      </c>
      <c r="E2720" s="9">
        <v>668855</v>
      </c>
      <c r="F2720" s="9">
        <f t="shared" si="42"/>
        <v>502466.6</v>
      </c>
      <c r="G2720" s="9">
        <v>51736</v>
      </c>
      <c r="H2720" s="9">
        <v>9722</v>
      </c>
      <c r="I2720" s="14">
        <v>44717</v>
      </c>
    </row>
    <row r="2721" spans="1:9" x14ac:dyDescent="0.3">
      <c r="A2721" s="9">
        <v>2719</v>
      </c>
      <c r="B2721" s="11" t="s">
        <v>10291</v>
      </c>
      <c r="C2721" s="11"/>
      <c r="D2721" s="9">
        <v>368</v>
      </c>
      <c r="E2721" s="9">
        <v>432098</v>
      </c>
      <c r="F2721" s="9">
        <f t="shared" si="42"/>
        <v>615438</v>
      </c>
      <c r="G2721" s="9">
        <v>24134</v>
      </c>
      <c r="H2721" s="9">
        <v>5191</v>
      </c>
      <c r="I2721" s="14">
        <v>44798</v>
      </c>
    </row>
    <row r="2722" spans="1:9" x14ac:dyDescent="0.3">
      <c r="A2722" s="9">
        <v>2720</v>
      </c>
      <c r="B2722" s="11" t="s">
        <v>10425</v>
      </c>
      <c r="C2722" s="11"/>
      <c r="D2722" s="9">
        <v>225</v>
      </c>
      <c r="E2722" s="9">
        <v>851749</v>
      </c>
      <c r="F2722" s="9">
        <f t="shared" si="42"/>
        <v>506098.2</v>
      </c>
      <c r="G2722" s="9">
        <v>56363</v>
      </c>
      <c r="H2722" s="9">
        <v>6864</v>
      </c>
      <c r="I2722" s="14">
        <v>44720</v>
      </c>
    </row>
    <row r="2723" spans="1:9" x14ac:dyDescent="0.3">
      <c r="A2723" s="9">
        <v>2721</v>
      </c>
      <c r="B2723" s="11" t="s">
        <v>10329</v>
      </c>
      <c r="C2723" s="11"/>
      <c r="D2723" s="9">
        <v>539</v>
      </c>
      <c r="E2723" s="9">
        <v>526527</v>
      </c>
      <c r="F2723" s="9">
        <f t="shared" si="42"/>
        <v>656070.40000000002</v>
      </c>
      <c r="G2723" s="9">
        <v>25455</v>
      </c>
      <c r="H2723" s="9">
        <v>2101</v>
      </c>
      <c r="I2723" s="14">
        <v>44599</v>
      </c>
    </row>
    <row r="2724" spans="1:9" x14ac:dyDescent="0.3">
      <c r="A2724" s="9">
        <v>2722</v>
      </c>
      <c r="B2724" s="11" t="s">
        <v>10277</v>
      </c>
      <c r="C2724" s="11"/>
      <c r="D2724" s="9">
        <v>424</v>
      </c>
      <c r="E2724" s="9">
        <v>932431</v>
      </c>
      <c r="F2724" s="9">
        <f t="shared" si="42"/>
        <v>570457.4</v>
      </c>
      <c r="G2724" s="9">
        <v>83785</v>
      </c>
      <c r="H2724" s="9">
        <v>2862</v>
      </c>
      <c r="I2724" s="14">
        <v>44631</v>
      </c>
    </row>
    <row r="2725" spans="1:9" x14ac:dyDescent="0.3">
      <c r="A2725" s="9">
        <v>2723</v>
      </c>
      <c r="B2725" s="11" t="s">
        <v>10484</v>
      </c>
      <c r="C2725" s="11"/>
      <c r="D2725" s="9">
        <v>278</v>
      </c>
      <c r="E2725" s="9">
        <v>198014</v>
      </c>
      <c r="F2725" s="9">
        <f t="shared" si="42"/>
        <v>682332</v>
      </c>
      <c r="G2725" s="9">
        <v>7798</v>
      </c>
      <c r="H2725" s="9">
        <v>695</v>
      </c>
      <c r="I2725" s="14">
        <v>44714</v>
      </c>
    </row>
    <row r="2726" spans="1:9" x14ac:dyDescent="0.3">
      <c r="A2726" s="9">
        <v>2724</v>
      </c>
      <c r="B2726" s="11" t="s">
        <v>10359</v>
      </c>
      <c r="C2726" s="11"/>
      <c r="D2726" s="9">
        <v>303</v>
      </c>
      <c r="E2726" s="9">
        <v>424438</v>
      </c>
      <c r="F2726" s="9">
        <f t="shared" si="42"/>
        <v>588163.80000000005</v>
      </c>
      <c r="G2726" s="9">
        <v>31501</v>
      </c>
      <c r="H2726" s="9">
        <v>797</v>
      </c>
      <c r="I2726" s="14">
        <v>44903</v>
      </c>
    </row>
    <row r="2727" spans="1:9" x14ac:dyDescent="0.3">
      <c r="A2727" s="9">
        <v>2725</v>
      </c>
      <c r="B2727" s="11" t="s">
        <v>10317</v>
      </c>
      <c r="C2727" s="11"/>
      <c r="D2727" s="9">
        <v>314</v>
      </c>
      <c r="E2727" s="9">
        <v>511568</v>
      </c>
      <c r="F2727" s="9">
        <f t="shared" si="42"/>
        <v>586631.80000000005</v>
      </c>
      <c r="G2727" s="9">
        <v>47076</v>
      </c>
      <c r="H2727" s="9">
        <v>4992</v>
      </c>
      <c r="I2727" s="14">
        <v>44669</v>
      </c>
    </row>
    <row r="2728" spans="1:9" x14ac:dyDescent="0.3">
      <c r="A2728" s="9">
        <v>2726</v>
      </c>
      <c r="B2728" s="11" t="s">
        <v>10349</v>
      </c>
      <c r="C2728" s="11"/>
      <c r="D2728" s="9">
        <v>358</v>
      </c>
      <c r="E2728" s="9">
        <v>425489</v>
      </c>
      <c r="F2728" s="9">
        <f t="shared" si="42"/>
        <v>518595.6</v>
      </c>
      <c r="G2728" s="9">
        <v>12924</v>
      </c>
      <c r="H2728" s="9">
        <v>5558</v>
      </c>
      <c r="I2728" s="14">
        <v>44653</v>
      </c>
    </row>
    <row r="2729" spans="1:9" x14ac:dyDescent="0.3">
      <c r="A2729" s="9">
        <v>2727</v>
      </c>
      <c r="B2729" s="11" t="s">
        <v>10278</v>
      </c>
      <c r="C2729" s="11"/>
      <c r="D2729" s="9">
        <v>436</v>
      </c>
      <c r="E2729" s="9">
        <v>216107</v>
      </c>
      <c r="F2729" s="9">
        <f t="shared" si="42"/>
        <v>498388</v>
      </c>
      <c r="G2729" s="9">
        <v>5356</v>
      </c>
      <c r="H2729" s="9">
        <v>2814</v>
      </c>
      <c r="I2729" s="14">
        <v>44903</v>
      </c>
    </row>
    <row r="2730" spans="1:9" x14ac:dyDescent="0.3">
      <c r="A2730" s="9">
        <v>2728</v>
      </c>
      <c r="B2730" s="11" t="s">
        <v>10410</v>
      </c>
      <c r="C2730" s="11"/>
      <c r="D2730" s="9">
        <v>173</v>
      </c>
      <c r="E2730" s="9">
        <v>898382</v>
      </c>
      <c r="F2730" s="9">
        <f t="shared" si="42"/>
        <v>355123.20000000001</v>
      </c>
      <c r="G2730" s="9">
        <v>34490</v>
      </c>
      <c r="H2730" s="9">
        <v>17621</v>
      </c>
      <c r="I2730" s="14">
        <v>44914</v>
      </c>
    </row>
    <row r="2731" spans="1:9" x14ac:dyDescent="0.3">
      <c r="A2731" s="9">
        <v>2729</v>
      </c>
      <c r="B2731" s="11" t="s">
        <v>10365</v>
      </c>
      <c r="C2731" s="11"/>
      <c r="D2731" s="9">
        <v>479</v>
      </c>
      <c r="E2731" s="9">
        <v>317080</v>
      </c>
      <c r="F2731" s="9">
        <f t="shared" si="42"/>
        <v>495196.8</v>
      </c>
      <c r="G2731" s="9">
        <v>11790</v>
      </c>
      <c r="H2731" s="9">
        <v>5121</v>
      </c>
      <c r="I2731" s="14">
        <v>44803</v>
      </c>
    </row>
    <row r="2732" spans="1:9" x14ac:dyDescent="0.3">
      <c r="A2732" s="9">
        <v>2730</v>
      </c>
      <c r="B2732" s="11" t="s">
        <v>10298</v>
      </c>
      <c r="C2732" s="11"/>
      <c r="D2732" s="9">
        <v>302</v>
      </c>
      <c r="E2732" s="9">
        <v>894417</v>
      </c>
      <c r="F2732" s="9">
        <f t="shared" si="42"/>
        <v>473725.2</v>
      </c>
      <c r="G2732" s="9">
        <v>52770</v>
      </c>
      <c r="H2732" s="9">
        <v>4192</v>
      </c>
      <c r="I2732" s="14">
        <v>44823</v>
      </c>
    </row>
    <row r="2733" spans="1:9" x14ac:dyDescent="0.3">
      <c r="A2733" s="9">
        <v>2731</v>
      </c>
      <c r="B2733" s="11" t="s">
        <v>10426</v>
      </c>
      <c r="C2733" s="11"/>
      <c r="D2733" s="9">
        <v>351</v>
      </c>
      <c r="E2733" s="9">
        <v>607580</v>
      </c>
      <c r="F2733" s="9">
        <f t="shared" si="42"/>
        <v>550295</v>
      </c>
      <c r="G2733" s="9">
        <v>46424</v>
      </c>
      <c r="H2733" s="9">
        <v>1927</v>
      </c>
      <c r="I2733" s="14">
        <v>44841</v>
      </c>
    </row>
    <row r="2734" spans="1:9" x14ac:dyDescent="0.3">
      <c r="A2734" s="9">
        <v>2732</v>
      </c>
      <c r="B2734" s="11" t="s">
        <v>10485</v>
      </c>
      <c r="C2734" s="11"/>
      <c r="D2734" s="9">
        <v>257</v>
      </c>
      <c r="E2734" s="9">
        <v>901695</v>
      </c>
      <c r="F2734" s="9">
        <f t="shared" si="42"/>
        <v>586713.19999999995</v>
      </c>
      <c r="G2734" s="9">
        <v>55420</v>
      </c>
      <c r="H2734" s="9">
        <v>9965</v>
      </c>
      <c r="I2734" s="14">
        <v>44909</v>
      </c>
    </row>
    <row r="2735" spans="1:9" x14ac:dyDescent="0.3">
      <c r="A2735" s="9">
        <v>2733</v>
      </c>
      <c r="B2735" s="11" t="s">
        <v>10425</v>
      </c>
      <c r="C2735" s="11"/>
      <c r="D2735" s="9">
        <v>113</v>
      </c>
      <c r="E2735" s="9">
        <v>365840</v>
      </c>
      <c r="F2735" s="9">
        <f t="shared" si="42"/>
        <v>723830.8</v>
      </c>
      <c r="G2735" s="9">
        <v>25506</v>
      </c>
      <c r="H2735" s="9">
        <v>1567</v>
      </c>
      <c r="I2735" s="14">
        <v>44625</v>
      </c>
    </row>
    <row r="2736" spans="1:9" x14ac:dyDescent="0.3">
      <c r="A2736" s="9">
        <v>2734</v>
      </c>
      <c r="B2736" s="11" t="s">
        <v>10430</v>
      </c>
      <c r="C2736" s="11"/>
      <c r="D2736" s="9">
        <v>73</v>
      </c>
      <c r="E2736" s="9">
        <v>384251</v>
      </c>
      <c r="F2736" s="9">
        <f t="shared" si="42"/>
        <v>617322.4</v>
      </c>
      <c r="G2736" s="9">
        <v>22009</v>
      </c>
      <c r="H2736" s="9">
        <v>2979</v>
      </c>
      <c r="I2736" s="14">
        <v>44825</v>
      </c>
    </row>
    <row r="2737" spans="1:9" x14ac:dyDescent="0.3">
      <c r="A2737" s="9">
        <v>2735</v>
      </c>
      <c r="B2737" s="11" t="s">
        <v>10365</v>
      </c>
      <c r="C2737" s="11"/>
      <c r="D2737" s="9">
        <v>391</v>
      </c>
      <c r="E2737" s="9">
        <v>191533</v>
      </c>
      <c r="F2737" s="9">
        <f t="shared" si="42"/>
        <v>630756.6</v>
      </c>
      <c r="G2737" s="9">
        <v>16539</v>
      </c>
      <c r="H2737" s="9">
        <v>472</v>
      </c>
      <c r="I2737" s="14">
        <v>44695</v>
      </c>
    </row>
    <row r="2738" spans="1:9" x14ac:dyDescent="0.3">
      <c r="A2738" s="9">
        <v>2736</v>
      </c>
      <c r="B2738" s="11" t="s">
        <v>10370</v>
      </c>
      <c r="C2738" s="11"/>
      <c r="D2738" s="9">
        <v>142</v>
      </c>
      <c r="E2738" s="9">
        <v>916381</v>
      </c>
      <c r="F2738" s="9">
        <f t="shared" si="42"/>
        <v>490179.8</v>
      </c>
      <c r="G2738" s="9">
        <v>64334</v>
      </c>
      <c r="H2738" s="9">
        <v>4309</v>
      </c>
      <c r="I2738" s="14">
        <v>44815</v>
      </c>
    </row>
    <row r="2739" spans="1:9" x14ac:dyDescent="0.3">
      <c r="A2739" s="9">
        <v>2737</v>
      </c>
      <c r="B2739" s="11" t="s">
        <v>10464</v>
      </c>
      <c r="C2739" s="11"/>
      <c r="D2739" s="9">
        <v>61</v>
      </c>
      <c r="E2739" s="9">
        <v>448127</v>
      </c>
      <c r="F2739" s="9">
        <f t="shared" si="42"/>
        <v>551940</v>
      </c>
      <c r="G2739" s="9">
        <v>19401</v>
      </c>
      <c r="H2739" s="9">
        <v>1920</v>
      </c>
      <c r="I2739" s="14">
        <v>44875</v>
      </c>
    </row>
    <row r="2740" spans="1:9" x14ac:dyDescent="0.3">
      <c r="A2740" s="9">
        <v>2738</v>
      </c>
      <c r="B2740" s="11" t="s">
        <v>10419</v>
      </c>
      <c r="C2740" s="11"/>
      <c r="D2740" s="9">
        <v>526</v>
      </c>
      <c r="E2740" s="9">
        <v>803862</v>
      </c>
      <c r="F2740" s="9">
        <f t="shared" si="42"/>
        <v>461226.4</v>
      </c>
      <c r="G2740" s="9">
        <v>24949</v>
      </c>
      <c r="H2740" s="9">
        <v>9568</v>
      </c>
      <c r="I2740" s="14">
        <v>44883</v>
      </c>
    </row>
    <row r="2741" spans="1:9" x14ac:dyDescent="0.3">
      <c r="A2741" s="9">
        <v>2739</v>
      </c>
      <c r="B2741" s="11" t="s">
        <v>10475</v>
      </c>
      <c r="C2741" s="11"/>
      <c r="D2741" s="9">
        <v>480</v>
      </c>
      <c r="E2741" s="9">
        <v>726967</v>
      </c>
      <c r="F2741" s="9">
        <f t="shared" si="42"/>
        <v>548830.80000000005</v>
      </c>
      <c r="G2741" s="9">
        <v>19825</v>
      </c>
      <c r="H2741" s="9">
        <v>4833</v>
      </c>
      <c r="I2741" s="14">
        <v>44712</v>
      </c>
    </row>
    <row r="2742" spans="1:9" x14ac:dyDescent="0.3">
      <c r="A2742" s="9">
        <v>2740</v>
      </c>
      <c r="B2742" s="11" t="s">
        <v>10351</v>
      </c>
      <c r="C2742" s="11"/>
      <c r="D2742" s="9">
        <v>424</v>
      </c>
      <c r="E2742" s="9">
        <v>619189</v>
      </c>
      <c r="F2742" s="9">
        <f t="shared" si="42"/>
        <v>617374</v>
      </c>
      <c r="G2742" s="9">
        <v>8297</v>
      </c>
      <c r="H2742" s="9">
        <v>4672</v>
      </c>
      <c r="I2742" s="14">
        <v>44718</v>
      </c>
    </row>
    <row r="2743" spans="1:9" x14ac:dyDescent="0.3">
      <c r="A2743" s="9">
        <v>2741</v>
      </c>
      <c r="B2743" s="11" t="s">
        <v>10418</v>
      </c>
      <c r="C2743" s="11"/>
      <c r="D2743" s="9">
        <v>416</v>
      </c>
      <c r="E2743" s="9">
        <v>750769</v>
      </c>
      <c r="F2743" s="9">
        <f t="shared" si="42"/>
        <v>702905.2</v>
      </c>
      <c r="G2743" s="9">
        <v>24853</v>
      </c>
      <c r="H2743" s="9">
        <v>3343</v>
      </c>
      <c r="I2743" s="14">
        <v>44681</v>
      </c>
    </row>
    <row r="2744" spans="1:9" x14ac:dyDescent="0.3">
      <c r="A2744" s="9">
        <v>2742</v>
      </c>
      <c r="B2744" s="11" t="s">
        <v>10475</v>
      </c>
      <c r="C2744" s="11"/>
      <c r="D2744" s="9">
        <v>367</v>
      </c>
      <c r="E2744" s="9">
        <v>307493</v>
      </c>
      <c r="F2744" s="9">
        <f t="shared" si="42"/>
        <v>669782.80000000005</v>
      </c>
      <c r="G2744" s="9">
        <v>7845</v>
      </c>
      <c r="H2744" s="9">
        <v>1349</v>
      </c>
      <c r="I2744" s="14">
        <v>44831</v>
      </c>
    </row>
    <row r="2745" spans="1:9" x14ac:dyDescent="0.3">
      <c r="A2745" s="9">
        <v>2743</v>
      </c>
      <c r="B2745" s="11" t="s">
        <v>10315</v>
      </c>
      <c r="C2745" s="11"/>
      <c r="D2745" s="9">
        <v>164</v>
      </c>
      <c r="E2745" s="9">
        <v>27882</v>
      </c>
      <c r="F2745" s="9">
        <f t="shared" si="42"/>
        <v>641656</v>
      </c>
      <c r="G2745" s="9">
        <v>2355</v>
      </c>
      <c r="H2745" s="9">
        <v>432</v>
      </c>
      <c r="I2745" s="14">
        <v>44715</v>
      </c>
    </row>
    <row r="2746" spans="1:9" x14ac:dyDescent="0.3">
      <c r="A2746" s="9">
        <v>2744</v>
      </c>
      <c r="B2746" s="11" t="s">
        <v>10322</v>
      </c>
      <c r="C2746" s="11"/>
      <c r="D2746" s="9">
        <v>371</v>
      </c>
      <c r="E2746" s="9">
        <v>694455</v>
      </c>
      <c r="F2746" s="9">
        <f t="shared" si="42"/>
        <v>486460</v>
      </c>
      <c r="G2746" s="9">
        <v>63258</v>
      </c>
      <c r="H2746" s="9">
        <v>11198</v>
      </c>
      <c r="I2746" s="14">
        <v>44822</v>
      </c>
    </row>
    <row r="2747" spans="1:9" x14ac:dyDescent="0.3">
      <c r="A2747" s="9">
        <v>2745</v>
      </c>
      <c r="B2747" s="11" t="s">
        <v>10350</v>
      </c>
      <c r="C2747" s="11"/>
      <c r="D2747" s="9">
        <v>474</v>
      </c>
      <c r="E2747" s="9">
        <v>610595</v>
      </c>
      <c r="F2747" s="9">
        <f t="shared" si="42"/>
        <v>479957.6</v>
      </c>
      <c r="G2747" s="9">
        <v>48525</v>
      </c>
      <c r="H2747" s="9">
        <v>8735</v>
      </c>
      <c r="I2747" s="14">
        <v>44635</v>
      </c>
    </row>
    <row r="2748" spans="1:9" x14ac:dyDescent="0.3">
      <c r="A2748" s="9">
        <v>2746</v>
      </c>
      <c r="B2748" s="11" t="s">
        <v>10290</v>
      </c>
      <c r="C2748" s="11"/>
      <c r="D2748" s="9">
        <v>66</v>
      </c>
      <c r="E2748" s="9">
        <v>520294</v>
      </c>
      <c r="F2748" s="9">
        <f t="shared" si="42"/>
        <v>478238.8</v>
      </c>
      <c r="G2748" s="9">
        <v>7711</v>
      </c>
      <c r="H2748" s="9">
        <v>10239</v>
      </c>
      <c r="I2748" s="14">
        <v>44858</v>
      </c>
    </row>
    <row r="2749" spans="1:9" x14ac:dyDescent="0.3">
      <c r="A2749" s="9">
        <v>2747</v>
      </c>
      <c r="B2749" s="11" t="s">
        <v>10291</v>
      </c>
      <c r="C2749" s="11"/>
      <c r="D2749" s="9">
        <v>521</v>
      </c>
      <c r="E2749" s="9">
        <v>528387</v>
      </c>
      <c r="F2749" s="9">
        <f t="shared" si="42"/>
        <v>432143.8</v>
      </c>
      <c r="G2749" s="9">
        <v>42579</v>
      </c>
      <c r="H2749" s="9">
        <v>5175</v>
      </c>
      <c r="I2749" s="14">
        <v>44580</v>
      </c>
    </row>
    <row r="2750" spans="1:9" x14ac:dyDescent="0.3">
      <c r="A2750" s="9">
        <v>2748</v>
      </c>
      <c r="B2750" s="11" t="s">
        <v>10278</v>
      </c>
      <c r="C2750" s="11"/>
      <c r="D2750" s="9">
        <v>490</v>
      </c>
      <c r="E2750" s="9">
        <v>352745</v>
      </c>
      <c r="F2750" s="9">
        <f t="shared" si="42"/>
        <v>476322.6</v>
      </c>
      <c r="G2750" s="9">
        <v>10946</v>
      </c>
      <c r="H2750" s="9">
        <v>4429</v>
      </c>
      <c r="I2750" s="14">
        <v>44856</v>
      </c>
    </row>
    <row r="2751" spans="1:9" x14ac:dyDescent="0.3">
      <c r="A2751" s="9">
        <v>2749</v>
      </c>
      <c r="B2751" s="11" t="s">
        <v>10349</v>
      </c>
      <c r="C2751" s="11"/>
      <c r="D2751" s="9">
        <v>138</v>
      </c>
      <c r="E2751" s="9">
        <v>83240</v>
      </c>
      <c r="F2751" s="9">
        <f t="shared" si="42"/>
        <v>541295.19999999995</v>
      </c>
      <c r="G2751" s="9">
        <v>7206</v>
      </c>
      <c r="H2751" s="9">
        <v>876</v>
      </c>
      <c r="I2751" s="14">
        <v>44594</v>
      </c>
    </row>
    <row r="2752" spans="1:9" x14ac:dyDescent="0.3">
      <c r="A2752" s="9">
        <v>2750</v>
      </c>
      <c r="B2752" s="11" t="s">
        <v>10392</v>
      </c>
      <c r="C2752" s="11"/>
      <c r="D2752" s="9">
        <v>599</v>
      </c>
      <c r="E2752" s="9">
        <v>83164</v>
      </c>
      <c r="F2752" s="9">
        <f t="shared" si="42"/>
        <v>419052.2</v>
      </c>
      <c r="G2752" s="9">
        <v>5235</v>
      </c>
      <c r="H2752" s="9">
        <v>1489</v>
      </c>
      <c r="I2752" s="14">
        <v>44599</v>
      </c>
    </row>
    <row r="2753" spans="1:9" x14ac:dyDescent="0.3">
      <c r="A2753" s="9">
        <v>2751</v>
      </c>
      <c r="B2753" s="11" t="s">
        <v>10321</v>
      </c>
      <c r="C2753" s="11"/>
      <c r="D2753" s="9">
        <v>179</v>
      </c>
      <c r="E2753" s="9">
        <v>39545</v>
      </c>
      <c r="F2753" s="9">
        <f t="shared" si="42"/>
        <v>313566</v>
      </c>
      <c r="G2753" s="9">
        <v>3574</v>
      </c>
      <c r="H2753" s="9">
        <v>336</v>
      </c>
      <c r="I2753" s="14">
        <v>44579</v>
      </c>
    </row>
    <row r="2754" spans="1:9" x14ac:dyDescent="0.3">
      <c r="A2754" s="9">
        <v>2752</v>
      </c>
      <c r="B2754" s="11" t="s">
        <v>10452</v>
      </c>
      <c r="C2754" s="11"/>
      <c r="D2754" s="9">
        <v>133</v>
      </c>
      <c r="E2754" s="9">
        <v>74364</v>
      </c>
      <c r="F2754" s="9">
        <f t="shared" si="42"/>
        <v>217416.2</v>
      </c>
      <c r="G2754" s="9">
        <v>5095</v>
      </c>
      <c r="H2754" s="9">
        <v>701</v>
      </c>
      <c r="I2754" s="14">
        <v>44819</v>
      </c>
    </row>
    <row r="2755" spans="1:9" x14ac:dyDescent="0.3">
      <c r="A2755" s="9">
        <v>2753</v>
      </c>
      <c r="B2755" s="11" t="s">
        <v>10379</v>
      </c>
      <c r="C2755" s="11"/>
      <c r="D2755" s="9">
        <v>481</v>
      </c>
      <c r="E2755" s="9">
        <v>285978</v>
      </c>
      <c r="F2755" s="9">
        <f t="shared" si="42"/>
        <v>126611.6</v>
      </c>
      <c r="G2755" s="9">
        <v>12581</v>
      </c>
      <c r="H2755" s="9">
        <v>3389</v>
      </c>
      <c r="I2755" s="14">
        <v>44867</v>
      </c>
    </row>
    <row r="2756" spans="1:9" x14ac:dyDescent="0.3">
      <c r="A2756" s="9">
        <v>2754</v>
      </c>
      <c r="B2756" s="11" t="s">
        <v>10304</v>
      </c>
      <c r="C2756" s="11"/>
      <c r="D2756" s="9">
        <v>291</v>
      </c>
      <c r="E2756" s="9">
        <v>682954</v>
      </c>
      <c r="F2756" s="9">
        <f t="shared" si="42"/>
        <v>113258.2</v>
      </c>
      <c r="G2756" s="9">
        <v>16775</v>
      </c>
      <c r="H2756" s="9">
        <v>11429</v>
      </c>
      <c r="I2756" s="14">
        <v>45428</v>
      </c>
    </row>
    <row r="2757" spans="1:9" x14ac:dyDescent="0.3">
      <c r="A2757" s="9">
        <v>2755</v>
      </c>
      <c r="B2757" s="11" t="s">
        <v>10429</v>
      </c>
      <c r="C2757" s="11"/>
      <c r="D2757" s="9">
        <v>299</v>
      </c>
      <c r="E2757" s="9">
        <v>383978</v>
      </c>
      <c r="F2757" s="9">
        <f t="shared" si="42"/>
        <v>233201</v>
      </c>
      <c r="G2757" s="9">
        <v>34293</v>
      </c>
      <c r="H2757" s="9">
        <v>2961</v>
      </c>
      <c r="I2757" s="14">
        <v>44809</v>
      </c>
    </row>
    <row r="2758" spans="1:9" x14ac:dyDescent="0.3">
      <c r="A2758" s="9">
        <v>2756</v>
      </c>
      <c r="B2758" s="11" t="s">
        <v>10295</v>
      </c>
      <c r="C2758" s="11"/>
      <c r="D2758" s="9">
        <v>77</v>
      </c>
      <c r="E2758" s="9">
        <v>993591</v>
      </c>
      <c r="F2758" s="9">
        <f t="shared" si="42"/>
        <v>293363.8</v>
      </c>
      <c r="G2758" s="9">
        <v>20779</v>
      </c>
      <c r="H2758" s="9">
        <v>16490</v>
      </c>
      <c r="I2758" s="14">
        <v>44707</v>
      </c>
    </row>
    <row r="2759" spans="1:9" x14ac:dyDescent="0.3">
      <c r="A2759" s="9">
        <v>2757</v>
      </c>
      <c r="B2759" s="11" t="s">
        <v>10313</v>
      </c>
      <c r="C2759" s="11"/>
      <c r="D2759" s="9">
        <v>255</v>
      </c>
      <c r="E2759" s="9">
        <v>719436</v>
      </c>
      <c r="F2759" s="9">
        <f t="shared" si="42"/>
        <v>484173</v>
      </c>
      <c r="G2759" s="9">
        <v>20923</v>
      </c>
      <c r="H2759" s="9">
        <v>6703</v>
      </c>
      <c r="I2759" s="14">
        <v>44641</v>
      </c>
    </row>
    <row r="2760" spans="1:9" x14ac:dyDescent="0.3">
      <c r="A2760" s="9">
        <v>2758</v>
      </c>
      <c r="B2760" s="11" t="s">
        <v>10404</v>
      </c>
      <c r="C2760" s="11"/>
      <c r="D2760" s="9">
        <v>84</v>
      </c>
      <c r="E2760" s="9">
        <v>358290</v>
      </c>
      <c r="F2760" s="9">
        <f t="shared" ref="F2760:F2823" si="43">AVERAGE(E2755:E2759)</f>
        <v>613187.4</v>
      </c>
      <c r="G2760" s="9">
        <v>25426</v>
      </c>
      <c r="H2760" s="9">
        <v>4838</v>
      </c>
      <c r="I2760" s="14">
        <v>44803</v>
      </c>
    </row>
    <row r="2761" spans="1:9" x14ac:dyDescent="0.3">
      <c r="A2761" s="9">
        <v>2759</v>
      </c>
      <c r="B2761" s="11" t="s">
        <v>10302</v>
      </c>
      <c r="C2761" s="11"/>
      <c r="D2761" s="9">
        <v>481</v>
      </c>
      <c r="E2761" s="9">
        <v>755863</v>
      </c>
      <c r="F2761" s="9">
        <f t="shared" si="43"/>
        <v>627649.80000000005</v>
      </c>
      <c r="G2761" s="9">
        <v>72037</v>
      </c>
      <c r="H2761" s="9">
        <v>2188</v>
      </c>
      <c r="I2761" s="14">
        <v>44779</v>
      </c>
    </row>
    <row r="2762" spans="1:9" x14ac:dyDescent="0.3">
      <c r="A2762" s="9">
        <v>2760</v>
      </c>
      <c r="B2762" s="11" t="s">
        <v>10374</v>
      </c>
      <c r="C2762" s="11"/>
      <c r="D2762" s="9">
        <v>456</v>
      </c>
      <c r="E2762" s="9">
        <v>212832</v>
      </c>
      <c r="F2762" s="9">
        <f t="shared" si="43"/>
        <v>642231.6</v>
      </c>
      <c r="G2762" s="9">
        <v>5917</v>
      </c>
      <c r="H2762" s="9">
        <v>2610</v>
      </c>
      <c r="I2762" s="14">
        <v>44889</v>
      </c>
    </row>
    <row r="2763" spans="1:9" x14ac:dyDescent="0.3">
      <c r="A2763" s="9">
        <v>2761</v>
      </c>
      <c r="B2763" s="11" t="s">
        <v>10389</v>
      </c>
      <c r="C2763" s="11"/>
      <c r="D2763" s="9">
        <v>465</v>
      </c>
      <c r="E2763" s="9">
        <v>740083</v>
      </c>
      <c r="F2763" s="9">
        <f t="shared" si="43"/>
        <v>608002.4</v>
      </c>
      <c r="G2763" s="9">
        <v>21006</v>
      </c>
      <c r="H2763" s="9">
        <v>883</v>
      </c>
      <c r="I2763" s="14">
        <v>44661</v>
      </c>
    </row>
    <row r="2764" spans="1:9" x14ac:dyDescent="0.3">
      <c r="A2764" s="9">
        <v>2762</v>
      </c>
      <c r="B2764" s="11" t="s">
        <v>10409</v>
      </c>
      <c r="C2764" s="11"/>
      <c r="D2764" s="9">
        <v>537</v>
      </c>
      <c r="E2764" s="9">
        <v>918413</v>
      </c>
      <c r="F2764" s="9">
        <f t="shared" si="43"/>
        <v>557300.80000000005</v>
      </c>
      <c r="G2764" s="9">
        <v>72342</v>
      </c>
      <c r="H2764" s="9">
        <v>9264</v>
      </c>
      <c r="I2764" s="14">
        <v>44737</v>
      </c>
    </row>
    <row r="2765" spans="1:9" x14ac:dyDescent="0.3">
      <c r="A2765" s="9">
        <v>2763</v>
      </c>
      <c r="B2765" s="11" t="s">
        <v>10358</v>
      </c>
      <c r="C2765" s="11"/>
      <c r="D2765" s="9">
        <v>416</v>
      </c>
      <c r="E2765" s="9">
        <v>297117</v>
      </c>
      <c r="F2765" s="9">
        <f t="shared" si="43"/>
        <v>597096.19999999995</v>
      </c>
      <c r="G2765" s="9">
        <v>16573</v>
      </c>
      <c r="H2765" s="9">
        <v>5511</v>
      </c>
      <c r="I2765" s="14">
        <v>44688</v>
      </c>
    </row>
    <row r="2766" spans="1:9" x14ac:dyDescent="0.3">
      <c r="A2766" s="9">
        <v>2764</v>
      </c>
      <c r="B2766" s="11" t="s">
        <v>10366</v>
      </c>
      <c r="C2766" s="11"/>
      <c r="D2766" s="9">
        <v>515</v>
      </c>
      <c r="E2766" s="9">
        <v>127298</v>
      </c>
      <c r="F2766" s="9">
        <f t="shared" si="43"/>
        <v>584861.6</v>
      </c>
      <c r="G2766" s="9">
        <v>2442</v>
      </c>
      <c r="H2766" s="9">
        <v>517</v>
      </c>
      <c r="I2766" s="14">
        <v>44610</v>
      </c>
    </row>
    <row r="2767" spans="1:9" x14ac:dyDescent="0.3">
      <c r="A2767" s="9">
        <v>2765</v>
      </c>
      <c r="B2767" s="11" t="s">
        <v>10420</v>
      </c>
      <c r="C2767" s="11"/>
      <c r="D2767" s="9">
        <v>424</v>
      </c>
      <c r="E2767" s="9">
        <v>555640</v>
      </c>
      <c r="F2767" s="9">
        <f t="shared" si="43"/>
        <v>459148.6</v>
      </c>
      <c r="G2767" s="9">
        <v>53969</v>
      </c>
      <c r="H2767" s="9">
        <v>10262</v>
      </c>
      <c r="I2767" s="14">
        <v>44877</v>
      </c>
    </row>
    <row r="2768" spans="1:9" x14ac:dyDescent="0.3">
      <c r="A2768" s="9">
        <v>2766</v>
      </c>
      <c r="B2768" s="11" t="s">
        <v>10371</v>
      </c>
      <c r="C2768" s="11"/>
      <c r="D2768" s="9">
        <v>176</v>
      </c>
      <c r="E2768" s="9">
        <v>27307</v>
      </c>
      <c r="F2768" s="9">
        <f t="shared" si="43"/>
        <v>527710.19999999995</v>
      </c>
      <c r="G2768" s="9">
        <v>1945</v>
      </c>
      <c r="H2768" s="9">
        <v>470</v>
      </c>
      <c r="I2768" s="14">
        <v>44569</v>
      </c>
    </row>
    <row r="2769" spans="1:9" x14ac:dyDescent="0.3">
      <c r="A2769" s="9">
        <v>2767</v>
      </c>
      <c r="B2769" s="11" t="s">
        <v>10395</v>
      </c>
      <c r="C2769" s="11"/>
      <c r="D2769" s="9">
        <v>228</v>
      </c>
      <c r="E2769" s="9">
        <v>331663</v>
      </c>
      <c r="F2769" s="9">
        <f t="shared" si="43"/>
        <v>385155</v>
      </c>
      <c r="G2769" s="9">
        <v>27384</v>
      </c>
      <c r="H2769" s="9">
        <v>3442</v>
      </c>
      <c r="I2769" s="14">
        <v>45428</v>
      </c>
    </row>
    <row r="2770" spans="1:9" x14ac:dyDescent="0.3">
      <c r="A2770" s="9">
        <v>2768</v>
      </c>
      <c r="B2770" s="11" t="s">
        <v>10445</v>
      </c>
      <c r="C2770" s="11"/>
      <c r="D2770" s="9">
        <v>88</v>
      </c>
      <c r="E2770" s="9">
        <v>764248</v>
      </c>
      <c r="F2770" s="9">
        <f t="shared" si="43"/>
        <v>267805</v>
      </c>
      <c r="G2770" s="9">
        <v>55265</v>
      </c>
      <c r="H2770" s="9">
        <v>3477</v>
      </c>
      <c r="I2770" s="14">
        <v>44785</v>
      </c>
    </row>
    <row r="2771" spans="1:9" x14ac:dyDescent="0.3">
      <c r="A2771" s="9">
        <v>2769</v>
      </c>
      <c r="B2771" s="11" t="s">
        <v>10399</v>
      </c>
      <c r="C2771" s="11"/>
      <c r="D2771" s="9">
        <v>588</v>
      </c>
      <c r="E2771" s="9">
        <v>351036</v>
      </c>
      <c r="F2771" s="9">
        <f t="shared" si="43"/>
        <v>361231.2</v>
      </c>
      <c r="G2771" s="9">
        <v>20859</v>
      </c>
      <c r="H2771" s="9">
        <v>4653</v>
      </c>
      <c r="I2771" s="14">
        <v>44914</v>
      </c>
    </row>
    <row r="2772" spans="1:9" x14ac:dyDescent="0.3">
      <c r="A2772" s="9">
        <v>2770</v>
      </c>
      <c r="B2772" s="11" t="s">
        <v>10405</v>
      </c>
      <c r="C2772" s="11"/>
      <c r="D2772" s="9">
        <v>236</v>
      </c>
      <c r="E2772" s="9">
        <v>768849</v>
      </c>
      <c r="F2772" s="9">
        <f t="shared" si="43"/>
        <v>405978.8</v>
      </c>
      <c r="G2772" s="9">
        <v>45085</v>
      </c>
      <c r="H2772" s="9">
        <v>2193</v>
      </c>
      <c r="I2772" s="14">
        <v>44848</v>
      </c>
    </row>
    <row r="2773" spans="1:9" x14ac:dyDescent="0.3">
      <c r="A2773" s="9">
        <v>2771</v>
      </c>
      <c r="B2773" s="11" t="s">
        <v>10399</v>
      </c>
      <c r="C2773" s="11"/>
      <c r="D2773" s="9">
        <v>553</v>
      </c>
      <c r="E2773" s="9">
        <v>204005</v>
      </c>
      <c r="F2773" s="9">
        <f t="shared" si="43"/>
        <v>448620.6</v>
      </c>
      <c r="G2773" s="9">
        <v>5318</v>
      </c>
      <c r="H2773" s="9">
        <v>3375</v>
      </c>
      <c r="I2773" s="14">
        <v>44664</v>
      </c>
    </row>
    <row r="2774" spans="1:9" x14ac:dyDescent="0.3">
      <c r="A2774" s="9">
        <v>2772</v>
      </c>
      <c r="B2774" s="11" t="s">
        <v>10316</v>
      </c>
      <c r="C2774" s="11"/>
      <c r="D2774" s="9">
        <v>129</v>
      </c>
      <c r="E2774" s="9">
        <v>460787</v>
      </c>
      <c r="F2774" s="9">
        <f t="shared" si="43"/>
        <v>483960.2</v>
      </c>
      <c r="G2774" s="9">
        <v>9682</v>
      </c>
      <c r="H2774" s="9">
        <v>7446</v>
      </c>
      <c r="I2774" s="14">
        <v>44771</v>
      </c>
    </row>
    <row r="2775" spans="1:9" x14ac:dyDescent="0.3">
      <c r="A2775" s="9">
        <v>2773</v>
      </c>
      <c r="B2775" s="11" t="s">
        <v>10313</v>
      </c>
      <c r="C2775" s="11"/>
      <c r="D2775" s="9">
        <v>588</v>
      </c>
      <c r="E2775" s="9">
        <v>389286</v>
      </c>
      <c r="F2775" s="9">
        <f t="shared" si="43"/>
        <v>509785</v>
      </c>
      <c r="G2775" s="9">
        <v>21734</v>
      </c>
      <c r="H2775" s="9">
        <v>4439</v>
      </c>
      <c r="I2775" s="14">
        <v>44565</v>
      </c>
    </row>
    <row r="2776" spans="1:9" x14ac:dyDescent="0.3">
      <c r="A2776" s="9">
        <v>2774</v>
      </c>
      <c r="B2776" s="11" t="s">
        <v>10314</v>
      </c>
      <c r="C2776" s="11"/>
      <c r="D2776" s="9">
        <v>313</v>
      </c>
      <c r="E2776" s="9">
        <v>297810</v>
      </c>
      <c r="F2776" s="9">
        <f t="shared" si="43"/>
        <v>434792.6</v>
      </c>
      <c r="G2776" s="9">
        <v>9855</v>
      </c>
      <c r="H2776" s="9">
        <v>2239</v>
      </c>
      <c r="I2776" s="14">
        <v>44801</v>
      </c>
    </row>
    <row r="2777" spans="1:9" x14ac:dyDescent="0.3">
      <c r="A2777" s="9">
        <v>2775</v>
      </c>
      <c r="B2777" s="11" t="s">
        <v>10310</v>
      </c>
      <c r="C2777" s="11"/>
      <c r="D2777" s="9">
        <v>532</v>
      </c>
      <c r="E2777" s="9">
        <v>251681</v>
      </c>
      <c r="F2777" s="9">
        <f t="shared" si="43"/>
        <v>424147.4</v>
      </c>
      <c r="G2777" s="9">
        <v>24079</v>
      </c>
      <c r="H2777" s="9">
        <v>4603</v>
      </c>
      <c r="I2777" s="14">
        <v>44771</v>
      </c>
    </row>
    <row r="2778" spans="1:9" x14ac:dyDescent="0.3">
      <c r="A2778" s="9">
        <v>2776</v>
      </c>
      <c r="B2778" s="11" t="s">
        <v>10391</v>
      </c>
      <c r="C2778" s="11"/>
      <c r="D2778" s="9">
        <v>149</v>
      </c>
      <c r="E2778" s="9">
        <v>378415</v>
      </c>
      <c r="F2778" s="9">
        <f t="shared" si="43"/>
        <v>320713.8</v>
      </c>
      <c r="G2778" s="9">
        <v>9120</v>
      </c>
      <c r="H2778" s="9">
        <v>6545</v>
      </c>
      <c r="I2778" s="14">
        <v>44757</v>
      </c>
    </row>
    <row r="2779" spans="1:9" x14ac:dyDescent="0.3">
      <c r="A2779" s="9">
        <v>2777</v>
      </c>
      <c r="B2779" s="11" t="s">
        <v>10381</v>
      </c>
      <c r="C2779" s="11"/>
      <c r="D2779" s="9">
        <v>525</v>
      </c>
      <c r="E2779" s="9">
        <v>690568</v>
      </c>
      <c r="F2779" s="9">
        <f t="shared" si="43"/>
        <v>355595.8</v>
      </c>
      <c r="G2779" s="9">
        <v>65165</v>
      </c>
      <c r="H2779" s="9">
        <v>8137</v>
      </c>
      <c r="I2779" s="14">
        <v>44773</v>
      </c>
    </row>
    <row r="2780" spans="1:9" x14ac:dyDescent="0.3">
      <c r="A2780" s="9">
        <v>2778</v>
      </c>
      <c r="B2780" s="11" t="s">
        <v>10449</v>
      </c>
      <c r="C2780" s="11"/>
      <c r="D2780" s="9">
        <v>405</v>
      </c>
      <c r="E2780" s="9">
        <v>556338</v>
      </c>
      <c r="F2780" s="9">
        <f t="shared" si="43"/>
        <v>401552</v>
      </c>
      <c r="G2780" s="9">
        <v>11690</v>
      </c>
      <c r="H2780" s="9">
        <v>5339</v>
      </c>
      <c r="I2780" s="14">
        <v>44574</v>
      </c>
    </row>
    <row r="2781" spans="1:9" x14ac:dyDescent="0.3">
      <c r="A2781" s="9">
        <v>2779</v>
      </c>
      <c r="B2781" s="11" t="s">
        <v>10362</v>
      </c>
      <c r="C2781" s="11"/>
      <c r="D2781" s="9">
        <v>361</v>
      </c>
      <c r="E2781" s="9">
        <v>933917</v>
      </c>
      <c r="F2781" s="9">
        <f t="shared" si="43"/>
        <v>434962.4</v>
      </c>
      <c r="G2781" s="9">
        <v>48922</v>
      </c>
      <c r="H2781" s="9">
        <v>10080</v>
      </c>
      <c r="I2781" s="14">
        <v>44628</v>
      </c>
    </row>
    <row r="2782" spans="1:9" x14ac:dyDescent="0.3">
      <c r="A2782" s="9">
        <v>2780</v>
      </c>
      <c r="B2782" s="11" t="s">
        <v>10470</v>
      </c>
      <c r="C2782" s="11"/>
      <c r="D2782" s="9">
        <v>527</v>
      </c>
      <c r="E2782" s="9">
        <v>469483</v>
      </c>
      <c r="F2782" s="9">
        <f t="shared" si="43"/>
        <v>562183.80000000005</v>
      </c>
      <c r="G2782" s="9">
        <v>31652</v>
      </c>
      <c r="H2782" s="9">
        <v>3239</v>
      </c>
      <c r="I2782" s="14">
        <v>44620</v>
      </c>
    </row>
    <row r="2783" spans="1:9" x14ac:dyDescent="0.3">
      <c r="A2783" s="9">
        <v>2781</v>
      </c>
      <c r="B2783" s="11" t="s">
        <v>10272</v>
      </c>
      <c r="C2783" s="11"/>
      <c r="D2783" s="9">
        <v>544</v>
      </c>
      <c r="E2783" s="9">
        <v>438529</v>
      </c>
      <c r="F2783" s="9">
        <f t="shared" si="43"/>
        <v>605744.19999999995</v>
      </c>
      <c r="G2783" s="9">
        <v>41073</v>
      </c>
      <c r="H2783" s="9">
        <v>1688</v>
      </c>
      <c r="I2783" s="14">
        <v>44741</v>
      </c>
    </row>
    <row r="2784" spans="1:9" x14ac:dyDescent="0.3">
      <c r="A2784" s="9">
        <v>2782</v>
      </c>
      <c r="B2784" s="11" t="s">
        <v>10264</v>
      </c>
      <c r="C2784" s="11"/>
      <c r="D2784" s="9">
        <v>109</v>
      </c>
      <c r="E2784" s="9">
        <v>841754</v>
      </c>
      <c r="F2784" s="9">
        <f t="shared" si="43"/>
        <v>617767</v>
      </c>
      <c r="G2784" s="9">
        <v>13908</v>
      </c>
      <c r="H2784" s="9">
        <v>7886</v>
      </c>
      <c r="I2784" s="14">
        <v>44663</v>
      </c>
    </row>
    <row r="2785" spans="1:9" x14ac:dyDescent="0.3">
      <c r="A2785" s="9">
        <v>2783</v>
      </c>
      <c r="B2785" s="11" t="s">
        <v>10428</v>
      </c>
      <c r="C2785" s="11"/>
      <c r="D2785" s="9">
        <v>485</v>
      </c>
      <c r="E2785" s="9">
        <v>708540</v>
      </c>
      <c r="F2785" s="9">
        <f t="shared" si="43"/>
        <v>648004.19999999995</v>
      </c>
      <c r="G2785" s="9">
        <v>7871</v>
      </c>
      <c r="H2785" s="9">
        <v>12457</v>
      </c>
      <c r="I2785" s="14">
        <v>44621</v>
      </c>
    </row>
    <row r="2786" spans="1:9" x14ac:dyDescent="0.3">
      <c r="A2786" s="9">
        <v>2784</v>
      </c>
      <c r="B2786" s="11" t="s">
        <v>10353</v>
      </c>
      <c r="C2786" s="11"/>
      <c r="D2786" s="9">
        <v>63</v>
      </c>
      <c r="E2786" s="9">
        <v>824801</v>
      </c>
      <c r="F2786" s="9">
        <f t="shared" si="43"/>
        <v>678444.6</v>
      </c>
      <c r="G2786" s="9">
        <v>26457</v>
      </c>
      <c r="H2786" s="9">
        <v>4077</v>
      </c>
      <c r="I2786" s="14">
        <v>44795</v>
      </c>
    </row>
    <row r="2787" spans="1:9" x14ac:dyDescent="0.3">
      <c r="A2787" s="9">
        <v>2785</v>
      </c>
      <c r="B2787" s="11" t="s">
        <v>10381</v>
      </c>
      <c r="C2787" s="11"/>
      <c r="D2787" s="9">
        <v>193</v>
      </c>
      <c r="E2787" s="9">
        <v>730284</v>
      </c>
      <c r="F2787" s="9">
        <f t="shared" si="43"/>
        <v>656621.4</v>
      </c>
      <c r="G2787" s="9">
        <v>20370</v>
      </c>
      <c r="H2787" s="9">
        <v>8085</v>
      </c>
      <c r="I2787" s="14">
        <v>44910</v>
      </c>
    </row>
    <row r="2788" spans="1:9" x14ac:dyDescent="0.3">
      <c r="A2788" s="9">
        <v>2786</v>
      </c>
      <c r="B2788" s="11" t="s">
        <v>10462</v>
      </c>
      <c r="C2788" s="11"/>
      <c r="D2788" s="9">
        <v>414</v>
      </c>
      <c r="E2788" s="9">
        <v>739559</v>
      </c>
      <c r="F2788" s="9">
        <f t="shared" si="43"/>
        <v>708781.6</v>
      </c>
      <c r="G2788" s="9">
        <v>43337</v>
      </c>
      <c r="H2788" s="9">
        <v>13402</v>
      </c>
      <c r="I2788" s="14">
        <v>44735</v>
      </c>
    </row>
    <row r="2789" spans="1:9" x14ac:dyDescent="0.3">
      <c r="A2789" s="9">
        <v>2787</v>
      </c>
      <c r="B2789" s="11" t="s">
        <v>10297</v>
      </c>
      <c r="C2789" s="11"/>
      <c r="D2789" s="9">
        <v>227</v>
      </c>
      <c r="E2789" s="9">
        <v>756891</v>
      </c>
      <c r="F2789" s="9">
        <f t="shared" si="43"/>
        <v>768987.6</v>
      </c>
      <c r="G2789" s="9">
        <v>62034</v>
      </c>
      <c r="H2789" s="9">
        <v>4156</v>
      </c>
      <c r="I2789" s="14">
        <v>44919</v>
      </c>
    </row>
    <row r="2790" spans="1:9" x14ac:dyDescent="0.3">
      <c r="A2790" s="9">
        <v>2788</v>
      </c>
      <c r="B2790" s="11" t="s">
        <v>10445</v>
      </c>
      <c r="C2790" s="11"/>
      <c r="D2790" s="9">
        <v>68</v>
      </c>
      <c r="E2790" s="9">
        <v>82378</v>
      </c>
      <c r="F2790" s="9">
        <f t="shared" si="43"/>
        <v>752015</v>
      </c>
      <c r="G2790" s="9">
        <v>3744</v>
      </c>
      <c r="H2790" s="9">
        <v>924</v>
      </c>
      <c r="I2790" s="14">
        <v>44848</v>
      </c>
    </row>
    <row r="2791" spans="1:9" x14ac:dyDescent="0.3">
      <c r="A2791" s="9">
        <v>2789</v>
      </c>
      <c r="B2791" s="11" t="s">
        <v>10449</v>
      </c>
      <c r="C2791" s="11"/>
      <c r="D2791" s="9">
        <v>473</v>
      </c>
      <c r="E2791" s="9">
        <v>944759</v>
      </c>
      <c r="F2791" s="9">
        <f t="shared" si="43"/>
        <v>626782.6</v>
      </c>
      <c r="G2791" s="9">
        <v>59702</v>
      </c>
      <c r="H2791" s="9">
        <v>11362</v>
      </c>
      <c r="I2791" s="14">
        <v>44819</v>
      </c>
    </row>
    <row r="2792" spans="1:9" x14ac:dyDescent="0.3">
      <c r="A2792" s="9">
        <v>2790</v>
      </c>
      <c r="B2792" s="11" t="s">
        <v>10457</v>
      </c>
      <c r="C2792" s="11"/>
      <c r="D2792" s="9">
        <v>562</v>
      </c>
      <c r="E2792" s="9">
        <v>742268</v>
      </c>
      <c r="F2792" s="9">
        <f t="shared" si="43"/>
        <v>650774.19999999995</v>
      </c>
      <c r="G2792" s="9">
        <v>35809</v>
      </c>
      <c r="H2792" s="9">
        <v>14294</v>
      </c>
      <c r="I2792" s="14">
        <v>44786</v>
      </c>
    </row>
    <row r="2793" spans="1:9" x14ac:dyDescent="0.3">
      <c r="A2793" s="9">
        <v>2791</v>
      </c>
      <c r="B2793" s="11" t="s">
        <v>10366</v>
      </c>
      <c r="C2793" s="11"/>
      <c r="D2793" s="9">
        <v>543</v>
      </c>
      <c r="E2793" s="9">
        <v>599298</v>
      </c>
      <c r="F2793" s="9">
        <f t="shared" si="43"/>
        <v>653171</v>
      </c>
      <c r="G2793" s="9">
        <v>28373</v>
      </c>
      <c r="H2793" s="9">
        <v>9217</v>
      </c>
      <c r="I2793" s="14">
        <v>44691</v>
      </c>
    </row>
    <row r="2794" spans="1:9" x14ac:dyDescent="0.3">
      <c r="A2794" s="9">
        <v>2792</v>
      </c>
      <c r="B2794" s="11" t="s">
        <v>10294</v>
      </c>
      <c r="C2794" s="11"/>
      <c r="D2794" s="9">
        <v>299</v>
      </c>
      <c r="E2794" s="9">
        <v>49432</v>
      </c>
      <c r="F2794" s="9">
        <f t="shared" si="43"/>
        <v>625118.80000000005</v>
      </c>
      <c r="G2794" s="9">
        <v>3080</v>
      </c>
      <c r="H2794" s="9">
        <v>589</v>
      </c>
      <c r="I2794" s="14">
        <v>44688</v>
      </c>
    </row>
    <row r="2795" spans="1:9" x14ac:dyDescent="0.3">
      <c r="A2795" s="9">
        <v>2793</v>
      </c>
      <c r="B2795" s="11" t="s">
        <v>10407</v>
      </c>
      <c r="C2795" s="11"/>
      <c r="D2795" s="9">
        <v>432</v>
      </c>
      <c r="E2795" s="9">
        <v>340590</v>
      </c>
      <c r="F2795" s="9">
        <f t="shared" si="43"/>
        <v>483627</v>
      </c>
      <c r="G2795" s="9">
        <v>13542</v>
      </c>
      <c r="H2795" s="9">
        <v>2925</v>
      </c>
      <c r="I2795" s="14">
        <v>44668</v>
      </c>
    </row>
    <row r="2796" spans="1:9" x14ac:dyDescent="0.3">
      <c r="A2796" s="9">
        <v>2794</v>
      </c>
      <c r="B2796" s="11" t="s">
        <v>10359</v>
      </c>
      <c r="C2796" s="11"/>
      <c r="D2796" s="9">
        <v>352</v>
      </c>
      <c r="E2796" s="9">
        <v>387493</v>
      </c>
      <c r="F2796" s="9">
        <f t="shared" si="43"/>
        <v>535269.4</v>
      </c>
      <c r="G2796" s="9">
        <v>3951</v>
      </c>
      <c r="H2796" s="9">
        <v>2353</v>
      </c>
      <c r="I2796" s="14">
        <v>44718</v>
      </c>
    </row>
    <row r="2797" spans="1:9" x14ac:dyDescent="0.3">
      <c r="A2797" s="9">
        <v>2795</v>
      </c>
      <c r="B2797" s="11" t="s">
        <v>10450</v>
      </c>
      <c r="C2797" s="11"/>
      <c r="D2797" s="9">
        <v>436</v>
      </c>
      <c r="E2797" s="9">
        <v>840330</v>
      </c>
      <c r="F2797" s="9">
        <f t="shared" si="43"/>
        <v>423816.2</v>
      </c>
      <c r="G2797" s="9">
        <v>46021</v>
      </c>
      <c r="H2797" s="9">
        <v>9818</v>
      </c>
      <c r="I2797" s="14">
        <v>44665</v>
      </c>
    </row>
    <row r="2798" spans="1:9" x14ac:dyDescent="0.3">
      <c r="A2798" s="9">
        <v>2796</v>
      </c>
      <c r="B2798" s="11" t="s">
        <v>10441</v>
      </c>
      <c r="C2798" s="11"/>
      <c r="D2798" s="9">
        <v>260</v>
      </c>
      <c r="E2798" s="9">
        <v>996965</v>
      </c>
      <c r="F2798" s="9">
        <f t="shared" si="43"/>
        <v>443428.6</v>
      </c>
      <c r="G2798" s="9">
        <v>23485</v>
      </c>
      <c r="H2798" s="9">
        <v>12752</v>
      </c>
      <c r="I2798" s="14">
        <v>44772</v>
      </c>
    </row>
    <row r="2799" spans="1:9" x14ac:dyDescent="0.3">
      <c r="A2799" s="9">
        <v>2797</v>
      </c>
      <c r="B2799" s="11" t="s">
        <v>10469</v>
      </c>
      <c r="C2799" s="11"/>
      <c r="D2799" s="9">
        <v>498</v>
      </c>
      <c r="E2799" s="9">
        <v>627720</v>
      </c>
      <c r="F2799" s="9">
        <f t="shared" si="43"/>
        <v>522962</v>
      </c>
      <c r="G2799" s="9">
        <v>22673</v>
      </c>
      <c r="H2799" s="9">
        <v>11152</v>
      </c>
      <c r="I2799" s="14">
        <v>44732</v>
      </c>
    </row>
    <row r="2800" spans="1:9" x14ac:dyDescent="0.3">
      <c r="A2800" s="9">
        <v>2798</v>
      </c>
      <c r="B2800" s="11" t="s">
        <v>10428</v>
      </c>
      <c r="C2800" s="11"/>
      <c r="D2800" s="9">
        <v>179</v>
      </c>
      <c r="E2800" s="9">
        <v>465678</v>
      </c>
      <c r="F2800" s="9">
        <f t="shared" si="43"/>
        <v>638619.6</v>
      </c>
      <c r="G2800" s="9">
        <v>42785</v>
      </c>
      <c r="H2800" s="9">
        <v>2434</v>
      </c>
      <c r="I2800" s="14">
        <v>44778</v>
      </c>
    </row>
    <row r="2801" spans="1:9" x14ac:dyDescent="0.3">
      <c r="A2801" s="9">
        <v>2799</v>
      </c>
      <c r="B2801" s="11" t="s">
        <v>10277</v>
      </c>
      <c r="C2801" s="11"/>
      <c r="D2801" s="9">
        <v>213</v>
      </c>
      <c r="E2801" s="9">
        <v>677042</v>
      </c>
      <c r="F2801" s="9">
        <f t="shared" si="43"/>
        <v>663637.19999999995</v>
      </c>
      <c r="G2801" s="9">
        <v>35493</v>
      </c>
      <c r="H2801" s="9">
        <v>11579</v>
      </c>
      <c r="I2801" s="14">
        <v>44873</v>
      </c>
    </row>
    <row r="2802" spans="1:9" x14ac:dyDescent="0.3">
      <c r="A2802" s="9">
        <v>2800</v>
      </c>
      <c r="B2802" s="11" t="s">
        <v>10456</v>
      </c>
      <c r="C2802" s="11"/>
      <c r="D2802" s="9">
        <v>213</v>
      </c>
      <c r="E2802" s="9">
        <v>606924</v>
      </c>
      <c r="F2802" s="9">
        <f t="shared" si="43"/>
        <v>721547</v>
      </c>
      <c r="G2802" s="9">
        <v>54009</v>
      </c>
      <c r="H2802" s="9">
        <v>9048</v>
      </c>
      <c r="I2802" s="14">
        <v>44633</v>
      </c>
    </row>
    <row r="2803" spans="1:9" x14ac:dyDescent="0.3">
      <c r="A2803" s="9">
        <v>2801</v>
      </c>
      <c r="B2803" s="11" t="s">
        <v>10398</v>
      </c>
      <c r="C2803" s="11"/>
      <c r="D2803" s="9">
        <v>130</v>
      </c>
      <c r="E2803" s="9">
        <v>716849</v>
      </c>
      <c r="F2803" s="9">
        <f t="shared" si="43"/>
        <v>674865.8</v>
      </c>
      <c r="G2803" s="9">
        <v>48048</v>
      </c>
      <c r="H2803" s="9">
        <v>13379</v>
      </c>
      <c r="I2803" s="14">
        <v>45428</v>
      </c>
    </row>
    <row r="2804" spans="1:9" x14ac:dyDescent="0.3">
      <c r="A2804" s="9">
        <v>2802</v>
      </c>
      <c r="B2804" s="11" t="s">
        <v>10417</v>
      </c>
      <c r="C2804" s="11"/>
      <c r="D2804" s="9">
        <v>457</v>
      </c>
      <c r="E2804" s="9">
        <v>904899</v>
      </c>
      <c r="F2804" s="9">
        <f t="shared" si="43"/>
        <v>618842.6</v>
      </c>
      <c r="G2804" s="9">
        <v>16093</v>
      </c>
      <c r="H2804" s="9">
        <v>16234</v>
      </c>
      <c r="I2804" s="14">
        <v>44674</v>
      </c>
    </row>
    <row r="2805" spans="1:9" x14ac:dyDescent="0.3">
      <c r="A2805" s="9">
        <v>2803</v>
      </c>
      <c r="B2805" s="11" t="s">
        <v>10283</v>
      </c>
      <c r="C2805" s="11"/>
      <c r="D2805" s="9">
        <v>215</v>
      </c>
      <c r="E2805" s="9">
        <v>537390</v>
      </c>
      <c r="F2805" s="9">
        <f t="shared" si="43"/>
        <v>674278.40000000002</v>
      </c>
      <c r="G2805" s="9">
        <v>47567</v>
      </c>
      <c r="H2805" s="9">
        <v>5968</v>
      </c>
      <c r="I2805" s="14">
        <v>44799</v>
      </c>
    </row>
    <row r="2806" spans="1:9" x14ac:dyDescent="0.3">
      <c r="A2806" s="9">
        <v>2804</v>
      </c>
      <c r="B2806" s="11" t="s">
        <v>10492</v>
      </c>
      <c r="C2806" s="11"/>
      <c r="D2806" s="9">
        <v>115</v>
      </c>
      <c r="E2806" s="9">
        <v>12684</v>
      </c>
      <c r="F2806" s="9">
        <f t="shared" si="43"/>
        <v>688620.8</v>
      </c>
      <c r="G2806" s="9">
        <v>623</v>
      </c>
      <c r="H2806" s="9">
        <v>229</v>
      </c>
      <c r="I2806" s="14">
        <v>45428</v>
      </c>
    </row>
    <row r="2807" spans="1:9" x14ac:dyDescent="0.3">
      <c r="A2807" s="9">
        <v>2805</v>
      </c>
      <c r="B2807" s="11" t="s">
        <v>10340</v>
      </c>
      <c r="C2807" s="11"/>
      <c r="D2807" s="9">
        <v>434</v>
      </c>
      <c r="E2807" s="9">
        <v>670519</v>
      </c>
      <c r="F2807" s="9">
        <f t="shared" si="43"/>
        <v>555749.19999999995</v>
      </c>
      <c r="G2807" s="9">
        <v>59975</v>
      </c>
      <c r="H2807" s="9">
        <v>1714</v>
      </c>
      <c r="I2807" s="14">
        <v>45428</v>
      </c>
    </row>
    <row r="2808" spans="1:9" x14ac:dyDescent="0.3">
      <c r="A2808" s="9">
        <v>2806</v>
      </c>
      <c r="B2808" s="11" t="s">
        <v>10419</v>
      </c>
      <c r="C2808" s="11"/>
      <c r="D2808" s="9">
        <v>482</v>
      </c>
      <c r="E2808" s="9">
        <v>672716</v>
      </c>
      <c r="F2808" s="9">
        <f t="shared" si="43"/>
        <v>568468.19999999995</v>
      </c>
      <c r="G2808" s="9">
        <v>53173</v>
      </c>
      <c r="H2808" s="9">
        <v>1373</v>
      </c>
      <c r="I2808" s="14">
        <v>44907</v>
      </c>
    </row>
    <row r="2809" spans="1:9" x14ac:dyDescent="0.3">
      <c r="A2809" s="9">
        <v>2807</v>
      </c>
      <c r="B2809" s="11" t="s">
        <v>10447</v>
      </c>
      <c r="C2809" s="11"/>
      <c r="D2809" s="9">
        <v>486</v>
      </c>
      <c r="E2809" s="9">
        <v>40162</v>
      </c>
      <c r="F2809" s="9">
        <f t="shared" si="43"/>
        <v>559641.59999999998</v>
      </c>
      <c r="G2809" s="9">
        <v>3627</v>
      </c>
      <c r="H2809" s="9">
        <v>282</v>
      </c>
      <c r="I2809" s="14">
        <v>44576</v>
      </c>
    </row>
    <row r="2810" spans="1:9" x14ac:dyDescent="0.3">
      <c r="A2810" s="9">
        <v>2808</v>
      </c>
      <c r="B2810" s="11" t="s">
        <v>10388</v>
      </c>
      <c r="C2810" s="11"/>
      <c r="D2810" s="9">
        <v>180</v>
      </c>
      <c r="E2810" s="9">
        <v>503926</v>
      </c>
      <c r="F2810" s="9">
        <f t="shared" si="43"/>
        <v>386694.2</v>
      </c>
      <c r="G2810" s="9">
        <v>26434</v>
      </c>
      <c r="H2810" s="9">
        <v>3671</v>
      </c>
      <c r="I2810" s="14">
        <v>44665</v>
      </c>
    </row>
    <row r="2811" spans="1:9" x14ac:dyDescent="0.3">
      <c r="A2811" s="9">
        <v>2809</v>
      </c>
      <c r="B2811" s="11" t="s">
        <v>10326</v>
      </c>
      <c r="C2811" s="11"/>
      <c r="D2811" s="9">
        <v>400</v>
      </c>
      <c r="E2811" s="9">
        <v>240198</v>
      </c>
      <c r="F2811" s="9">
        <f t="shared" si="43"/>
        <v>380001.4</v>
      </c>
      <c r="G2811" s="9">
        <v>12130</v>
      </c>
      <c r="H2811" s="9">
        <v>1298</v>
      </c>
      <c r="I2811" s="14">
        <v>44652</v>
      </c>
    </row>
    <row r="2812" spans="1:9" x14ac:dyDescent="0.3">
      <c r="A2812" s="9">
        <v>2810</v>
      </c>
      <c r="B2812" s="11" t="s">
        <v>10489</v>
      </c>
      <c r="C2812" s="11"/>
      <c r="D2812" s="9">
        <v>71</v>
      </c>
      <c r="E2812" s="9">
        <v>296540</v>
      </c>
      <c r="F2812" s="9">
        <f t="shared" si="43"/>
        <v>425504.2</v>
      </c>
      <c r="G2812" s="9">
        <v>25442</v>
      </c>
      <c r="H2812" s="9">
        <v>923</v>
      </c>
      <c r="I2812" s="14">
        <v>44701</v>
      </c>
    </row>
    <row r="2813" spans="1:9" x14ac:dyDescent="0.3">
      <c r="A2813" s="9">
        <v>2811</v>
      </c>
      <c r="B2813" s="11" t="s">
        <v>10356</v>
      </c>
      <c r="C2813" s="11"/>
      <c r="D2813" s="9">
        <v>538</v>
      </c>
      <c r="E2813" s="9">
        <v>932494</v>
      </c>
      <c r="F2813" s="9">
        <f t="shared" si="43"/>
        <v>350708.4</v>
      </c>
      <c r="G2813" s="9">
        <v>75426</v>
      </c>
      <c r="H2813" s="9">
        <v>8895</v>
      </c>
      <c r="I2813" s="14">
        <v>44661</v>
      </c>
    </row>
    <row r="2814" spans="1:9" x14ac:dyDescent="0.3">
      <c r="A2814" s="9">
        <v>2812</v>
      </c>
      <c r="B2814" s="11" t="s">
        <v>10475</v>
      </c>
      <c r="C2814" s="11"/>
      <c r="D2814" s="9">
        <v>553</v>
      </c>
      <c r="E2814" s="9">
        <v>760338</v>
      </c>
      <c r="F2814" s="9">
        <f t="shared" si="43"/>
        <v>402664</v>
      </c>
      <c r="G2814" s="9">
        <v>9216</v>
      </c>
      <c r="H2814" s="9">
        <v>8684</v>
      </c>
      <c r="I2814" s="14">
        <v>44753</v>
      </c>
    </row>
    <row r="2815" spans="1:9" x14ac:dyDescent="0.3">
      <c r="A2815" s="9">
        <v>2813</v>
      </c>
      <c r="B2815" s="11" t="s">
        <v>10433</v>
      </c>
      <c r="C2815" s="11"/>
      <c r="D2815" s="9">
        <v>100</v>
      </c>
      <c r="E2815" s="9">
        <v>832285</v>
      </c>
      <c r="F2815" s="9">
        <f t="shared" si="43"/>
        <v>546699.19999999995</v>
      </c>
      <c r="G2815" s="9">
        <v>37506</v>
      </c>
      <c r="H2815" s="9">
        <v>4521</v>
      </c>
      <c r="I2815" s="14">
        <v>44708</v>
      </c>
    </row>
    <row r="2816" spans="1:9" x14ac:dyDescent="0.3">
      <c r="A2816" s="9">
        <v>2814</v>
      </c>
      <c r="B2816" s="11" t="s">
        <v>10465</v>
      </c>
      <c r="C2816" s="11"/>
      <c r="D2816" s="9">
        <v>143</v>
      </c>
      <c r="E2816" s="9">
        <v>594779</v>
      </c>
      <c r="F2816" s="9">
        <f t="shared" si="43"/>
        <v>612371</v>
      </c>
      <c r="G2816" s="9">
        <v>50170</v>
      </c>
      <c r="H2816" s="9">
        <v>8273</v>
      </c>
      <c r="I2816" s="14">
        <v>44651</v>
      </c>
    </row>
    <row r="2817" spans="1:9" x14ac:dyDescent="0.3">
      <c r="A2817" s="9">
        <v>2815</v>
      </c>
      <c r="B2817" s="11" t="s">
        <v>10436</v>
      </c>
      <c r="C2817" s="11"/>
      <c r="D2817" s="9">
        <v>81</v>
      </c>
      <c r="E2817" s="9">
        <v>240305</v>
      </c>
      <c r="F2817" s="9">
        <f t="shared" si="43"/>
        <v>683287.2</v>
      </c>
      <c r="G2817" s="9">
        <v>10101</v>
      </c>
      <c r="H2817" s="9">
        <v>3182</v>
      </c>
      <c r="I2817" s="14">
        <v>44691</v>
      </c>
    </row>
    <row r="2818" spans="1:9" x14ac:dyDescent="0.3">
      <c r="A2818" s="9">
        <v>2816</v>
      </c>
      <c r="B2818" s="11" t="s">
        <v>10433</v>
      </c>
      <c r="C2818" s="11"/>
      <c r="D2818" s="9">
        <v>103</v>
      </c>
      <c r="E2818" s="9">
        <v>639001</v>
      </c>
      <c r="F2818" s="9">
        <f t="shared" si="43"/>
        <v>672040.2</v>
      </c>
      <c r="G2818" s="9">
        <v>56509</v>
      </c>
      <c r="H2818" s="9">
        <v>4830</v>
      </c>
      <c r="I2818" s="14">
        <v>44740</v>
      </c>
    </row>
    <row r="2819" spans="1:9" x14ac:dyDescent="0.3">
      <c r="A2819" s="9">
        <v>2817</v>
      </c>
      <c r="B2819" s="11" t="s">
        <v>10484</v>
      </c>
      <c r="C2819" s="11"/>
      <c r="D2819" s="9">
        <v>289</v>
      </c>
      <c r="E2819" s="9">
        <v>569129</v>
      </c>
      <c r="F2819" s="9">
        <f t="shared" si="43"/>
        <v>613341.6</v>
      </c>
      <c r="G2819" s="9">
        <v>47674</v>
      </c>
      <c r="H2819" s="9">
        <v>6466</v>
      </c>
      <c r="I2819" s="14">
        <v>44604</v>
      </c>
    </row>
    <row r="2820" spans="1:9" x14ac:dyDescent="0.3">
      <c r="A2820" s="9">
        <v>2818</v>
      </c>
      <c r="B2820" s="11" t="s">
        <v>10426</v>
      </c>
      <c r="C2820" s="11"/>
      <c r="D2820" s="9">
        <v>252</v>
      </c>
      <c r="E2820" s="9">
        <v>496867</v>
      </c>
      <c r="F2820" s="9">
        <f t="shared" si="43"/>
        <v>575099.80000000005</v>
      </c>
      <c r="G2820" s="9">
        <v>45943</v>
      </c>
      <c r="H2820" s="9">
        <v>3734</v>
      </c>
      <c r="I2820" s="14">
        <v>44819</v>
      </c>
    </row>
    <row r="2821" spans="1:9" x14ac:dyDescent="0.3">
      <c r="A2821" s="9">
        <v>2819</v>
      </c>
      <c r="B2821" s="11" t="s">
        <v>10403</v>
      </c>
      <c r="C2821" s="11"/>
      <c r="D2821" s="9">
        <v>253</v>
      </c>
      <c r="E2821" s="9">
        <v>173762</v>
      </c>
      <c r="F2821" s="9">
        <f t="shared" si="43"/>
        <v>508016.2</v>
      </c>
      <c r="G2821" s="9">
        <v>14660</v>
      </c>
      <c r="H2821" s="9">
        <v>2553</v>
      </c>
      <c r="I2821" s="14">
        <v>45428</v>
      </c>
    </row>
    <row r="2822" spans="1:9" x14ac:dyDescent="0.3">
      <c r="A2822" s="9">
        <v>2820</v>
      </c>
      <c r="B2822" s="11" t="s">
        <v>10351</v>
      </c>
      <c r="C2822" s="11"/>
      <c r="D2822" s="9">
        <v>199</v>
      </c>
      <c r="E2822" s="9">
        <v>280147</v>
      </c>
      <c r="F2822" s="9">
        <f t="shared" si="43"/>
        <v>423812.8</v>
      </c>
      <c r="G2822" s="9">
        <v>15140</v>
      </c>
      <c r="H2822" s="9">
        <v>1903</v>
      </c>
      <c r="I2822" s="14">
        <v>44655</v>
      </c>
    </row>
    <row r="2823" spans="1:9" x14ac:dyDescent="0.3">
      <c r="A2823" s="9">
        <v>2821</v>
      </c>
      <c r="B2823" s="11" t="s">
        <v>10320</v>
      </c>
      <c r="C2823" s="11"/>
      <c r="D2823" s="9">
        <v>390</v>
      </c>
      <c r="E2823" s="9">
        <v>202247</v>
      </c>
      <c r="F2823" s="9">
        <f t="shared" si="43"/>
        <v>431781.2</v>
      </c>
      <c r="G2823" s="9">
        <v>2293</v>
      </c>
      <c r="H2823" s="9">
        <v>3323</v>
      </c>
      <c r="I2823" s="14">
        <v>44753</v>
      </c>
    </row>
    <row r="2824" spans="1:9" x14ac:dyDescent="0.3">
      <c r="A2824" s="9">
        <v>2822</v>
      </c>
      <c r="B2824" s="11" t="s">
        <v>10481</v>
      </c>
      <c r="C2824" s="11"/>
      <c r="D2824" s="9">
        <v>261</v>
      </c>
      <c r="E2824" s="9">
        <v>568524</v>
      </c>
      <c r="F2824" s="9">
        <f t="shared" ref="F2824:F2887" si="44">AVERAGE(E2819:E2823)</f>
        <v>344430.4</v>
      </c>
      <c r="G2824" s="9">
        <v>47052</v>
      </c>
      <c r="H2824" s="9">
        <v>9431</v>
      </c>
      <c r="I2824" s="14">
        <v>44596</v>
      </c>
    </row>
    <row r="2825" spans="1:9" x14ac:dyDescent="0.3">
      <c r="A2825" s="9">
        <v>2823</v>
      </c>
      <c r="B2825" s="11" t="s">
        <v>10297</v>
      </c>
      <c r="C2825" s="11"/>
      <c r="D2825" s="9">
        <v>451</v>
      </c>
      <c r="E2825" s="9">
        <v>252647</v>
      </c>
      <c r="F2825" s="9">
        <f t="shared" si="44"/>
        <v>344309.4</v>
      </c>
      <c r="G2825" s="9">
        <v>9889</v>
      </c>
      <c r="H2825" s="9">
        <v>712</v>
      </c>
      <c r="I2825" s="14">
        <v>44628</v>
      </c>
    </row>
    <row r="2826" spans="1:9" x14ac:dyDescent="0.3">
      <c r="A2826" s="9">
        <v>2824</v>
      </c>
      <c r="B2826" s="11" t="s">
        <v>10409</v>
      </c>
      <c r="C2826" s="11"/>
      <c r="D2826" s="9">
        <v>371</v>
      </c>
      <c r="E2826" s="9">
        <v>757551</v>
      </c>
      <c r="F2826" s="9">
        <f t="shared" si="44"/>
        <v>295465.40000000002</v>
      </c>
      <c r="G2826" s="9">
        <v>27014</v>
      </c>
      <c r="H2826" s="9">
        <v>3174</v>
      </c>
      <c r="I2826" s="14">
        <v>44681</v>
      </c>
    </row>
    <row r="2827" spans="1:9" x14ac:dyDescent="0.3">
      <c r="A2827" s="9">
        <v>2825</v>
      </c>
      <c r="B2827" s="11" t="s">
        <v>10485</v>
      </c>
      <c r="C2827" s="11"/>
      <c r="D2827" s="9">
        <v>597</v>
      </c>
      <c r="E2827" s="9">
        <v>547343</v>
      </c>
      <c r="F2827" s="9">
        <f t="shared" si="44"/>
        <v>412223.2</v>
      </c>
      <c r="G2827" s="9">
        <v>25105</v>
      </c>
      <c r="H2827" s="9">
        <v>5117</v>
      </c>
      <c r="I2827" s="14">
        <v>44922</v>
      </c>
    </row>
    <row r="2828" spans="1:9" x14ac:dyDescent="0.3">
      <c r="A2828" s="9">
        <v>2826</v>
      </c>
      <c r="B2828" s="11" t="s">
        <v>10455</v>
      </c>
      <c r="C2828" s="11"/>
      <c r="D2828" s="9">
        <v>525</v>
      </c>
      <c r="E2828" s="9">
        <v>810553</v>
      </c>
      <c r="F2828" s="9">
        <f t="shared" si="44"/>
        <v>465662.4</v>
      </c>
      <c r="G2828" s="9">
        <v>22559</v>
      </c>
      <c r="H2828" s="9">
        <v>6141</v>
      </c>
      <c r="I2828" s="14">
        <v>44611</v>
      </c>
    </row>
    <row r="2829" spans="1:9" x14ac:dyDescent="0.3">
      <c r="A2829" s="9">
        <v>2827</v>
      </c>
      <c r="B2829" s="11" t="s">
        <v>10450</v>
      </c>
      <c r="C2829" s="11"/>
      <c r="D2829" s="9">
        <v>152</v>
      </c>
      <c r="E2829" s="9">
        <v>378934</v>
      </c>
      <c r="F2829" s="9">
        <f t="shared" si="44"/>
        <v>587323.6</v>
      </c>
      <c r="G2829" s="9">
        <v>23786</v>
      </c>
      <c r="H2829" s="9">
        <v>1307</v>
      </c>
      <c r="I2829" s="14">
        <v>44642</v>
      </c>
    </row>
    <row r="2830" spans="1:9" x14ac:dyDescent="0.3">
      <c r="A2830" s="9">
        <v>2828</v>
      </c>
      <c r="B2830" s="11" t="s">
        <v>10468</v>
      </c>
      <c r="C2830" s="11"/>
      <c r="D2830" s="9">
        <v>580</v>
      </c>
      <c r="E2830" s="9">
        <v>122057</v>
      </c>
      <c r="F2830" s="9">
        <f t="shared" si="44"/>
        <v>549405.6</v>
      </c>
      <c r="G2830" s="9">
        <v>1904</v>
      </c>
      <c r="H2830" s="9">
        <v>2296</v>
      </c>
      <c r="I2830" s="14">
        <v>44662</v>
      </c>
    </row>
    <row r="2831" spans="1:9" x14ac:dyDescent="0.3">
      <c r="A2831" s="9">
        <v>2829</v>
      </c>
      <c r="B2831" s="11" t="s">
        <v>10407</v>
      </c>
      <c r="C2831" s="11"/>
      <c r="D2831" s="9">
        <v>409</v>
      </c>
      <c r="E2831" s="9">
        <v>490620</v>
      </c>
      <c r="F2831" s="9">
        <f t="shared" si="44"/>
        <v>523287.6</v>
      </c>
      <c r="G2831" s="9">
        <v>10633</v>
      </c>
      <c r="H2831" s="9">
        <v>3241</v>
      </c>
      <c r="I2831" s="14">
        <v>44638</v>
      </c>
    </row>
    <row r="2832" spans="1:9" x14ac:dyDescent="0.3">
      <c r="A2832" s="9">
        <v>2830</v>
      </c>
      <c r="B2832" s="11" t="s">
        <v>10284</v>
      </c>
      <c r="C2832" s="11"/>
      <c r="D2832" s="9">
        <v>469</v>
      </c>
      <c r="E2832" s="9">
        <v>96475</v>
      </c>
      <c r="F2832" s="9">
        <f t="shared" si="44"/>
        <v>469901.4</v>
      </c>
      <c r="G2832" s="9">
        <v>5116</v>
      </c>
      <c r="H2832" s="9">
        <v>154</v>
      </c>
      <c r="I2832" s="14">
        <v>44896</v>
      </c>
    </row>
    <row r="2833" spans="1:9" x14ac:dyDescent="0.3">
      <c r="A2833" s="9">
        <v>2831</v>
      </c>
      <c r="B2833" s="11" t="s">
        <v>10436</v>
      </c>
      <c r="C2833" s="11"/>
      <c r="D2833" s="9">
        <v>72</v>
      </c>
      <c r="E2833" s="9">
        <v>532617</v>
      </c>
      <c r="F2833" s="9">
        <f t="shared" si="44"/>
        <v>379727.8</v>
      </c>
      <c r="G2833" s="9">
        <v>34087</v>
      </c>
      <c r="H2833" s="9">
        <v>10352</v>
      </c>
      <c r="I2833" s="14">
        <v>44563</v>
      </c>
    </row>
    <row r="2834" spans="1:9" x14ac:dyDescent="0.3">
      <c r="A2834" s="9">
        <v>2832</v>
      </c>
      <c r="B2834" s="11" t="s">
        <v>10440</v>
      </c>
      <c r="C2834" s="11"/>
      <c r="D2834" s="9">
        <v>296</v>
      </c>
      <c r="E2834" s="9">
        <v>174805</v>
      </c>
      <c r="F2834" s="9">
        <f t="shared" si="44"/>
        <v>324140.59999999998</v>
      </c>
      <c r="G2834" s="9">
        <v>8347</v>
      </c>
      <c r="H2834" s="9">
        <v>1285</v>
      </c>
      <c r="I2834" s="14">
        <v>44897</v>
      </c>
    </row>
    <row r="2835" spans="1:9" x14ac:dyDescent="0.3">
      <c r="A2835" s="9">
        <v>2833</v>
      </c>
      <c r="B2835" s="11" t="s">
        <v>10273</v>
      </c>
      <c r="C2835" s="11"/>
      <c r="D2835" s="9">
        <v>286</v>
      </c>
      <c r="E2835" s="9">
        <v>572947</v>
      </c>
      <c r="F2835" s="9">
        <f t="shared" si="44"/>
        <v>283314.8</v>
      </c>
      <c r="G2835" s="9">
        <v>18775</v>
      </c>
      <c r="H2835" s="9">
        <v>787</v>
      </c>
      <c r="I2835" s="14">
        <v>44603</v>
      </c>
    </row>
    <row r="2836" spans="1:9" x14ac:dyDescent="0.3">
      <c r="A2836" s="9">
        <v>2834</v>
      </c>
      <c r="B2836" s="11" t="s">
        <v>10378</v>
      </c>
      <c r="C2836" s="11"/>
      <c r="D2836" s="9">
        <v>264</v>
      </c>
      <c r="E2836" s="9">
        <v>995689</v>
      </c>
      <c r="F2836" s="9">
        <f t="shared" si="44"/>
        <v>373492.8</v>
      </c>
      <c r="G2836" s="9">
        <v>93486</v>
      </c>
      <c r="H2836" s="9">
        <v>8010</v>
      </c>
      <c r="I2836" s="14">
        <v>44808</v>
      </c>
    </row>
    <row r="2837" spans="1:9" x14ac:dyDescent="0.3">
      <c r="A2837" s="9">
        <v>2835</v>
      </c>
      <c r="B2837" s="11" t="s">
        <v>10390</v>
      </c>
      <c r="C2837" s="11"/>
      <c r="D2837" s="9">
        <v>578</v>
      </c>
      <c r="E2837" s="9">
        <v>299104</v>
      </c>
      <c r="F2837" s="9">
        <f t="shared" si="44"/>
        <v>474506.6</v>
      </c>
      <c r="G2837" s="9">
        <v>13677</v>
      </c>
      <c r="H2837" s="9">
        <v>4309</v>
      </c>
      <c r="I2837" s="14">
        <v>44753</v>
      </c>
    </row>
    <row r="2838" spans="1:9" x14ac:dyDescent="0.3">
      <c r="A2838" s="9">
        <v>2836</v>
      </c>
      <c r="B2838" s="11" t="s">
        <v>10311</v>
      </c>
      <c r="C2838" s="11"/>
      <c r="D2838" s="9">
        <v>97</v>
      </c>
      <c r="E2838" s="9">
        <v>261547</v>
      </c>
      <c r="F2838" s="9">
        <f t="shared" si="44"/>
        <v>515032.4</v>
      </c>
      <c r="G2838" s="9">
        <v>24285</v>
      </c>
      <c r="H2838" s="9">
        <v>3793</v>
      </c>
      <c r="I2838" s="14">
        <v>44572</v>
      </c>
    </row>
    <row r="2839" spans="1:9" x14ac:dyDescent="0.3">
      <c r="A2839" s="9">
        <v>2837</v>
      </c>
      <c r="B2839" s="11" t="s">
        <v>10409</v>
      </c>
      <c r="C2839" s="11"/>
      <c r="D2839" s="9">
        <v>394</v>
      </c>
      <c r="E2839" s="9">
        <v>158595</v>
      </c>
      <c r="F2839" s="9">
        <f t="shared" si="44"/>
        <v>460818.4</v>
      </c>
      <c r="G2839" s="9">
        <v>2229</v>
      </c>
      <c r="H2839" s="9">
        <v>2220</v>
      </c>
      <c r="I2839" s="14">
        <v>44741</v>
      </c>
    </row>
    <row r="2840" spans="1:9" x14ac:dyDescent="0.3">
      <c r="A2840" s="9">
        <v>2838</v>
      </c>
      <c r="B2840" s="11" t="s">
        <v>10474</v>
      </c>
      <c r="C2840" s="11"/>
      <c r="D2840" s="9">
        <v>243</v>
      </c>
      <c r="E2840" s="9">
        <v>348981</v>
      </c>
      <c r="F2840" s="9">
        <f t="shared" si="44"/>
        <v>457576.4</v>
      </c>
      <c r="G2840" s="9">
        <v>7034</v>
      </c>
      <c r="H2840" s="9">
        <v>4654</v>
      </c>
      <c r="I2840" s="14">
        <v>44781</v>
      </c>
    </row>
    <row r="2841" spans="1:9" x14ac:dyDescent="0.3">
      <c r="A2841" s="9">
        <v>2839</v>
      </c>
      <c r="B2841" s="11" t="s">
        <v>10406</v>
      </c>
      <c r="C2841" s="11"/>
      <c r="D2841" s="9">
        <v>68</v>
      </c>
      <c r="E2841" s="9">
        <v>64927</v>
      </c>
      <c r="F2841" s="9">
        <f t="shared" si="44"/>
        <v>412783.2</v>
      </c>
      <c r="G2841" s="9">
        <v>4435</v>
      </c>
      <c r="H2841" s="9">
        <v>1014</v>
      </c>
      <c r="I2841" s="14">
        <v>44744</v>
      </c>
    </row>
    <row r="2842" spans="1:9" x14ac:dyDescent="0.3">
      <c r="A2842" s="9">
        <v>2840</v>
      </c>
      <c r="B2842" s="11" t="s">
        <v>10337</v>
      </c>
      <c r="C2842" s="11"/>
      <c r="D2842" s="9">
        <v>570</v>
      </c>
      <c r="E2842" s="9">
        <v>729801</v>
      </c>
      <c r="F2842" s="9">
        <f t="shared" si="44"/>
        <v>226630.8</v>
      </c>
      <c r="G2842" s="9">
        <v>61421</v>
      </c>
      <c r="H2842" s="9">
        <v>3074</v>
      </c>
      <c r="I2842" s="14">
        <v>44639</v>
      </c>
    </row>
    <row r="2843" spans="1:9" x14ac:dyDescent="0.3">
      <c r="A2843" s="9">
        <v>2841</v>
      </c>
      <c r="B2843" s="11" t="s">
        <v>10307</v>
      </c>
      <c r="C2843" s="11"/>
      <c r="D2843" s="9">
        <v>309</v>
      </c>
      <c r="E2843" s="9">
        <v>205334</v>
      </c>
      <c r="F2843" s="9">
        <f t="shared" si="44"/>
        <v>312770.2</v>
      </c>
      <c r="G2843" s="9">
        <v>9959</v>
      </c>
      <c r="H2843" s="9">
        <v>2528</v>
      </c>
      <c r="I2843" s="14">
        <v>44795</v>
      </c>
    </row>
    <row r="2844" spans="1:9" x14ac:dyDescent="0.3">
      <c r="A2844" s="9">
        <v>2842</v>
      </c>
      <c r="B2844" s="11" t="s">
        <v>10434</v>
      </c>
      <c r="C2844" s="11"/>
      <c r="D2844" s="9">
        <v>206</v>
      </c>
      <c r="E2844" s="9">
        <v>353514</v>
      </c>
      <c r="F2844" s="9">
        <f t="shared" si="44"/>
        <v>301527.59999999998</v>
      </c>
      <c r="G2844" s="9">
        <v>28713</v>
      </c>
      <c r="H2844" s="9">
        <v>6983</v>
      </c>
      <c r="I2844" s="14">
        <v>44602</v>
      </c>
    </row>
    <row r="2845" spans="1:9" x14ac:dyDescent="0.3">
      <c r="A2845" s="9">
        <v>2843</v>
      </c>
      <c r="B2845" s="11" t="s">
        <v>10325</v>
      </c>
      <c r="C2845" s="11"/>
      <c r="D2845" s="9">
        <v>453</v>
      </c>
      <c r="E2845" s="9">
        <v>306924</v>
      </c>
      <c r="F2845" s="9">
        <f t="shared" si="44"/>
        <v>340511.4</v>
      </c>
      <c r="G2845" s="9">
        <v>11687</v>
      </c>
      <c r="H2845" s="9">
        <v>4089</v>
      </c>
      <c r="I2845" s="14">
        <v>44796</v>
      </c>
    </row>
    <row r="2846" spans="1:9" x14ac:dyDescent="0.3">
      <c r="A2846" s="9">
        <v>2844</v>
      </c>
      <c r="B2846" s="11" t="s">
        <v>10430</v>
      </c>
      <c r="C2846" s="11"/>
      <c r="D2846" s="9">
        <v>336</v>
      </c>
      <c r="E2846" s="9">
        <v>169305</v>
      </c>
      <c r="F2846" s="9">
        <f t="shared" si="44"/>
        <v>332100</v>
      </c>
      <c r="G2846" s="9">
        <v>15710</v>
      </c>
      <c r="H2846" s="9">
        <v>1395</v>
      </c>
      <c r="I2846" s="14">
        <v>44864</v>
      </c>
    </row>
    <row r="2847" spans="1:9" x14ac:dyDescent="0.3">
      <c r="A2847" s="9">
        <v>2845</v>
      </c>
      <c r="B2847" s="11" t="s">
        <v>10348</v>
      </c>
      <c r="C2847" s="11"/>
      <c r="D2847" s="9">
        <v>552</v>
      </c>
      <c r="E2847" s="9">
        <v>260449</v>
      </c>
      <c r="F2847" s="9">
        <f t="shared" si="44"/>
        <v>352975.6</v>
      </c>
      <c r="G2847" s="9">
        <v>20010</v>
      </c>
      <c r="H2847" s="9">
        <v>5124</v>
      </c>
      <c r="I2847" s="14">
        <v>44619</v>
      </c>
    </row>
    <row r="2848" spans="1:9" x14ac:dyDescent="0.3">
      <c r="A2848" s="9">
        <v>2846</v>
      </c>
      <c r="B2848" s="11" t="s">
        <v>10488</v>
      </c>
      <c r="C2848" s="11"/>
      <c r="D2848" s="9">
        <v>294</v>
      </c>
      <c r="E2848" s="9">
        <v>794461</v>
      </c>
      <c r="F2848" s="9">
        <f t="shared" si="44"/>
        <v>259105.2</v>
      </c>
      <c r="G2848" s="9">
        <v>18993</v>
      </c>
      <c r="H2848" s="9">
        <v>5581</v>
      </c>
      <c r="I2848" s="14">
        <v>45428</v>
      </c>
    </row>
    <row r="2849" spans="1:9" x14ac:dyDescent="0.3">
      <c r="A2849" s="9">
        <v>2847</v>
      </c>
      <c r="B2849" s="11" t="s">
        <v>10479</v>
      </c>
      <c r="C2849" s="11"/>
      <c r="D2849" s="9">
        <v>217</v>
      </c>
      <c r="E2849" s="9">
        <v>512544</v>
      </c>
      <c r="F2849" s="9">
        <f t="shared" si="44"/>
        <v>376930.6</v>
      </c>
      <c r="G2849" s="9">
        <v>18380</v>
      </c>
      <c r="H2849" s="9">
        <v>1321</v>
      </c>
      <c r="I2849" s="14">
        <v>45428</v>
      </c>
    </row>
    <row r="2850" spans="1:9" x14ac:dyDescent="0.3">
      <c r="A2850" s="9">
        <v>2848</v>
      </c>
      <c r="B2850" s="11" t="s">
        <v>10290</v>
      </c>
      <c r="C2850" s="11"/>
      <c r="D2850" s="9">
        <v>530</v>
      </c>
      <c r="E2850" s="9">
        <v>235104</v>
      </c>
      <c r="F2850" s="9">
        <f t="shared" si="44"/>
        <v>408736.6</v>
      </c>
      <c r="G2850" s="9">
        <v>17096</v>
      </c>
      <c r="H2850" s="9">
        <v>3676</v>
      </c>
      <c r="I2850" s="14">
        <v>44834</v>
      </c>
    </row>
    <row r="2851" spans="1:9" x14ac:dyDescent="0.3">
      <c r="A2851" s="9">
        <v>2849</v>
      </c>
      <c r="B2851" s="11" t="s">
        <v>10284</v>
      </c>
      <c r="C2851" s="11"/>
      <c r="D2851" s="9">
        <v>100</v>
      </c>
      <c r="E2851" s="9">
        <v>1998</v>
      </c>
      <c r="F2851" s="9">
        <f t="shared" si="44"/>
        <v>394372.6</v>
      </c>
      <c r="G2851" s="9">
        <v>111</v>
      </c>
      <c r="H2851" s="9">
        <v>14</v>
      </c>
      <c r="I2851" s="14">
        <v>44758</v>
      </c>
    </row>
    <row r="2852" spans="1:9" x14ac:dyDescent="0.3">
      <c r="A2852" s="9">
        <v>2850</v>
      </c>
      <c r="B2852" s="11" t="s">
        <v>10455</v>
      </c>
      <c r="C2852" s="11"/>
      <c r="D2852" s="9">
        <v>176</v>
      </c>
      <c r="E2852" s="9">
        <v>157495</v>
      </c>
      <c r="F2852" s="9">
        <f t="shared" si="44"/>
        <v>360911.2</v>
      </c>
      <c r="G2852" s="9">
        <v>4496</v>
      </c>
      <c r="H2852" s="9">
        <v>2155</v>
      </c>
      <c r="I2852" s="14">
        <v>44868</v>
      </c>
    </row>
    <row r="2853" spans="1:9" x14ac:dyDescent="0.3">
      <c r="A2853" s="9">
        <v>2851</v>
      </c>
      <c r="B2853" s="11" t="s">
        <v>10275</v>
      </c>
      <c r="C2853" s="11"/>
      <c r="D2853" s="9">
        <v>148</v>
      </c>
      <c r="E2853" s="9">
        <v>232721</v>
      </c>
      <c r="F2853" s="9">
        <f t="shared" si="44"/>
        <v>340320.4</v>
      </c>
      <c r="G2853" s="9">
        <v>8885</v>
      </c>
      <c r="H2853" s="9">
        <v>4548</v>
      </c>
      <c r="I2853" s="14">
        <v>44815</v>
      </c>
    </row>
    <row r="2854" spans="1:9" x14ac:dyDescent="0.3">
      <c r="A2854" s="9">
        <v>2852</v>
      </c>
      <c r="B2854" s="11" t="s">
        <v>10394</v>
      </c>
      <c r="C2854" s="11"/>
      <c r="D2854" s="9">
        <v>331</v>
      </c>
      <c r="E2854" s="9">
        <v>472803</v>
      </c>
      <c r="F2854" s="9">
        <f t="shared" si="44"/>
        <v>227972.4</v>
      </c>
      <c r="G2854" s="9">
        <v>35817</v>
      </c>
      <c r="H2854" s="9">
        <v>3284</v>
      </c>
      <c r="I2854" s="14">
        <v>44919</v>
      </c>
    </row>
    <row r="2855" spans="1:9" x14ac:dyDescent="0.3">
      <c r="A2855" s="9">
        <v>2853</v>
      </c>
      <c r="B2855" s="11" t="s">
        <v>10421</v>
      </c>
      <c r="C2855" s="11"/>
      <c r="D2855" s="9">
        <v>326</v>
      </c>
      <c r="E2855" s="9">
        <v>22871</v>
      </c>
      <c r="F2855" s="9">
        <f t="shared" si="44"/>
        <v>220024.2</v>
      </c>
      <c r="G2855" s="9">
        <v>404</v>
      </c>
      <c r="H2855" s="9">
        <v>324</v>
      </c>
      <c r="I2855" s="14">
        <v>44732</v>
      </c>
    </row>
    <row r="2856" spans="1:9" x14ac:dyDescent="0.3">
      <c r="A2856" s="9">
        <v>2854</v>
      </c>
      <c r="B2856" s="11" t="s">
        <v>10388</v>
      </c>
      <c r="C2856" s="11"/>
      <c r="D2856" s="9">
        <v>179</v>
      </c>
      <c r="E2856" s="9">
        <v>634423</v>
      </c>
      <c r="F2856" s="9">
        <f t="shared" si="44"/>
        <v>177577.60000000001</v>
      </c>
      <c r="G2856" s="9">
        <v>41795</v>
      </c>
      <c r="H2856" s="9">
        <v>11390</v>
      </c>
      <c r="I2856" s="14">
        <v>44634</v>
      </c>
    </row>
    <row r="2857" spans="1:9" x14ac:dyDescent="0.3">
      <c r="A2857" s="9">
        <v>2855</v>
      </c>
      <c r="B2857" s="11" t="s">
        <v>10485</v>
      </c>
      <c r="C2857" s="11"/>
      <c r="D2857" s="9">
        <v>549</v>
      </c>
      <c r="E2857" s="9">
        <v>648283</v>
      </c>
      <c r="F2857" s="9">
        <f t="shared" si="44"/>
        <v>304062.59999999998</v>
      </c>
      <c r="G2857" s="9">
        <v>6988</v>
      </c>
      <c r="H2857" s="9">
        <v>5381</v>
      </c>
      <c r="I2857" s="14">
        <v>44877</v>
      </c>
    </row>
    <row r="2858" spans="1:9" x14ac:dyDescent="0.3">
      <c r="A2858" s="9">
        <v>2856</v>
      </c>
      <c r="B2858" s="11" t="s">
        <v>10329</v>
      </c>
      <c r="C2858" s="11"/>
      <c r="D2858" s="9">
        <v>438</v>
      </c>
      <c r="E2858" s="9">
        <v>21310</v>
      </c>
      <c r="F2858" s="9">
        <f t="shared" si="44"/>
        <v>402220.2</v>
      </c>
      <c r="G2858" s="9">
        <v>1402</v>
      </c>
      <c r="H2858" s="9">
        <v>356</v>
      </c>
      <c r="I2858" s="14">
        <v>44695</v>
      </c>
    </row>
    <row r="2859" spans="1:9" x14ac:dyDescent="0.3">
      <c r="A2859" s="9">
        <v>2857</v>
      </c>
      <c r="B2859" s="11" t="s">
        <v>10300</v>
      </c>
      <c r="C2859" s="11"/>
      <c r="D2859" s="9">
        <v>261</v>
      </c>
      <c r="E2859" s="9">
        <v>87079</v>
      </c>
      <c r="F2859" s="9">
        <f t="shared" si="44"/>
        <v>359938</v>
      </c>
      <c r="G2859" s="9">
        <v>3352</v>
      </c>
      <c r="H2859" s="9">
        <v>595</v>
      </c>
      <c r="I2859" s="14">
        <v>44754</v>
      </c>
    </row>
    <row r="2860" spans="1:9" x14ac:dyDescent="0.3">
      <c r="A2860" s="9">
        <v>2858</v>
      </c>
      <c r="B2860" s="11" t="s">
        <v>10410</v>
      </c>
      <c r="C2860" s="11"/>
      <c r="D2860" s="9">
        <v>502</v>
      </c>
      <c r="E2860" s="9">
        <v>315711</v>
      </c>
      <c r="F2860" s="9">
        <f t="shared" si="44"/>
        <v>282793.2</v>
      </c>
      <c r="G2860" s="9">
        <v>13472</v>
      </c>
      <c r="H2860" s="9">
        <v>746</v>
      </c>
      <c r="I2860" s="14">
        <v>44872</v>
      </c>
    </row>
    <row r="2861" spans="1:9" x14ac:dyDescent="0.3">
      <c r="A2861" s="9">
        <v>2859</v>
      </c>
      <c r="B2861" s="11" t="s">
        <v>10293</v>
      </c>
      <c r="C2861" s="11"/>
      <c r="D2861" s="9">
        <v>387</v>
      </c>
      <c r="E2861" s="9">
        <v>268675</v>
      </c>
      <c r="F2861" s="9">
        <f t="shared" si="44"/>
        <v>341361.2</v>
      </c>
      <c r="G2861" s="9">
        <v>6988</v>
      </c>
      <c r="H2861" s="9">
        <v>703</v>
      </c>
      <c r="I2861" s="14">
        <v>44765</v>
      </c>
    </row>
    <row r="2862" spans="1:9" x14ac:dyDescent="0.3">
      <c r="A2862" s="9">
        <v>2860</v>
      </c>
      <c r="B2862" s="11" t="s">
        <v>10422</v>
      </c>
      <c r="C2862" s="11"/>
      <c r="D2862" s="9">
        <v>578</v>
      </c>
      <c r="E2862" s="9">
        <v>439852</v>
      </c>
      <c r="F2862" s="9">
        <f t="shared" si="44"/>
        <v>268211.59999999998</v>
      </c>
      <c r="G2862" s="9">
        <v>34925</v>
      </c>
      <c r="H2862" s="9">
        <v>4523</v>
      </c>
      <c r="I2862" s="14">
        <v>44619</v>
      </c>
    </row>
    <row r="2863" spans="1:9" x14ac:dyDescent="0.3">
      <c r="A2863" s="9">
        <v>2861</v>
      </c>
      <c r="B2863" s="11" t="s">
        <v>10271</v>
      </c>
      <c r="C2863" s="11"/>
      <c r="D2863" s="9">
        <v>493</v>
      </c>
      <c r="E2863" s="9">
        <v>941555</v>
      </c>
      <c r="F2863" s="9">
        <f t="shared" si="44"/>
        <v>226525.4</v>
      </c>
      <c r="G2863" s="9">
        <v>90660</v>
      </c>
      <c r="H2863" s="9">
        <v>16561</v>
      </c>
      <c r="I2863" s="14">
        <v>44799</v>
      </c>
    </row>
    <row r="2864" spans="1:9" x14ac:dyDescent="0.3">
      <c r="A2864" s="9">
        <v>2862</v>
      </c>
      <c r="B2864" s="11" t="s">
        <v>10356</v>
      </c>
      <c r="C2864" s="11"/>
      <c r="D2864" s="9">
        <v>309</v>
      </c>
      <c r="E2864" s="9">
        <v>137780</v>
      </c>
      <c r="F2864" s="9">
        <f t="shared" si="44"/>
        <v>410574.4</v>
      </c>
      <c r="G2864" s="9">
        <v>6682</v>
      </c>
      <c r="H2864" s="9">
        <v>143</v>
      </c>
      <c r="I2864" s="14">
        <v>44663</v>
      </c>
    </row>
    <row r="2865" spans="1:9" x14ac:dyDescent="0.3">
      <c r="A2865" s="9">
        <v>2863</v>
      </c>
      <c r="B2865" s="11" t="s">
        <v>10334</v>
      </c>
      <c r="C2865" s="11"/>
      <c r="D2865" s="9">
        <v>149</v>
      </c>
      <c r="E2865" s="9">
        <v>955153</v>
      </c>
      <c r="F2865" s="9">
        <f t="shared" si="44"/>
        <v>420714.6</v>
      </c>
      <c r="G2865" s="9">
        <v>62788</v>
      </c>
      <c r="H2865" s="9">
        <v>12572</v>
      </c>
      <c r="I2865" s="14">
        <v>44612</v>
      </c>
    </row>
    <row r="2866" spans="1:9" x14ac:dyDescent="0.3">
      <c r="A2866" s="9">
        <v>2864</v>
      </c>
      <c r="B2866" s="11" t="s">
        <v>10446</v>
      </c>
      <c r="C2866" s="11"/>
      <c r="D2866" s="9">
        <v>225</v>
      </c>
      <c r="E2866" s="9">
        <v>272604</v>
      </c>
      <c r="F2866" s="9">
        <f t="shared" si="44"/>
        <v>548603</v>
      </c>
      <c r="G2866" s="9">
        <v>5839</v>
      </c>
      <c r="H2866" s="9">
        <v>4160</v>
      </c>
      <c r="I2866" s="14">
        <v>44809</v>
      </c>
    </row>
    <row r="2867" spans="1:9" x14ac:dyDescent="0.3">
      <c r="A2867" s="9">
        <v>2865</v>
      </c>
      <c r="B2867" s="11" t="s">
        <v>10325</v>
      </c>
      <c r="C2867" s="11"/>
      <c r="D2867" s="9">
        <v>165</v>
      </c>
      <c r="E2867" s="9">
        <v>56469</v>
      </c>
      <c r="F2867" s="9">
        <f t="shared" si="44"/>
        <v>549388.80000000005</v>
      </c>
      <c r="G2867" s="9">
        <v>2904</v>
      </c>
      <c r="H2867" s="9">
        <v>1025</v>
      </c>
      <c r="I2867" s="14">
        <v>44721</v>
      </c>
    </row>
    <row r="2868" spans="1:9" x14ac:dyDescent="0.3">
      <c r="A2868" s="9">
        <v>2866</v>
      </c>
      <c r="B2868" s="11" t="s">
        <v>10424</v>
      </c>
      <c r="C2868" s="11"/>
      <c r="D2868" s="9">
        <v>438</v>
      </c>
      <c r="E2868" s="9">
        <v>463956</v>
      </c>
      <c r="F2868" s="9">
        <f t="shared" si="44"/>
        <v>472712.2</v>
      </c>
      <c r="G2868" s="9">
        <v>21284</v>
      </c>
      <c r="H2868" s="9">
        <v>2978</v>
      </c>
      <c r="I2868" s="14">
        <v>44823</v>
      </c>
    </row>
    <row r="2869" spans="1:9" x14ac:dyDescent="0.3">
      <c r="A2869" s="9">
        <v>2867</v>
      </c>
      <c r="B2869" s="11" t="s">
        <v>10274</v>
      </c>
      <c r="C2869" s="11"/>
      <c r="D2869" s="9">
        <v>331</v>
      </c>
      <c r="E2869" s="9">
        <v>942877</v>
      </c>
      <c r="F2869" s="9">
        <f t="shared" si="44"/>
        <v>377192.4</v>
      </c>
      <c r="G2869" s="9">
        <v>48969</v>
      </c>
      <c r="H2869" s="9">
        <v>13425</v>
      </c>
      <c r="I2869" s="14">
        <v>44643</v>
      </c>
    </row>
    <row r="2870" spans="1:9" x14ac:dyDescent="0.3">
      <c r="A2870" s="9">
        <v>2868</v>
      </c>
      <c r="B2870" s="11" t="s">
        <v>10448</v>
      </c>
      <c r="C2870" s="11"/>
      <c r="D2870" s="9">
        <v>209</v>
      </c>
      <c r="E2870" s="9">
        <v>622829</v>
      </c>
      <c r="F2870" s="9">
        <f t="shared" si="44"/>
        <v>538211.80000000005</v>
      </c>
      <c r="G2870" s="9">
        <v>26832</v>
      </c>
      <c r="H2870" s="9">
        <v>7250</v>
      </c>
      <c r="I2870" s="14">
        <v>44660</v>
      </c>
    </row>
    <row r="2871" spans="1:9" x14ac:dyDescent="0.3">
      <c r="A2871" s="9">
        <v>2869</v>
      </c>
      <c r="B2871" s="11" t="s">
        <v>10451</v>
      </c>
      <c r="C2871" s="11"/>
      <c r="D2871" s="9">
        <v>230</v>
      </c>
      <c r="E2871" s="9">
        <v>572242</v>
      </c>
      <c r="F2871" s="9">
        <f t="shared" si="44"/>
        <v>471747</v>
      </c>
      <c r="G2871" s="9">
        <v>6921</v>
      </c>
      <c r="H2871" s="9">
        <v>5030</v>
      </c>
      <c r="I2871" s="14">
        <v>44601</v>
      </c>
    </row>
    <row r="2872" spans="1:9" x14ac:dyDescent="0.3">
      <c r="A2872" s="9">
        <v>2870</v>
      </c>
      <c r="B2872" s="11" t="s">
        <v>10403</v>
      </c>
      <c r="C2872" s="11"/>
      <c r="D2872" s="9">
        <v>314</v>
      </c>
      <c r="E2872" s="9">
        <v>841144</v>
      </c>
      <c r="F2872" s="9">
        <f t="shared" si="44"/>
        <v>531674.6</v>
      </c>
      <c r="G2872" s="9">
        <v>37866</v>
      </c>
      <c r="H2872" s="9">
        <v>8103</v>
      </c>
      <c r="I2872" s="14">
        <v>44914</v>
      </c>
    </row>
    <row r="2873" spans="1:9" x14ac:dyDescent="0.3">
      <c r="A2873" s="9">
        <v>2871</v>
      </c>
      <c r="B2873" s="11" t="s">
        <v>10380</v>
      </c>
      <c r="C2873" s="11"/>
      <c r="D2873" s="9">
        <v>509</v>
      </c>
      <c r="E2873" s="9">
        <v>792907</v>
      </c>
      <c r="F2873" s="9">
        <f t="shared" si="44"/>
        <v>688609.6</v>
      </c>
      <c r="G2873" s="9">
        <v>70210</v>
      </c>
      <c r="H2873" s="9">
        <v>13121</v>
      </c>
      <c r="I2873" s="14">
        <v>44794</v>
      </c>
    </row>
    <row r="2874" spans="1:9" x14ac:dyDescent="0.3">
      <c r="A2874" s="9">
        <v>2872</v>
      </c>
      <c r="B2874" s="11" t="s">
        <v>10431</v>
      </c>
      <c r="C2874" s="11"/>
      <c r="D2874" s="9">
        <v>383</v>
      </c>
      <c r="E2874" s="9">
        <v>239710</v>
      </c>
      <c r="F2874" s="9">
        <f t="shared" si="44"/>
        <v>754399.8</v>
      </c>
      <c r="G2874" s="9">
        <v>8140</v>
      </c>
      <c r="H2874" s="9">
        <v>4743</v>
      </c>
      <c r="I2874" s="14">
        <v>44703</v>
      </c>
    </row>
    <row r="2875" spans="1:9" x14ac:dyDescent="0.3">
      <c r="A2875" s="9">
        <v>2873</v>
      </c>
      <c r="B2875" s="11" t="s">
        <v>10453</v>
      </c>
      <c r="C2875" s="11"/>
      <c r="D2875" s="9">
        <v>492</v>
      </c>
      <c r="E2875" s="9">
        <v>704683</v>
      </c>
      <c r="F2875" s="9">
        <f t="shared" si="44"/>
        <v>613766.40000000002</v>
      </c>
      <c r="G2875" s="9">
        <v>48607</v>
      </c>
      <c r="H2875" s="9">
        <v>11091</v>
      </c>
      <c r="I2875" s="14">
        <v>44573</v>
      </c>
    </row>
    <row r="2876" spans="1:9" x14ac:dyDescent="0.3">
      <c r="A2876" s="9">
        <v>2874</v>
      </c>
      <c r="B2876" s="11" t="s">
        <v>10438</v>
      </c>
      <c r="C2876" s="11"/>
      <c r="D2876" s="9">
        <v>399</v>
      </c>
      <c r="E2876" s="9">
        <v>344688</v>
      </c>
      <c r="F2876" s="9">
        <f t="shared" si="44"/>
        <v>630137.19999999995</v>
      </c>
      <c r="G2876" s="9">
        <v>28389</v>
      </c>
      <c r="H2876" s="9">
        <v>678</v>
      </c>
      <c r="I2876" s="14">
        <v>44712</v>
      </c>
    </row>
    <row r="2877" spans="1:9" x14ac:dyDescent="0.3">
      <c r="A2877" s="9">
        <v>2875</v>
      </c>
      <c r="B2877" s="11" t="s">
        <v>10394</v>
      </c>
      <c r="C2877" s="11"/>
      <c r="D2877" s="9">
        <v>566</v>
      </c>
      <c r="E2877" s="9">
        <v>966242</v>
      </c>
      <c r="F2877" s="9">
        <f t="shared" si="44"/>
        <v>584626.4</v>
      </c>
      <c r="G2877" s="9">
        <v>55432</v>
      </c>
      <c r="H2877" s="9">
        <v>1661</v>
      </c>
      <c r="I2877" s="14">
        <v>44788</v>
      </c>
    </row>
    <row r="2878" spans="1:9" x14ac:dyDescent="0.3">
      <c r="A2878" s="9">
        <v>2876</v>
      </c>
      <c r="B2878" s="11" t="s">
        <v>10467</v>
      </c>
      <c r="C2878" s="11"/>
      <c r="D2878" s="9">
        <v>597</v>
      </c>
      <c r="E2878" s="9">
        <v>417845</v>
      </c>
      <c r="F2878" s="9">
        <f t="shared" si="44"/>
        <v>609646</v>
      </c>
      <c r="G2878" s="9">
        <v>13596</v>
      </c>
      <c r="H2878" s="9">
        <v>6834</v>
      </c>
      <c r="I2878" s="14">
        <v>44746</v>
      </c>
    </row>
    <row r="2879" spans="1:9" x14ac:dyDescent="0.3">
      <c r="A2879" s="9">
        <v>2877</v>
      </c>
      <c r="B2879" s="11" t="s">
        <v>10286</v>
      </c>
      <c r="C2879" s="11"/>
      <c r="D2879" s="9">
        <v>560</v>
      </c>
      <c r="E2879" s="9">
        <v>992597</v>
      </c>
      <c r="F2879" s="9">
        <f t="shared" si="44"/>
        <v>534633.6</v>
      </c>
      <c r="G2879" s="9">
        <v>20382</v>
      </c>
      <c r="H2879" s="9">
        <v>13719</v>
      </c>
      <c r="I2879" s="14">
        <v>44888</v>
      </c>
    </row>
    <row r="2880" spans="1:9" x14ac:dyDescent="0.3">
      <c r="A2880" s="9">
        <v>2878</v>
      </c>
      <c r="B2880" s="11" t="s">
        <v>10468</v>
      </c>
      <c r="C2880" s="11"/>
      <c r="D2880" s="9">
        <v>495</v>
      </c>
      <c r="E2880" s="9">
        <v>578900</v>
      </c>
      <c r="F2880" s="9">
        <f t="shared" si="44"/>
        <v>685211</v>
      </c>
      <c r="G2880" s="9">
        <v>48177</v>
      </c>
      <c r="H2880" s="9">
        <v>636</v>
      </c>
      <c r="I2880" s="14">
        <v>44900</v>
      </c>
    </row>
    <row r="2881" spans="1:9" x14ac:dyDescent="0.3">
      <c r="A2881" s="9">
        <v>2879</v>
      </c>
      <c r="B2881" s="11" t="s">
        <v>10490</v>
      </c>
      <c r="C2881" s="11"/>
      <c r="D2881" s="9">
        <v>525</v>
      </c>
      <c r="E2881" s="9">
        <v>758331</v>
      </c>
      <c r="F2881" s="9">
        <f t="shared" si="44"/>
        <v>660054.4</v>
      </c>
      <c r="G2881" s="9">
        <v>43273</v>
      </c>
      <c r="H2881" s="9">
        <v>12890</v>
      </c>
      <c r="I2881" s="14">
        <v>44860</v>
      </c>
    </row>
    <row r="2882" spans="1:9" x14ac:dyDescent="0.3">
      <c r="A2882" s="9">
        <v>2880</v>
      </c>
      <c r="B2882" s="11" t="s">
        <v>10266</v>
      </c>
      <c r="C2882" s="11"/>
      <c r="D2882" s="9">
        <v>138</v>
      </c>
      <c r="E2882" s="9">
        <v>292627</v>
      </c>
      <c r="F2882" s="9">
        <f t="shared" si="44"/>
        <v>742783</v>
      </c>
      <c r="G2882" s="9">
        <v>16141</v>
      </c>
      <c r="H2882" s="9">
        <v>1533</v>
      </c>
      <c r="I2882" s="14">
        <v>44654</v>
      </c>
    </row>
    <row r="2883" spans="1:9" x14ac:dyDescent="0.3">
      <c r="A2883" s="9">
        <v>2881</v>
      </c>
      <c r="B2883" s="11" t="s">
        <v>10413</v>
      </c>
      <c r="C2883" s="11"/>
      <c r="D2883" s="9">
        <v>408</v>
      </c>
      <c r="E2883" s="9">
        <v>702659</v>
      </c>
      <c r="F2883" s="9">
        <f t="shared" si="44"/>
        <v>608060</v>
      </c>
      <c r="G2883" s="9">
        <v>67501</v>
      </c>
      <c r="H2883" s="9">
        <v>11050</v>
      </c>
      <c r="I2883" s="14">
        <v>44828</v>
      </c>
    </row>
    <row r="2884" spans="1:9" x14ac:dyDescent="0.3">
      <c r="A2884" s="9">
        <v>2882</v>
      </c>
      <c r="B2884" s="11" t="s">
        <v>10264</v>
      </c>
      <c r="C2884" s="11"/>
      <c r="D2884" s="9">
        <v>353</v>
      </c>
      <c r="E2884" s="9">
        <v>694633</v>
      </c>
      <c r="F2884" s="9">
        <f t="shared" si="44"/>
        <v>665022.80000000005</v>
      </c>
      <c r="G2884" s="9">
        <v>40125</v>
      </c>
      <c r="H2884" s="9">
        <v>11116</v>
      </c>
      <c r="I2884" s="14">
        <v>44806</v>
      </c>
    </row>
    <row r="2885" spans="1:9" x14ac:dyDescent="0.3">
      <c r="A2885" s="9">
        <v>2883</v>
      </c>
      <c r="B2885" s="11" t="s">
        <v>10302</v>
      </c>
      <c r="C2885" s="11"/>
      <c r="D2885" s="9">
        <v>546</v>
      </c>
      <c r="E2885" s="9">
        <v>634105</v>
      </c>
      <c r="F2885" s="9">
        <f t="shared" si="44"/>
        <v>605430</v>
      </c>
      <c r="G2885" s="9">
        <v>10412</v>
      </c>
      <c r="H2885" s="9">
        <v>6881</v>
      </c>
      <c r="I2885" s="14">
        <v>44897</v>
      </c>
    </row>
    <row r="2886" spans="1:9" x14ac:dyDescent="0.3">
      <c r="A2886" s="9">
        <v>2884</v>
      </c>
      <c r="B2886" s="11" t="s">
        <v>10265</v>
      </c>
      <c r="C2886" s="11"/>
      <c r="D2886" s="9">
        <v>151</v>
      </c>
      <c r="E2886" s="9">
        <v>585713</v>
      </c>
      <c r="F2886" s="9">
        <f t="shared" si="44"/>
        <v>616471</v>
      </c>
      <c r="G2886" s="9">
        <v>7144</v>
      </c>
      <c r="H2886" s="9">
        <v>6907</v>
      </c>
      <c r="I2886" s="14">
        <v>44765</v>
      </c>
    </row>
    <row r="2887" spans="1:9" x14ac:dyDescent="0.3">
      <c r="A2887" s="9">
        <v>2885</v>
      </c>
      <c r="B2887" s="11" t="s">
        <v>10283</v>
      </c>
      <c r="C2887" s="11"/>
      <c r="D2887" s="9">
        <v>405</v>
      </c>
      <c r="E2887" s="9">
        <v>850074</v>
      </c>
      <c r="F2887" s="9">
        <f t="shared" si="44"/>
        <v>581947.4</v>
      </c>
      <c r="G2887" s="9">
        <v>44658</v>
      </c>
      <c r="H2887" s="9">
        <v>7002</v>
      </c>
      <c r="I2887" s="14">
        <v>44785</v>
      </c>
    </row>
    <row r="2888" spans="1:9" x14ac:dyDescent="0.3">
      <c r="A2888" s="9">
        <v>2886</v>
      </c>
      <c r="B2888" s="11" t="s">
        <v>10416</v>
      </c>
      <c r="C2888" s="11"/>
      <c r="D2888" s="9">
        <v>537</v>
      </c>
      <c r="E2888" s="9">
        <v>324007</v>
      </c>
      <c r="F2888" s="9">
        <f t="shared" ref="F2888:F2951" si="45">AVERAGE(E2883:E2887)</f>
        <v>693436.8</v>
      </c>
      <c r="G2888" s="9">
        <v>29287</v>
      </c>
      <c r="H2888" s="9">
        <v>4131</v>
      </c>
      <c r="I2888" s="14">
        <v>45428</v>
      </c>
    </row>
    <row r="2889" spans="1:9" x14ac:dyDescent="0.3">
      <c r="A2889" s="9">
        <v>2887</v>
      </c>
      <c r="B2889" s="11" t="s">
        <v>10277</v>
      </c>
      <c r="C2889" s="11"/>
      <c r="D2889" s="9">
        <v>448</v>
      </c>
      <c r="E2889" s="9">
        <v>182144</v>
      </c>
      <c r="F2889" s="9">
        <f t="shared" si="45"/>
        <v>617706.4</v>
      </c>
      <c r="G2889" s="9">
        <v>13643</v>
      </c>
      <c r="H2889" s="9">
        <v>3278</v>
      </c>
      <c r="I2889" s="14">
        <v>45428</v>
      </c>
    </row>
    <row r="2890" spans="1:9" x14ac:dyDescent="0.3">
      <c r="A2890" s="9">
        <v>2888</v>
      </c>
      <c r="B2890" s="11" t="s">
        <v>10400</v>
      </c>
      <c r="C2890" s="11"/>
      <c r="D2890" s="9">
        <v>397</v>
      </c>
      <c r="E2890" s="9">
        <v>470443</v>
      </c>
      <c r="F2890" s="9">
        <f t="shared" si="45"/>
        <v>515208.6</v>
      </c>
      <c r="G2890" s="9">
        <v>36448</v>
      </c>
      <c r="H2890" s="9">
        <v>514</v>
      </c>
      <c r="I2890" s="14">
        <v>44633</v>
      </c>
    </row>
    <row r="2891" spans="1:9" x14ac:dyDescent="0.3">
      <c r="A2891" s="9">
        <v>2889</v>
      </c>
      <c r="B2891" s="11" t="s">
        <v>10444</v>
      </c>
      <c r="C2891" s="11"/>
      <c r="D2891" s="9">
        <v>532</v>
      </c>
      <c r="E2891" s="9">
        <v>496040</v>
      </c>
      <c r="F2891" s="9">
        <f t="shared" si="45"/>
        <v>482476.2</v>
      </c>
      <c r="G2891" s="9">
        <v>8006</v>
      </c>
      <c r="H2891" s="9">
        <v>8614</v>
      </c>
      <c r="I2891" s="14">
        <v>44852</v>
      </c>
    </row>
    <row r="2892" spans="1:9" x14ac:dyDescent="0.3">
      <c r="A2892" s="9">
        <v>2890</v>
      </c>
      <c r="B2892" s="11" t="s">
        <v>10297</v>
      </c>
      <c r="C2892" s="11"/>
      <c r="D2892" s="9">
        <v>191</v>
      </c>
      <c r="E2892" s="9">
        <v>144865</v>
      </c>
      <c r="F2892" s="9">
        <f t="shared" si="45"/>
        <v>464541.6</v>
      </c>
      <c r="G2892" s="9">
        <v>5548</v>
      </c>
      <c r="H2892" s="9">
        <v>761</v>
      </c>
      <c r="I2892" s="14">
        <v>44851</v>
      </c>
    </row>
    <row r="2893" spans="1:9" x14ac:dyDescent="0.3">
      <c r="A2893" s="9">
        <v>2891</v>
      </c>
      <c r="B2893" s="11" t="s">
        <v>10297</v>
      </c>
      <c r="C2893" s="11"/>
      <c r="D2893" s="9">
        <v>366</v>
      </c>
      <c r="E2893" s="9">
        <v>222042</v>
      </c>
      <c r="F2893" s="9">
        <f t="shared" si="45"/>
        <v>323499.8</v>
      </c>
      <c r="G2893" s="9">
        <v>13640</v>
      </c>
      <c r="H2893" s="9">
        <v>782</v>
      </c>
      <c r="I2893" s="14">
        <v>44569</v>
      </c>
    </row>
    <row r="2894" spans="1:9" x14ac:dyDescent="0.3">
      <c r="A2894" s="9">
        <v>2892</v>
      </c>
      <c r="B2894" s="11" t="s">
        <v>10387</v>
      </c>
      <c r="C2894" s="11"/>
      <c r="D2894" s="9">
        <v>138</v>
      </c>
      <c r="E2894" s="9">
        <v>921229</v>
      </c>
      <c r="F2894" s="9">
        <f t="shared" si="45"/>
        <v>303106.8</v>
      </c>
      <c r="G2894" s="9">
        <v>69914</v>
      </c>
      <c r="H2894" s="9">
        <v>8833</v>
      </c>
      <c r="I2894" s="14">
        <v>44662</v>
      </c>
    </row>
    <row r="2895" spans="1:9" x14ac:dyDescent="0.3">
      <c r="A2895" s="9">
        <v>2893</v>
      </c>
      <c r="B2895" s="11" t="s">
        <v>10378</v>
      </c>
      <c r="C2895" s="11"/>
      <c r="D2895" s="9">
        <v>302</v>
      </c>
      <c r="E2895" s="9">
        <v>983160</v>
      </c>
      <c r="F2895" s="9">
        <f t="shared" si="45"/>
        <v>450923.8</v>
      </c>
      <c r="G2895" s="9">
        <v>80974</v>
      </c>
      <c r="H2895" s="9">
        <v>19634</v>
      </c>
      <c r="I2895" s="14">
        <v>44888</v>
      </c>
    </row>
    <row r="2896" spans="1:9" x14ac:dyDescent="0.3">
      <c r="A2896" s="9">
        <v>2894</v>
      </c>
      <c r="B2896" s="11" t="s">
        <v>10321</v>
      </c>
      <c r="C2896" s="11"/>
      <c r="D2896" s="9">
        <v>230</v>
      </c>
      <c r="E2896" s="9">
        <v>942179</v>
      </c>
      <c r="F2896" s="9">
        <f t="shared" si="45"/>
        <v>553467.19999999995</v>
      </c>
      <c r="G2896" s="9">
        <v>80746</v>
      </c>
      <c r="H2896" s="9">
        <v>10020</v>
      </c>
      <c r="I2896" s="14">
        <v>45428</v>
      </c>
    </row>
    <row r="2897" spans="1:9" x14ac:dyDescent="0.3">
      <c r="A2897" s="9">
        <v>2895</v>
      </c>
      <c r="B2897" s="11" t="s">
        <v>10300</v>
      </c>
      <c r="C2897" s="11"/>
      <c r="D2897" s="9">
        <v>68</v>
      </c>
      <c r="E2897" s="9">
        <v>757451</v>
      </c>
      <c r="F2897" s="9">
        <f t="shared" si="45"/>
        <v>642695</v>
      </c>
      <c r="G2897" s="9">
        <v>51665</v>
      </c>
      <c r="H2897" s="9">
        <v>3429</v>
      </c>
      <c r="I2897" s="14">
        <v>44875</v>
      </c>
    </row>
    <row r="2898" spans="1:9" x14ac:dyDescent="0.3">
      <c r="A2898" s="9">
        <v>2896</v>
      </c>
      <c r="B2898" s="11" t="s">
        <v>10379</v>
      </c>
      <c r="C2898" s="11"/>
      <c r="D2898" s="9">
        <v>473</v>
      </c>
      <c r="E2898" s="9">
        <v>44412</v>
      </c>
      <c r="F2898" s="9">
        <f t="shared" si="45"/>
        <v>765212.2</v>
      </c>
      <c r="G2898" s="9">
        <v>1645</v>
      </c>
      <c r="H2898" s="9">
        <v>533</v>
      </c>
      <c r="I2898" s="14">
        <v>44580</v>
      </c>
    </row>
    <row r="2899" spans="1:9" x14ac:dyDescent="0.3">
      <c r="A2899" s="9">
        <v>2897</v>
      </c>
      <c r="B2899" s="11" t="s">
        <v>10421</v>
      </c>
      <c r="C2899" s="11"/>
      <c r="D2899" s="9">
        <v>272</v>
      </c>
      <c r="E2899" s="9">
        <v>321557</v>
      </c>
      <c r="F2899" s="9">
        <f t="shared" si="45"/>
        <v>729686.2</v>
      </c>
      <c r="G2899" s="9">
        <v>25816</v>
      </c>
      <c r="H2899" s="9">
        <v>3054</v>
      </c>
      <c r="I2899" s="14">
        <v>44620</v>
      </c>
    </row>
    <row r="2900" spans="1:9" x14ac:dyDescent="0.3">
      <c r="A2900" s="9">
        <v>2898</v>
      </c>
      <c r="B2900" s="11" t="s">
        <v>10361</v>
      </c>
      <c r="C2900" s="11"/>
      <c r="D2900" s="9">
        <v>176</v>
      </c>
      <c r="E2900" s="9">
        <v>664745</v>
      </c>
      <c r="F2900" s="9">
        <f t="shared" si="45"/>
        <v>609751.80000000005</v>
      </c>
      <c r="G2900" s="9">
        <v>23349</v>
      </c>
      <c r="H2900" s="9">
        <v>2723</v>
      </c>
      <c r="I2900" s="14">
        <v>44621</v>
      </c>
    </row>
    <row r="2901" spans="1:9" x14ac:dyDescent="0.3">
      <c r="A2901" s="9">
        <v>2899</v>
      </c>
      <c r="B2901" s="11" t="s">
        <v>10434</v>
      </c>
      <c r="C2901" s="11"/>
      <c r="D2901" s="9">
        <v>98</v>
      </c>
      <c r="E2901" s="9">
        <v>690959</v>
      </c>
      <c r="F2901" s="9">
        <f t="shared" si="45"/>
        <v>546068.80000000005</v>
      </c>
      <c r="G2901" s="9">
        <v>40323</v>
      </c>
      <c r="H2901" s="9">
        <v>1784</v>
      </c>
      <c r="I2901" s="14">
        <v>44636</v>
      </c>
    </row>
    <row r="2902" spans="1:9" x14ac:dyDescent="0.3">
      <c r="A2902" s="9">
        <v>2900</v>
      </c>
      <c r="B2902" s="11" t="s">
        <v>10351</v>
      </c>
      <c r="C2902" s="11"/>
      <c r="D2902" s="9">
        <v>428</v>
      </c>
      <c r="E2902" s="9">
        <v>692361</v>
      </c>
      <c r="F2902" s="9">
        <f t="shared" si="45"/>
        <v>495824.8</v>
      </c>
      <c r="G2902" s="9">
        <v>41983</v>
      </c>
      <c r="H2902" s="9">
        <v>1057</v>
      </c>
      <c r="I2902" s="14">
        <v>44808</v>
      </c>
    </row>
    <row r="2903" spans="1:9" x14ac:dyDescent="0.3">
      <c r="A2903" s="9">
        <v>2901</v>
      </c>
      <c r="B2903" s="11" t="s">
        <v>10346</v>
      </c>
      <c r="C2903" s="11"/>
      <c r="D2903" s="9">
        <v>280</v>
      </c>
      <c r="E2903" s="9">
        <v>652442</v>
      </c>
      <c r="F2903" s="9">
        <f t="shared" si="45"/>
        <v>482806.8</v>
      </c>
      <c r="G2903" s="9">
        <v>63240</v>
      </c>
      <c r="H2903" s="9">
        <v>12270</v>
      </c>
      <c r="I2903" s="14">
        <v>44761</v>
      </c>
    </row>
    <row r="2904" spans="1:9" x14ac:dyDescent="0.3">
      <c r="A2904" s="9">
        <v>2902</v>
      </c>
      <c r="B2904" s="11" t="s">
        <v>10287</v>
      </c>
      <c r="C2904" s="11"/>
      <c r="D2904" s="9">
        <v>422</v>
      </c>
      <c r="E2904" s="9">
        <v>180825</v>
      </c>
      <c r="F2904" s="9">
        <f t="shared" si="45"/>
        <v>604412.80000000005</v>
      </c>
      <c r="G2904" s="9">
        <v>7246</v>
      </c>
      <c r="H2904" s="9">
        <v>3224</v>
      </c>
      <c r="I2904" s="14">
        <v>44758</v>
      </c>
    </row>
    <row r="2905" spans="1:9" x14ac:dyDescent="0.3">
      <c r="A2905" s="9">
        <v>2903</v>
      </c>
      <c r="B2905" s="11" t="s">
        <v>10415</v>
      </c>
      <c r="C2905" s="11"/>
      <c r="D2905" s="9">
        <v>415</v>
      </c>
      <c r="E2905" s="9">
        <v>115052</v>
      </c>
      <c r="F2905" s="9">
        <f t="shared" si="45"/>
        <v>576266.4</v>
      </c>
      <c r="G2905" s="9">
        <v>5118</v>
      </c>
      <c r="H2905" s="9">
        <v>1070</v>
      </c>
      <c r="I2905" s="14">
        <v>44758</v>
      </c>
    </row>
    <row r="2906" spans="1:9" x14ac:dyDescent="0.3">
      <c r="A2906" s="9">
        <v>2904</v>
      </c>
      <c r="B2906" s="11" t="s">
        <v>10493</v>
      </c>
      <c r="C2906" s="11"/>
      <c r="D2906" s="9">
        <v>498</v>
      </c>
      <c r="E2906" s="9">
        <v>882893</v>
      </c>
      <c r="F2906" s="9">
        <f t="shared" si="45"/>
        <v>466327.8</v>
      </c>
      <c r="G2906" s="9">
        <v>27461</v>
      </c>
      <c r="H2906" s="9">
        <v>3352</v>
      </c>
      <c r="I2906" s="14">
        <v>44660</v>
      </c>
    </row>
    <row r="2907" spans="1:9" x14ac:dyDescent="0.3">
      <c r="A2907" s="9">
        <v>2905</v>
      </c>
      <c r="B2907" s="11" t="s">
        <v>10444</v>
      </c>
      <c r="C2907" s="11"/>
      <c r="D2907" s="9">
        <v>86</v>
      </c>
      <c r="E2907" s="9">
        <v>472504</v>
      </c>
      <c r="F2907" s="9">
        <f t="shared" si="45"/>
        <v>504714.6</v>
      </c>
      <c r="G2907" s="9">
        <v>22298</v>
      </c>
      <c r="H2907" s="9">
        <v>8900</v>
      </c>
      <c r="I2907" s="14">
        <v>44653</v>
      </c>
    </row>
    <row r="2908" spans="1:9" x14ac:dyDescent="0.3">
      <c r="A2908" s="9">
        <v>2906</v>
      </c>
      <c r="B2908" s="11" t="s">
        <v>10304</v>
      </c>
      <c r="C2908" s="11"/>
      <c r="D2908" s="9">
        <v>514</v>
      </c>
      <c r="E2908" s="9">
        <v>415508</v>
      </c>
      <c r="F2908" s="9">
        <f t="shared" si="45"/>
        <v>460743.2</v>
      </c>
      <c r="G2908" s="9">
        <v>5754</v>
      </c>
      <c r="H2908" s="9">
        <v>8171</v>
      </c>
      <c r="I2908" s="14">
        <v>44925</v>
      </c>
    </row>
    <row r="2909" spans="1:9" x14ac:dyDescent="0.3">
      <c r="A2909" s="9">
        <v>2907</v>
      </c>
      <c r="B2909" s="11" t="s">
        <v>10472</v>
      </c>
      <c r="C2909" s="11"/>
      <c r="D2909" s="9">
        <v>63</v>
      </c>
      <c r="E2909" s="9">
        <v>990735</v>
      </c>
      <c r="F2909" s="9">
        <f t="shared" si="45"/>
        <v>413356.4</v>
      </c>
      <c r="G2909" s="9">
        <v>53582</v>
      </c>
      <c r="H2909" s="9">
        <v>9036</v>
      </c>
      <c r="I2909" s="14">
        <v>44850</v>
      </c>
    </row>
    <row r="2910" spans="1:9" x14ac:dyDescent="0.3">
      <c r="A2910" s="9">
        <v>2908</v>
      </c>
      <c r="B2910" s="11" t="s">
        <v>10267</v>
      </c>
      <c r="C2910" s="11"/>
      <c r="D2910" s="9">
        <v>332</v>
      </c>
      <c r="E2910" s="9">
        <v>411528</v>
      </c>
      <c r="F2910" s="9">
        <f t="shared" si="45"/>
        <v>575338.4</v>
      </c>
      <c r="G2910" s="9">
        <v>35176</v>
      </c>
      <c r="H2910" s="9">
        <v>7884</v>
      </c>
      <c r="I2910" s="14">
        <v>44621</v>
      </c>
    </row>
    <row r="2911" spans="1:9" x14ac:dyDescent="0.3">
      <c r="A2911" s="9">
        <v>2909</v>
      </c>
      <c r="B2911" s="11" t="s">
        <v>10452</v>
      </c>
      <c r="C2911" s="11"/>
      <c r="D2911" s="9">
        <v>419</v>
      </c>
      <c r="E2911" s="9">
        <v>189627</v>
      </c>
      <c r="F2911" s="9">
        <f t="shared" si="45"/>
        <v>634633.6</v>
      </c>
      <c r="G2911" s="9">
        <v>6296</v>
      </c>
      <c r="H2911" s="9">
        <v>1783</v>
      </c>
      <c r="I2911" s="14">
        <v>44858</v>
      </c>
    </row>
    <row r="2912" spans="1:9" x14ac:dyDescent="0.3">
      <c r="A2912" s="9">
        <v>2910</v>
      </c>
      <c r="B2912" s="11" t="s">
        <v>10310</v>
      </c>
      <c r="C2912" s="11"/>
      <c r="D2912" s="9">
        <v>276</v>
      </c>
      <c r="E2912" s="9">
        <v>183506</v>
      </c>
      <c r="F2912" s="9">
        <f t="shared" si="45"/>
        <v>495980.4</v>
      </c>
      <c r="G2912" s="9">
        <v>18141</v>
      </c>
      <c r="H2912" s="9">
        <v>830</v>
      </c>
      <c r="I2912" s="14">
        <v>44819</v>
      </c>
    </row>
    <row r="2913" spans="1:9" x14ac:dyDescent="0.3">
      <c r="A2913" s="9">
        <v>2911</v>
      </c>
      <c r="B2913" s="11" t="s">
        <v>10449</v>
      </c>
      <c r="C2913" s="11"/>
      <c r="D2913" s="9">
        <v>544</v>
      </c>
      <c r="E2913" s="9">
        <v>137002</v>
      </c>
      <c r="F2913" s="9">
        <f t="shared" si="45"/>
        <v>438180.8</v>
      </c>
      <c r="G2913" s="9">
        <v>7502</v>
      </c>
      <c r="H2913" s="9">
        <v>1289</v>
      </c>
      <c r="I2913" s="14">
        <v>44914</v>
      </c>
    </row>
    <row r="2914" spans="1:9" x14ac:dyDescent="0.3">
      <c r="A2914" s="9">
        <v>2912</v>
      </c>
      <c r="B2914" s="11" t="s">
        <v>10312</v>
      </c>
      <c r="C2914" s="11"/>
      <c r="D2914" s="9">
        <v>391</v>
      </c>
      <c r="E2914" s="9">
        <v>363622</v>
      </c>
      <c r="F2914" s="9">
        <f t="shared" si="45"/>
        <v>382479.6</v>
      </c>
      <c r="G2914" s="9">
        <v>26999</v>
      </c>
      <c r="H2914" s="9">
        <v>2198</v>
      </c>
      <c r="I2914" s="14">
        <v>44753</v>
      </c>
    </row>
    <row r="2915" spans="1:9" x14ac:dyDescent="0.3">
      <c r="A2915" s="9">
        <v>2913</v>
      </c>
      <c r="B2915" s="11" t="s">
        <v>10344</v>
      </c>
      <c r="C2915" s="11"/>
      <c r="D2915" s="9">
        <v>63</v>
      </c>
      <c r="E2915" s="9">
        <v>661775</v>
      </c>
      <c r="F2915" s="9">
        <f t="shared" si="45"/>
        <v>257057</v>
      </c>
      <c r="G2915" s="9">
        <v>59250</v>
      </c>
      <c r="H2915" s="9">
        <v>11031</v>
      </c>
      <c r="I2915" s="14">
        <v>44895</v>
      </c>
    </row>
    <row r="2916" spans="1:9" x14ac:dyDescent="0.3">
      <c r="A2916" s="9">
        <v>2914</v>
      </c>
      <c r="B2916" s="11" t="s">
        <v>10478</v>
      </c>
      <c r="C2916" s="11"/>
      <c r="D2916" s="9">
        <v>569</v>
      </c>
      <c r="E2916" s="9">
        <v>985635</v>
      </c>
      <c r="F2916" s="9">
        <f t="shared" si="45"/>
        <v>307106.40000000002</v>
      </c>
      <c r="G2916" s="9">
        <v>60978</v>
      </c>
      <c r="H2916" s="9">
        <v>12370</v>
      </c>
      <c r="I2916" s="14">
        <v>44922</v>
      </c>
    </row>
    <row r="2917" spans="1:9" x14ac:dyDescent="0.3">
      <c r="A2917" s="9">
        <v>2915</v>
      </c>
      <c r="B2917" s="11" t="s">
        <v>10424</v>
      </c>
      <c r="C2917" s="11"/>
      <c r="D2917" s="9">
        <v>94</v>
      </c>
      <c r="E2917" s="9">
        <v>38436</v>
      </c>
      <c r="F2917" s="9">
        <f t="shared" si="45"/>
        <v>466308</v>
      </c>
      <c r="G2917" s="9">
        <v>1540</v>
      </c>
      <c r="H2917" s="9">
        <v>723</v>
      </c>
      <c r="I2917" s="14">
        <v>44576</v>
      </c>
    </row>
    <row r="2918" spans="1:9" x14ac:dyDescent="0.3">
      <c r="A2918" s="9">
        <v>2916</v>
      </c>
      <c r="B2918" s="11" t="s">
        <v>10321</v>
      </c>
      <c r="C2918" s="11"/>
      <c r="D2918" s="9">
        <v>199</v>
      </c>
      <c r="E2918" s="9">
        <v>703766</v>
      </c>
      <c r="F2918" s="9">
        <f t="shared" si="45"/>
        <v>437294</v>
      </c>
      <c r="G2918" s="9">
        <v>63568</v>
      </c>
      <c r="H2918" s="9">
        <v>12117</v>
      </c>
      <c r="I2918" s="14">
        <v>44604</v>
      </c>
    </row>
    <row r="2919" spans="1:9" x14ac:dyDescent="0.3">
      <c r="A2919" s="9">
        <v>2917</v>
      </c>
      <c r="B2919" s="11" t="s">
        <v>10380</v>
      </c>
      <c r="C2919" s="11"/>
      <c r="D2919" s="9">
        <v>182</v>
      </c>
      <c r="E2919" s="9">
        <v>47517</v>
      </c>
      <c r="F2919" s="9">
        <f t="shared" si="45"/>
        <v>550646.80000000005</v>
      </c>
      <c r="G2919" s="9">
        <v>3089</v>
      </c>
      <c r="H2919" s="9">
        <v>822</v>
      </c>
      <c r="I2919" s="14">
        <v>44634</v>
      </c>
    </row>
    <row r="2920" spans="1:9" x14ac:dyDescent="0.3">
      <c r="A2920" s="9">
        <v>2918</v>
      </c>
      <c r="B2920" s="11" t="s">
        <v>10466</v>
      </c>
      <c r="C2920" s="11"/>
      <c r="D2920" s="9">
        <v>348</v>
      </c>
      <c r="E2920" s="9">
        <v>637988</v>
      </c>
      <c r="F2920" s="9">
        <f t="shared" si="45"/>
        <v>487425.8</v>
      </c>
      <c r="G2920" s="9">
        <v>6720</v>
      </c>
      <c r="H2920" s="9">
        <v>8459</v>
      </c>
      <c r="I2920" s="14">
        <v>44733</v>
      </c>
    </row>
    <row r="2921" spans="1:9" x14ac:dyDescent="0.3">
      <c r="A2921" s="9">
        <v>2919</v>
      </c>
      <c r="B2921" s="11" t="s">
        <v>10265</v>
      </c>
      <c r="C2921" s="11"/>
      <c r="D2921" s="9">
        <v>548</v>
      </c>
      <c r="E2921" s="9">
        <v>496277</v>
      </c>
      <c r="F2921" s="9">
        <f t="shared" si="45"/>
        <v>482668.4</v>
      </c>
      <c r="G2921" s="9">
        <v>40666</v>
      </c>
      <c r="H2921" s="9">
        <v>4574</v>
      </c>
      <c r="I2921" s="14">
        <v>44638</v>
      </c>
    </row>
    <row r="2922" spans="1:9" x14ac:dyDescent="0.3">
      <c r="A2922" s="9">
        <v>2920</v>
      </c>
      <c r="B2922" s="11" t="s">
        <v>10494</v>
      </c>
      <c r="C2922" s="11"/>
      <c r="D2922" s="9">
        <v>116</v>
      </c>
      <c r="E2922" s="9">
        <v>137256</v>
      </c>
      <c r="F2922" s="9">
        <f t="shared" si="45"/>
        <v>384796.8</v>
      </c>
      <c r="G2922" s="9">
        <v>9291</v>
      </c>
      <c r="H2922" s="9">
        <v>766</v>
      </c>
      <c r="I2922" s="14">
        <v>44613</v>
      </c>
    </row>
    <row r="2923" spans="1:9" x14ac:dyDescent="0.3">
      <c r="A2923" s="9">
        <v>2921</v>
      </c>
      <c r="B2923" s="11" t="s">
        <v>10278</v>
      </c>
      <c r="C2923" s="11"/>
      <c r="D2923" s="9">
        <v>111</v>
      </c>
      <c r="E2923" s="9">
        <v>468387</v>
      </c>
      <c r="F2923" s="9">
        <f t="shared" si="45"/>
        <v>404560.8</v>
      </c>
      <c r="G2923" s="9">
        <v>32849</v>
      </c>
      <c r="H2923" s="9">
        <v>7689</v>
      </c>
      <c r="I2923" s="14">
        <v>44831</v>
      </c>
    </row>
    <row r="2924" spans="1:9" x14ac:dyDescent="0.3">
      <c r="A2924" s="9">
        <v>2922</v>
      </c>
      <c r="B2924" s="11" t="s">
        <v>10318</v>
      </c>
      <c r="C2924" s="11"/>
      <c r="D2924" s="9">
        <v>164</v>
      </c>
      <c r="E2924" s="9">
        <v>354774</v>
      </c>
      <c r="F2924" s="9">
        <f t="shared" si="45"/>
        <v>357485</v>
      </c>
      <c r="G2924" s="9">
        <v>34554</v>
      </c>
      <c r="H2924" s="9">
        <v>5954</v>
      </c>
      <c r="I2924" s="14">
        <v>44645</v>
      </c>
    </row>
    <row r="2925" spans="1:9" x14ac:dyDescent="0.3">
      <c r="A2925" s="9">
        <v>2923</v>
      </c>
      <c r="B2925" s="11" t="s">
        <v>10419</v>
      </c>
      <c r="C2925" s="11"/>
      <c r="D2925" s="9">
        <v>457</v>
      </c>
      <c r="E2925" s="9">
        <v>742435</v>
      </c>
      <c r="F2925" s="9">
        <f t="shared" si="45"/>
        <v>418936.4</v>
      </c>
      <c r="G2925" s="9">
        <v>63818</v>
      </c>
      <c r="H2925" s="9">
        <v>11361</v>
      </c>
      <c r="I2925" s="14">
        <v>44780</v>
      </c>
    </row>
    <row r="2926" spans="1:9" x14ac:dyDescent="0.3">
      <c r="A2926" s="9">
        <v>2924</v>
      </c>
      <c r="B2926" s="11" t="s">
        <v>10327</v>
      </c>
      <c r="C2926" s="11"/>
      <c r="D2926" s="9">
        <v>137</v>
      </c>
      <c r="E2926" s="9">
        <v>280968</v>
      </c>
      <c r="F2926" s="9">
        <f t="shared" si="45"/>
        <v>439825.8</v>
      </c>
      <c r="G2926" s="9">
        <v>10085</v>
      </c>
      <c r="H2926" s="9">
        <v>1011</v>
      </c>
      <c r="I2926" s="14">
        <v>44916</v>
      </c>
    </row>
    <row r="2927" spans="1:9" x14ac:dyDescent="0.3">
      <c r="A2927" s="9">
        <v>2925</v>
      </c>
      <c r="B2927" s="11" t="s">
        <v>10451</v>
      </c>
      <c r="C2927" s="11"/>
      <c r="D2927" s="9">
        <v>413</v>
      </c>
      <c r="E2927" s="9">
        <v>136836</v>
      </c>
      <c r="F2927" s="9">
        <f t="shared" si="45"/>
        <v>396764</v>
      </c>
      <c r="G2927" s="9">
        <v>12265</v>
      </c>
      <c r="H2927" s="9">
        <v>2694</v>
      </c>
      <c r="I2927" s="14">
        <v>44649</v>
      </c>
    </row>
    <row r="2928" spans="1:9" x14ac:dyDescent="0.3">
      <c r="A2928" s="9">
        <v>2926</v>
      </c>
      <c r="B2928" s="11" t="s">
        <v>10496</v>
      </c>
      <c r="C2928" s="11"/>
      <c r="D2928" s="9">
        <v>510</v>
      </c>
      <c r="E2928" s="9">
        <v>929505</v>
      </c>
      <c r="F2928" s="9">
        <f t="shared" si="45"/>
        <v>396680</v>
      </c>
      <c r="G2928" s="9">
        <v>86543</v>
      </c>
      <c r="H2928" s="9">
        <v>1114</v>
      </c>
      <c r="I2928" s="14">
        <v>44597</v>
      </c>
    </row>
    <row r="2929" spans="1:9" x14ac:dyDescent="0.3">
      <c r="A2929" s="9">
        <v>2927</v>
      </c>
      <c r="B2929" s="11" t="s">
        <v>10304</v>
      </c>
      <c r="C2929" s="11"/>
      <c r="D2929" s="9">
        <v>300</v>
      </c>
      <c r="E2929" s="9">
        <v>414279</v>
      </c>
      <c r="F2929" s="9">
        <f t="shared" si="45"/>
        <v>488903.6</v>
      </c>
      <c r="G2929" s="9">
        <v>32249</v>
      </c>
      <c r="H2929" s="9">
        <v>1444</v>
      </c>
      <c r="I2929" s="14">
        <v>44775</v>
      </c>
    </row>
    <row r="2930" spans="1:9" x14ac:dyDescent="0.3">
      <c r="A2930" s="9">
        <v>2928</v>
      </c>
      <c r="B2930" s="11" t="s">
        <v>10367</v>
      </c>
      <c r="C2930" s="11"/>
      <c r="D2930" s="9">
        <v>594</v>
      </c>
      <c r="E2930" s="9">
        <v>168296</v>
      </c>
      <c r="F2930" s="9">
        <f t="shared" si="45"/>
        <v>500804.6</v>
      </c>
      <c r="G2930" s="9">
        <v>1907</v>
      </c>
      <c r="H2930" s="9">
        <v>1141</v>
      </c>
      <c r="I2930" s="14">
        <v>44791</v>
      </c>
    </row>
    <row r="2931" spans="1:9" x14ac:dyDescent="0.3">
      <c r="A2931" s="9">
        <v>2929</v>
      </c>
      <c r="B2931" s="11" t="s">
        <v>10333</v>
      </c>
      <c r="C2931" s="11"/>
      <c r="D2931" s="9">
        <v>353</v>
      </c>
      <c r="E2931" s="9">
        <v>590253</v>
      </c>
      <c r="F2931" s="9">
        <f t="shared" si="45"/>
        <v>385976.8</v>
      </c>
      <c r="G2931" s="9">
        <v>20508</v>
      </c>
      <c r="H2931" s="9">
        <v>10049</v>
      </c>
      <c r="I2931" s="14">
        <v>44896</v>
      </c>
    </row>
    <row r="2932" spans="1:9" x14ac:dyDescent="0.3">
      <c r="A2932" s="9">
        <v>2930</v>
      </c>
      <c r="B2932" s="11" t="s">
        <v>10280</v>
      </c>
      <c r="C2932" s="11"/>
      <c r="D2932" s="9">
        <v>412</v>
      </c>
      <c r="E2932" s="9">
        <v>694822</v>
      </c>
      <c r="F2932" s="9">
        <f t="shared" si="45"/>
        <v>447833.8</v>
      </c>
      <c r="G2932" s="9">
        <v>66945</v>
      </c>
      <c r="H2932" s="9">
        <v>9887</v>
      </c>
      <c r="I2932" s="14">
        <v>44789</v>
      </c>
    </row>
    <row r="2933" spans="1:9" x14ac:dyDescent="0.3">
      <c r="A2933" s="9">
        <v>2931</v>
      </c>
      <c r="B2933" s="11" t="s">
        <v>10269</v>
      </c>
      <c r="C2933" s="11"/>
      <c r="D2933" s="9">
        <v>540</v>
      </c>
      <c r="E2933" s="9">
        <v>356502</v>
      </c>
      <c r="F2933" s="9">
        <f t="shared" si="45"/>
        <v>559431</v>
      </c>
      <c r="G2933" s="9">
        <v>13076</v>
      </c>
      <c r="H2933" s="9">
        <v>510</v>
      </c>
      <c r="I2933" s="14">
        <v>44838</v>
      </c>
    </row>
    <row r="2934" spans="1:9" x14ac:dyDescent="0.3">
      <c r="A2934" s="9">
        <v>2932</v>
      </c>
      <c r="B2934" s="11" t="s">
        <v>10268</v>
      </c>
      <c r="C2934" s="11"/>
      <c r="D2934" s="9">
        <v>311</v>
      </c>
      <c r="E2934" s="9">
        <v>436899</v>
      </c>
      <c r="F2934" s="9">
        <f t="shared" si="45"/>
        <v>444830.4</v>
      </c>
      <c r="G2934" s="9">
        <v>22366</v>
      </c>
      <c r="H2934" s="9">
        <v>1855</v>
      </c>
      <c r="I2934" s="14">
        <v>44661</v>
      </c>
    </row>
    <row r="2935" spans="1:9" x14ac:dyDescent="0.3">
      <c r="A2935" s="9">
        <v>2933</v>
      </c>
      <c r="B2935" s="11" t="s">
        <v>10430</v>
      </c>
      <c r="C2935" s="11"/>
      <c r="D2935" s="9">
        <v>512</v>
      </c>
      <c r="E2935" s="9">
        <v>484687</v>
      </c>
      <c r="F2935" s="9">
        <f t="shared" si="45"/>
        <v>449354.4</v>
      </c>
      <c r="G2935" s="9">
        <v>6500</v>
      </c>
      <c r="H2935" s="9">
        <v>8368</v>
      </c>
      <c r="I2935" s="14">
        <v>44918</v>
      </c>
    </row>
    <row r="2936" spans="1:9" x14ac:dyDescent="0.3">
      <c r="A2936" s="9">
        <v>2934</v>
      </c>
      <c r="B2936" s="11" t="s">
        <v>10362</v>
      </c>
      <c r="C2936" s="11"/>
      <c r="D2936" s="9">
        <v>445</v>
      </c>
      <c r="E2936" s="9">
        <v>980873</v>
      </c>
      <c r="F2936" s="9">
        <f t="shared" si="45"/>
        <v>512632.6</v>
      </c>
      <c r="G2936" s="9">
        <v>58516</v>
      </c>
      <c r="H2936" s="9">
        <v>10441</v>
      </c>
      <c r="I2936" s="14">
        <v>44899</v>
      </c>
    </row>
    <row r="2937" spans="1:9" x14ac:dyDescent="0.3">
      <c r="A2937" s="9">
        <v>2935</v>
      </c>
      <c r="B2937" s="11" t="s">
        <v>10327</v>
      </c>
      <c r="C2937" s="11"/>
      <c r="D2937" s="9">
        <v>534</v>
      </c>
      <c r="E2937" s="9">
        <v>55169</v>
      </c>
      <c r="F2937" s="9">
        <f t="shared" si="45"/>
        <v>590756.6</v>
      </c>
      <c r="G2937" s="9">
        <v>4651</v>
      </c>
      <c r="H2937" s="9">
        <v>781</v>
      </c>
      <c r="I2937" s="14">
        <v>44923</v>
      </c>
    </row>
    <row r="2938" spans="1:9" x14ac:dyDescent="0.3">
      <c r="A2938" s="9">
        <v>2936</v>
      </c>
      <c r="B2938" s="11" t="s">
        <v>10424</v>
      </c>
      <c r="C2938" s="11"/>
      <c r="D2938" s="9">
        <v>376</v>
      </c>
      <c r="E2938" s="9">
        <v>847649</v>
      </c>
      <c r="F2938" s="9">
        <f t="shared" si="45"/>
        <v>462826</v>
      </c>
      <c r="G2938" s="9">
        <v>28543</v>
      </c>
      <c r="H2938" s="9">
        <v>13031</v>
      </c>
      <c r="I2938" s="14">
        <v>44625</v>
      </c>
    </row>
    <row r="2939" spans="1:9" x14ac:dyDescent="0.3">
      <c r="A2939" s="9">
        <v>2937</v>
      </c>
      <c r="B2939" s="11" t="s">
        <v>10265</v>
      </c>
      <c r="C2939" s="11"/>
      <c r="D2939" s="9">
        <v>218</v>
      </c>
      <c r="E2939" s="9">
        <v>43483</v>
      </c>
      <c r="F2939" s="9">
        <f t="shared" si="45"/>
        <v>561055.4</v>
      </c>
      <c r="G2939" s="9">
        <v>745</v>
      </c>
      <c r="H2939" s="9">
        <v>868</v>
      </c>
      <c r="I2939" s="14">
        <v>44778</v>
      </c>
    </row>
    <row r="2940" spans="1:9" x14ac:dyDescent="0.3">
      <c r="A2940" s="9">
        <v>2938</v>
      </c>
      <c r="B2940" s="11" t="s">
        <v>10442</v>
      </c>
      <c r="C2940" s="11"/>
      <c r="D2940" s="9">
        <v>143</v>
      </c>
      <c r="E2940" s="9">
        <v>952514</v>
      </c>
      <c r="F2940" s="9">
        <f t="shared" si="45"/>
        <v>482372.2</v>
      </c>
      <c r="G2940" s="9">
        <v>42279</v>
      </c>
      <c r="H2940" s="9">
        <v>9847</v>
      </c>
      <c r="I2940" s="14">
        <v>44896</v>
      </c>
    </row>
    <row r="2941" spans="1:9" x14ac:dyDescent="0.3">
      <c r="A2941" s="9">
        <v>2939</v>
      </c>
      <c r="B2941" s="11" t="s">
        <v>10452</v>
      </c>
      <c r="C2941" s="11"/>
      <c r="D2941" s="9">
        <v>411</v>
      </c>
      <c r="E2941" s="9">
        <v>418692</v>
      </c>
      <c r="F2941" s="9">
        <f t="shared" si="45"/>
        <v>575937.6</v>
      </c>
      <c r="G2941" s="9">
        <v>22338</v>
      </c>
      <c r="H2941" s="9">
        <v>1743</v>
      </c>
      <c r="I2941" s="14">
        <v>44879</v>
      </c>
    </row>
    <row r="2942" spans="1:9" x14ac:dyDescent="0.3">
      <c r="A2942" s="9">
        <v>2940</v>
      </c>
      <c r="B2942" s="11" t="s">
        <v>10400</v>
      </c>
      <c r="C2942" s="11"/>
      <c r="D2942" s="9">
        <v>428</v>
      </c>
      <c r="E2942" s="9">
        <v>158713</v>
      </c>
      <c r="F2942" s="9">
        <f t="shared" si="45"/>
        <v>463501.4</v>
      </c>
      <c r="G2942" s="9">
        <v>11389</v>
      </c>
      <c r="H2942" s="9">
        <v>862</v>
      </c>
      <c r="I2942" s="14">
        <v>45428</v>
      </c>
    </row>
    <row r="2943" spans="1:9" x14ac:dyDescent="0.3">
      <c r="A2943" s="9">
        <v>2941</v>
      </c>
      <c r="B2943" s="11" t="s">
        <v>10276</v>
      </c>
      <c r="C2943" s="11"/>
      <c r="D2943" s="9">
        <v>271</v>
      </c>
      <c r="E2943" s="9">
        <v>761923</v>
      </c>
      <c r="F2943" s="9">
        <f t="shared" si="45"/>
        <v>484210.2</v>
      </c>
      <c r="G2943" s="9">
        <v>25908</v>
      </c>
      <c r="H2943" s="9">
        <v>5485</v>
      </c>
      <c r="I2943" s="14">
        <v>44675</v>
      </c>
    </row>
    <row r="2944" spans="1:9" x14ac:dyDescent="0.3">
      <c r="A2944" s="9">
        <v>2942</v>
      </c>
      <c r="B2944" s="11" t="s">
        <v>10484</v>
      </c>
      <c r="C2944" s="11"/>
      <c r="D2944" s="9">
        <v>264</v>
      </c>
      <c r="E2944" s="9">
        <v>901394</v>
      </c>
      <c r="F2944" s="9">
        <f t="shared" si="45"/>
        <v>467065</v>
      </c>
      <c r="G2944" s="9">
        <v>89783</v>
      </c>
      <c r="H2944" s="9">
        <v>2141</v>
      </c>
      <c r="I2944" s="14">
        <v>44671</v>
      </c>
    </row>
    <row r="2945" spans="1:9" x14ac:dyDescent="0.3">
      <c r="A2945" s="9">
        <v>2943</v>
      </c>
      <c r="B2945" s="11" t="s">
        <v>10468</v>
      </c>
      <c r="C2945" s="11"/>
      <c r="D2945" s="9">
        <v>189</v>
      </c>
      <c r="E2945" s="9">
        <v>435964</v>
      </c>
      <c r="F2945" s="9">
        <f t="shared" si="45"/>
        <v>638647.19999999995</v>
      </c>
      <c r="G2945" s="9">
        <v>23724</v>
      </c>
      <c r="H2945" s="9">
        <v>5751</v>
      </c>
      <c r="I2945" s="14">
        <v>44777</v>
      </c>
    </row>
    <row r="2946" spans="1:9" x14ac:dyDescent="0.3">
      <c r="A2946" s="9">
        <v>2944</v>
      </c>
      <c r="B2946" s="11" t="s">
        <v>10301</v>
      </c>
      <c r="C2946" s="11"/>
      <c r="D2946" s="9">
        <v>526</v>
      </c>
      <c r="E2946" s="9">
        <v>858475</v>
      </c>
      <c r="F2946" s="9">
        <f t="shared" si="45"/>
        <v>535337.19999999995</v>
      </c>
      <c r="G2946" s="9">
        <v>37935</v>
      </c>
      <c r="H2946" s="9">
        <v>3331</v>
      </c>
      <c r="I2946" s="14">
        <v>44646</v>
      </c>
    </row>
    <row r="2947" spans="1:9" x14ac:dyDescent="0.3">
      <c r="A2947" s="9">
        <v>2945</v>
      </c>
      <c r="B2947" s="11" t="s">
        <v>10280</v>
      </c>
      <c r="C2947" s="11"/>
      <c r="D2947" s="9">
        <v>585</v>
      </c>
      <c r="E2947" s="9">
        <v>898610</v>
      </c>
      <c r="F2947" s="9">
        <f t="shared" si="45"/>
        <v>623293.80000000005</v>
      </c>
      <c r="G2947" s="9">
        <v>80762</v>
      </c>
      <c r="H2947" s="9">
        <v>16625</v>
      </c>
      <c r="I2947" s="14">
        <v>44848</v>
      </c>
    </row>
    <row r="2948" spans="1:9" x14ac:dyDescent="0.3">
      <c r="A2948" s="9">
        <v>2946</v>
      </c>
      <c r="B2948" s="11" t="s">
        <v>10394</v>
      </c>
      <c r="C2948" s="11"/>
      <c r="D2948" s="9">
        <v>226</v>
      </c>
      <c r="E2948" s="9">
        <v>405842</v>
      </c>
      <c r="F2948" s="9">
        <f t="shared" si="45"/>
        <v>771273.2</v>
      </c>
      <c r="G2948" s="9">
        <v>18269</v>
      </c>
      <c r="H2948" s="9">
        <v>5265</v>
      </c>
      <c r="I2948" s="14">
        <v>44861</v>
      </c>
    </row>
    <row r="2949" spans="1:9" x14ac:dyDescent="0.3">
      <c r="A2949" s="9">
        <v>2947</v>
      </c>
      <c r="B2949" s="11" t="s">
        <v>10374</v>
      </c>
      <c r="C2949" s="11"/>
      <c r="D2949" s="9">
        <v>335</v>
      </c>
      <c r="E2949" s="9">
        <v>695001</v>
      </c>
      <c r="F2949" s="9">
        <f t="shared" si="45"/>
        <v>700057</v>
      </c>
      <c r="G2949" s="9">
        <v>32949</v>
      </c>
      <c r="H2949" s="9">
        <v>13415</v>
      </c>
      <c r="I2949" s="14">
        <v>44924</v>
      </c>
    </row>
    <row r="2950" spans="1:9" x14ac:dyDescent="0.3">
      <c r="A2950" s="9">
        <v>2948</v>
      </c>
      <c r="B2950" s="11" t="s">
        <v>10426</v>
      </c>
      <c r="C2950" s="11"/>
      <c r="D2950" s="9">
        <v>212</v>
      </c>
      <c r="E2950" s="9">
        <v>836136</v>
      </c>
      <c r="F2950" s="9">
        <f t="shared" si="45"/>
        <v>658778.4</v>
      </c>
      <c r="G2950" s="9">
        <v>51350</v>
      </c>
      <c r="H2950" s="9">
        <v>4854</v>
      </c>
      <c r="I2950" s="14">
        <v>44616</v>
      </c>
    </row>
    <row r="2951" spans="1:9" x14ac:dyDescent="0.3">
      <c r="A2951" s="9">
        <v>2949</v>
      </c>
      <c r="B2951" s="11" t="s">
        <v>10484</v>
      </c>
      <c r="C2951" s="11"/>
      <c r="D2951" s="9">
        <v>237</v>
      </c>
      <c r="E2951" s="9">
        <v>139024</v>
      </c>
      <c r="F2951" s="9">
        <f t="shared" si="45"/>
        <v>738812.8</v>
      </c>
      <c r="G2951" s="9">
        <v>1603</v>
      </c>
      <c r="H2951" s="9">
        <v>1759</v>
      </c>
      <c r="I2951" s="14">
        <v>44667</v>
      </c>
    </row>
    <row r="2952" spans="1:9" x14ac:dyDescent="0.3">
      <c r="A2952" s="9">
        <v>2950</v>
      </c>
      <c r="B2952" s="11" t="s">
        <v>10380</v>
      </c>
      <c r="C2952" s="11"/>
      <c r="D2952" s="9">
        <v>372</v>
      </c>
      <c r="E2952" s="9">
        <v>403392</v>
      </c>
      <c r="F2952" s="9">
        <f t="shared" ref="F2952:F3015" si="46">AVERAGE(E2947:E2951)</f>
        <v>594922.6</v>
      </c>
      <c r="G2952" s="9">
        <v>10313</v>
      </c>
      <c r="H2952" s="9">
        <v>2636</v>
      </c>
      <c r="I2952" s="14">
        <v>44923</v>
      </c>
    </row>
    <row r="2953" spans="1:9" x14ac:dyDescent="0.3">
      <c r="A2953" s="9">
        <v>2951</v>
      </c>
      <c r="B2953" s="11" t="s">
        <v>10270</v>
      </c>
      <c r="C2953" s="11"/>
      <c r="D2953" s="9">
        <v>569</v>
      </c>
      <c r="E2953" s="9">
        <v>999590</v>
      </c>
      <c r="F2953" s="9">
        <f t="shared" si="46"/>
        <v>495879</v>
      </c>
      <c r="G2953" s="9">
        <v>13386</v>
      </c>
      <c r="H2953" s="9">
        <v>17899</v>
      </c>
      <c r="I2953" s="14">
        <v>44809</v>
      </c>
    </row>
    <row r="2954" spans="1:9" x14ac:dyDescent="0.3">
      <c r="A2954" s="9">
        <v>2952</v>
      </c>
      <c r="B2954" s="11" t="s">
        <v>10321</v>
      </c>
      <c r="C2954" s="11"/>
      <c r="D2954" s="9">
        <v>137</v>
      </c>
      <c r="E2954" s="9">
        <v>177768</v>
      </c>
      <c r="F2954" s="9">
        <f t="shared" si="46"/>
        <v>614628.6</v>
      </c>
      <c r="G2954" s="9">
        <v>12860</v>
      </c>
      <c r="H2954" s="9">
        <v>3466</v>
      </c>
      <c r="I2954" s="14">
        <v>44599</v>
      </c>
    </row>
    <row r="2955" spans="1:9" x14ac:dyDescent="0.3">
      <c r="A2955" s="9">
        <v>2953</v>
      </c>
      <c r="B2955" s="11" t="s">
        <v>10325</v>
      </c>
      <c r="C2955" s="11"/>
      <c r="D2955" s="9">
        <v>556</v>
      </c>
      <c r="E2955" s="9">
        <v>885905</v>
      </c>
      <c r="F2955" s="9">
        <f t="shared" si="46"/>
        <v>511182</v>
      </c>
      <c r="G2955" s="9">
        <v>35373</v>
      </c>
      <c r="H2955" s="9">
        <v>5233</v>
      </c>
      <c r="I2955" s="14">
        <v>44824</v>
      </c>
    </row>
    <row r="2956" spans="1:9" x14ac:dyDescent="0.3">
      <c r="A2956" s="9">
        <v>2954</v>
      </c>
      <c r="B2956" s="11" t="s">
        <v>10448</v>
      </c>
      <c r="C2956" s="11"/>
      <c r="D2956" s="9">
        <v>254</v>
      </c>
      <c r="E2956" s="9">
        <v>57352</v>
      </c>
      <c r="F2956" s="9">
        <f t="shared" si="46"/>
        <v>521135.8</v>
      </c>
      <c r="G2956" s="9">
        <v>5133</v>
      </c>
      <c r="H2956" s="9">
        <v>990</v>
      </c>
      <c r="I2956" s="14">
        <v>44625</v>
      </c>
    </row>
    <row r="2957" spans="1:9" x14ac:dyDescent="0.3">
      <c r="A2957" s="9">
        <v>2955</v>
      </c>
      <c r="B2957" s="11" t="s">
        <v>10348</v>
      </c>
      <c r="C2957" s="11"/>
      <c r="D2957" s="9">
        <v>233</v>
      </c>
      <c r="E2957" s="9">
        <v>86719</v>
      </c>
      <c r="F2957" s="9">
        <f t="shared" si="46"/>
        <v>504801.4</v>
      </c>
      <c r="G2957" s="9">
        <v>7924</v>
      </c>
      <c r="H2957" s="9">
        <v>593</v>
      </c>
      <c r="I2957" s="14">
        <v>44574</v>
      </c>
    </row>
    <row r="2958" spans="1:9" x14ac:dyDescent="0.3">
      <c r="A2958" s="9">
        <v>2956</v>
      </c>
      <c r="B2958" s="11" t="s">
        <v>10276</v>
      </c>
      <c r="C2958" s="11"/>
      <c r="D2958" s="9">
        <v>295</v>
      </c>
      <c r="E2958" s="9">
        <v>792443</v>
      </c>
      <c r="F2958" s="9">
        <f t="shared" si="46"/>
        <v>441466.8</v>
      </c>
      <c r="G2958" s="9">
        <v>24416</v>
      </c>
      <c r="H2958" s="9">
        <v>12828</v>
      </c>
      <c r="I2958" s="14">
        <v>44863</v>
      </c>
    </row>
    <row r="2959" spans="1:9" x14ac:dyDescent="0.3">
      <c r="A2959" s="9">
        <v>2957</v>
      </c>
      <c r="B2959" s="11" t="s">
        <v>10471</v>
      </c>
      <c r="C2959" s="11"/>
      <c r="D2959" s="9">
        <v>231</v>
      </c>
      <c r="E2959" s="9">
        <v>831838</v>
      </c>
      <c r="F2959" s="9">
        <f t="shared" si="46"/>
        <v>400037.4</v>
      </c>
      <c r="G2959" s="9">
        <v>50719</v>
      </c>
      <c r="H2959" s="9">
        <v>4978</v>
      </c>
      <c r="I2959" s="14">
        <v>44581</v>
      </c>
    </row>
    <row r="2960" spans="1:9" x14ac:dyDescent="0.3">
      <c r="A2960" s="9">
        <v>2958</v>
      </c>
      <c r="B2960" s="11" t="s">
        <v>10347</v>
      </c>
      <c r="C2960" s="11"/>
      <c r="D2960" s="9">
        <v>312</v>
      </c>
      <c r="E2960" s="9">
        <v>158619</v>
      </c>
      <c r="F2960" s="9">
        <f t="shared" si="46"/>
        <v>530851.4</v>
      </c>
      <c r="G2960" s="9">
        <v>4550</v>
      </c>
      <c r="H2960" s="9">
        <v>1161</v>
      </c>
      <c r="I2960" s="14">
        <v>44630</v>
      </c>
    </row>
    <row r="2961" spans="1:9" x14ac:dyDescent="0.3">
      <c r="A2961" s="9">
        <v>2959</v>
      </c>
      <c r="B2961" s="11" t="s">
        <v>10266</v>
      </c>
      <c r="C2961" s="11"/>
      <c r="D2961" s="9">
        <v>148</v>
      </c>
      <c r="E2961" s="9">
        <v>215909</v>
      </c>
      <c r="F2961" s="9">
        <f t="shared" si="46"/>
        <v>385394.2</v>
      </c>
      <c r="G2961" s="9">
        <v>6655</v>
      </c>
      <c r="H2961" s="9">
        <v>1751</v>
      </c>
      <c r="I2961" s="14">
        <v>44622</v>
      </c>
    </row>
    <row r="2962" spans="1:9" x14ac:dyDescent="0.3">
      <c r="A2962" s="9">
        <v>2960</v>
      </c>
      <c r="B2962" s="11" t="s">
        <v>10296</v>
      </c>
      <c r="C2962" s="11"/>
      <c r="D2962" s="9">
        <v>465</v>
      </c>
      <c r="E2962" s="9">
        <v>957229</v>
      </c>
      <c r="F2962" s="9">
        <f t="shared" si="46"/>
        <v>417105.6</v>
      </c>
      <c r="G2962" s="9">
        <v>52407</v>
      </c>
      <c r="H2962" s="9">
        <v>13690</v>
      </c>
      <c r="I2962" s="14">
        <v>44740</v>
      </c>
    </row>
    <row r="2963" spans="1:9" x14ac:dyDescent="0.3">
      <c r="A2963" s="9">
        <v>2961</v>
      </c>
      <c r="B2963" s="11" t="s">
        <v>10436</v>
      </c>
      <c r="C2963" s="11"/>
      <c r="D2963" s="9">
        <v>228</v>
      </c>
      <c r="E2963" s="9">
        <v>930669</v>
      </c>
      <c r="F2963" s="9">
        <f t="shared" si="46"/>
        <v>591207.6</v>
      </c>
      <c r="G2963" s="9">
        <v>18199</v>
      </c>
      <c r="H2963" s="9">
        <v>7635</v>
      </c>
      <c r="I2963" s="14">
        <v>44653</v>
      </c>
    </row>
    <row r="2964" spans="1:9" x14ac:dyDescent="0.3">
      <c r="A2964" s="9">
        <v>2962</v>
      </c>
      <c r="B2964" s="11" t="s">
        <v>10450</v>
      </c>
      <c r="C2964" s="11"/>
      <c r="D2964" s="9">
        <v>243</v>
      </c>
      <c r="E2964" s="9">
        <v>979896</v>
      </c>
      <c r="F2964" s="9">
        <f t="shared" si="46"/>
        <v>618852.80000000005</v>
      </c>
      <c r="G2964" s="9">
        <v>13110</v>
      </c>
      <c r="H2964" s="9">
        <v>1878</v>
      </c>
      <c r="I2964" s="14">
        <v>44775</v>
      </c>
    </row>
    <row r="2965" spans="1:9" x14ac:dyDescent="0.3">
      <c r="A2965" s="9">
        <v>2963</v>
      </c>
      <c r="B2965" s="11" t="s">
        <v>10467</v>
      </c>
      <c r="C2965" s="11"/>
      <c r="D2965" s="9">
        <v>473</v>
      </c>
      <c r="E2965" s="9">
        <v>911096</v>
      </c>
      <c r="F2965" s="9">
        <f t="shared" si="46"/>
        <v>648464.4</v>
      </c>
      <c r="G2965" s="9">
        <v>51802</v>
      </c>
      <c r="H2965" s="9">
        <v>10109</v>
      </c>
      <c r="I2965" s="14">
        <v>44606</v>
      </c>
    </row>
    <row r="2966" spans="1:9" x14ac:dyDescent="0.3">
      <c r="A2966" s="9">
        <v>2964</v>
      </c>
      <c r="B2966" s="11" t="s">
        <v>10272</v>
      </c>
      <c r="C2966" s="11"/>
      <c r="D2966" s="9">
        <v>407</v>
      </c>
      <c r="E2966" s="9">
        <v>153651</v>
      </c>
      <c r="F2966" s="9">
        <f t="shared" si="46"/>
        <v>798959.8</v>
      </c>
      <c r="G2966" s="9">
        <v>12615</v>
      </c>
      <c r="H2966" s="9">
        <v>1169</v>
      </c>
      <c r="I2966" s="14">
        <v>44788</v>
      </c>
    </row>
    <row r="2967" spans="1:9" x14ac:dyDescent="0.3">
      <c r="A2967" s="9">
        <v>2965</v>
      </c>
      <c r="B2967" s="11" t="s">
        <v>10306</v>
      </c>
      <c r="C2967" s="11"/>
      <c r="D2967" s="9">
        <v>335</v>
      </c>
      <c r="E2967" s="9">
        <v>138126</v>
      </c>
      <c r="F2967" s="9">
        <f t="shared" si="46"/>
        <v>786508.2</v>
      </c>
      <c r="G2967" s="9">
        <v>1572</v>
      </c>
      <c r="H2967" s="9">
        <v>2244</v>
      </c>
      <c r="I2967" s="14">
        <v>44872</v>
      </c>
    </row>
    <row r="2968" spans="1:9" x14ac:dyDescent="0.3">
      <c r="A2968" s="9">
        <v>2966</v>
      </c>
      <c r="B2968" s="11" t="s">
        <v>10351</v>
      </c>
      <c r="C2968" s="11"/>
      <c r="D2968" s="9">
        <v>471</v>
      </c>
      <c r="E2968" s="9">
        <v>315825</v>
      </c>
      <c r="F2968" s="9">
        <f t="shared" si="46"/>
        <v>622687.6</v>
      </c>
      <c r="G2968" s="9">
        <v>5068</v>
      </c>
      <c r="H2968" s="9">
        <v>3878</v>
      </c>
      <c r="I2968" s="14">
        <v>44810</v>
      </c>
    </row>
    <row r="2969" spans="1:9" x14ac:dyDescent="0.3">
      <c r="A2969" s="9">
        <v>2967</v>
      </c>
      <c r="B2969" s="11" t="s">
        <v>10308</v>
      </c>
      <c r="C2969" s="11"/>
      <c r="D2969" s="9">
        <v>318</v>
      </c>
      <c r="E2969" s="9">
        <v>906275</v>
      </c>
      <c r="F2969" s="9">
        <f t="shared" si="46"/>
        <v>499718.8</v>
      </c>
      <c r="G2969" s="9">
        <v>75084</v>
      </c>
      <c r="H2969" s="9">
        <v>10306</v>
      </c>
      <c r="I2969" s="14">
        <v>44868</v>
      </c>
    </row>
    <row r="2970" spans="1:9" x14ac:dyDescent="0.3">
      <c r="A2970" s="9">
        <v>2968</v>
      </c>
      <c r="B2970" s="11" t="s">
        <v>10311</v>
      </c>
      <c r="C2970" s="11"/>
      <c r="D2970" s="9">
        <v>429</v>
      </c>
      <c r="E2970" s="9">
        <v>353715</v>
      </c>
      <c r="F2970" s="9">
        <f t="shared" si="46"/>
        <v>484994.6</v>
      </c>
      <c r="G2970" s="9">
        <v>6847</v>
      </c>
      <c r="H2970" s="9">
        <v>1532</v>
      </c>
      <c r="I2970" s="14">
        <v>44679</v>
      </c>
    </row>
    <row r="2971" spans="1:9" x14ac:dyDescent="0.3">
      <c r="A2971" s="9">
        <v>2969</v>
      </c>
      <c r="B2971" s="11" t="s">
        <v>10384</v>
      </c>
      <c r="C2971" s="11"/>
      <c r="D2971" s="9">
        <v>324</v>
      </c>
      <c r="E2971" s="9">
        <v>785238</v>
      </c>
      <c r="F2971" s="9">
        <f t="shared" si="46"/>
        <v>373518.4</v>
      </c>
      <c r="G2971" s="9">
        <v>35121</v>
      </c>
      <c r="H2971" s="9">
        <v>4806</v>
      </c>
      <c r="I2971" s="14">
        <v>44694</v>
      </c>
    </row>
    <row r="2972" spans="1:9" x14ac:dyDescent="0.3">
      <c r="A2972" s="9">
        <v>2970</v>
      </c>
      <c r="B2972" s="11" t="s">
        <v>10483</v>
      </c>
      <c r="C2972" s="11"/>
      <c r="D2972" s="9">
        <v>261</v>
      </c>
      <c r="E2972" s="9">
        <v>602668</v>
      </c>
      <c r="F2972" s="9">
        <f t="shared" si="46"/>
        <v>499835.8</v>
      </c>
      <c r="G2972" s="9">
        <v>10777</v>
      </c>
      <c r="H2972" s="9">
        <v>3541</v>
      </c>
      <c r="I2972" s="14">
        <v>44585</v>
      </c>
    </row>
    <row r="2973" spans="1:9" x14ac:dyDescent="0.3">
      <c r="A2973" s="9">
        <v>2971</v>
      </c>
      <c r="B2973" s="11" t="s">
        <v>10364</v>
      </c>
      <c r="C2973" s="11"/>
      <c r="D2973" s="9">
        <v>472</v>
      </c>
      <c r="E2973" s="9">
        <v>374818</v>
      </c>
      <c r="F2973" s="9">
        <f t="shared" si="46"/>
        <v>592744.19999999995</v>
      </c>
      <c r="G2973" s="9">
        <v>36632</v>
      </c>
      <c r="H2973" s="9">
        <v>5546</v>
      </c>
      <c r="I2973" s="14">
        <v>44853</v>
      </c>
    </row>
    <row r="2974" spans="1:9" x14ac:dyDescent="0.3">
      <c r="A2974" s="9">
        <v>2972</v>
      </c>
      <c r="B2974" s="11" t="s">
        <v>10466</v>
      </c>
      <c r="C2974" s="11"/>
      <c r="D2974" s="9">
        <v>403</v>
      </c>
      <c r="E2974" s="9">
        <v>146627</v>
      </c>
      <c r="F2974" s="9">
        <f t="shared" si="46"/>
        <v>604542.80000000005</v>
      </c>
      <c r="G2974" s="9">
        <v>13001</v>
      </c>
      <c r="H2974" s="9">
        <v>2311</v>
      </c>
      <c r="I2974" s="14">
        <v>44715</v>
      </c>
    </row>
    <row r="2975" spans="1:9" x14ac:dyDescent="0.3">
      <c r="A2975" s="9">
        <v>2973</v>
      </c>
      <c r="B2975" s="11" t="s">
        <v>10293</v>
      </c>
      <c r="C2975" s="11"/>
      <c r="D2975" s="9">
        <v>268</v>
      </c>
      <c r="E2975" s="9">
        <v>367449</v>
      </c>
      <c r="F2975" s="9">
        <f t="shared" si="46"/>
        <v>452613.2</v>
      </c>
      <c r="G2975" s="9">
        <v>33384</v>
      </c>
      <c r="H2975" s="9">
        <v>519</v>
      </c>
      <c r="I2975" s="14">
        <v>44808</v>
      </c>
    </row>
    <row r="2976" spans="1:9" x14ac:dyDescent="0.3">
      <c r="A2976" s="9">
        <v>2974</v>
      </c>
      <c r="B2976" s="11" t="s">
        <v>10315</v>
      </c>
      <c r="C2976" s="11"/>
      <c r="D2976" s="9">
        <v>370</v>
      </c>
      <c r="E2976" s="9">
        <v>84449</v>
      </c>
      <c r="F2976" s="9">
        <f t="shared" si="46"/>
        <v>455360</v>
      </c>
      <c r="G2976" s="9">
        <v>8002</v>
      </c>
      <c r="H2976" s="9">
        <v>1606</v>
      </c>
      <c r="I2976" s="14">
        <v>45428</v>
      </c>
    </row>
    <row r="2977" spans="1:9" x14ac:dyDescent="0.3">
      <c r="A2977" s="9">
        <v>2975</v>
      </c>
      <c r="B2977" s="11" t="s">
        <v>10492</v>
      </c>
      <c r="C2977" s="11"/>
      <c r="D2977" s="9">
        <v>75</v>
      </c>
      <c r="E2977" s="9">
        <v>510459</v>
      </c>
      <c r="F2977" s="9">
        <f t="shared" si="46"/>
        <v>315202.2</v>
      </c>
      <c r="G2977" s="9">
        <v>11961</v>
      </c>
      <c r="H2977" s="9">
        <v>571</v>
      </c>
      <c r="I2977" s="14">
        <v>44846</v>
      </c>
    </row>
    <row r="2978" spans="1:9" x14ac:dyDescent="0.3">
      <c r="A2978" s="9">
        <v>2976</v>
      </c>
      <c r="B2978" s="11" t="s">
        <v>10378</v>
      </c>
      <c r="C2978" s="11"/>
      <c r="D2978" s="9">
        <v>228</v>
      </c>
      <c r="E2978" s="9">
        <v>728308</v>
      </c>
      <c r="F2978" s="9">
        <f t="shared" si="46"/>
        <v>296760.40000000002</v>
      </c>
      <c r="G2978" s="9">
        <v>71887</v>
      </c>
      <c r="H2978" s="9">
        <v>8855</v>
      </c>
      <c r="I2978" s="14">
        <v>44723</v>
      </c>
    </row>
    <row r="2979" spans="1:9" x14ac:dyDescent="0.3">
      <c r="A2979" s="9">
        <v>2977</v>
      </c>
      <c r="B2979" s="11" t="s">
        <v>10415</v>
      </c>
      <c r="C2979" s="11"/>
      <c r="D2979" s="9">
        <v>440</v>
      </c>
      <c r="E2979" s="9">
        <v>914103</v>
      </c>
      <c r="F2979" s="9">
        <f t="shared" si="46"/>
        <v>367458.4</v>
      </c>
      <c r="G2979" s="9">
        <v>56652</v>
      </c>
      <c r="H2979" s="9">
        <v>2840</v>
      </c>
      <c r="I2979" s="14">
        <v>44837</v>
      </c>
    </row>
    <row r="2980" spans="1:9" x14ac:dyDescent="0.3">
      <c r="A2980" s="9">
        <v>2978</v>
      </c>
      <c r="B2980" s="11" t="s">
        <v>10313</v>
      </c>
      <c r="C2980" s="11"/>
      <c r="D2980" s="9">
        <v>407</v>
      </c>
      <c r="E2980" s="9">
        <v>682800</v>
      </c>
      <c r="F2980" s="9">
        <f t="shared" si="46"/>
        <v>520953.59999999998</v>
      </c>
      <c r="G2980" s="9">
        <v>25385</v>
      </c>
      <c r="H2980" s="9">
        <v>11520</v>
      </c>
      <c r="I2980" s="14">
        <v>44680</v>
      </c>
    </row>
    <row r="2981" spans="1:9" x14ac:dyDescent="0.3">
      <c r="A2981" s="9">
        <v>2979</v>
      </c>
      <c r="B2981" s="11" t="s">
        <v>10406</v>
      </c>
      <c r="C2981" s="11"/>
      <c r="D2981" s="9">
        <v>507</v>
      </c>
      <c r="E2981" s="9">
        <v>787668</v>
      </c>
      <c r="F2981" s="9">
        <f t="shared" si="46"/>
        <v>584023.80000000005</v>
      </c>
      <c r="G2981" s="9">
        <v>47789</v>
      </c>
      <c r="H2981" s="9">
        <v>15515</v>
      </c>
      <c r="I2981" s="14">
        <v>44692</v>
      </c>
    </row>
    <row r="2982" spans="1:9" x14ac:dyDescent="0.3">
      <c r="A2982" s="9">
        <v>2980</v>
      </c>
      <c r="B2982" s="11" t="s">
        <v>10465</v>
      </c>
      <c r="C2982" s="11"/>
      <c r="D2982" s="9">
        <v>213</v>
      </c>
      <c r="E2982" s="9">
        <v>392163</v>
      </c>
      <c r="F2982" s="9">
        <f t="shared" si="46"/>
        <v>724667.6</v>
      </c>
      <c r="G2982" s="9">
        <v>30869</v>
      </c>
      <c r="H2982" s="9">
        <v>515</v>
      </c>
      <c r="I2982" s="14">
        <v>44816</v>
      </c>
    </row>
    <row r="2983" spans="1:9" x14ac:dyDescent="0.3">
      <c r="A2983" s="9">
        <v>2981</v>
      </c>
      <c r="B2983" s="11" t="s">
        <v>10341</v>
      </c>
      <c r="C2983" s="11"/>
      <c r="D2983" s="9">
        <v>305</v>
      </c>
      <c r="E2983" s="9">
        <v>172845</v>
      </c>
      <c r="F2983" s="9">
        <f t="shared" si="46"/>
        <v>701008.4</v>
      </c>
      <c r="G2983" s="9">
        <v>11520</v>
      </c>
      <c r="H2983" s="9">
        <v>1652</v>
      </c>
      <c r="I2983" s="14">
        <v>44750</v>
      </c>
    </row>
    <row r="2984" spans="1:9" x14ac:dyDescent="0.3">
      <c r="A2984" s="9">
        <v>2982</v>
      </c>
      <c r="B2984" s="11" t="s">
        <v>10424</v>
      </c>
      <c r="C2984" s="11"/>
      <c r="D2984" s="9">
        <v>306</v>
      </c>
      <c r="E2984" s="9">
        <v>741879</v>
      </c>
      <c r="F2984" s="9">
        <f t="shared" si="46"/>
        <v>589915.80000000005</v>
      </c>
      <c r="G2984" s="9">
        <v>72566</v>
      </c>
      <c r="H2984" s="9">
        <v>6018</v>
      </c>
      <c r="I2984" s="14">
        <v>44765</v>
      </c>
    </row>
    <row r="2985" spans="1:9" x14ac:dyDescent="0.3">
      <c r="A2985" s="9">
        <v>2983</v>
      </c>
      <c r="B2985" s="11" t="s">
        <v>10421</v>
      </c>
      <c r="C2985" s="11"/>
      <c r="D2985" s="9">
        <v>350</v>
      </c>
      <c r="E2985" s="9">
        <v>204306</v>
      </c>
      <c r="F2985" s="9">
        <f t="shared" si="46"/>
        <v>555471</v>
      </c>
      <c r="G2985" s="9">
        <v>14879</v>
      </c>
      <c r="H2985" s="9">
        <v>4070</v>
      </c>
      <c r="I2985" s="14">
        <v>44832</v>
      </c>
    </row>
    <row r="2986" spans="1:9" x14ac:dyDescent="0.3">
      <c r="A2986" s="9">
        <v>2984</v>
      </c>
      <c r="B2986" s="11" t="s">
        <v>10394</v>
      </c>
      <c r="C2986" s="11"/>
      <c r="D2986" s="9">
        <v>424</v>
      </c>
      <c r="E2986" s="9">
        <v>979001</v>
      </c>
      <c r="F2986" s="9">
        <f t="shared" si="46"/>
        <v>459772.2</v>
      </c>
      <c r="G2986" s="9">
        <v>42926</v>
      </c>
      <c r="H2986" s="9">
        <v>17083</v>
      </c>
      <c r="I2986" s="14">
        <v>44629</v>
      </c>
    </row>
    <row r="2987" spans="1:9" x14ac:dyDescent="0.3">
      <c r="A2987" s="9">
        <v>2985</v>
      </c>
      <c r="B2987" s="11" t="s">
        <v>10460</v>
      </c>
      <c r="C2987" s="11"/>
      <c r="D2987" s="9">
        <v>331</v>
      </c>
      <c r="E2987" s="9">
        <v>732941</v>
      </c>
      <c r="F2987" s="9">
        <f t="shared" si="46"/>
        <v>498038.8</v>
      </c>
      <c r="G2987" s="9">
        <v>41178</v>
      </c>
      <c r="H2987" s="9">
        <v>10366</v>
      </c>
      <c r="I2987" s="14">
        <v>44604</v>
      </c>
    </row>
    <row r="2988" spans="1:9" x14ac:dyDescent="0.3">
      <c r="A2988" s="9">
        <v>2986</v>
      </c>
      <c r="B2988" s="11" t="s">
        <v>10490</v>
      </c>
      <c r="C2988" s="11"/>
      <c r="D2988" s="9">
        <v>87</v>
      </c>
      <c r="E2988" s="9">
        <v>51141</v>
      </c>
      <c r="F2988" s="9">
        <f t="shared" si="46"/>
        <v>566194.4</v>
      </c>
      <c r="G2988" s="9">
        <v>3036</v>
      </c>
      <c r="H2988" s="9">
        <v>358</v>
      </c>
      <c r="I2988" s="14">
        <v>44685</v>
      </c>
    </row>
    <row r="2989" spans="1:9" x14ac:dyDescent="0.3">
      <c r="A2989" s="9">
        <v>2987</v>
      </c>
      <c r="B2989" s="11" t="s">
        <v>10380</v>
      </c>
      <c r="C2989" s="11"/>
      <c r="D2989" s="9">
        <v>132</v>
      </c>
      <c r="E2989" s="9">
        <v>581811</v>
      </c>
      <c r="F2989" s="9">
        <f t="shared" si="46"/>
        <v>541853.6</v>
      </c>
      <c r="G2989" s="9">
        <v>19623</v>
      </c>
      <c r="H2989" s="9">
        <v>9995</v>
      </c>
      <c r="I2989" s="14">
        <v>44618</v>
      </c>
    </row>
    <row r="2990" spans="1:9" x14ac:dyDescent="0.3">
      <c r="A2990" s="9">
        <v>2988</v>
      </c>
      <c r="B2990" s="11" t="s">
        <v>10268</v>
      </c>
      <c r="C2990" s="11"/>
      <c r="D2990" s="9">
        <v>208</v>
      </c>
      <c r="E2990" s="9">
        <v>505981</v>
      </c>
      <c r="F2990" s="9">
        <f t="shared" si="46"/>
        <v>509840</v>
      </c>
      <c r="G2990" s="9">
        <v>7904</v>
      </c>
      <c r="H2990" s="9">
        <v>10111</v>
      </c>
      <c r="I2990" s="14">
        <v>44629</v>
      </c>
    </row>
    <row r="2991" spans="1:9" x14ac:dyDescent="0.3">
      <c r="A2991" s="9">
        <v>2989</v>
      </c>
      <c r="B2991" s="11" t="s">
        <v>10269</v>
      </c>
      <c r="C2991" s="11"/>
      <c r="D2991" s="9">
        <v>484</v>
      </c>
      <c r="E2991" s="9">
        <v>347910</v>
      </c>
      <c r="F2991" s="9">
        <f t="shared" si="46"/>
        <v>570175</v>
      </c>
      <c r="G2991" s="9">
        <v>30005</v>
      </c>
      <c r="H2991" s="9">
        <v>3954</v>
      </c>
      <c r="I2991" s="14">
        <v>44900</v>
      </c>
    </row>
    <row r="2992" spans="1:9" x14ac:dyDescent="0.3">
      <c r="A2992" s="9">
        <v>2990</v>
      </c>
      <c r="B2992" s="11" t="s">
        <v>10403</v>
      </c>
      <c r="C2992" s="11"/>
      <c r="D2992" s="9">
        <v>185</v>
      </c>
      <c r="E2992" s="9">
        <v>748863</v>
      </c>
      <c r="F2992" s="9">
        <f t="shared" si="46"/>
        <v>443956.8</v>
      </c>
      <c r="G2992" s="9">
        <v>64414</v>
      </c>
      <c r="H2992" s="9">
        <v>12005</v>
      </c>
      <c r="I2992" s="14">
        <v>44807</v>
      </c>
    </row>
    <row r="2993" spans="1:9" x14ac:dyDescent="0.3">
      <c r="A2993" s="9">
        <v>2991</v>
      </c>
      <c r="B2993" s="11" t="s">
        <v>10415</v>
      </c>
      <c r="C2993" s="11"/>
      <c r="D2993" s="9">
        <v>326</v>
      </c>
      <c r="E2993" s="9">
        <v>640829</v>
      </c>
      <c r="F2993" s="9">
        <f t="shared" si="46"/>
        <v>447141.2</v>
      </c>
      <c r="G2993" s="9">
        <v>8460</v>
      </c>
      <c r="H2993" s="9">
        <v>6355</v>
      </c>
      <c r="I2993" s="14">
        <v>44573</v>
      </c>
    </row>
    <row r="2994" spans="1:9" x14ac:dyDescent="0.3">
      <c r="A2994" s="9">
        <v>2992</v>
      </c>
      <c r="B2994" s="11" t="s">
        <v>10384</v>
      </c>
      <c r="C2994" s="11"/>
      <c r="D2994" s="9">
        <v>551</v>
      </c>
      <c r="E2994" s="9">
        <v>916284</v>
      </c>
      <c r="F2994" s="9">
        <f t="shared" si="46"/>
        <v>565078.80000000005</v>
      </c>
      <c r="G2994" s="9">
        <v>15798</v>
      </c>
      <c r="H2994" s="9">
        <v>11824</v>
      </c>
      <c r="I2994" s="14">
        <v>44813</v>
      </c>
    </row>
    <row r="2995" spans="1:9" x14ac:dyDescent="0.3">
      <c r="A2995" s="9">
        <v>2993</v>
      </c>
      <c r="B2995" s="11" t="s">
        <v>10496</v>
      </c>
      <c r="C2995" s="11"/>
      <c r="D2995" s="9">
        <v>422</v>
      </c>
      <c r="E2995" s="9">
        <v>304783</v>
      </c>
      <c r="F2995" s="9">
        <f t="shared" si="46"/>
        <v>631973.4</v>
      </c>
      <c r="G2995" s="9">
        <v>23315</v>
      </c>
      <c r="H2995" s="9">
        <v>3008</v>
      </c>
      <c r="I2995" s="14">
        <v>44692</v>
      </c>
    </row>
    <row r="2996" spans="1:9" x14ac:dyDescent="0.3">
      <c r="A2996" s="9">
        <v>2994</v>
      </c>
      <c r="B2996" s="11" t="s">
        <v>10293</v>
      </c>
      <c r="C2996" s="11"/>
      <c r="D2996" s="9">
        <v>189</v>
      </c>
      <c r="E2996" s="9">
        <v>491711</v>
      </c>
      <c r="F2996" s="9">
        <f t="shared" si="46"/>
        <v>591733.80000000005</v>
      </c>
      <c r="G2996" s="9">
        <v>9768</v>
      </c>
      <c r="H2996" s="9">
        <v>7830</v>
      </c>
      <c r="I2996" s="14">
        <v>44757</v>
      </c>
    </row>
    <row r="2997" spans="1:9" x14ac:dyDescent="0.3">
      <c r="A2997" s="9">
        <v>2995</v>
      </c>
      <c r="B2997" s="11" t="s">
        <v>10285</v>
      </c>
      <c r="C2997" s="11"/>
      <c r="D2997" s="9">
        <v>287</v>
      </c>
      <c r="E2997" s="9">
        <v>971945</v>
      </c>
      <c r="F2997" s="9">
        <f t="shared" si="46"/>
        <v>620494</v>
      </c>
      <c r="G2997" s="9">
        <v>58697</v>
      </c>
      <c r="H2997" s="9">
        <v>3585</v>
      </c>
      <c r="I2997" s="14">
        <v>44925</v>
      </c>
    </row>
    <row r="2998" spans="1:9" x14ac:dyDescent="0.3">
      <c r="A2998" s="9">
        <v>2996</v>
      </c>
      <c r="B2998" s="11" t="s">
        <v>10307</v>
      </c>
      <c r="C2998" s="11"/>
      <c r="D2998" s="9">
        <v>323</v>
      </c>
      <c r="E2998" s="9">
        <v>167919</v>
      </c>
      <c r="F2998" s="9">
        <f t="shared" si="46"/>
        <v>665110.4</v>
      </c>
      <c r="G2998" s="9">
        <v>14888</v>
      </c>
      <c r="H2998" s="9">
        <v>428</v>
      </c>
      <c r="I2998" s="14">
        <v>44615</v>
      </c>
    </row>
    <row r="2999" spans="1:9" x14ac:dyDescent="0.3">
      <c r="A2999" s="9">
        <v>2997</v>
      </c>
      <c r="B2999" s="11" t="s">
        <v>10304</v>
      </c>
      <c r="C2999" s="11"/>
      <c r="D2999" s="9">
        <v>550</v>
      </c>
      <c r="E2999" s="9">
        <v>621392</v>
      </c>
      <c r="F2999" s="9">
        <f t="shared" si="46"/>
        <v>570528.4</v>
      </c>
      <c r="G2999" s="9">
        <v>59329</v>
      </c>
      <c r="H2999" s="9">
        <v>10355</v>
      </c>
      <c r="I2999" s="14">
        <v>44714</v>
      </c>
    </row>
    <row r="3000" spans="1:9" x14ac:dyDescent="0.3">
      <c r="A3000" s="9">
        <v>2998</v>
      </c>
      <c r="B3000" s="11" t="s">
        <v>10452</v>
      </c>
      <c r="C3000" s="11"/>
      <c r="D3000" s="9">
        <v>268</v>
      </c>
      <c r="E3000" s="9">
        <v>404542</v>
      </c>
      <c r="F3000" s="9">
        <f t="shared" si="46"/>
        <v>511550</v>
      </c>
      <c r="G3000" s="9">
        <v>19810</v>
      </c>
      <c r="H3000" s="9">
        <v>4231</v>
      </c>
      <c r="I3000" s="14">
        <v>44921</v>
      </c>
    </row>
    <row r="3001" spans="1:9" x14ac:dyDescent="0.3">
      <c r="A3001" s="9">
        <v>2999</v>
      </c>
      <c r="B3001" s="11" t="s">
        <v>10394</v>
      </c>
      <c r="C3001" s="11"/>
      <c r="D3001" s="9">
        <v>274</v>
      </c>
      <c r="E3001" s="9">
        <v>813351</v>
      </c>
      <c r="F3001" s="9">
        <f t="shared" si="46"/>
        <v>531501.80000000005</v>
      </c>
      <c r="G3001" s="9">
        <v>70517</v>
      </c>
      <c r="H3001" s="9">
        <v>8723</v>
      </c>
      <c r="I3001" s="14">
        <v>44571</v>
      </c>
    </row>
    <row r="3002" spans="1:9" x14ac:dyDescent="0.3">
      <c r="A3002" s="9">
        <v>3000</v>
      </c>
      <c r="B3002" s="11" t="s">
        <v>10367</v>
      </c>
      <c r="C3002" s="11"/>
      <c r="D3002" s="9">
        <v>470</v>
      </c>
      <c r="E3002" s="9">
        <v>896116</v>
      </c>
      <c r="F3002" s="9">
        <f t="shared" si="46"/>
        <v>595829.80000000005</v>
      </c>
      <c r="G3002" s="9">
        <v>80358</v>
      </c>
      <c r="H3002" s="9">
        <v>14891</v>
      </c>
      <c r="I3002" s="14">
        <v>44615</v>
      </c>
    </row>
    <row r="3003" spans="1:9" x14ac:dyDescent="0.3">
      <c r="A3003" s="9">
        <v>3001</v>
      </c>
      <c r="B3003" s="11" t="s">
        <v>10474</v>
      </c>
      <c r="C3003" s="11"/>
      <c r="D3003" s="9">
        <v>363</v>
      </c>
      <c r="E3003" s="9">
        <v>191368</v>
      </c>
      <c r="F3003" s="9">
        <f t="shared" si="46"/>
        <v>580664</v>
      </c>
      <c r="G3003" s="9">
        <v>10227</v>
      </c>
      <c r="H3003" s="9">
        <v>1772</v>
      </c>
      <c r="I3003" s="14">
        <v>44870</v>
      </c>
    </row>
    <row r="3004" spans="1:9" x14ac:dyDescent="0.3">
      <c r="A3004" s="9">
        <v>3002</v>
      </c>
      <c r="B3004" s="11" t="s">
        <v>10408</v>
      </c>
      <c r="C3004" s="11"/>
      <c r="D3004" s="9">
        <v>244</v>
      </c>
      <c r="E3004" s="9">
        <v>851933</v>
      </c>
      <c r="F3004" s="9">
        <f t="shared" si="46"/>
        <v>585353.80000000005</v>
      </c>
      <c r="G3004" s="9">
        <v>30031</v>
      </c>
      <c r="H3004" s="9">
        <v>13440</v>
      </c>
      <c r="I3004" s="14">
        <v>44595</v>
      </c>
    </row>
    <row r="3005" spans="1:9" x14ac:dyDescent="0.3">
      <c r="A3005" s="9">
        <v>3003</v>
      </c>
      <c r="B3005" s="11" t="s">
        <v>10432</v>
      </c>
      <c r="C3005" s="11"/>
      <c r="D3005" s="9">
        <v>121</v>
      </c>
      <c r="E3005" s="9">
        <v>852998</v>
      </c>
      <c r="F3005" s="9">
        <f t="shared" si="46"/>
        <v>631462</v>
      </c>
      <c r="G3005" s="9">
        <v>70680</v>
      </c>
      <c r="H3005" s="9">
        <v>6983</v>
      </c>
      <c r="I3005" s="14">
        <v>44701</v>
      </c>
    </row>
    <row r="3006" spans="1:9" x14ac:dyDescent="0.3">
      <c r="A3006" s="9">
        <v>3004</v>
      </c>
      <c r="B3006" s="11" t="s">
        <v>10274</v>
      </c>
      <c r="C3006" s="11"/>
      <c r="D3006" s="9">
        <v>509</v>
      </c>
      <c r="E3006" s="9">
        <v>509894</v>
      </c>
      <c r="F3006" s="9">
        <f t="shared" si="46"/>
        <v>721153.2</v>
      </c>
      <c r="G3006" s="9">
        <v>14191</v>
      </c>
      <c r="H3006" s="9">
        <v>9209</v>
      </c>
      <c r="I3006" s="14">
        <v>44844</v>
      </c>
    </row>
    <row r="3007" spans="1:9" x14ac:dyDescent="0.3">
      <c r="A3007" s="9">
        <v>3005</v>
      </c>
      <c r="B3007" s="11" t="s">
        <v>10355</v>
      </c>
      <c r="C3007" s="11"/>
      <c r="D3007" s="9">
        <v>565</v>
      </c>
      <c r="E3007" s="9">
        <v>750351</v>
      </c>
      <c r="F3007" s="9">
        <f t="shared" si="46"/>
        <v>660461.80000000005</v>
      </c>
      <c r="G3007" s="9">
        <v>33317</v>
      </c>
      <c r="H3007" s="9">
        <v>9178</v>
      </c>
      <c r="I3007" s="14">
        <v>44573</v>
      </c>
    </row>
    <row r="3008" spans="1:9" x14ac:dyDescent="0.3">
      <c r="A3008" s="9">
        <v>3006</v>
      </c>
      <c r="B3008" s="11" t="s">
        <v>10281</v>
      </c>
      <c r="C3008" s="11"/>
      <c r="D3008" s="9">
        <v>588</v>
      </c>
      <c r="E3008" s="9">
        <v>184235</v>
      </c>
      <c r="F3008" s="9">
        <f t="shared" si="46"/>
        <v>631308.80000000005</v>
      </c>
      <c r="G3008" s="9">
        <v>11582</v>
      </c>
      <c r="H3008" s="9">
        <v>592</v>
      </c>
      <c r="I3008" s="14">
        <v>44803</v>
      </c>
    </row>
    <row r="3009" spans="1:9" x14ac:dyDescent="0.3">
      <c r="A3009" s="9">
        <v>3007</v>
      </c>
      <c r="B3009" s="11" t="s">
        <v>10492</v>
      </c>
      <c r="C3009" s="11"/>
      <c r="D3009" s="9">
        <v>491</v>
      </c>
      <c r="E3009" s="9">
        <v>986558</v>
      </c>
      <c r="F3009" s="9">
        <f t="shared" si="46"/>
        <v>629882.19999999995</v>
      </c>
      <c r="G3009" s="9">
        <v>54880</v>
      </c>
      <c r="H3009" s="9">
        <v>13111</v>
      </c>
      <c r="I3009" s="14">
        <v>44655</v>
      </c>
    </row>
    <row r="3010" spans="1:9" x14ac:dyDescent="0.3">
      <c r="A3010" s="9">
        <v>3008</v>
      </c>
      <c r="B3010" s="11" t="s">
        <v>10281</v>
      </c>
      <c r="C3010" s="11"/>
      <c r="D3010" s="9">
        <v>438</v>
      </c>
      <c r="E3010" s="9">
        <v>427084</v>
      </c>
      <c r="F3010" s="9">
        <f t="shared" si="46"/>
        <v>656807.19999999995</v>
      </c>
      <c r="G3010" s="9">
        <v>35182</v>
      </c>
      <c r="H3010" s="9">
        <v>7588</v>
      </c>
      <c r="I3010" s="14">
        <v>45428</v>
      </c>
    </row>
    <row r="3011" spans="1:9" x14ac:dyDescent="0.3">
      <c r="A3011" s="9">
        <v>3009</v>
      </c>
      <c r="B3011" s="11" t="s">
        <v>10411</v>
      </c>
      <c r="C3011" s="11"/>
      <c r="D3011" s="9">
        <v>236</v>
      </c>
      <c r="E3011" s="9">
        <v>217127</v>
      </c>
      <c r="F3011" s="9">
        <f t="shared" si="46"/>
        <v>571624.4</v>
      </c>
      <c r="G3011" s="9">
        <v>20583</v>
      </c>
      <c r="H3011" s="9">
        <v>2311</v>
      </c>
      <c r="I3011" s="14">
        <v>44888</v>
      </c>
    </row>
    <row r="3012" spans="1:9" x14ac:dyDescent="0.3">
      <c r="A3012" s="9">
        <v>3010</v>
      </c>
      <c r="B3012" s="11" t="s">
        <v>10265</v>
      </c>
      <c r="C3012" s="11"/>
      <c r="D3012" s="9">
        <v>211</v>
      </c>
      <c r="E3012" s="9">
        <v>842458</v>
      </c>
      <c r="F3012" s="9">
        <f t="shared" si="46"/>
        <v>513071</v>
      </c>
      <c r="G3012" s="9">
        <v>15692</v>
      </c>
      <c r="H3012" s="9">
        <v>8195</v>
      </c>
      <c r="I3012" s="14">
        <v>44735</v>
      </c>
    </row>
    <row r="3013" spans="1:9" x14ac:dyDescent="0.3">
      <c r="A3013" s="9">
        <v>3011</v>
      </c>
      <c r="B3013" s="11" t="s">
        <v>10419</v>
      </c>
      <c r="C3013" s="11"/>
      <c r="D3013" s="9">
        <v>335</v>
      </c>
      <c r="E3013" s="9">
        <v>299143</v>
      </c>
      <c r="F3013" s="9">
        <f t="shared" si="46"/>
        <v>531492.4</v>
      </c>
      <c r="G3013" s="9">
        <v>18805</v>
      </c>
      <c r="H3013" s="9">
        <v>3591</v>
      </c>
      <c r="I3013" s="14">
        <v>44791</v>
      </c>
    </row>
    <row r="3014" spans="1:9" x14ac:dyDescent="0.3">
      <c r="A3014" s="9">
        <v>3012</v>
      </c>
      <c r="B3014" s="11" t="s">
        <v>10333</v>
      </c>
      <c r="C3014" s="11"/>
      <c r="D3014" s="9">
        <v>533</v>
      </c>
      <c r="E3014" s="9">
        <v>189667</v>
      </c>
      <c r="F3014" s="9">
        <f t="shared" si="46"/>
        <v>554474</v>
      </c>
      <c r="G3014" s="9">
        <v>6181</v>
      </c>
      <c r="H3014" s="9">
        <v>3777</v>
      </c>
      <c r="I3014" s="14">
        <v>44628</v>
      </c>
    </row>
    <row r="3015" spans="1:9" x14ac:dyDescent="0.3">
      <c r="A3015" s="9">
        <v>3013</v>
      </c>
      <c r="B3015" s="11" t="s">
        <v>10403</v>
      </c>
      <c r="C3015" s="11"/>
      <c r="D3015" s="9">
        <v>457</v>
      </c>
      <c r="E3015" s="9">
        <v>761326</v>
      </c>
      <c r="F3015" s="9">
        <f t="shared" si="46"/>
        <v>395095.8</v>
      </c>
      <c r="G3015" s="9">
        <v>43243</v>
      </c>
      <c r="H3015" s="9">
        <v>7541</v>
      </c>
      <c r="I3015" s="14">
        <v>44704</v>
      </c>
    </row>
    <row r="3016" spans="1:9" x14ac:dyDescent="0.3">
      <c r="A3016" s="9">
        <v>3014</v>
      </c>
      <c r="B3016" s="11" t="s">
        <v>10323</v>
      </c>
      <c r="C3016" s="11"/>
      <c r="D3016" s="9">
        <v>187</v>
      </c>
      <c r="E3016" s="9">
        <v>575943</v>
      </c>
      <c r="F3016" s="9">
        <f t="shared" ref="F3016:F3079" si="47">AVERAGE(E3011:E3015)</f>
        <v>461944.2</v>
      </c>
      <c r="G3016" s="9">
        <v>23914</v>
      </c>
      <c r="H3016" s="9">
        <v>7893</v>
      </c>
      <c r="I3016" s="14">
        <v>44800</v>
      </c>
    </row>
    <row r="3017" spans="1:9" x14ac:dyDescent="0.3">
      <c r="A3017" s="9">
        <v>3015</v>
      </c>
      <c r="B3017" s="11" t="s">
        <v>10346</v>
      </c>
      <c r="C3017" s="11"/>
      <c r="D3017" s="9">
        <v>286</v>
      </c>
      <c r="E3017" s="9">
        <v>401398</v>
      </c>
      <c r="F3017" s="9">
        <f t="shared" si="47"/>
        <v>533707.4</v>
      </c>
      <c r="G3017" s="9">
        <v>7418</v>
      </c>
      <c r="H3017" s="9">
        <v>4493</v>
      </c>
      <c r="I3017" s="14">
        <v>44812</v>
      </c>
    </row>
    <row r="3018" spans="1:9" x14ac:dyDescent="0.3">
      <c r="A3018" s="9">
        <v>3016</v>
      </c>
      <c r="B3018" s="11" t="s">
        <v>10462</v>
      </c>
      <c r="C3018" s="11"/>
      <c r="D3018" s="9">
        <v>543</v>
      </c>
      <c r="E3018" s="9">
        <v>911950</v>
      </c>
      <c r="F3018" s="9">
        <f t="shared" si="47"/>
        <v>445495.4</v>
      </c>
      <c r="G3018" s="9">
        <v>54143</v>
      </c>
      <c r="H3018" s="9">
        <v>14515</v>
      </c>
      <c r="I3018" s="14">
        <v>44661</v>
      </c>
    </row>
    <row r="3019" spans="1:9" x14ac:dyDescent="0.3">
      <c r="A3019" s="9">
        <v>3017</v>
      </c>
      <c r="B3019" s="11" t="s">
        <v>10368</v>
      </c>
      <c r="C3019" s="11"/>
      <c r="D3019" s="9">
        <v>286</v>
      </c>
      <c r="E3019" s="9">
        <v>915493</v>
      </c>
      <c r="F3019" s="9">
        <f t="shared" si="47"/>
        <v>568056.80000000005</v>
      </c>
      <c r="G3019" s="9">
        <v>23638</v>
      </c>
      <c r="H3019" s="9">
        <v>949</v>
      </c>
      <c r="I3019" s="14">
        <v>44718</v>
      </c>
    </row>
    <row r="3020" spans="1:9" x14ac:dyDescent="0.3">
      <c r="A3020" s="9">
        <v>3018</v>
      </c>
      <c r="B3020" s="11" t="s">
        <v>10346</v>
      </c>
      <c r="C3020" s="11"/>
      <c r="D3020" s="9">
        <v>317</v>
      </c>
      <c r="E3020" s="9">
        <v>390360</v>
      </c>
      <c r="F3020" s="9">
        <f t="shared" si="47"/>
        <v>713222</v>
      </c>
      <c r="G3020" s="9">
        <v>26039</v>
      </c>
      <c r="H3020" s="9">
        <v>2170</v>
      </c>
      <c r="I3020" s="14">
        <v>44781</v>
      </c>
    </row>
    <row r="3021" spans="1:9" x14ac:dyDescent="0.3">
      <c r="A3021" s="9">
        <v>3019</v>
      </c>
      <c r="B3021" s="11" t="s">
        <v>10415</v>
      </c>
      <c r="C3021" s="11"/>
      <c r="D3021" s="9">
        <v>534</v>
      </c>
      <c r="E3021" s="9">
        <v>607700</v>
      </c>
      <c r="F3021" s="9">
        <f t="shared" si="47"/>
        <v>639028.80000000005</v>
      </c>
      <c r="G3021" s="9">
        <v>18922</v>
      </c>
      <c r="H3021" s="9">
        <v>10803</v>
      </c>
      <c r="I3021" s="14">
        <v>44812</v>
      </c>
    </row>
    <row r="3022" spans="1:9" x14ac:dyDescent="0.3">
      <c r="A3022" s="9">
        <v>3020</v>
      </c>
      <c r="B3022" s="11" t="s">
        <v>10485</v>
      </c>
      <c r="C3022" s="11"/>
      <c r="D3022" s="9">
        <v>312</v>
      </c>
      <c r="E3022" s="9">
        <v>823426</v>
      </c>
      <c r="F3022" s="9">
        <f t="shared" si="47"/>
        <v>645380.19999999995</v>
      </c>
      <c r="G3022" s="9">
        <v>51126</v>
      </c>
      <c r="H3022" s="9">
        <v>7514</v>
      </c>
      <c r="I3022" s="14">
        <v>44684</v>
      </c>
    </row>
    <row r="3023" spans="1:9" x14ac:dyDescent="0.3">
      <c r="A3023" s="9">
        <v>3021</v>
      </c>
      <c r="B3023" s="11" t="s">
        <v>10395</v>
      </c>
      <c r="C3023" s="11"/>
      <c r="D3023" s="9">
        <v>486</v>
      </c>
      <c r="E3023" s="9">
        <v>808784</v>
      </c>
      <c r="F3023" s="9">
        <f t="shared" si="47"/>
        <v>729785.8</v>
      </c>
      <c r="G3023" s="9">
        <v>38101</v>
      </c>
      <c r="H3023" s="9">
        <v>13165</v>
      </c>
      <c r="I3023" s="14">
        <v>45428</v>
      </c>
    </row>
    <row r="3024" spans="1:9" x14ac:dyDescent="0.3">
      <c r="A3024" s="9">
        <v>3022</v>
      </c>
      <c r="B3024" s="11" t="s">
        <v>10459</v>
      </c>
      <c r="C3024" s="11"/>
      <c r="D3024" s="9">
        <v>213</v>
      </c>
      <c r="E3024" s="9">
        <v>284020</v>
      </c>
      <c r="F3024" s="9">
        <f t="shared" si="47"/>
        <v>709152.6</v>
      </c>
      <c r="G3024" s="9">
        <v>27591</v>
      </c>
      <c r="H3024" s="9">
        <v>3883</v>
      </c>
      <c r="I3024" s="14">
        <v>44773</v>
      </c>
    </row>
    <row r="3025" spans="1:9" x14ac:dyDescent="0.3">
      <c r="A3025" s="9">
        <v>3023</v>
      </c>
      <c r="B3025" s="11" t="s">
        <v>10336</v>
      </c>
      <c r="C3025" s="11"/>
      <c r="D3025" s="9">
        <v>289</v>
      </c>
      <c r="E3025" s="9">
        <v>297306</v>
      </c>
      <c r="F3025" s="9">
        <f t="shared" si="47"/>
        <v>582858</v>
      </c>
      <c r="G3025" s="9">
        <v>23425</v>
      </c>
      <c r="H3025" s="9">
        <v>4110</v>
      </c>
      <c r="I3025" s="14">
        <v>44857</v>
      </c>
    </row>
    <row r="3026" spans="1:9" x14ac:dyDescent="0.3">
      <c r="A3026" s="9">
        <v>3024</v>
      </c>
      <c r="B3026" s="11" t="s">
        <v>10453</v>
      </c>
      <c r="C3026" s="11"/>
      <c r="D3026" s="9">
        <v>251</v>
      </c>
      <c r="E3026" s="9">
        <v>954794</v>
      </c>
      <c r="F3026" s="9">
        <f t="shared" si="47"/>
        <v>564247.19999999995</v>
      </c>
      <c r="G3026" s="9">
        <v>91074</v>
      </c>
      <c r="H3026" s="9">
        <v>6827</v>
      </c>
      <c r="I3026" s="14">
        <v>45428</v>
      </c>
    </row>
    <row r="3027" spans="1:9" x14ac:dyDescent="0.3">
      <c r="A3027" s="9">
        <v>3025</v>
      </c>
      <c r="B3027" s="11" t="s">
        <v>10368</v>
      </c>
      <c r="C3027" s="11"/>
      <c r="D3027" s="9">
        <v>219</v>
      </c>
      <c r="E3027" s="9">
        <v>606983</v>
      </c>
      <c r="F3027" s="9">
        <f t="shared" si="47"/>
        <v>633666</v>
      </c>
      <c r="G3027" s="9">
        <v>56035</v>
      </c>
      <c r="H3027" s="9">
        <v>10406</v>
      </c>
      <c r="I3027" s="14">
        <v>44872</v>
      </c>
    </row>
    <row r="3028" spans="1:9" x14ac:dyDescent="0.3">
      <c r="A3028" s="9">
        <v>3026</v>
      </c>
      <c r="B3028" s="11" t="s">
        <v>10273</v>
      </c>
      <c r="C3028" s="11"/>
      <c r="D3028" s="9">
        <v>393</v>
      </c>
      <c r="E3028" s="9">
        <v>835746</v>
      </c>
      <c r="F3028" s="9">
        <f t="shared" si="47"/>
        <v>590377.4</v>
      </c>
      <c r="G3028" s="9">
        <v>20075</v>
      </c>
      <c r="H3028" s="9">
        <v>11072</v>
      </c>
      <c r="I3028" s="14">
        <v>44782</v>
      </c>
    </row>
    <row r="3029" spans="1:9" x14ac:dyDescent="0.3">
      <c r="A3029" s="9">
        <v>3027</v>
      </c>
      <c r="B3029" s="11" t="s">
        <v>10490</v>
      </c>
      <c r="C3029" s="11"/>
      <c r="D3029" s="9">
        <v>480</v>
      </c>
      <c r="E3029" s="9">
        <v>481004</v>
      </c>
      <c r="F3029" s="9">
        <f t="shared" si="47"/>
        <v>595769.80000000005</v>
      </c>
      <c r="G3029" s="9">
        <v>43593</v>
      </c>
      <c r="H3029" s="9">
        <v>5945</v>
      </c>
      <c r="I3029" s="14">
        <v>44593</v>
      </c>
    </row>
    <row r="3030" spans="1:9" x14ac:dyDescent="0.3">
      <c r="A3030" s="9">
        <v>3028</v>
      </c>
      <c r="B3030" s="11" t="s">
        <v>10285</v>
      </c>
      <c r="C3030" s="11"/>
      <c r="D3030" s="9">
        <v>292</v>
      </c>
      <c r="E3030" s="9">
        <v>391358</v>
      </c>
      <c r="F3030" s="9">
        <f t="shared" si="47"/>
        <v>635166.6</v>
      </c>
      <c r="G3030" s="9">
        <v>22144</v>
      </c>
      <c r="H3030" s="9">
        <v>4811</v>
      </c>
      <c r="I3030" s="14">
        <v>44592</v>
      </c>
    </row>
    <row r="3031" spans="1:9" x14ac:dyDescent="0.3">
      <c r="A3031" s="9">
        <v>3029</v>
      </c>
      <c r="B3031" s="11" t="s">
        <v>10464</v>
      </c>
      <c r="C3031" s="11"/>
      <c r="D3031" s="9">
        <v>100</v>
      </c>
      <c r="E3031" s="9">
        <v>876504</v>
      </c>
      <c r="F3031" s="9">
        <f t="shared" si="47"/>
        <v>653977</v>
      </c>
      <c r="G3031" s="9">
        <v>39736</v>
      </c>
      <c r="H3031" s="9">
        <v>1942</v>
      </c>
      <c r="I3031" s="14">
        <v>44761</v>
      </c>
    </row>
    <row r="3032" spans="1:9" x14ac:dyDescent="0.3">
      <c r="A3032" s="9">
        <v>3030</v>
      </c>
      <c r="B3032" s="11" t="s">
        <v>10359</v>
      </c>
      <c r="C3032" s="11"/>
      <c r="D3032" s="9">
        <v>384</v>
      </c>
      <c r="E3032" s="9">
        <v>809389</v>
      </c>
      <c r="F3032" s="9">
        <f t="shared" si="47"/>
        <v>638319</v>
      </c>
      <c r="G3032" s="9">
        <v>43385</v>
      </c>
      <c r="H3032" s="9">
        <v>11234</v>
      </c>
      <c r="I3032" s="14">
        <v>44908</v>
      </c>
    </row>
    <row r="3033" spans="1:9" x14ac:dyDescent="0.3">
      <c r="A3033" s="9">
        <v>3031</v>
      </c>
      <c r="B3033" s="11" t="s">
        <v>10303</v>
      </c>
      <c r="C3033" s="11"/>
      <c r="D3033" s="9">
        <v>398</v>
      </c>
      <c r="E3033" s="9">
        <v>37570</v>
      </c>
      <c r="F3033" s="9">
        <f t="shared" si="47"/>
        <v>678800.2</v>
      </c>
      <c r="G3033" s="9">
        <v>1268</v>
      </c>
      <c r="H3033" s="9">
        <v>647</v>
      </c>
      <c r="I3033" s="14">
        <v>44765</v>
      </c>
    </row>
    <row r="3034" spans="1:9" x14ac:dyDescent="0.3">
      <c r="A3034" s="9">
        <v>3032</v>
      </c>
      <c r="B3034" s="11" t="s">
        <v>10397</v>
      </c>
      <c r="C3034" s="11"/>
      <c r="D3034" s="9">
        <v>401</v>
      </c>
      <c r="E3034" s="9">
        <v>740860</v>
      </c>
      <c r="F3034" s="9">
        <f t="shared" si="47"/>
        <v>519165</v>
      </c>
      <c r="G3034" s="9">
        <v>42404</v>
      </c>
      <c r="H3034" s="9">
        <v>7175</v>
      </c>
      <c r="I3034" s="14">
        <v>44690</v>
      </c>
    </row>
    <row r="3035" spans="1:9" x14ac:dyDescent="0.3">
      <c r="A3035" s="9">
        <v>3033</v>
      </c>
      <c r="B3035" s="11" t="s">
        <v>10413</v>
      </c>
      <c r="C3035" s="11"/>
      <c r="D3035" s="9">
        <v>233</v>
      </c>
      <c r="E3035" s="9">
        <v>533617</v>
      </c>
      <c r="F3035" s="9">
        <f t="shared" si="47"/>
        <v>571136.19999999995</v>
      </c>
      <c r="G3035" s="9">
        <v>50325</v>
      </c>
      <c r="H3035" s="9">
        <v>7388</v>
      </c>
      <c r="I3035" s="14">
        <v>44638</v>
      </c>
    </row>
    <row r="3036" spans="1:9" x14ac:dyDescent="0.3">
      <c r="A3036" s="9">
        <v>3034</v>
      </c>
      <c r="B3036" s="11" t="s">
        <v>10339</v>
      </c>
      <c r="C3036" s="11"/>
      <c r="D3036" s="9">
        <v>480</v>
      </c>
      <c r="E3036" s="9">
        <v>906196</v>
      </c>
      <c r="F3036" s="9">
        <f t="shared" si="47"/>
        <v>599588</v>
      </c>
      <c r="G3036" s="9">
        <v>31753</v>
      </c>
      <c r="H3036" s="9">
        <v>16072</v>
      </c>
      <c r="I3036" s="14">
        <v>44740</v>
      </c>
    </row>
    <row r="3037" spans="1:9" x14ac:dyDescent="0.3">
      <c r="A3037" s="9">
        <v>3035</v>
      </c>
      <c r="B3037" s="11" t="s">
        <v>10385</v>
      </c>
      <c r="C3037" s="11"/>
      <c r="D3037" s="9">
        <v>202</v>
      </c>
      <c r="E3037" s="9">
        <v>590691</v>
      </c>
      <c r="F3037" s="9">
        <f t="shared" si="47"/>
        <v>605526.4</v>
      </c>
      <c r="G3037" s="9">
        <v>34628</v>
      </c>
      <c r="H3037" s="9">
        <v>11053</v>
      </c>
      <c r="I3037" s="14">
        <v>44679</v>
      </c>
    </row>
    <row r="3038" spans="1:9" x14ac:dyDescent="0.3">
      <c r="A3038" s="9">
        <v>3036</v>
      </c>
      <c r="B3038" s="11" t="s">
        <v>10357</v>
      </c>
      <c r="C3038" s="11"/>
      <c r="D3038" s="9">
        <v>422</v>
      </c>
      <c r="E3038" s="9">
        <v>696697</v>
      </c>
      <c r="F3038" s="9">
        <f t="shared" si="47"/>
        <v>561786.80000000005</v>
      </c>
      <c r="G3038" s="9">
        <v>15835</v>
      </c>
      <c r="H3038" s="9">
        <v>11060</v>
      </c>
      <c r="I3038" s="14">
        <v>44853</v>
      </c>
    </row>
    <row r="3039" spans="1:9" x14ac:dyDescent="0.3">
      <c r="A3039" s="9">
        <v>3037</v>
      </c>
      <c r="B3039" s="11" t="s">
        <v>10351</v>
      </c>
      <c r="C3039" s="11"/>
      <c r="D3039" s="9">
        <v>170</v>
      </c>
      <c r="E3039" s="9">
        <v>940563</v>
      </c>
      <c r="F3039" s="9">
        <f t="shared" si="47"/>
        <v>693612.2</v>
      </c>
      <c r="G3039" s="9">
        <v>36609</v>
      </c>
      <c r="H3039" s="9">
        <v>15685</v>
      </c>
      <c r="I3039" s="14">
        <v>44882</v>
      </c>
    </row>
    <row r="3040" spans="1:9" x14ac:dyDescent="0.3">
      <c r="A3040" s="9">
        <v>3038</v>
      </c>
      <c r="B3040" s="11" t="s">
        <v>10473</v>
      </c>
      <c r="C3040" s="11"/>
      <c r="D3040" s="9">
        <v>424</v>
      </c>
      <c r="E3040" s="9">
        <v>177779</v>
      </c>
      <c r="F3040" s="9">
        <f t="shared" si="47"/>
        <v>733552.8</v>
      </c>
      <c r="G3040" s="9">
        <v>12095</v>
      </c>
      <c r="H3040" s="9">
        <v>2909</v>
      </c>
      <c r="I3040" s="14">
        <v>44571</v>
      </c>
    </row>
    <row r="3041" spans="1:9" x14ac:dyDescent="0.3">
      <c r="A3041" s="9">
        <v>3039</v>
      </c>
      <c r="B3041" s="11" t="s">
        <v>10493</v>
      </c>
      <c r="C3041" s="11"/>
      <c r="D3041" s="9">
        <v>323</v>
      </c>
      <c r="E3041" s="9">
        <v>271970</v>
      </c>
      <c r="F3041" s="9">
        <f t="shared" si="47"/>
        <v>662385.19999999995</v>
      </c>
      <c r="G3041" s="9">
        <v>20572</v>
      </c>
      <c r="H3041" s="9">
        <v>2043</v>
      </c>
      <c r="I3041" s="14">
        <v>45428</v>
      </c>
    </row>
    <row r="3042" spans="1:9" x14ac:dyDescent="0.3">
      <c r="A3042" s="9">
        <v>3040</v>
      </c>
      <c r="B3042" s="11" t="s">
        <v>10488</v>
      </c>
      <c r="C3042" s="11"/>
      <c r="D3042" s="9">
        <v>573</v>
      </c>
      <c r="E3042" s="9">
        <v>373655</v>
      </c>
      <c r="F3042" s="9">
        <f t="shared" si="47"/>
        <v>535540</v>
      </c>
      <c r="G3042" s="9">
        <v>20266</v>
      </c>
      <c r="H3042" s="9">
        <v>6555</v>
      </c>
      <c r="I3042" s="14">
        <v>44712</v>
      </c>
    </row>
    <row r="3043" spans="1:9" x14ac:dyDescent="0.3">
      <c r="A3043" s="9">
        <v>3041</v>
      </c>
      <c r="B3043" s="11" t="s">
        <v>10296</v>
      </c>
      <c r="C3043" s="11"/>
      <c r="D3043" s="9">
        <v>500</v>
      </c>
      <c r="E3043" s="9">
        <v>243116</v>
      </c>
      <c r="F3043" s="9">
        <f t="shared" si="47"/>
        <v>492132.8</v>
      </c>
      <c r="G3043" s="9">
        <v>14674</v>
      </c>
      <c r="H3043" s="9">
        <v>4516</v>
      </c>
      <c r="I3043" s="14">
        <v>44903</v>
      </c>
    </row>
    <row r="3044" spans="1:9" x14ac:dyDescent="0.3">
      <c r="A3044" s="9">
        <v>3042</v>
      </c>
      <c r="B3044" s="11" t="s">
        <v>10366</v>
      </c>
      <c r="C3044" s="11"/>
      <c r="D3044" s="9">
        <v>527</v>
      </c>
      <c r="E3044" s="9">
        <v>942853</v>
      </c>
      <c r="F3044" s="9">
        <f t="shared" si="47"/>
        <v>401416.6</v>
      </c>
      <c r="G3044" s="9">
        <v>37071</v>
      </c>
      <c r="H3044" s="9">
        <v>11457</v>
      </c>
      <c r="I3044" s="14">
        <v>44852</v>
      </c>
    </row>
    <row r="3045" spans="1:9" x14ac:dyDescent="0.3">
      <c r="A3045" s="9">
        <v>3043</v>
      </c>
      <c r="B3045" s="11" t="s">
        <v>10496</v>
      </c>
      <c r="C3045" s="11"/>
      <c r="D3045" s="9">
        <v>361</v>
      </c>
      <c r="E3045" s="9">
        <v>971364</v>
      </c>
      <c r="F3045" s="9">
        <f t="shared" si="47"/>
        <v>401874.6</v>
      </c>
      <c r="G3045" s="9">
        <v>45632</v>
      </c>
      <c r="H3045" s="9">
        <v>3066</v>
      </c>
      <c r="I3045" s="14">
        <v>44596</v>
      </c>
    </row>
    <row r="3046" spans="1:9" x14ac:dyDescent="0.3">
      <c r="A3046" s="9">
        <v>3044</v>
      </c>
      <c r="B3046" s="11" t="s">
        <v>10399</v>
      </c>
      <c r="C3046" s="11"/>
      <c r="D3046" s="9">
        <v>427</v>
      </c>
      <c r="E3046" s="9">
        <v>241032</v>
      </c>
      <c r="F3046" s="9">
        <f t="shared" si="47"/>
        <v>560591.6</v>
      </c>
      <c r="G3046" s="9">
        <v>19576</v>
      </c>
      <c r="H3046" s="9">
        <v>3272</v>
      </c>
      <c r="I3046" s="14">
        <v>44869</v>
      </c>
    </row>
    <row r="3047" spans="1:9" x14ac:dyDescent="0.3">
      <c r="A3047" s="9">
        <v>3045</v>
      </c>
      <c r="B3047" s="11" t="s">
        <v>10455</v>
      </c>
      <c r="C3047" s="11"/>
      <c r="D3047" s="9">
        <v>481</v>
      </c>
      <c r="E3047" s="9">
        <v>617901</v>
      </c>
      <c r="F3047" s="9">
        <f t="shared" si="47"/>
        <v>554404</v>
      </c>
      <c r="G3047" s="9">
        <v>6367</v>
      </c>
      <c r="H3047" s="9">
        <v>1370</v>
      </c>
      <c r="I3047" s="14">
        <v>44878</v>
      </c>
    </row>
    <row r="3048" spans="1:9" x14ac:dyDescent="0.3">
      <c r="A3048" s="9">
        <v>3046</v>
      </c>
      <c r="B3048" s="11" t="s">
        <v>10486</v>
      </c>
      <c r="C3048" s="11"/>
      <c r="D3048" s="9">
        <v>564</v>
      </c>
      <c r="E3048" s="9">
        <v>40231</v>
      </c>
      <c r="F3048" s="9">
        <f t="shared" si="47"/>
        <v>603253.19999999995</v>
      </c>
      <c r="G3048" s="9">
        <v>2414</v>
      </c>
      <c r="H3048" s="9">
        <v>766</v>
      </c>
      <c r="I3048" s="14">
        <v>44584</v>
      </c>
    </row>
    <row r="3049" spans="1:9" x14ac:dyDescent="0.3">
      <c r="A3049" s="9">
        <v>3047</v>
      </c>
      <c r="B3049" s="11" t="s">
        <v>10436</v>
      </c>
      <c r="C3049" s="11"/>
      <c r="D3049" s="9">
        <v>495</v>
      </c>
      <c r="E3049" s="9">
        <v>297730</v>
      </c>
      <c r="F3049" s="9">
        <f t="shared" si="47"/>
        <v>562676.19999999995</v>
      </c>
      <c r="G3049" s="9">
        <v>4565</v>
      </c>
      <c r="H3049" s="9">
        <v>1579</v>
      </c>
      <c r="I3049" s="14">
        <v>44595</v>
      </c>
    </row>
    <row r="3050" spans="1:9" x14ac:dyDescent="0.3">
      <c r="A3050" s="9">
        <v>3048</v>
      </c>
      <c r="B3050" s="11" t="s">
        <v>10423</v>
      </c>
      <c r="C3050" s="11"/>
      <c r="D3050" s="9">
        <v>573</v>
      </c>
      <c r="E3050" s="9">
        <v>202966</v>
      </c>
      <c r="F3050" s="9">
        <f t="shared" si="47"/>
        <v>433651.6</v>
      </c>
      <c r="G3050" s="9">
        <v>5615</v>
      </c>
      <c r="H3050" s="9">
        <v>530</v>
      </c>
      <c r="I3050" s="14">
        <v>44755</v>
      </c>
    </row>
    <row r="3051" spans="1:9" x14ac:dyDescent="0.3">
      <c r="A3051" s="9">
        <v>3049</v>
      </c>
      <c r="B3051" s="11" t="s">
        <v>10375</v>
      </c>
      <c r="C3051" s="11"/>
      <c r="D3051" s="9">
        <v>130</v>
      </c>
      <c r="E3051" s="9">
        <v>400082</v>
      </c>
      <c r="F3051" s="9">
        <f t="shared" si="47"/>
        <v>279972</v>
      </c>
      <c r="G3051" s="9">
        <v>21565</v>
      </c>
      <c r="H3051" s="9">
        <v>2525</v>
      </c>
      <c r="I3051" s="14">
        <v>45428</v>
      </c>
    </row>
    <row r="3052" spans="1:9" x14ac:dyDescent="0.3">
      <c r="A3052" s="9">
        <v>3050</v>
      </c>
      <c r="B3052" s="11" t="s">
        <v>10469</v>
      </c>
      <c r="C3052" s="11"/>
      <c r="D3052" s="9">
        <v>92</v>
      </c>
      <c r="E3052" s="9">
        <v>866273</v>
      </c>
      <c r="F3052" s="9">
        <f t="shared" si="47"/>
        <v>311782</v>
      </c>
      <c r="G3052" s="9">
        <v>27542</v>
      </c>
      <c r="H3052" s="9">
        <v>4084</v>
      </c>
      <c r="I3052" s="14">
        <v>44647</v>
      </c>
    </row>
    <row r="3053" spans="1:9" x14ac:dyDescent="0.3">
      <c r="A3053" s="9">
        <v>3051</v>
      </c>
      <c r="B3053" s="11" t="s">
        <v>10453</v>
      </c>
      <c r="C3053" s="11"/>
      <c r="D3053" s="9">
        <v>540</v>
      </c>
      <c r="E3053" s="9">
        <v>562737</v>
      </c>
      <c r="F3053" s="9">
        <f t="shared" si="47"/>
        <v>361456.4</v>
      </c>
      <c r="G3053" s="9">
        <v>6354</v>
      </c>
      <c r="H3053" s="9">
        <v>10342</v>
      </c>
      <c r="I3053" s="14">
        <v>44825</v>
      </c>
    </row>
    <row r="3054" spans="1:9" x14ac:dyDescent="0.3">
      <c r="A3054" s="9">
        <v>3052</v>
      </c>
      <c r="B3054" s="11" t="s">
        <v>10488</v>
      </c>
      <c r="C3054" s="11"/>
      <c r="D3054" s="9">
        <v>226</v>
      </c>
      <c r="E3054" s="9">
        <v>346960</v>
      </c>
      <c r="F3054" s="9">
        <f t="shared" si="47"/>
        <v>465957.6</v>
      </c>
      <c r="G3054" s="9">
        <v>22807</v>
      </c>
      <c r="H3054" s="9">
        <v>503</v>
      </c>
      <c r="I3054" s="14">
        <v>44734</v>
      </c>
    </row>
    <row r="3055" spans="1:9" x14ac:dyDescent="0.3">
      <c r="A3055" s="9">
        <v>3053</v>
      </c>
      <c r="B3055" s="11" t="s">
        <v>10493</v>
      </c>
      <c r="C3055" s="11"/>
      <c r="D3055" s="9">
        <v>534</v>
      </c>
      <c r="E3055" s="9">
        <v>114760</v>
      </c>
      <c r="F3055" s="9">
        <f t="shared" si="47"/>
        <v>475803.6</v>
      </c>
      <c r="G3055" s="9">
        <v>11245</v>
      </c>
      <c r="H3055" s="9">
        <v>524</v>
      </c>
      <c r="I3055" s="14">
        <v>44745</v>
      </c>
    </row>
    <row r="3056" spans="1:9" x14ac:dyDescent="0.3">
      <c r="A3056" s="9">
        <v>3054</v>
      </c>
      <c r="B3056" s="11" t="s">
        <v>10371</v>
      </c>
      <c r="C3056" s="11"/>
      <c r="D3056" s="9">
        <v>490</v>
      </c>
      <c r="E3056" s="9">
        <v>589433</v>
      </c>
      <c r="F3056" s="9">
        <f t="shared" si="47"/>
        <v>458162.4</v>
      </c>
      <c r="G3056" s="9">
        <v>54388</v>
      </c>
      <c r="H3056" s="9">
        <v>7539</v>
      </c>
      <c r="I3056" s="14">
        <v>44775</v>
      </c>
    </row>
    <row r="3057" spans="1:9" x14ac:dyDescent="0.3">
      <c r="A3057" s="9">
        <v>3055</v>
      </c>
      <c r="B3057" s="11" t="s">
        <v>10287</v>
      </c>
      <c r="C3057" s="11"/>
      <c r="D3057" s="9">
        <v>586</v>
      </c>
      <c r="E3057" s="9">
        <v>672348</v>
      </c>
      <c r="F3057" s="9">
        <f t="shared" si="47"/>
        <v>496032.6</v>
      </c>
      <c r="G3057" s="9">
        <v>14148</v>
      </c>
      <c r="H3057" s="9">
        <v>3171</v>
      </c>
      <c r="I3057" s="14">
        <v>44852</v>
      </c>
    </row>
    <row r="3058" spans="1:9" x14ac:dyDescent="0.3">
      <c r="A3058" s="9">
        <v>3056</v>
      </c>
      <c r="B3058" s="11" t="s">
        <v>10283</v>
      </c>
      <c r="C3058" s="11"/>
      <c r="D3058" s="9">
        <v>478</v>
      </c>
      <c r="E3058" s="9">
        <v>514299</v>
      </c>
      <c r="F3058" s="9">
        <f t="shared" si="47"/>
        <v>457247.6</v>
      </c>
      <c r="G3058" s="9">
        <v>17049</v>
      </c>
      <c r="H3058" s="9">
        <v>2080</v>
      </c>
      <c r="I3058" s="14">
        <v>44676</v>
      </c>
    </row>
    <row r="3059" spans="1:9" x14ac:dyDescent="0.3">
      <c r="A3059" s="9">
        <v>3057</v>
      </c>
      <c r="B3059" s="11" t="s">
        <v>10353</v>
      </c>
      <c r="C3059" s="11"/>
      <c r="D3059" s="9">
        <v>402</v>
      </c>
      <c r="E3059" s="9">
        <v>792297</v>
      </c>
      <c r="F3059" s="9">
        <f t="shared" si="47"/>
        <v>447560</v>
      </c>
      <c r="G3059" s="9">
        <v>34507</v>
      </c>
      <c r="H3059" s="9">
        <v>7451</v>
      </c>
      <c r="I3059" s="14">
        <v>44639</v>
      </c>
    </row>
    <row r="3060" spans="1:9" x14ac:dyDescent="0.3">
      <c r="A3060" s="9">
        <v>3058</v>
      </c>
      <c r="B3060" s="11" t="s">
        <v>10484</v>
      </c>
      <c r="C3060" s="11"/>
      <c r="D3060" s="9">
        <v>76</v>
      </c>
      <c r="E3060" s="9">
        <v>879762</v>
      </c>
      <c r="F3060" s="9">
        <f t="shared" si="47"/>
        <v>536627.4</v>
      </c>
      <c r="G3060" s="9">
        <v>35332</v>
      </c>
      <c r="H3060" s="9">
        <v>5715</v>
      </c>
      <c r="I3060" s="14">
        <v>44585</v>
      </c>
    </row>
    <row r="3061" spans="1:9" x14ac:dyDescent="0.3">
      <c r="A3061" s="9">
        <v>3059</v>
      </c>
      <c r="B3061" s="11" t="s">
        <v>10429</v>
      </c>
      <c r="C3061" s="11"/>
      <c r="D3061" s="9">
        <v>494</v>
      </c>
      <c r="E3061" s="9">
        <v>809224</v>
      </c>
      <c r="F3061" s="9">
        <f t="shared" si="47"/>
        <v>689627.8</v>
      </c>
      <c r="G3061" s="9">
        <v>60681</v>
      </c>
      <c r="H3061" s="9">
        <v>10160</v>
      </c>
      <c r="I3061" s="14">
        <v>44668</v>
      </c>
    </row>
    <row r="3062" spans="1:9" x14ac:dyDescent="0.3">
      <c r="A3062" s="9">
        <v>3060</v>
      </c>
      <c r="B3062" s="11" t="s">
        <v>10392</v>
      </c>
      <c r="C3062" s="11"/>
      <c r="D3062" s="9">
        <v>151</v>
      </c>
      <c r="E3062" s="9">
        <v>558349</v>
      </c>
      <c r="F3062" s="9">
        <f t="shared" si="47"/>
        <v>733586</v>
      </c>
      <c r="G3062" s="9">
        <v>26456</v>
      </c>
      <c r="H3062" s="9">
        <v>10991</v>
      </c>
      <c r="I3062" s="14">
        <v>44666</v>
      </c>
    </row>
    <row r="3063" spans="1:9" x14ac:dyDescent="0.3">
      <c r="A3063" s="9">
        <v>3061</v>
      </c>
      <c r="B3063" s="11" t="s">
        <v>10408</v>
      </c>
      <c r="C3063" s="11"/>
      <c r="D3063" s="9">
        <v>575</v>
      </c>
      <c r="E3063" s="9">
        <v>934378</v>
      </c>
      <c r="F3063" s="9">
        <f t="shared" si="47"/>
        <v>710786.2</v>
      </c>
      <c r="G3063" s="9">
        <v>76185</v>
      </c>
      <c r="H3063" s="9">
        <v>14569</v>
      </c>
      <c r="I3063" s="14">
        <v>44616</v>
      </c>
    </row>
    <row r="3064" spans="1:9" x14ac:dyDescent="0.3">
      <c r="A3064" s="9">
        <v>3062</v>
      </c>
      <c r="B3064" s="11" t="s">
        <v>10400</v>
      </c>
      <c r="C3064" s="11"/>
      <c r="D3064" s="9">
        <v>453</v>
      </c>
      <c r="E3064" s="9">
        <v>176018</v>
      </c>
      <c r="F3064" s="9">
        <f t="shared" si="47"/>
        <v>794802</v>
      </c>
      <c r="G3064" s="9">
        <v>1958</v>
      </c>
      <c r="H3064" s="9">
        <v>3147</v>
      </c>
      <c r="I3064" s="14">
        <v>44723</v>
      </c>
    </row>
    <row r="3065" spans="1:9" x14ac:dyDescent="0.3">
      <c r="A3065" s="9">
        <v>3063</v>
      </c>
      <c r="B3065" s="11" t="s">
        <v>10356</v>
      </c>
      <c r="C3065" s="11"/>
      <c r="D3065" s="9">
        <v>534</v>
      </c>
      <c r="E3065" s="9">
        <v>674753</v>
      </c>
      <c r="F3065" s="9">
        <f t="shared" si="47"/>
        <v>671546.2</v>
      </c>
      <c r="G3065" s="9">
        <v>53275</v>
      </c>
      <c r="H3065" s="9">
        <v>9139</v>
      </c>
      <c r="I3065" s="14">
        <v>44863</v>
      </c>
    </row>
    <row r="3066" spans="1:9" x14ac:dyDescent="0.3">
      <c r="A3066" s="9">
        <v>3064</v>
      </c>
      <c r="B3066" s="11" t="s">
        <v>10389</v>
      </c>
      <c r="C3066" s="11"/>
      <c r="D3066" s="9">
        <v>597</v>
      </c>
      <c r="E3066" s="9">
        <v>985398</v>
      </c>
      <c r="F3066" s="9">
        <f t="shared" si="47"/>
        <v>630544.4</v>
      </c>
      <c r="G3066" s="9">
        <v>29176</v>
      </c>
      <c r="H3066" s="9">
        <v>8192</v>
      </c>
      <c r="I3066" s="14">
        <v>44849</v>
      </c>
    </row>
    <row r="3067" spans="1:9" x14ac:dyDescent="0.3">
      <c r="A3067" s="9">
        <v>3065</v>
      </c>
      <c r="B3067" s="11" t="s">
        <v>10299</v>
      </c>
      <c r="C3067" s="11"/>
      <c r="D3067" s="9">
        <v>421</v>
      </c>
      <c r="E3067" s="9">
        <v>660853</v>
      </c>
      <c r="F3067" s="9">
        <f t="shared" si="47"/>
        <v>665779.19999999995</v>
      </c>
      <c r="G3067" s="9">
        <v>12415</v>
      </c>
      <c r="H3067" s="9">
        <v>9343</v>
      </c>
      <c r="I3067" s="14">
        <v>44639</v>
      </c>
    </row>
    <row r="3068" spans="1:9" x14ac:dyDescent="0.3">
      <c r="A3068" s="9">
        <v>3066</v>
      </c>
      <c r="B3068" s="11" t="s">
        <v>10272</v>
      </c>
      <c r="C3068" s="11"/>
      <c r="D3068" s="9">
        <v>350</v>
      </c>
      <c r="E3068" s="9">
        <v>648124</v>
      </c>
      <c r="F3068" s="9">
        <f t="shared" si="47"/>
        <v>686280</v>
      </c>
      <c r="G3068" s="9">
        <v>54455</v>
      </c>
      <c r="H3068" s="9">
        <v>5144</v>
      </c>
      <c r="I3068" s="14">
        <v>44640</v>
      </c>
    </row>
    <row r="3069" spans="1:9" x14ac:dyDescent="0.3">
      <c r="A3069" s="9">
        <v>3067</v>
      </c>
      <c r="B3069" s="11" t="s">
        <v>10370</v>
      </c>
      <c r="C3069" s="11"/>
      <c r="D3069" s="9">
        <v>450</v>
      </c>
      <c r="E3069" s="9">
        <v>74569</v>
      </c>
      <c r="F3069" s="9">
        <f t="shared" si="47"/>
        <v>629029.19999999995</v>
      </c>
      <c r="G3069" s="9">
        <v>4791</v>
      </c>
      <c r="H3069" s="9">
        <v>597</v>
      </c>
      <c r="I3069" s="14">
        <v>44872</v>
      </c>
    </row>
    <row r="3070" spans="1:9" x14ac:dyDescent="0.3">
      <c r="A3070" s="9">
        <v>3068</v>
      </c>
      <c r="B3070" s="11" t="s">
        <v>10400</v>
      </c>
      <c r="C3070" s="11"/>
      <c r="D3070" s="9">
        <v>69</v>
      </c>
      <c r="E3070" s="9">
        <v>530019</v>
      </c>
      <c r="F3070" s="9">
        <f t="shared" si="47"/>
        <v>608739.4</v>
      </c>
      <c r="G3070" s="9">
        <v>48091</v>
      </c>
      <c r="H3070" s="9">
        <v>10584</v>
      </c>
      <c r="I3070" s="14">
        <v>44760</v>
      </c>
    </row>
    <row r="3071" spans="1:9" x14ac:dyDescent="0.3">
      <c r="A3071" s="9">
        <v>3069</v>
      </c>
      <c r="B3071" s="11" t="s">
        <v>10352</v>
      </c>
      <c r="C3071" s="11"/>
      <c r="D3071" s="9">
        <v>458</v>
      </c>
      <c r="E3071" s="9">
        <v>460411</v>
      </c>
      <c r="F3071" s="9">
        <f t="shared" si="47"/>
        <v>579792.6</v>
      </c>
      <c r="G3071" s="9">
        <v>43456</v>
      </c>
      <c r="H3071" s="9">
        <v>9068</v>
      </c>
      <c r="I3071" s="14">
        <v>44908</v>
      </c>
    </row>
    <row r="3072" spans="1:9" x14ac:dyDescent="0.3">
      <c r="A3072" s="9">
        <v>3070</v>
      </c>
      <c r="B3072" s="11" t="s">
        <v>10298</v>
      </c>
      <c r="C3072" s="11"/>
      <c r="D3072" s="9">
        <v>469</v>
      </c>
      <c r="E3072" s="9">
        <v>451338</v>
      </c>
      <c r="F3072" s="9">
        <f t="shared" si="47"/>
        <v>474795.2</v>
      </c>
      <c r="G3072" s="9">
        <v>19670</v>
      </c>
      <c r="H3072" s="9">
        <v>7973</v>
      </c>
      <c r="I3072" s="14">
        <v>44871</v>
      </c>
    </row>
    <row r="3073" spans="1:9" x14ac:dyDescent="0.3">
      <c r="A3073" s="9">
        <v>3071</v>
      </c>
      <c r="B3073" s="11" t="s">
        <v>10455</v>
      </c>
      <c r="C3073" s="11"/>
      <c r="D3073" s="9">
        <v>64</v>
      </c>
      <c r="E3073" s="9">
        <v>313300</v>
      </c>
      <c r="F3073" s="9">
        <f t="shared" si="47"/>
        <v>432892.2</v>
      </c>
      <c r="G3073" s="9">
        <v>13262</v>
      </c>
      <c r="H3073" s="9">
        <v>5687</v>
      </c>
      <c r="I3073" s="14">
        <v>44902</v>
      </c>
    </row>
    <row r="3074" spans="1:9" x14ac:dyDescent="0.3">
      <c r="A3074" s="9">
        <v>3072</v>
      </c>
      <c r="B3074" s="11" t="s">
        <v>10493</v>
      </c>
      <c r="C3074" s="11"/>
      <c r="D3074" s="9">
        <v>94</v>
      </c>
      <c r="E3074" s="9">
        <v>587397</v>
      </c>
      <c r="F3074" s="9">
        <f t="shared" si="47"/>
        <v>365927.4</v>
      </c>
      <c r="G3074" s="9">
        <v>24669</v>
      </c>
      <c r="H3074" s="9">
        <v>9970</v>
      </c>
      <c r="I3074" s="14">
        <v>44874</v>
      </c>
    </row>
    <row r="3075" spans="1:9" x14ac:dyDescent="0.3">
      <c r="A3075" s="9">
        <v>3073</v>
      </c>
      <c r="B3075" s="11" t="s">
        <v>10271</v>
      </c>
      <c r="C3075" s="11"/>
      <c r="D3075" s="9">
        <v>275</v>
      </c>
      <c r="E3075" s="9">
        <v>375768</v>
      </c>
      <c r="F3075" s="9">
        <f t="shared" si="47"/>
        <v>468493</v>
      </c>
      <c r="G3075" s="9">
        <v>34979</v>
      </c>
      <c r="H3075" s="9">
        <v>1953</v>
      </c>
      <c r="I3075" s="14">
        <v>44674</v>
      </c>
    </row>
    <row r="3076" spans="1:9" x14ac:dyDescent="0.3">
      <c r="A3076" s="9">
        <v>3074</v>
      </c>
      <c r="B3076" s="11" t="s">
        <v>10362</v>
      </c>
      <c r="C3076" s="11"/>
      <c r="D3076" s="9">
        <v>472</v>
      </c>
      <c r="E3076" s="9">
        <v>177465</v>
      </c>
      <c r="F3076" s="9">
        <f t="shared" si="47"/>
        <v>437642.8</v>
      </c>
      <c r="G3076" s="9">
        <v>10840</v>
      </c>
      <c r="H3076" s="9">
        <v>1923</v>
      </c>
      <c r="I3076" s="14">
        <v>44909</v>
      </c>
    </row>
    <row r="3077" spans="1:9" x14ac:dyDescent="0.3">
      <c r="A3077" s="9">
        <v>3075</v>
      </c>
      <c r="B3077" s="11" t="s">
        <v>10445</v>
      </c>
      <c r="C3077" s="11"/>
      <c r="D3077" s="9">
        <v>207</v>
      </c>
      <c r="E3077" s="9">
        <v>540055</v>
      </c>
      <c r="F3077" s="9">
        <f t="shared" si="47"/>
        <v>381053.6</v>
      </c>
      <c r="G3077" s="9">
        <v>36586</v>
      </c>
      <c r="H3077" s="9">
        <v>4530</v>
      </c>
      <c r="I3077" s="14">
        <v>44889</v>
      </c>
    </row>
    <row r="3078" spans="1:9" x14ac:dyDescent="0.3">
      <c r="A3078" s="9">
        <v>3076</v>
      </c>
      <c r="B3078" s="11" t="s">
        <v>10365</v>
      </c>
      <c r="C3078" s="11"/>
      <c r="D3078" s="9">
        <v>526</v>
      </c>
      <c r="E3078" s="9">
        <v>837131</v>
      </c>
      <c r="F3078" s="9">
        <f t="shared" si="47"/>
        <v>398797</v>
      </c>
      <c r="G3078" s="9">
        <v>14324</v>
      </c>
      <c r="H3078" s="9">
        <v>3051</v>
      </c>
      <c r="I3078" s="14">
        <v>44677</v>
      </c>
    </row>
    <row r="3079" spans="1:9" x14ac:dyDescent="0.3">
      <c r="A3079" s="9">
        <v>3077</v>
      </c>
      <c r="B3079" s="11" t="s">
        <v>10294</v>
      </c>
      <c r="C3079" s="11"/>
      <c r="D3079" s="9">
        <v>94</v>
      </c>
      <c r="E3079" s="9">
        <v>235724</v>
      </c>
      <c r="F3079" s="9">
        <f t="shared" si="47"/>
        <v>503563.2</v>
      </c>
      <c r="G3079" s="9">
        <v>21288</v>
      </c>
      <c r="H3079" s="9">
        <v>944</v>
      </c>
      <c r="I3079" s="14">
        <v>44813</v>
      </c>
    </row>
    <row r="3080" spans="1:9" x14ac:dyDescent="0.3">
      <c r="A3080" s="9">
        <v>3078</v>
      </c>
      <c r="B3080" s="11" t="s">
        <v>10450</v>
      </c>
      <c r="C3080" s="11"/>
      <c r="D3080" s="9">
        <v>444</v>
      </c>
      <c r="E3080" s="9">
        <v>639239</v>
      </c>
      <c r="F3080" s="9">
        <f t="shared" ref="F3080:F3143" si="48">AVERAGE(E3075:E3079)</f>
        <v>433228.6</v>
      </c>
      <c r="G3080" s="9">
        <v>62697</v>
      </c>
      <c r="H3080" s="9">
        <v>6569</v>
      </c>
      <c r="I3080" s="14">
        <v>45428</v>
      </c>
    </row>
    <row r="3081" spans="1:9" x14ac:dyDescent="0.3">
      <c r="A3081" s="9">
        <v>3079</v>
      </c>
      <c r="B3081" s="11" t="s">
        <v>10490</v>
      </c>
      <c r="C3081" s="11"/>
      <c r="D3081" s="9">
        <v>482</v>
      </c>
      <c r="E3081" s="9">
        <v>205988</v>
      </c>
      <c r="F3081" s="9">
        <f t="shared" si="48"/>
        <v>485922.8</v>
      </c>
      <c r="G3081" s="9">
        <v>6755</v>
      </c>
      <c r="H3081" s="9">
        <v>1523</v>
      </c>
      <c r="I3081" s="14">
        <v>44900</v>
      </c>
    </row>
    <row r="3082" spans="1:9" x14ac:dyDescent="0.3">
      <c r="A3082" s="9">
        <v>3080</v>
      </c>
      <c r="B3082" s="11" t="s">
        <v>10300</v>
      </c>
      <c r="C3082" s="11"/>
      <c r="D3082" s="9">
        <v>430</v>
      </c>
      <c r="E3082" s="9">
        <v>519924</v>
      </c>
      <c r="F3082" s="9">
        <f t="shared" si="48"/>
        <v>491627.4</v>
      </c>
      <c r="G3082" s="9">
        <v>9623</v>
      </c>
      <c r="H3082" s="9">
        <v>1694</v>
      </c>
      <c r="I3082" s="14">
        <v>44812</v>
      </c>
    </row>
    <row r="3083" spans="1:9" x14ac:dyDescent="0.3">
      <c r="A3083" s="9">
        <v>3081</v>
      </c>
      <c r="B3083" s="11" t="s">
        <v>10423</v>
      </c>
      <c r="C3083" s="11"/>
      <c r="D3083" s="9">
        <v>390</v>
      </c>
      <c r="E3083" s="9">
        <v>442976</v>
      </c>
      <c r="F3083" s="9">
        <f t="shared" si="48"/>
        <v>487601.2</v>
      </c>
      <c r="G3083" s="9">
        <v>18432</v>
      </c>
      <c r="H3083" s="9">
        <v>3950</v>
      </c>
      <c r="I3083" s="14">
        <v>44637</v>
      </c>
    </row>
    <row r="3084" spans="1:9" x14ac:dyDescent="0.3">
      <c r="A3084" s="9">
        <v>3082</v>
      </c>
      <c r="B3084" s="11" t="s">
        <v>10461</v>
      </c>
      <c r="C3084" s="11"/>
      <c r="D3084" s="9">
        <v>481</v>
      </c>
      <c r="E3084" s="9">
        <v>570325</v>
      </c>
      <c r="F3084" s="9">
        <f t="shared" si="48"/>
        <v>408770.2</v>
      </c>
      <c r="G3084" s="9">
        <v>37898</v>
      </c>
      <c r="H3084" s="9">
        <v>9452</v>
      </c>
      <c r="I3084" s="14">
        <v>44875</v>
      </c>
    </row>
    <row r="3085" spans="1:9" x14ac:dyDescent="0.3">
      <c r="A3085" s="9">
        <v>3083</v>
      </c>
      <c r="B3085" s="11" t="s">
        <v>10318</v>
      </c>
      <c r="C3085" s="11"/>
      <c r="D3085" s="9">
        <v>468</v>
      </c>
      <c r="E3085" s="9">
        <v>414013</v>
      </c>
      <c r="F3085" s="9">
        <f t="shared" si="48"/>
        <v>475690.4</v>
      </c>
      <c r="G3085" s="9">
        <v>41056</v>
      </c>
      <c r="H3085" s="9">
        <v>4435</v>
      </c>
      <c r="I3085" s="14">
        <v>44674</v>
      </c>
    </row>
    <row r="3086" spans="1:9" x14ac:dyDescent="0.3">
      <c r="A3086" s="9">
        <v>3084</v>
      </c>
      <c r="B3086" s="11" t="s">
        <v>10319</v>
      </c>
      <c r="C3086" s="11"/>
      <c r="D3086" s="9">
        <v>259</v>
      </c>
      <c r="E3086" s="9">
        <v>358693</v>
      </c>
      <c r="F3086" s="9">
        <f t="shared" si="48"/>
        <v>430645.2</v>
      </c>
      <c r="G3086" s="9">
        <v>31710</v>
      </c>
      <c r="H3086" s="9">
        <v>3093</v>
      </c>
      <c r="I3086" s="14">
        <v>44816</v>
      </c>
    </row>
    <row r="3087" spans="1:9" x14ac:dyDescent="0.3">
      <c r="A3087" s="9">
        <v>3085</v>
      </c>
      <c r="B3087" s="11" t="s">
        <v>10388</v>
      </c>
      <c r="C3087" s="11"/>
      <c r="D3087" s="9">
        <v>265</v>
      </c>
      <c r="E3087" s="9">
        <v>512015</v>
      </c>
      <c r="F3087" s="9">
        <f t="shared" si="48"/>
        <v>461186.2</v>
      </c>
      <c r="G3087" s="9">
        <v>12177</v>
      </c>
      <c r="H3087" s="9">
        <v>9982</v>
      </c>
      <c r="I3087" s="14">
        <v>44765</v>
      </c>
    </row>
    <row r="3088" spans="1:9" x14ac:dyDescent="0.3">
      <c r="A3088" s="9">
        <v>3086</v>
      </c>
      <c r="B3088" s="11" t="s">
        <v>10389</v>
      </c>
      <c r="C3088" s="11"/>
      <c r="D3088" s="9">
        <v>448</v>
      </c>
      <c r="E3088" s="9">
        <v>686246</v>
      </c>
      <c r="F3088" s="9">
        <f t="shared" si="48"/>
        <v>459604.4</v>
      </c>
      <c r="G3088" s="9">
        <v>17520</v>
      </c>
      <c r="H3088" s="9">
        <v>1024</v>
      </c>
      <c r="I3088" s="14">
        <v>44665</v>
      </c>
    </row>
    <row r="3089" spans="1:9" x14ac:dyDescent="0.3">
      <c r="A3089" s="9">
        <v>3087</v>
      </c>
      <c r="B3089" s="11" t="s">
        <v>10284</v>
      </c>
      <c r="C3089" s="11"/>
      <c r="D3089" s="9">
        <v>63</v>
      </c>
      <c r="E3089" s="9">
        <v>585450</v>
      </c>
      <c r="F3089" s="9">
        <f t="shared" si="48"/>
        <v>508258.4</v>
      </c>
      <c r="G3089" s="9">
        <v>27747</v>
      </c>
      <c r="H3089" s="9">
        <v>10413</v>
      </c>
      <c r="I3089" s="14">
        <v>44565</v>
      </c>
    </row>
    <row r="3090" spans="1:9" x14ac:dyDescent="0.3">
      <c r="A3090" s="9">
        <v>3088</v>
      </c>
      <c r="B3090" s="11" t="s">
        <v>10424</v>
      </c>
      <c r="C3090" s="11"/>
      <c r="D3090" s="9">
        <v>123</v>
      </c>
      <c r="E3090" s="9">
        <v>271059</v>
      </c>
      <c r="F3090" s="9">
        <f t="shared" si="48"/>
        <v>511283.4</v>
      </c>
      <c r="G3090" s="9">
        <v>13750</v>
      </c>
      <c r="H3090" s="9">
        <v>489</v>
      </c>
      <c r="I3090" s="14">
        <v>44869</v>
      </c>
    </row>
    <row r="3091" spans="1:9" x14ac:dyDescent="0.3">
      <c r="A3091" s="9">
        <v>3089</v>
      </c>
      <c r="B3091" s="11" t="s">
        <v>10358</v>
      </c>
      <c r="C3091" s="11"/>
      <c r="D3091" s="9">
        <v>524</v>
      </c>
      <c r="E3091" s="9">
        <v>843767</v>
      </c>
      <c r="F3091" s="9">
        <f t="shared" si="48"/>
        <v>482692.6</v>
      </c>
      <c r="G3091" s="9">
        <v>72363</v>
      </c>
      <c r="H3091" s="9">
        <v>14104</v>
      </c>
      <c r="I3091" s="14">
        <v>44697</v>
      </c>
    </row>
    <row r="3092" spans="1:9" x14ac:dyDescent="0.3">
      <c r="A3092" s="9">
        <v>3090</v>
      </c>
      <c r="B3092" s="11" t="s">
        <v>10276</v>
      </c>
      <c r="C3092" s="11"/>
      <c r="D3092" s="9">
        <v>278</v>
      </c>
      <c r="E3092" s="9">
        <v>875780</v>
      </c>
      <c r="F3092" s="9">
        <f t="shared" si="48"/>
        <v>579707.4</v>
      </c>
      <c r="G3092" s="9">
        <v>69337</v>
      </c>
      <c r="H3092" s="9">
        <v>9480</v>
      </c>
      <c r="I3092" s="14">
        <v>44876</v>
      </c>
    </row>
    <row r="3093" spans="1:9" x14ac:dyDescent="0.3">
      <c r="A3093" s="9">
        <v>3091</v>
      </c>
      <c r="B3093" s="11" t="s">
        <v>10292</v>
      </c>
      <c r="C3093" s="11"/>
      <c r="D3093" s="9">
        <v>483</v>
      </c>
      <c r="E3093" s="9">
        <v>654466</v>
      </c>
      <c r="F3093" s="9">
        <f t="shared" si="48"/>
        <v>652460.4</v>
      </c>
      <c r="G3093" s="9">
        <v>25277</v>
      </c>
      <c r="H3093" s="9">
        <v>8168</v>
      </c>
      <c r="I3093" s="14">
        <v>44831</v>
      </c>
    </row>
    <row r="3094" spans="1:9" x14ac:dyDescent="0.3">
      <c r="A3094" s="9">
        <v>3092</v>
      </c>
      <c r="B3094" s="11" t="s">
        <v>10321</v>
      </c>
      <c r="C3094" s="11"/>
      <c r="D3094" s="9">
        <v>521</v>
      </c>
      <c r="E3094" s="9">
        <v>141700</v>
      </c>
      <c r="F3094" s="9">
        <f t="shared" si="48"/>
        <v>646104.4</v>
      </c>
      <c r="G3094" s="9">
        <v>6026</v>
      </c>
      <c r="H3094" s="9">
        <v>1533</v>
      </c>
      <c r="I3094" s="14">
        <v>44854</v>
      </c>
    </row>
    <row r="3095" spans="1:9" x14ac:dyDescent="0.3">
      <c r="A3095" s="9">
        <v>3093</v>
      </c>
      <c r="B3095" s="11" t="s">
        <v>10421</v>
      </c>
      <c r="C3095" s="11"/>
      <c r="D3095" s="9">
        <v>301</v>
      </c>
      <c r="E3095" s="9">
        <v>703903</v>
      </c>
      <c r="F3095" s="9">
        <f t="shared" si="48"/>
        <v>557354.4</v>
      </c>
      <c r="G3095" s="9">
        <v>33161</v>
      </c>
      <c r="H3095" s="9">
        <v>4943</v>
      </c>
      <c r="I3095" s="14">
        <v>44874</v>
      </c>
    </row>
    <row r="3096" spans="1:9" x14ac:dyDescent="0.3">
      <c r="A3096" s="9">
        <v>3094</v>
      </c>
      <c r="B3096" s="11" t="s">
        <v>10492</v>
      </c>
      <c r="C3096" s="11"/>
      <c r="D3096" s="9">
        <v>91</v>
      </c>
      <c r="E3096" s="9">
        <v>58875</v>
      </c>
      <c r="F3096" s="9">
        <f t="shared" si="48"/>
        <v>643923.19999999995</v>
      </c>
      <c r="G3096" s="9">
        <v>4163</v>
      </c>
      <c r="H3096" s="9">
        <v>63</v>
      </c>
      <c r="I3096" s="14">
        <v>44877</v>
      </c>
    </row>
    <row r="3097" spans="1:9" x14ac:dyDescent="0.3">
      <c r="A3097" s="9">
        <v>3095</v>
      </c>
      <c r="B3097" s="11" t="s">
        <v>10369</v>
      </c>
      <c r="C3097" s="11"/>
      <c r="D3097" s="9">
        <v>299</v>
      </c>
      <c r="E3097" s="9">
        <v>732802</v>
      </c>
      <c r="F3097" s="9">
        <f t="shared" si="48"/>
        <v>486944.8</v>
      </c>
      <c r="G3097" s="9">
        <v>30250</v>
      </c>
      <c r="H3097" s="9">
        <v>13635</v>
      </c>
      <c r="I3097" s="14">
        <v>44764</v>
      </c>
    </row>
    <row r="3098" spans="1:9" x14ac:dyDescent="0.3">
      <c r="A3098" s="9">
        <v>3096</v>
      </c>
      <c r="B3098" s="11" t="s">
        <v>10323</v>
      </c>
      <c r="C3098" s="11"/>
      <c r="D3098" s="9">
        <v>146</v>
      </c>
      <c r="E3098" s="9">
        <v>939272</v>
      </c>
      <c r="F3098" s="9">
        <f t="shared" si="48"/>
        <v>458349.2</v>
      </c>
      <c r="G3098" s="9">
        <v>87756</v>
      </c>
      <c r="H3098" s="9">
        <v>4654</v>
      </c>
      <c r="I3098" s="14">
        <v>44606</v>
      </c>
    </row>
    <row r="3099" spans="1:9" x14ac:dyDescent="0.3">
      <c r="A3099" s="9">
        <v>3097</v>
      </c>
      <c r="B3099" s="11" t="s">
        <v>10306</v>
      </c>
      <c r="C3099" s="11"/>
      <c r="D3099" s="9">
        <v>213</v>
      </c>
      <c r="E3099" s="9">
        <v>246125</v>
      </c>
      <c r="F3099" s="9">
        <f t="shared" si="48"/>
        <v>515310.4</v>
      </c>
      <c r="G3099" s="9">
        <v>19716</v>
      </c>
      <c r="H3099" s="9">
        <v>4543</v>
      </c>
      <c r="I3099" s="14">
        <v>44836</v>
      </c>
    </row>
    <row r="3100" spans="1:9" x14ac:dyDescent="0.3">
      <c r="A3100" s="9">
        <v>3098</v>
      </c>
      <c r="B3100" s="11" t="s">
        <v>10357</v>
      </c>
      <c r="C3100" s="11"/>
      <c r="D3100" s="9">
        <v>298</v>
      </c>
      <c r="E3100" s="9">
        <v>976867</v>
      </c>
      <c r="F3100" s="9">
        <f t="shared" si="48"/>
        <v>536195.4</v>
      </c>
      <c r="G3100" s="9">
        <v>81772</v>
      </c>
      <c r="H3100" s="9">
        <v>11105</v>
      </c>
      <c r="I3100" s="14">
        <v>44635</v>
      </c>
    </row>
    <row r="3101" spans="1:9" x14ac:dyDescent="0.3">
      <c r="A3101" s="9">
        <v>3099</v>
      </c>
      <c r="B3101" s="11" t="s">
        <v>10354</v>
      </c>
      <c r="C3101" s="11"/>
      <c r="D3101" s="9">
        <v>365</v>
      </c>
      <c r="E3101" s="9">
        <v>727631</v>
      </c>
      <c r="F3101" s="9">
        <f t="shared" si="48"/>
        <v>590788.19999999995</v>
      </c>
      <c r="G3101" s="9">
        <v>63193</v>
      </c>
      <c r="H3101" s="9">
        <v>8887</v>
      </c>
      <c r="I3101" s="14">
        <v>44761</v>
      </c>
    </row>
    <row r="3102" spans="1:9" x14ac:dyDescent="0.3">
      <c r="A3102" s="9">
        <v>3100</v>
      </c>
      <c r="B3102" s="11" t="s">
        <v>10311</v>
      </c>
      <c r="C3102" s="11"/>
      <c r="D3102" s="9">
        <v>108</v>
      </c>
      <c r="E3102" s="9">
        <v>165370</v>
      </c>
      <c r="F3102" s="9">
        <f t="shared" si="48"/>
        <v>724539.4</v>
      </c>
      <c r="G3102" s="9">
        <v>13309</v>
      </c>
      <c r="H3102" s="9">
        <v>1724</v>
      </c>
      <c r="I3102" s="14">
        <v>44580</v>
      </c>
    </row>
    <row r="3103" spans="1:9" x14ac:dyDescent="0.3">
      <c r="A3103" s="9">
        <v>3101</v>
      </c>
      <c r="B3103" s="11" t="s">
        <v>10367</v>
      </c>
      <c r="C3103" s="11"/>
      <c r="D3103" s="9">
        <v>368</v>
      </c>
      <c r="E3103" s="9">
        <v>373504</v>
      </c>
      <c r="F3103" s="9">
        <f t="shared" si="48"/>
        <v>611053</v>
      </c>
      <c r="G3103" s="9">
        <v>4596</v>
      </c>
      <c r="H3103" s="9">
        <v>6321</v>
      </c>
      <c r="I3103" s="14">
        <v>44788</v>
      </c>
    </row>
    <row r="3104" spans="1:9" x14ac:dyDescent="0.3">
      <c r="A3104" s="9">
        <v>3102</v>
      </c>
      <c r="B3104" s="11" t="s">
        <v>10409</v>
      </c>
      <c r="C3104" s="11"/>
      <c r="D3104" s="9">
        <v>402</v>
      </c>
      <c r="E3104" s="9">
        <v>888716</v>
      </c>
      <c r="F3104" s="9">
        <f t="shared" si="48"/>
        <v>497899.4</v>
      </c>
      <c r="G3104" s="9">
        <v>77883</v>
      </c>
      <c r="H3104" s="9">
        <v>16287</v>
      </c>
      <c r="I3104" s="14">
        <v>44698</v>
      </c>
    </row>
    <row r="3105" spans="1:9" x14ac:dyDescent="0.3">
      <c r="A3105" s="9">
        <v>3103</v>
      </c>
      <c r="B3105" s="11" t="s">
        <v>10475</v>
      </c>
      <c r="C3105" s="11"/>
      <c r="D3105" s="9">
        <v>312</v>
      </c>
      <c r="E3105" s="9">
        <v>988854</v>
      </c>
      <c r="F3105" s="9">
        <f t="shared" si="48"/>
        <v>626417.6</v>
      </c>
      <c r="G3105" s="9">
        <v>32396</v>
      </c>
      <c r="H3105" s="9">
        <v>9319</v>
      </c>
      <c r="I3105" s="14">
        <v>44681</v>
      </c>
    </row>
    <row r="3106" spans="1:9" x14ac:dyDescent="0.3">
      <c r="A3106" s="9">
        <v>3104</v>
      </c>
      <c r="B3106" s="11" t="s">
        <v>10323</v>
      </c>
      <c r="C3106" s="11"/>
      <c r="D3106" s="9">
        <v>562</v>
      </c>
      <c r="E3106" s="9">
        <v>567971</v>
      </c>
      <c r="F3106" s="9">
        <f t="shared" si="48"/>
        <v>628815</v>
      </c>
      <c r="G3106" s="9">
        <v>32428</v>
      </c>
      <c r="H3106" s="9">
        <v>10831</v>
      </c>
      <c r="I3106" s="14">
        <v>44754</v>
      </c>
    </row>
    <row r="3107" spans="1:9" x14ac:dyDescent="0.3">
      <c r="A3107" s="9">
        <v>3105</v>
      </c>
      <c r="B3107" s="11" t="s">
        <v>10386</v>
      </c>
      <c r="C3107" s="11"/>
      <c r="D3107" s="9">
        <v>392</v>
      </c>
      <c r="E3107" s="9">
        <v>236490</v>
      </c>
      <c r="F3107" s="9">
        <f t="shared" si="48"/>
        <v>596883</v>
      </c>
      <c r="G3107" s="9">
        <v>8377</v>
      </c>
      <c r="H3107" s="9">
        <v>1511</v>
      </c>
      <c r="I3107" s="14">
        <v>44698</v>
      </c>
    </row>
    <row r="3108" spans="1:9" x14ac:dyDescent="0.3">
      <c r="A3108" s="9">
        <v>3106</v>
      </c>
      <c r="B3108" s="11" t="s">
        <v>10414</v>
      </c>
      <c r="C3108" s="11"/>
      <c r="D3108" s="9">
        <v>308</v>
      </c>
      <c r="E3108" s="9">
        <v>133981</v>
      </c>
      <c r="F3108" s="9">
        <f t="shared" si="48"/>
        <v>611107</v>
      </c>
      <c r="G3108" s="9">
        <v>2117</v>
      </c>
      <c r="H3108" s="9">
        <v>540</v>
      </c>
      <c r="I3108" s="14">
        <v>44593</v>
      </c>
    </row>
    <row r="3109" spans="1:9" x14ac:dyDescent="0.3">
      <c r="A3109" s="9">
        <v>3107</v>
      </c>
      <c r="B3109" s="11" t="s">
        <v>10436</v>
      </c>
      <c r="C3109" s="11"/>
      <c r="D3109" s="9">
        <v>435</v>
      </c>
      <c r="E3109" s="9">
        <v>204562</v>
      </c>
      <c r="F3109" s="9">
        <f t="shared" si="48"/>
        <v>563202.4</v>
      </c>
      <c r="G3109" s="9">
        <v>4769</v>
      </c>
      <c r="H3109" s="9">
        <v>2391</v>
      </c>
      <c r="I3109" s="14">
        <v>45428</v>
      </c>
    </row>
    <row r="3110" spans="1:9" x14ac:dyDescent="0.3">
      <c r="A3110" s="9">
        <v>3108</v>
      </c>
      <c r="B3110" s="11" t="s">
        <v>10475</v>
      </c>
      <c r="C3110" s="11"/>
      <c r="D3110" s="9">
        <v>397</v>
      </c>
      <c r="E3110" s="9">
        <v>304206</v>
      </c>
      <c r="F3110" s="9">
        <f t="shared" si="48"/>
        <v>426371.6</v>
      </c>
      <c r="G3110" s="9">
        <v>11265</v>
      </c>
      <c r="H3110" s="9">
        <v>2833</v>
      </c>
      <c r="I3110" s="14">
        <v>44672</v>
      </c>
    </row>
    <row r="3111" spans="1:9" x14ac:dyDescent="0.3">
      <c r="A3111" s="9">
        <v>3109</v>
      </c>
      <c r="B3111" s="11" t="s">
        <v>10366</v>
      </c>
      <c r="C3111" s="11"/>
      <c r="D3111" s="9">
        <v>550</v>
      </c>
      <c r="E3111" s="9">
        <v>772352</v>
      </c>
      <c r="F3111" s="9">
        <f t="shared" si="48"/>
        <v>289442</v>
      </c>
      <c r="G3111" s="9">
        <v>69098</v>
      </c>
      <c r="H3111" s="9">
        <v>2449</v>
      </c>
      <c r="I3111" s="14">
        <v>44818</v>
      </c>
    </row>
    <row r="3112" spans="1:9" x14ac:dyDescent="0.3">
      <c r="A3112" s="9">
        <v>3110</v>
      </c>
      <c r="B3112" s="11" t="s">
        <v>10422</v>
      </c>
      <c r="C3112" s="11"/>
      <c r="D3112" s="9">
        <v>284</v>
      </c>
      <c r="E3112" s="9">
        <v>82662</v>
      </c>
      <c r="F3112" s="9">
        <f t="shared" si="48"/>
        <v>330318.2</v>
      </c>
      <c r="G3112" s="9">
        <v>6929</v>
      </c>
      <c r="H3112" s="9">
        <v>582</v>
      </c>
      <c r="I3112" s="14">
        <v>44873</v>
      </c>
    </row>
    <row r="3113" spans="1:9" x14ac:dyDescent="0.3">
      <c r="A3113" s="9">
        <v>3111</v>
      </c>
      <c r="B3113" s="11" t="s">
        <v>10325</v>
      </c>
      <c r="C3113" s="11"/>
      <c r="D3113" s="9">
        <v>128</v>
      </c>
      <c r="E3113" s="9">
        <v>558020</v>
      </c>
      <c r="F3113" s="9">
        <f t="shared" si="48"/>
        <v>299552.59999999998</v>
      </c>
      <c r="G3113" s="9">
        <v>36826</v>
      </c>
      <c r="H3113" s="9">
        <v>10812</v>
      </c>
      <c r="I3113" s="14">
        <v>44809</v>
      </c>
    </row>
    <row r="3114" spans="1:9" x14ac:dyDescent="0.3">
      <c r="A3114" s="9">
        <v>3112</v>
      </c>
      <c r="B3114" s="11" t="s">
        <v>10338</v>
      </c>
      <c r="C3114" s="11"/>
      <c r="D3114" s="9">
        <v>587</v>
      </c>
      <c r="E3114" s="9">
        <v>585649</v>
      </c>
      <c r="F3114" s="9">
        <f t="shared" si="48"/>
        <v>384360.4</v>
      </c>
      <c r="G3114" s="9">
        <v>47516</v>
      </c>
      <c r="H3114" s="9">
        <v>2725</v>
      </c>
      <c r="I3114" s="14">
        <v>44563</v>
      </c>
    </row>
    <row r="3115" spans="1:9" x14ac:dyDescent="0.3">
      <c r="A3115" s="9">
        <v>3113</v>
      </c>
      <c r="B3115" s="11" t="s">
        <v>10342</v>
      </c>
      <c r="C3115" s="11"/>
      <c r="D3115" s="9">
        <v>73</v>
      </c>
      <c r="E3115" s="9">
        <v>457869</v>
      </c>
      <c r="F3115" s="9">
        <f t="shared" si="48"/>
        <v>460577.8</v>
      </c>
      <c r="G3115" s="9">
        <v>21500</v>
      </c>
      <c r="H3115" s="9">
        <v>3467</v>
      </c>
      <c r="I3115" s="14">
        <v>44650</v>
      </c>
    </row>
    <row r="3116" spans="1:9" x14ac:dyDescent="0.3">
      <c r="A3116" s="9">
        <v>3114</v>
      </c>
      <c r="B3116" s="11" t="s">
        <v>10273</v>
      </c>
      <c r="C3116" s="11"/>
      <c r="D3116" s="9">
        <v>456</v>
      </c>
      <c r="E3116" s="9">
        <v>98669</v>
      </c>
      <c r="F3116" s="9">
        <f t="shared" si="48"/>
        <v>491310.4</v>
      </c>
      <c r="G3116" s="9">
        <v>6798</v>
      </c>
      <c r="H3116" s="9">
        <v>1586</v>
      </c>
      <c r="I3116" s="14">
        <v>44777</v>
      </c>
    </row>
    <row r="3117" spans="1:9" x14ac:dyDescent="0.3">
      <c r="A3117" s="9">
        <v>3115</v>
      </c>
      <c r="B3117" s="11" t="s">
        <v>10495</v>
      </c>
      <c r="C3117" s="11"/>
      <c r="D3117" s="9">
        <v>513</v>
      </c>
      <c r="E3117" s="9">
        <v>800813</v>
      </c>
      <c r="F3117" s="9">
        <f t="shared" si="48"/>
        <v>356573.8</v>
      </c>
      <c r="G3117" s="9">
        <v>17976</v>
      </c>
      <c r="H3117" s="9">
        <v>10822</v>
      </c>
      <c r="I3117" s="14">
        <v>44624</v>
      </c>
    </row>
    <row r="3118" spans="1:9" x14ac:dyDescent="0.3">
      <c r="A3118" s="9">
        <v>3116</v>
      </c>
      <c r="B3118" s="11" t="s">
        <v>10317</v>
      </c>
      <c r="C3118" s="11"/>
      <c r="D3118" s="9">
        <v>507</v>
      </c>
      <c r="E3118" s="9">
        <v>266298</v>
      </c>
      <c r="F3118" s="9">
        <f t="shared" si="48"/>
        <v>500204</v>
      </c>
      <c r="G3118" s="9">
        <v>3042</v>
      </c>
      <c r="H3118" s="9">
        <v>962</v>
      </c>
      <c r="I3118" s="14">
        <v>44640</v>
      </c>
    </row>
    <row r="3119" spans="1:9" x14ac:dyDescent="0.3">
      <c r="A3119" s="9">
        <v>3117</v>
      </c>
      <c r="B3119" s="11" t="s">
        <v>10386</v>
      </c>
      <c r="C3119" s="11"/>
      <c r="D3119" s="9">
        <v>217</v>
      </c>
      <c r="E3119" s="9">
        <v>28861</v>
      </c>
      <c r="F3119" s="9">
        <f t="shared" si="48"/>
        <v>441859.6</v>
      </c>
      <c r="G3119" s="9">
        <v>1945</v>
      </c>
      <c r="H3119" s="9">
        <v>92</v>
      </c>
      <c r="I3119" s="14">
        <v>44720</v>
      </c>
    </row>
    <row r="3120" spans="1:9" x14ac:dyDescent="0.3">
      <c r="A3120" s="9">
        <v>3118</v>
      </c>
      <c r="B3120" s="11" t="s">
        <v>10440</v>
      </c>
      <c r="C3120" s="11"/>
      <c r="D3120" s="9">
        <v>591</v>
      </c>
      <c r="E3120" s="9">
        <v>943430</v>
      </c>
      <c r="F3120" s="9">
        <f t="shared" si="48"/>
        <v>330502</v>
      </c>
      <c r="G3120" s="9">
        <v>46938</v>
      </c>
      <c r="H3120" s="9">
        <v>9622</v>
      </c>
      <c r="I3120" s="14">
        <v>44904</v>
      </c>
    </row>
    <row r="3121" spans="1:9" x14ac:dyDescent="0.3">
      <c r="A3121" s="9">
        <v>3119</v>
      </c>
      <c r="B3121" s="11" t="s">
        <v>10372</v>
      </c>
      <c r="C3121" s="11"/>
      <c r="D3121" s="9">
        <v>501</v>
      </c>
      <c r="E3121" s="9">
        <v>343088</v>
      </c>
      <c r="F3121" s="9">
        <f t="shared" si="48"/>
        <v>427614.2</v>
      </c>
      <c r="G3121" s="9">
        <v>12914</v>
      </c>
      <c r="H3121" s="9">
        <v>2819</v>
      </c>
      <c r="I3121" s="14">
        <v>44786</v>
      </c>
    </row>
    <row r="3122" spans="1:9" x14ac:dyDescent="0.3">
      <c r="A3122" s="9">
        <v>3120</v>
      </c>
      <c r="B3122" s="11" t="s">
        <v>10399</v>
      </c>
      <c r="C3122" s="11"/>
      <c r="D3122" s="9">
        <v>515</v>
      </c>
      <c r="E3122" s="9">
        <v>683553</v>
      </c>
      <c r="F3122" s="9">
        <f t="shared" si="48"/>
        <v>476498</v>
      </c>
      <c r="G3122" s="9">
        <v>18654</v>
      </c>
      <c r="H3122" s="9">
        <v>4040</v>
      </c>
      <c r="I3122" s="14">
        <v>44759</v>
      </c>
    </row>
    <row r="3123" spans="1:9" x14ac:dyDescent="0.3">
      <c r="A3123" s="9">
        <v>3121</v>
      </c>
      <c r="B3123" s="11" t="s">
        <v>10378</v>
      </c>
      <c r="C3123" s="11"/>
      <c r="D3123" s="9">
        <v>420</v>
      </c>
      <c r="E3123" s="9">
        <v>172846</v>
      </c>
      <c r="F3123" s="9">
        <f t="shared" si="48"/>
        <v>453046</v>
      </c>
      <c r="G3123" s="9">
        <v>4285</v>
      </c>
      <c r="H3123" s="9">
        <v>3444</v>
      </c>
      <c r="I3123" s="14">
        <v>44650</v>
      </c>
    </row>
    <row r="3124" spans="1:9" x14ac:dyDescent="0.3">
      <c r="A3124" s="9">
        <v>3122</v>
      </c>
      <c r="B3124" s="11" t="s">
        <v>10408</v>
      </c>
      <c r="C3124" s="11"/>
      <c r="D3124" s="9">
        <v>583</v>
      </c>
      <c r="E3124" s="9">
        <v>889743</v>
      </c>
      <c r="F3124" s="9">
        <f t="shared" si="48"/>
        <v>434355.6</v>
      </c>
      <c r="G3124" s="9">
        <v>43161</v>
      </c>
      <c r="H3124" s="9">
        <v>12992</v>
      </c>
      <c r="I3124" s="14">
        <v>44588</v>
      </c>
    </row>
    <row r="3125" spans="1:9" x14ac:dyDescent="0.3">
      <c r="A3125" s="9">
        <v>3123</v>
      </c>
      <c r="B3125" s="11" t="s">
        <v>10407</v>
      </c>
      <c r="C3125" s="11"/>
      <c r="D3125" s="9">
        <v>409</v>
      </c>
      <c r="E3125" s="9">
        <v>116911</v>
      </c>
      <c r="F3125" s="9">
        <f t="shared" si="48"/>
        <v>606532</v>
      </c>
      <c r="G3125" s="9">
        <v>2100</v>
      </c>
      <c r="H3125" s="9">
        <v>1074</v>
      </c>
      <c r="I3125" s="14">
        <v>44812</v>
      </c>
    </row>
    <row r="3126" spans="1:9" x14ac:dyDescent="0.3">
      <c r="A3126" s="9">
        <v>3124</v>
      </c>
      <c r="B3126" s="11" t="s">
        <v>10444</v>
      </c>
      <c r="C3126" s="11"/>
      <c r="D3126" s="9">
        <v>560</v>
      </c>
      <c r="E3126" s="9">
        <v>582716</v>
      </c>
      <c r="F3126" s="9">
        <f t="shared" si="48"/>
        <v>441228.2</v>
      </c>
      <c r="G3126" s="9">
        <v>49369</v>
      </c>
      <c r="H3126" s="9">
        <v>6620</v>
      </c>
      <c r="I3126" s="14">
        <v>44791</v>
      </c>
    </row>
    <row r="3127" spans="1:9" x14ac:dyDescent="0.3">
      <c r="A3127" s="9">
        <v>3125</v>
      </c>
      <c r="B3127" s="11" t="s">
        <v>10330</v>
      </c>
      <c r="C3127" s="11"/>
      <c r="D3127" s="9">
        <v>256</v>
      </c>
      <c r="E3127" s="9">
        <v>582857</v>
      </c>
      <c r="F3127" s="9">
        <f t="shared" si="48"/>
        <v>489153.8</v>
      </c>
      <c r="G3127" s="9">
        <v>51280</v>
      </c>
      <c r="H3127" s="9">
        <v>6351</v>
      </c>
      <c r="I3127" s="14">
        <v>44731</v>
      </c>
    </row>
    <row r="3128" spans="1:9" x14ac:dyDescent="0.3">
      <c r="A3128" s="9">
        <v>3126</v>
      </c>
      <c r="B3128" s="11" t="s">
        <v>10294</v>
      </c>
      <c r="C3128" s="11"/>
      <c r="D3128" s="9">
        <v>93</v>
      </c>
      <c r="E3128" s="9">
        <v>461938</v>
      </c>
      <c r="F3128" s="9">
        <f t="shared" si="48"/>
        <v>469014.6</v>
      </c>
      <c r="G3128" s="9">
        <v>35280</v>
      </c>
      <c r="H3128" s="9">
        <v>5506</v>
      </c>
      <c r="I3128" s="14">
        <v>44639</v>
      </c>
    </row>
    <row r="3129" spans="1:9" x14ac:dyDescent="0.3">
      <c r="A3129" s="9">
        <v>3127</v>
      </c>
      <c r="B3129" s="11" t="s">
        <v>10316</v>
      </c>
      <c r="C3129" s="11"/>
      <c r="D3129" s="9">
        <v>166</v>
      </c>
      <c r="E3129" s="9">
        <v>166120</v>
      </c>
      <c r="F3129" s="9">
        <f t="shared" si="48"/>
        <v>526833</v>
      </c>
      <c r="G3129" s="9">
        <v>5436</v>
      </c>
      <c r="H3129" s="9">
        <v>2919</v>
      </c>
      <c r="I3129" s="14">
        <v>44715</v>
      </c>
    </row>
    <row r="3130" spans="1:9" x14ac:dyDescent="0.3">
      <c r="A3130" s="9">
        <v>3128</v>
      </c>
      <c r="B3130" s="11" t="s">
        <v>10475</v>
      </c>
      <c r="C3130" s="11"/>
      <c r="D3130" s="9">
        <v>154</v>
      </c>
      <c r="E3130" s="9">
        <v>616426</v>
      </c>
      <c r="F3130" s="9">
        <f t="shared" si="48"/>
        <v>382108.4</v>
      </c>
      <c r="G3130" s="9">
        <v>54530</v>
      </c>
      <c r="H3130" s="9">
        <v>2491</v>
      </c>
      <c r="I3130" s="14">
        <v>44725</v>
      </c>
    </row>
    <row r="3131" spans="1:9" x14ac:dyDescent="0.3">
      <c r="A3131" s="9">
        <v>3129</v>
      </c>
      <c r="B3131" s="11" t="s">
        <v>10457</v>
      </c>
      <c r="C3131" s="11"/>
      <c r="D3131" s="9">
        <v>337</v>
      </c>
      <c r="E3131" s="9">
        <v>773411</v>
      </c>
      <c r="F3131" s="9">
        <f t="shared" si="48"/>
        <v>482011.4</v>
      </c>
      <c r="G3131" s="9">
        <v>51433</v>
      </c>
      <c r="H3131" s="9">
        <v>14182</v>
      </c>
      <c r="I3131" s="14">
        <v>44820</v>
      </c>
    </row>
    <row r="3132" spans="1:9" x14ac:dyDescent="0.3">
      <c r="A3132" s="9">
        <v>3130</v>
      </c>
      <c r="B3132" s="11" t="s">
        <v>10393</v>
      </c>
      <c r="C3132" s="11"/>
      <c r="D3132" s="9">
        <v>106</v>
      </c>
      <c r="E3132" s="9">
        <v>998858</v>
      </c>
      <c r="F3132" s="9">
        <f t="shared" si="48"/>
        <v>520150.4</v>
      </c>
      <c r="G3132" s="9">
        <v>57909</v>
      </c>
      <c r="H3132" s="9">
        <v>16548</v>
      </c>
      <c r="I3132" s="14">
        <v>44820</v>
      </c>
    </row>
    <row r="3133" spans="1:9" x14ac:dyDescent="0.3">
      <c r="A3133" s="9">
        <v>3131</v>
      </c>
      <c r="B3133" s="11" t="s">
        <v>10394</v>
      </c>
      <c r="C3133" s="11"/>
      <c r="D3133" s="9">
        <v>120</v>
      </c>
      <c r="E3133" s="9">
        <v>322340</v>
      </c>
      <c r="F3133" s="9">
        <f t="shared" si="48"/>
        <v>603350.6</v>
      </c>
      <c r="G3133" s="9">
        <v>18089</v>
      </c>
      <c r="H3133" s="9">
        <v>5588</v>
      </c>
      <c r="I3133" s="14">
        <v>44825</v>
      </c>
    </row>
    <row r="3134" spans="1:9" x14ac:dyDescent="0.3">
      <c r="A3134" s="9">
        <v>3132</v>
      </c>
      <c r="B3134" s="11" t="s">
        <v>10287</v>
      </c>
      <c r="C3134" s="11"/>
      <c r="D3134" s="9">
        <v>298</v>
      </c>
      <c r="E3134" s="9">
        <v>712204</v>
      </c>
      <c r="F3134" s="9">
        <f t="shared" si="48"/>
        <v>575431</v>
      </c>
      <c r="G3134" s="9">
        <v>25778</v>
      </c>
      <c r="H3134" s="9">
        <v>9298</v>
      </c>
      <c r="I3134" s="14">
        <v>44811</v>
      </c>
    </row>
    <row r="3135" spans="1:9" x14ac:dyDescent="0.3">
      <c r="A3135" s="9">
        <v>3133</v>
      </c>
      <c r="B3135" s="11" t="s">
        <v>10335</v>
      </c>
      <c r="C3135" s="11"/>
      <c r="D3135" s="9">
        <v>450</v>
      </c>
      <c r="E3135" s="9">
        <v>744933</v>
      </c>
      <c r="F3135" s="9">
        <f t="shared" si="48"/>
        <v>684647.8</v>
      </c>
      <c r="G3135" s="9">
        <v>25752</v>
      </c>
      <c r="H3135" s="9">
        <v>11217</v>
      </c>
      <c r="I3135" s="14">
        <v>44764</v>
      </c>
    </row>
    <row r="3136" spans="1:9" x14ac:dyDescent="0.3">
      <c r="A3136" s="9">
        <v>3134</v>
      </c>
      <c r="B3136" s="11" t="s">
        <v>10322</v>
      </c>
      <c r="C3136" s="11"/>
      <c r="D3136" s="9">
        <v>523</v>
      </c>
      <c r="E3136" s="9">
        <v>960627</v>
      </c>
      <c r="F3136" s="9">
        <f t="shared" si="48"/>
        <v>710349.2</v>
      </c>
      <c r="G3136" s="9">
        <v>66185</v>
      </c>
      <c r="H3136" s="9">
        <v>8426</v>
      </c>
      <c r="I3136" s="14">
        <v>44657</v>
      </c>
    </row>
    <row r="3137" spans="1:9" x14ac:dyDescent="0.3">
      <c r="A3137" s="9">
        <v>3135</v>
      </c>
      <c r="B3137" s="11" t="s">
        <v>10306</v>
      </c>
      <c r="C3137" s="11"/>
      <c r="D3137" s="9">
        <v>588</v>
      </c>
      <c r="E3137" s="9">
        <v>661851</v>
      </c>
      <c r="F3137" s="9">
        <f t="shared" si="48"/>
        <v>747792.4</v>
      </c>
      <c r="G3137" s="9">
        <v>53590</v>
      </c>
      <c r="H3137" s="9">
        <v>5443</v>
      </c>
      <c r="I3137" s="14">
        <v>45428</v>
      </c>
    </row>
    <row r="3138" spans="1:9" x14ac:dyDescent="0.3">
      <c r="A3138" s="9">
        <v>3136</v>
      </c>
      <c r="B3138" s="11" t="s">
        <v>10467</v>
      </c>
      <c r="C3138" s="11"/>
      <c r="D3138" s="9">
        <v>142</v>
      </c>
      <c r="E3138" s="9">
        <v>820223</v>
      </c>
      <c r="F3138" s="9">
        <f t="shared" si="48"/>
        <v>680391</v>
      </c>
      <c r="G3138" s="9">
        <v>67889</v>
      </c>
      <c r="H3138" s="9">
        <v>9019</v>
      </c>
      <c r="I3138" s="14">
        <v>44616</v>
      </c>
    </row>
    <row r="3139" spans="1:9" x14ac:dyDescent="0.3">
      <c r="A3139" s="9">
        <v>3137</v>
      </c>
      <c r="B3139" s="11" t="s">
        <v>10296</v>
      </c>
      <c r="C3139" s="11"/>
      <c r="D3139" s="9">
        <v>246</v>
      </c>
      <c r="E3139" s="9">
        <v>467535</v>
      </c>
      <c r="F3139" s="9">
        <f t="shared" si="48"/>
        <v>779967.6</v>
      </c>
      <c r="G3139" s="9">
        <v>12946</v>
      </c>
      <c r="H3139" s="9">
        <v>3677</v>
      </c>
      <c r="I3139" s="14">
        <v>44817</v>
      </c>
    </row>
    <row r="3140" spans="1:9" x14ac:dyDescent="0.3">
      <c r="A3140" s="9">
        <v>3138</v>
      </c>
      <c r="B3140" s="11" t="s">
        <v>10325</v>
      </c>
      <c r="C3140" s="11"/>
      <c r="D3140" s="9">
        <v>531</v>
      </c>
      <c r="E3140" s="9">
        <v>324306</v>
      </c>
      <c r="F3140" s="9">
        <f t="shared" si="48"/>
        <v>731033.8</v>
      </c>
      <c r="G3140" s="9">
        <v>11170</v>
      </c>
      <c r="H3140" s="9">
        <v>861</v>
      </c>
      <c r="I3140" s="14">
        <v>44738</v>
      </c>
    </row>
    <row r="3141" spans="1:9" x14ac:dyDescent="0.3">
      <c r="A3141" s="9">
        <v>3139</v>
      </c>
      <c r="B3141" s="11" t="s">
        <v>10391</v>
      </c>
      <c r="C3141" s="11"/>
      <c r="D3141" s="9">
        <v>369</v>
      </c>
      <c r="E3141" s="9">
        <v>714542</v>
      </c>
      <c r="F3141" s="9">
        <f t="shared" si="48"/>
        <v>646908.4</v>
      </c>
      <c r="G3141" s="9">
        <v>7818</v>
      </c>
      <c r="H3141" s="9">
        <v>13852</v>
      </c>
      <c r="I3141" s="14">
        <v>44829</v>
      </c>
    </row>
    <row r="3142" spans="1:9" x14ac:dyDescent="0.3">
      <c r="A3142" s="9">
        <v>3140</v>
      </c>
      <c r="B3142" s="11" t="s">
        <v>10345</v>
      </c>
      <c r="C3142" s="11"/>
      <c r="D3142" s="9">
        <v>479</v>
      </c>
      <c r="E3142" s="9">
        <v>252875</v>
      </c>
      <c r="F3142" s="9">
        <f t="shared" si="48"/>
        <v>597691.4</v>
      </c>
      <c r="G3142" s="9">
        <v>10604</v>
      </c>
      <c r="H3142" s="9">
        <v>528</v>
      </c>
      <c r="I3142" s="14">
        <v>44640</v>
      </c>
    </row>
    <row r="3143" spans="1:9" x14ac:dyDescent="0.3">
      <c r="A3143" s="9">
        <v>3141</v>
      </c>
      <c r="B3143" s="11" t="s">
        <v>10284</v>
      </c>
      <c r="C3143" s="11"/>
      <c r="D3143" s="9">
        <v>303</v>
      </c>
      <c r="E3143" s="9">
        <v>311353</v>
      </c>
      <c r="F3143" s="9">
        <f t="shared" si="48"/>
        <v>515896.2</v>
      </c>
      <c r="G3143" s="9">
        <v>29507</v>
      </c>
      <c r="H3143" s="9">
        <v>3245</v>
      </c>
      <c r="I3143" s="14">
        <v>44616</v>
      </c>
    </row>
    <row r="3144" spans="1:9" x14ac:dyDescent="0.3">
      <c r="A3144" s="9">
        <v>3142</v>
      </c>
      <c r="B3144" s="11" t="s">
        <v>10347</v>
      </c>
      <c r="C3144" s="11"/>
      <c r="D3144" s="9">
        <v>176</v>
      </c>
      <c r="E3144" s="9">
        <v>959015</v>
      </c>
      <c r="F3144" s="9">
        <f t="shared" ref="F3144:F3207" si="49">AVERAGE(E3139:E3143)</f>
        <v>414122.2</v>
      </c>
      <c r="G3144" s="9">
        <v>92587</v>
      </c>
      <c r="H3144" s="9">
        <v>17959</v>
      </c>
      <c r="I3144" s="14">
        <v>44905</v>
      </c>
    </row>
    <row r="3145" spans="1:9" x14ac:dyDescent="0.3">
      <c r="A3145" s="9">
        <v>3143</v>
      </c>
      <c r="B3145" s="11" t="s">
        <v>10400</v>
      </c>
      <c r="C3145" s="11"/>
      <c r="D3145" s="9">
        <v>230</v>
      </c>
      <c r="E3145" s="9">
        <v>182067</v>
      </c>
      <c r="F3145" s="9">
        <f t="shared" si="49"/>
        <v>512418.2</v>
      </c>
      <c r="G3145" s="9">
        <v>16073</v>
      </c>
      <c r="H3145" s="9">
        <v>1254</v>
      </c>
      <c r="I3145" s="14">
        <v>45428</v>
      </c>
    </row>
    <row r="3146" spans="1:9" x14ac:dyDescent="0.3">
      <c r="A3146" s="9">
        <v>3144</v>
      </c>
      <c r="B3146" s="11" t="s">
        <v>10294</v>
      </c>
      <c r="C3146" s="11"/>
      <c r="D3146" s="9">
        <v>323</v>
      </c>
      <c r="E3146" s="9">
        <v>1597</v>
      </c>
      <c r="F3146" s="9">
        <f t="shared" si="49"/>
        <v>483970.4</v>
      </c>
      <c r="G3146" s="9">
        <v>142</v>
      </c>
      <c r="H3146" s="9">
        <v>10</v>
      </c>
      <c r="I3146" s="14">
        <v>44601</v>
      </c>
    </row>
    <row r="3147" spans="1:9" x14ac:dyDescent="0.3">
      <c r="A3147" s="9">
        <v>3145</v>
      </c>
      <c r="B3147" s="11" t="s">
        <v>10340</v>
      </c>
      <c r="C3147" s="11"/>
      <c r="D3147" s="9">
        <v>460</v>
      </c>
      <c r="E3147" s="9">
        <v>313680</v>
      </c>
      <c r="F3147" s="9">
        <f t="shared" si="49"/>
        <v>341381.4</v>
      </c>
      <c r="G3147" s="9">
        <v>28626</v>
      </c>
      <c r="H3147" s="9">
        <v>5318</v>
      </c>
      <c r="I3147" s="14">
        <v>45428</v>
      </c>
    </row>
    <row r="3148" spans="1:9" x14ac:dyDescent="0.3">
      <c r="A3148" s="9">
        <v>3146</v>
      </c>
      <c r="B3148" s="11" t="s">
        <v>10369</v>
      </c>
      <c r="C3148" s="11"/>
      <c r="D3148" s="9">
        <v>204</v>
      </c>
      <c r="E3148" s="9">
        <v>73255</v>
      </c>
      <c r="F3148" s="9">
        <f t="shared" si="49"/>
        <v>353542.40000000002</v>
      </c>
      <c r="G3148" s="9">
        <v>6862</v>
      </c>
      <c r="H3148" s="9">
        <v>1430</v>
      </c>
      <c r="I3148" s="14">
        <v>44713</v>
      </c>
    </row>
    <row r="3149" spans="1:9" x14ac:dyDescent="0.3">
      <c r="A3149" s="9">
        <v>3147</v>
      </c>
      <c r="B3149" s="11" t="s">
        <v>10381</v>
      </c>
      <c r="C3149" s="11"/>
      <c r="D3149" s="9">
        <v>461</v>
      </c>
      <c r="E3149" s="9">
        <v>244835</v>
      </c>
      <c r="F3149" s="9">
        <f t="shared" si="49"/>
        <v>305922.8</v>
      </c>
      <c r="G3149" s="9">
        <v>21942</v>
      </c>
      <c r="H3149" s="9">
        <v>4344</v>
      </c>
      <c r="I3149" s="14">
        <v>44742</v>
      </c>
    </row>
    <row r="3150" spans="1:9" x14ac:dyDescent="0.3">
      <c r="A3150" s="9">
        <v>3148</v>
      </c>
      <c r="B3150" s="11" t="s">
        <v>10474</v>
      </c>
      <c r="C3150" s="11"/>
      <c r="D3150" s="9">
        <v>472</v>
      </c>
      <c r="E3150" s="9">
        <v>225752</v>
      </c>
      <c r="F3150" s="9">
        <f t="shared" si="49"/>
        <v>163086.79999999999</v>
      </c>
      <c r="G3150" s="9">
        <v>18251</v>
      </c>
      <c r="H3150" s="9">
        <v>2718</v>
      </c>
      <c r="I3150" s="14">
        <v>44655</v>
      </c>
    </row>
    <row r="3151" spans="1:9" x14ac:dyDescent="0.3">
      <c r="A3151" s="9">
        <v>3149</v>
      </c>
      <c r="B3151" s="11" t="s">
        <v>10425</v>
      </c>
      <c r="C3151" s="11"/>
      <c r="D3151" s="9">
        <v>241</v>
      </c>
      <c r="E3151" s="9">
        <v>898342</v>
      </c>
      <c r="F3151" s="9">
        <f t="shared" si="49"/>
        <v>171823.8</v>
      </c>
      <c r="G3151" s="9">
        <v>77961</v>
      </c>
      <c r="H3151" s="9">
        <v>1412</v>
      </c>
      <c r="I3151" s="14">
        <v>44631</v>
      </c>
    </row>
    <row r="3152" spans="1:9" x14ac:dyDescent="0.3">
      <c r="A3152" s="9">
        <v>3150</v>
      </c>
      <c r="B3152" s="11" t="s">
        <v>10284</v>
      </c>
      <c r="C3152" s="11"/>
      <c r="D3152" s="9">
        <v>316</v>
      </c>
      <c r="E3152" s="9">
        <v>527418</v>
      </c>
      <c r="F3152" s="9">
        <f t="shared" si="49"/>
        <v>351172.8</v>
      </c>
      <c r="G3152" s="9">
        <v>47783</v>
      </c>
      <c r="H3152" s="9">
        <v>6129</v>
      </c>
      <c r="I3152" s="14">
        <v>45428</v>
      </c>
    </row>
    <row r="3153" spans="1:9" x14ac:dyDescent="0.3">
      <c r="A3153" s="9">
        <v>3151</v>
      </c>
      <c r="B3153" s="11" t="s">
        <v>10390</v>
      </c>
      <c r="C3153" s="11"/>
      <c r="D3153" s="9">
        <v>503</v>
      </c>
      <c r="E3153" s="9">
        <v>52346</v>
      </c>
      <c r="F3153" s="9">
        <f t="shared" si="49"/>
        <v>393920.4</v>
      </c>
      <c r="G3153" s="9">
        <v>714</v>
      </c>
      <c r="H3153" s="9">
        <v>633</v>
      </c>
      <c r="I3153" s="14">
        <v>44640</v>
      </c>
    </row>
    <row r="3154" spans="1:9" x14ac:dyDescent="0.3">
      <c r="A3154" s="9">
        <v>3152</v>
      </c>
      <c r="B3154" s="11" t="s">
        <v>10459</v>
      </c>
      <c r="C3154" s="11"/>
      <c r="D3154" s="9">
        <v>328</v>
      </c>
      <c r="E3154" s="9">
        <v>289588</v>
      </c>
      <c r="F3154" s="9">
        <f t="shared" si="49"/>
        <v>389738.6</v>
      </c>
      <c r="G3154" s="9">
        <v>6292</v>
      </c>
      <c r="H3154" s="9">
        <v>4348</v>
      </c>
      <c r="I3154" s="14">
        <v>44703</v>
      </c>
    </row>
    <row r="3155" spans="1:9" x14ac:dyDescent="0.3">
      <c r="A3155" s="9">
        <v>3153</v>
      </c>
      <c r="B3155" s="11" t="s">
        <v>10471</v>
      </c>
      <c r="C3155" s="11"/>
      <c r="D3155" s="9">
        <v>81</v>
      </c>
      <c r="E3155" s="9">
        <v>691061</v>
      </c>
      <c r="F3155" s="9">
        <f t="shared" si="49"/>
        <v>398689.2</v>
      </c>
      <c r="G3155" s="9">
        <v>59395</v>
      </c>
      <c r="H3155" s="9">
        <v>13753</v>
      </c>
      <c r="I3155" s="14">
        <v>44689</v>
      </c>
    </row>
    <row r="3156" spans="1:9" x14ac:dyDescent="0.3">
      <c r="A3156" s="9">
        <v>3154</v>
      </c>
      <c r="B3156" s="11" t="s">
        <v>10368</v>
      </c>
      <c r="C3156" s="11"/>
      <c r="D3156" s="9">
        <v>338</v>
      </c>
      <c r="E3156" s="9">
        <v>888917</v>
      </c>
      <c r="F3156" s="9">
        <f t="shared" si="49"/>
        <v>491751</v>
      </c>
      <c r="G3156" s="9">
        <v>63398</v>
      </c>
      <c r="H3156" s="9">
        <v>2375</v>
      </c>
      <c r="I3156" s="14">
        <v>44878</v>
      </c>
    </row>
    <row r="3157" spans="1:9" x14ac:dyDescent="0.3">
      <c r="A3157" s="9">
        <v>3155</v>
      </c>
      <c r="B3157" s="11" t="s">
        <v>10437</v>
      </c>
      <c r="C3157" s="11"/>
      <c r="D3157" s="9">
        <v>574</v>
      </c>
      <c r="E3157" s="9">
        <v>569484</v>
      </c>
      <c r="F3157" s="9">
        <f t="shared" si="49"/>
        <v>489866</v>
      </c>
      <c r="G3157" s="9">
        <v>25453</v>
      </c>
      <c r="H3157" s="9">
        <v>1361</v>
      </c>
      <c r="I3157" s="14">
        <v>44732</v>
      </c>
    </row>
    <row r="3158" spans="1:9" x14ac:dyDescent="0.3">
      <c r="A3158" s="9">
        <v>3156</v>
      </c>
      <c r="B3158" s="11" t="s">
        <v>10384</v>
      </c>
      <c r="C3158" s="11"/>
      <c r="D3158" s="9">
        <v>260</v>
      </c>
      <c r="E3158" s="9">
        <v>301357</v>
      </c>
      <c r="F3158" s="9">
        <f t="shared" si="49"/>
        <v>498279.2</v>
      </c>
      <c r="G3158" s="9">
        <v>8549</v>
      </c>
      <c r="H3158" s="9">
        <v>1189</v>
      </c>
      <c r="I3158" s="14">
        <v>44642</v>
      </c>
    </row>
    <row r="3159" spans="1:9" x14ac:dyDescent="0.3">
      <c r="A3159" s="9">
        <v>3157</v>
      </c>
      <c r="B3159" s="11" t="s">
        <v>10484</v>
      </c>
      <c r="C3159" s="11"/>
      <c r="D3159" s="9">
        <v>251</v>
      </c>
      <c r="E3159" s="9">
        <v>667288</v>
      </c>
      <c r="F3159" s="9">
        <f t="shared" si="49"/>
        <v>548081.4</v>
      </c>
      <c r="G3159" s="9">
        <v>48423</v>
      </c>
      <c r="H3159" s="9">
        <v>1569</v>
      </c>
      <c r="I3159" s="14">
        <v>44921</v>
      </c>
    </row>
    <row r="3160" spans="1:9" x14ac:dyDescent="0.3">
      <c r="A3160" s="9">
        <v>3158</v>
      </c>
      <c r="B3160" s="11" t="s">
        <v>10382</v>
      </c>
      <c r="C3160" s="11"/>
      <c r="D3160" s="9">
        <v>149</v>
      </c>
      <c r="E3160" s="9">
        <v>910983</v>
      </c>
      <c r="F3160" s="9">
        <f t="shared" si="49"/>
        <v>623621.4</v>
      </c>
      <c r="G3160" s="9">
        <v>21246</v>
      </c>
      <c r="H3160" s="9">
        <v>15711</v>
      </c>
      <c r="I3160" s="14">
        <v>44579</v>
      </c>
    </row>
    <row r="3161" spans="1:9" x14ac:dyDescent="0.3">
      <c r="A3161" s="9">
        <v>3159</v>
      </c>
      <c r="B3161" s="11" t="s">
        <v>10270</v>
      </c>
      <c r="C3161" s="11"/>
      <c r="D3161" s="9">
        <v>283</v>
      </c>
      <c r="E3161" s="9">
        <v>517913</v>
      </c>
      <c r="F3161" s="9">
        <f t="shared" si="49"/>
        <v>667605.80000000005</v>
      </c>
      <c r="G3161" s="9">
        <v>14821</v>
      </c>
      <c r="H3161" s="9">
        <v>6460</v>
      </c>
      <c r="I3161" s="14">
        <v>44728</v>
      </c>
    </row>
    <row r="3162" spans="1:9" x14ac:dyDescent="0.3">
      <c r="A3162" s="9">
        <v>3160</v>
      </c>
      <c r="B3162" s="11" t="s">
        <v>10279</v>
      </c>
      <c r="C3162" s="11"/>
      <c r="D3162" s="9">
        <v>464</v>
      </c>
      <c r="E3162" s="9">
        <v>662241</v>
      </c>
      <c r="F3162" s="9">
        <f t="shared" si="49"/>
        <v>593405</v>
      </c>
      <c r="G3162" s="9">
        <v>40523</v>
      </c>
      <c r="H3162" s="9">
        <v>12649</v>
      </c>
      <c r="I3162" s="14">
        <v>44872</v>
      </c>
    </row>
    <row r="3163" spans="1:9" x14ac:dyDescent="0.3">
      <c r="A3163" s="9">
        <v>3161</v>
      </c>
      <c r="B3163" s="11" t="s">
        <v>10265</v>
      </c>
      <c r="C3163" s="11"/>
      <c r="D3163" s="9">
        <v>285</v>
      </c>
      <c r="E3163" s="9">
        <v>866381</v>
      </c>
      <c r="F3163" s="9">
        <f t="shared" si="49"/>
        <v>611956.4</v>
      </c>
      <c r="G3163" s="9">
        <v>33257</v>
      </c>
      <c r="H3163" s="9">
        <v>12932</v>
      </c>
      <c r="I3163" s="14">
        <v>45428</v>
      </c>
    </row>
    <row r="3164" spans="1:9" x14ac:dyDescent="0.3">
      <c r="A3164" s="9">
        <v>3162</v>
      </c>
      <c r="B3164" s="11" t="s">
        <v>10478</v>
      </c>
      <c r="C3164" s="11"/>
      <c r="D3164" s="9">
        <v>292</v>
      </c>
      <c r="E3164" s="9">
        <v>373891</v>
      </c>
      <c r="F3164" s="9">
        <f t="shared" si="49"/>
        <v>724961.2</v>
      </c>
      <c r="G3164" s="9">
        <v>8588</v>
      </c>
      <c r="H3164" s="9">
        <v>6859</v>
      </c>
      <c r="I3164" s="14">
        <v>44648</v>
      </c>
    </row>
    <row r="3165" spans="1:9" x14ac:dyDescent="0.3">
      <c r="A3165" s="9">
        <v>3163</v>
      </c>
      <c r="B3165" s="11" t="s">
        <v>10358</v>
      </c>
      <c r="C3165" s="11"/>
      <c r="D3165" s="9">
        <v>400</v>
      </c>
      <c r="E3165" s="9">
        <v>273148</v>
      </c>
      <c r="F3165" s="9">
        <f t="shared" si="49"/>
        <v>666281.80000000005</v>
      </c>
      <c r="G3165" s="9">
        <v>16643</v>
      </c>
      <c r="H3165" s="9">
        <v>1101</v>
      </c>
      <c r="I3165" s="14">
        <v>44595</v>
      </c>
    </row>
    <row r="3166" spans="1:9" x14ac:dyDescent="0.3">
      <c r="A3166" s="9">
        <v>3164</v>
      </c>
      <c r="B3166" s="11" t="s">
        <v>10335</v>
      </c>
      <c r="C3166" s="11"/>
      <c r="D3166" s="9">
        <v>246</v>
      </c>
      <c r="E3166" s="9">
        <v>281840</v>
      </c>
      <c r="F3166" s="9">
        <f t="shared" si="49"/>
        <v>538714.80000000005</v>
      </c>
      <c r="G3166" s="9">
        <v>7138</v>
      </c>
      <c r="H3166" s="9">
        <v>2653</v>
      </c>
      <c r="I3166" s="14">
        <v>44752</v>
      </c>
    </row>
    <row r="3167" spans="1:9" x14ac:dyDescent="0.3">
      <c r="A3167" s="9">
        <v>3165</v>
      </c>
      <c r="B3167" s="11" t="s">
        <v>10419</v>
      </c>
      <c r="C3167" s="11"/>
      <c r="D3167" s="9">
        <v>445</v>
      </c>
      <c r="E3167" s="9">
        <v>353103</v>
      </c>
      <c r="F3167" s="9">
        <f t="shared" si="49"/>
        <v>491500.2</v>
      </c>
      <c r="G3167" s="9">
        <v>12664</v>
      </c>
      <c r="H3167" s="9">
        <v>5523</v>
      </c>
      <c r="I3167" s="14">
        <v>44617</v>
      </c>
    </row>
    <row r="3168" spans="1:9" x14ac:dyDescent="0.3">
      <c r="A3168" s="9">
        <v>3166</v>
      </c>
      <c r="B3168" s="11" t="s">
        <v>10274</v>
      </c>
      <c r="C3168" s="11"/>
      <c r="D3168" s="9">
        <v>260</v>
      </c>
      <c r="E3168" s="9">
        <v>385519</v>
      </c>
      <c r="F3168" s="9">
        <f t="shared" si="49"/>
        <v>429672.6</v>
      </c>
      <c r="G3168" s="9">
        <v>31505</v>
      </c>
      <c r="H3168" s="9">
        <v>1400</v>
      </c>
      <c r="I3168" s="14">
        <v>44596</v>
      </c>
    </row>
    <row r="3169" spans="1:9" x14ac:dyDescent="0.3">
      <c r="A3169" s="9">
        <v>3167</v>
      </c>
      <c r="B3169" s="11" t="s">
        <v>10315</v>
      </c>
      <c r="C3169" s="11"/>
      <c r="D3169" s="9">
        <v>552</v>
      </c>
      <c r="E3169" s="9">
        <v>284758</v>
      </c>
      <c r="F3169" s="9">
        <f t="shared" si="49"/>
        <v>333500.2</v>
      </c>
      <c r="G3169" s="9">
        <v>9482</v>
      </c>
      <c r="H3169" s="9">
        <v>2510</v>
      </c>
      <c r="I3169" s="14">
        <v>44622</v>
      </c>
    </row>
    <row r="3170" spans="1:9" x14ac:dyDescent="0.3">
      <c r="A3170" s="9">
        <v>3168</v>
      </c>
      <c r="B3170" s="11" t="s">
        <v>10333</v>
      </c>
      <c r="C3170" s="11"/>
      <c r="D3170" s="9">
        <v>269</v>
      </c>
      <c r="E3170" s="9">
        <v>882089</v>
      </c>
      <c r="F3170" s="9">
        <f t="shared" si="49"/>
        <v>315673.59999999998</v>
      </c>
      <c r="G3170" s="9">
        <v>13254</v>
      </c>
      <c r="H3170" s="9">
        <v>14009</v>
      </c>
      <c r="I3170" s="14">
        <v>44658</v>
      </c>
    </row>
    <row r="3171" spans="1:9" x14ac:dyDescent="0.3">
      <c r="A3171" s="9">
        <v>3169</v>
      </c>
      <c r="B3171" s="11" t="s">
        <v>10338</v>
      </c>
      <c r="C3171" s="11"/>
      <c r="D3171" s="9">
        <v>91</v>
      </c>
      <c r="E3171" s="9">
        <v>46522</v>
      </c>
      <c r="F3171" s="9">
        <f t="shared" si="49"/>
        <v>437461.8</v>
      </c>
      <c r="G3171" s="9">
        <v>4294</v>
      </c>
      <c r="H3171" s="9">
        <v>293</v>
      </c>
      <c r="I3171" s="14">
        <v>44738</v>
      </c>
    </row>
    <row r="3172" spans="1:9" x14ac:dyDescent="0.3">
      <c r="A3172" s="9">
        <v>3170</v>
      </c>
      <c r="B3172" s="11" t="s">
        <v>10453</v>
      </c>
      <c r="C3172" s="11"/>
      <c r="D3172" s="9">
        <v>515</v>
      </c>
      <c r="E3172" s="9">
        <v>794258</v>
      </c>
      <c r="F3172" s="9">
        <f t="shared" si="49"/>
        <v>390398.2</v>
      </c>
      <c r="G3172" s="9">
        <v>26486</v>
      </c>
      <c r="H3172" s="9">
        <v>2704</v>
      </c>
      <c r="I3172" s="14">
        <v>44647</v>
      </c>
    </row>
    <row r="3173" spans="1:9" x14ac:dyDescent="0.3">
      <c r="A3173" s="9">
        <v>3171</v>
      </c>
      <c r="B3173" s="11" t="s">
        <v>10418</v>
      </c>
      <c r="C3173" s="11"/>
      <c r="D3173" s="9">
        <v>486</v>
      </c>
      <c r="E3173" s="9">
        <v>45121</v>
      </c>
      <c r="F3173" s="9">
        <f t="shared" si="49"/>
        <v>478629.2</v>
      </c>
      <c r="G3173" s="9">
        <v>3621</v>
      </c>
      <c r="H3173" s="9">
        <v>649</v>
      </c>
      <c r="I3173" s="14">
        <v>44842</v>
      </c>
    </row>
    <row r="3174" spans="1:9" x14ac:dyDescent="0.3">
      <c r="A3174" s="9">
        <v>3172</v>
      </c>
      <c r="B3174" s="11" t="s">
        <v>10344</v>
      </c>
      <c r="C3174" s="11"/>
      <c r="D3174" s="9">
        <v>171</v>
      </c>
      <c r="E3174" s="9">
        <v>195125</v>
      </c>
      <c r="F3174" s="9">
        <f t="shared" si="49"/>
        <v>410549.6</v>
      </c>
      <c r="G3174" s="9">
        <v>11124</v>
      </c>
      <c r="H3174" s="9">
        <v>1318</v>
      </c>
      <c r="I3174" s="14">
        <v>44618</v>
      </c>
    </row>
    <row r="3175" spans="1:9" x14ac:dyDescent="0.3">
      <c r="A3175" s="9">
        <v>3173</v>
      </c>
      <c r="B3175" s="11" t="s">
        <v>10458</v>
      </c>
      <c r="C3175" s="11"/>
      <c r="D3175" s="9">
        <v>576</v>
      </c>
      <c r="E3175" s="9">
        <v>83233</v>
      </c>
      <c r="F3175" s="9">
        <f t="shared" si="49"/>
        <v>392623</v>
      </c>
      <c r="G3175" s="9">
        <v>4939</v>
      </c>
      <c r="H3175" s="9">
        <v>237</v>
      </c>
      <c r="I3175" s="14">
        <v>44719</v>
      </c>
    </row>
    <row r="3176" spans="1:9" x14ac:dyDescent="0.3">
      <c r="A3176" s="9">
        <v>3174</v>
      </c>
      <c r="B3176" s="11" t="s">
        <v>10394</v>
      </c>
      <c r="C3176" s="11"/>
      <c r="D3176" s="9">
        <v>314</v>
      </c>
      <c r="E3176" s="9">
        <v>854779</v>
      </c>
      <c r="F3176" s="9">
        <f t="shared" si="49"/>
        <v>232851.8</v>
      </c>
      <c r="G3176" s="9">
        <v>83387</v>
      </c>
      <c r="H3176" s="9">
        <v>12031</v>
      </c>
      <c r="I3176" s="14">
        <v>44852</v>
      </c>
    </row>
    <row r="3177" spans="1:9" x14ac:dyDescent="0.3">
      <c r="A3177" s="9">
        <v>3175</v>
      </c>
      <c r="B3177" s="11" t="s">
        <v>10492</v>
      </c>
      <c r="C3177" s="11"/>
      <c r="D3177" s="9">
        <v>379</v>
      </c>
      <c r="E3177" s="9">
        <v>388159</v>
      </c>
      <c r="F3177" s="9">
        <f t="shared" si="49"/>
        <v>394503.2</v>
      </c>
      <c r="G3177" s="9">
        <v>31313</v>
      </c>
      <c r="H3177" s="9">
        <v>2712</v>
      </c>
      <c r="I3177" s="14">
        <v>44661</v>
      </c>
    </row>
    <row r="3178" spans="1:9" x14ac:dyDescent="0.3">
      <c r="A3178" s="9">
        <v>3176</v>
      </c>
      <c r="B3178" s="11" t="s">
        <v>10425</v>
      </c>
      <c r="C3178" s="11"/>
      <c r="D3178" s="9">
        <v>152</v>
      </c>
      <c r="E3178" s="9">
        <v>737457</v>
      </c>
      <c r="F3178" s="9">
        <f t="shared" si="49"/>
        <v>313283.40000000002</v>
      </c>
      <c r="G3178" s="9">
        <v>52422</v>
      </c>
      <c r="H3178" s="9">
        <v>1572</v>
      </c>
      <c r="I3178" s="14">
        <v>44564</v>
      </c>
    </row>
    <row r="3179" spans="1:9" x14ac:dyDescent="0.3">
      <c r="A3179" s="9">
        <v>3177</v>
      </c>
      <c r="B3179" s="11" t="s">
        <v>10351</v>
      </c>
      <c r="C3179" s="11"/>
      <c r="D3179" s="9">
        <v>66</v>
      </c>
      <c r="E3179" s="9">
        <v>159624</v>
      </c>
      <c r="F3179" s="9">
        <f t="shared" si="49"/>
        <v>451750.6</v>
      </c>
      <c r="G3179" s="9">
        <v>8841</v>
      </c>
      <c r="H3179" s="9">
        <v>174</v>
      </c>
      <c r="I3179" s="14">
        <v>44569</v>
      </c>
    </row>
    <row r="3180" spans="1:9" x14ac:dyDescent="0.3">
      <c r="A3180" s="9">
        <v>3178</v>
      </c>
      <c r="B3180" s="11" t="s">
        <v>10375</v>
      </c>
      <c r="C3180" s="11"/>
      <c r="D3180" s="9">
        <v>215</v>
      </c>
      <c r="E3180" s="9">
        <v>621465</v>
      </c>
      <c r="F3180" s="9">
        <f t="shared" si="49"/>
        <v>444650.4</v>
      </c>
      <c r="G3180" s="9">
        <v>12560</v>
      </c>
      <c r="H3180" s="9">
        <v>2916</v>
      </c>
      <c r="I3180" s="14">
        <v>44677</v>
      </c>
    </row>
    <row r="3181" spans="1:9" x14ac:dyDescent="0.3">
      <c r="A3181" s="9">
        <v>3179</v>
      </c>
      <c r="B3181" s="11" t="s">
        <v>10288</v>
      </c>
      <c r="C3181" s="11"/>
      <c r="D3181" s="9">
        <v>82</v>
      </c>
      <c r="E3181" s="9">
        <v>263401</v>
      </c>
      <c r="F3181" s="9">
        <f t="shared" si="49"/>
        <v>552296.80000000005</v>
      </c>
      <c r="G3181" s="9">
        <v>24867</v>
      </c>
      <c r="H3181" s="9">
        <v>877</v>
      </c>
      <c r="I3181" s="14">
        <v>44789</v>
      </c>
    </row>
    <row r="3182" spans="1:9" x14ac:dyDescent="0.3">
      <c r="A3182" s="9">
        <v>3180</v>
      </c>
      <c r="B3182" s="11" t="s">
        <v>10312</v>
      </c>
      <c r="C3182" s="11"/>
      <c r="D3182" s="9">
        <v>73</v>
      </c>
      <c r="E3182" s="9">
        <v>764081</v>
      </c>
      <c r="F3182" s="9">
        <f t="shared" si="49"/>
        <v>434021.2</v>
      </c>
      <c r="G3182" s="9">
        <v>11607</v>
      </c>
      <c r="H3182" s="9">
        <v>9101</v>
      </c>
      <c r="I3182" s="14">
        <v>44691</v>
      </c>
    </row>
    <row r="3183" spans="1:9" x14ac:dyDescent="0.3">
      <c r="A3183" s="9">
        <v>3181</v>
      </c>
      <c r="B3183" s="11" t="s">
        <v>10447</v>
      </c>
      <c r="C3183" s="11"/>
      <c r="D3183" s="9">
        <v>371</v>
      </c>
      <c r="E3183" s="9">
        <v>32533</v>
      </c>
      <c r="F3183" s="9">
        <f t="shared" si="49"/>
        <v>509205.6</v>
      </c>
      <c r="G3183" s="9">
        <v>963</v>
      </c>
      <c r="H3183" s="9">
        <v>646</v>
      </c>
      <c r="I3183" s="14">
        <v>45428</v>
      </c>
    </row>
    <row r="3184" spans="1:9" x14ac:dyDescent="0.3">
      <c r="A3184" s="9">
        <v>3182</v>
      </c>
      <c r="B3184" s="11" t="s">
        <v>10475</v>
      </c>
      <c r="C3184" s="11"/>
      <c r="D3184" s="9">
        <v>568</v>
      </c>
      <c r="E3184" s="9">
        <v>663442</v>
      </c>
      <c r="F3184" s="9">
        <f t="shared" si="49"/>
        <v>368220.8</v>
      </c>
      <c r="G3184" s="9">
        <v>30775</v>
      </c>
      <c r="H3184" s="9">
        <v>6856</v>
      </c>
      <c r="I3184" s="14">
        <v>44860</v>
      </c>
    </row>
    <row r="3185" spans="1:9" x14ac:dyDescent="0.3">
      <c r="A3185" s="9">
        <v>3183</v>
      </c>
      <c r="B3185" s="11" t="s">
        <v>10388</v>
      </c>
      <c r="C3185" s="11"/>
      <c r="D3185" s="9">
        <v>298</v>
      </c>
      <c r="E3185" s="9">
        <v>881560</v>
      </c>
      <c r="F3185" s="9">
        <f t="shared" si="49"/>
        <v>468984.4</v>
      </c>
      <c r="G3185" s="9">
        <v>34086</v>
      </c>
      <c r="H3185" s="9">
        <v>4621</v>
      </c>
      <c r="I3185" s="14">
        <v>44781</v>
      </c>
    </row>
    <row r="3186" spans="1:9" x14ac:dyDescent="0.3">
      <c r="A3186" s="9">
        <v>3184</v>
      </c>
      <c r="B3186" s="11" t="s">
        <v>10488</v>
      </c>
      <c r="C3186" s="11"/>
      <c r="D3186" s="9">
        <v>165</v>
      </c>
      <c r="E3186" s="9">
        <v>547266</v>
      </c>
      <c r="F3186" s="9">
        <f t="shared" si="49"/>
        <v>521003.4</v>
      </c>
      <c r="G3186" s="9">
        <v>13220</v>
      </c>
      <c r="H3186" s="9">
        <v>5376</v>
      </c>
      <c r="I3186" s="14">
        <v>44624</v>
      </c>
    </row>
    <row r="3187" spans="1:9" x14ac:dyDescent="0.3">
      <c r="A3187" s="9">
        <v>3185</v>
      </c>
      <c r="B3187" s="11" t="s">
        <v>10403</v>
      </c>
      <c r="C3187" s="11"/>
      <c r="D3187" s="9">
        <v>247</v>
      </c>
      <c r="E3187" s="9">
        <v>828328</v>
      </c>
      <c r="F3187" s="9">
        <f t="shared" si="49"/>
        <v>577776.4</v>
      </c>
      <c r="G3187" s="9">
        <v>53796</v>
      </c>
      <c r="H3187" s="9">
        <v>14681</v>
      </c>
      <c r="I3187" s="14">
        <v>44716</v>
      </c>
    </row>
    <row r="3188" spans="1:9" x14ac:dyDescent="0.3">
      <c r="A3188" s="9">
        <v>3186</v>
      </c>
      <c r="B3188" s="11" t="s">
        <v>10416</v>
      </c>
      <c r="C3188" s="11"/>
      <c r="D3188" s="9">
        <v>455</v>
      </c>
      <c r="E3188" s="9">
        <v>610264</v>
      </c>
      <c r="F3188" s="9">
        <f t="shared" si="49"/>
        <v>590625.80000000005</v>
      </c>
      <c r="G3188" s="9">
        <v>56581</v>
      </c>
      <c r="H3188" s="9">
        <v>8290</v>
      </c>
      <c r="I3188" s="14">
        <v>44775</v>
      </c>
    </row>
    <row r="3189" spans="1:9" x14ac:dyDescent="0.3">
      <c r="A3189" s="9">
        <v>3187</v>
      </c>
      <c r="B3189" s="11" t="s">
        <v>10272</v>
      </c>
      <c r="C3189" s="11"/>
      <c r="D3189" s="9">
        <v>317</v>
      </c>
      <c r="E3189" s="9">
        <v>132418</v>
      </c>
      <c r="F3189" s="9">
        <f t="shared" si="49"/>
        <v>706172</v>
      </c>
      <c r="G3189" s="9">
        <v>6642</v>
      </c>
      <c r="H3189" s="9">
        <v>2117</v>
      </c>
      <c r="I3189" s="14">
        <v>44859</v>
      </c>
    </row>
    <row r="3190" spans="1:9" x14ac:dyDescent="0.3">
      <c r="A3190" s="9">
        <v>3188</v>
      </c>
      <c r="B3190" s="11" t="s">
        <v>10373</v>
      </c>
      <c r="C3190" s="11"/>
      <c r="D3190" s="9">
        <v>341</v>
      </c>
      <c r="E3190" s="9">
        <v>986737</v>
      </c>
      <c r="F3190" s="9">
        <f t="shared" si="49"/>
        <v>599967.19999999995</v>
      </c>
      <c r="G3190" s="9">
        <v>77756</v>
      </c>
      <c r="H3190" s="9">
        <v>12845</v>
      </c>
      <c r="I3190" s="14">
        <v>44694</v>
      </c>
    </row>
    <row r="3191" spans="1:9" x14ac:dyDescent="0.3">
      <c r="A3191" s="9">
        <v>3189</v>
      </c>
      <c r="B3191" s="11" t="s">
        <v>10472</v>
      </c>
      <c r="C3191" s="11"/>
      <c r="D3191" s="9">
        <v>390</v>
      </c>
      <c r="E3191" s="9">
        <v>281084</v>
      </c>
      <c r="F3191" s="9">
        <f t="shared" si="49"/>
        <v>621002.6</v>
      </c>
      <c r="G3191" s="9">
        <v>6647</v>
      </c>
      <c r="H3191" s="9">
        <v>1176</v>
      </c>
      <c r="I3191" s="14">
        <v>44863</v>
      </c>
    </row>
    <row r="3192" spans="1:9" x14ac:dyDescent="0.3">
      <c r="A3192" s="9">
        <v>3190</v>
      </c>
      <c r="B3192" s="11" t="s">
        <v>10431</v>
      </c>
      <c r="C3192" s="11"/>
      <c r="D3192" s="9">
        <v>360</v>
      </c>
      <c r="E3192" s="9">
        <v>47750</v>
      </c>
      <c r="F3192" s="9">
        <f t="shared" si="49"/>
        <v>567766.19999999995</v>
      </c>
      <c r="G3192" s="9">
        <v>1654</v>
      </c>
      <c r="H3192" s="9">
        <v>452</v>
      </c>
      <c r="I3192" s="14">
        <v>44617</v>
      </c>
    </row>
    <row r="3193" spans="1:9" x14ac:dyDescent="0.3">
      <c r="A3193" s="9">
        <v>3191</v>
      </c>
      <c r="B3193" s="11" t="s">
        <v>10417</v>
      </c>
      <c r="C3193" s="11"/>
      <c r="D3193" s="9">
        <v>103</v>
      </c>
      <c r="E3193" s="9">
        <v>570810</v>
      </c>
      <c r="F3193" s="9">
        <f t="shared" si="49"/>
        <v>411650.6</v>
      </c>
      <c r="G3193" s="9">
        <v>50627</v>
      </c>
      <c r="H3193" s="9">
        <v>7372</v>
      </c>
      <c r="I3193" s="14">
        <v>44764</v>
      </c>
    </row>
    <row r="3194" spans="1:9" x14ac:dyDescent="0.3">
      <c r="A3194" s="9">
        <v>3192</v>
      </c>
      <c r="B3194" s="11" t="s">
        <v>10463</v>
      </c>
      <c r="C3194" s="11"/>
      <c r="D3194" s="9">
        <v>253</v>
      </c>
      <c r="E3194" s="9">
        <v>184771</v>
      </c>
      <c r="F3194" s="9">
        <f t="shared" si="49"/>
        <v>403759.8</v>
      </c>
      <c r="G3194" s="9">
        <v>14955</v>
      </c>
      <c r="H3194" s="9">
        <v>1711</v>
      </c>
      <c r="I3194" s="14">
        <v>44578</v>
      </c>
    </row>
    <row r="3195" spans="1:9" x14ac:dyDescent="0.3">
      <c r="A3195" s="9">
        <v>3193</v>
      </c>
      <c r="B3195" s="11" t="s">
        <v>10290</v>
      </c>
      <c r="C3195" s="11"/>
      <c r="D3195" s="9">
        <v>447</v>
      </c>
      <c r="E3195" s="9">
        <v>375255</v>
      </c>
      <c r="F3195" s="9">
        <f t="shared" si="49"/>
        <v>414230.4</v>
      </c>
      <c r="G3195" s="9">
        <v>15215</v>
      </c>
      <c r="H3195" s="9">
        <v>3878</v>
      </c>
      <c r="I3195" s="14">
        <v>44815</v>
      </c>
    </row>
    <row r="3196" spans="1:9" x14ac:dyDescent="0.3">
      <c r="A3196" s="9">
        <v>3194</v>
      </c>
      <c r="B3196" s="11" t="s">
        <v>10410</v>
      </c>
      <c r="C3196" s="11"/>
      <c r="D3196" s="9">
        <v>213</v>
      </c>
      <c r="E3196" s="9">
        <v>475972</v>
      </c>
      <c r="F3196" s="9">
        <f t="shared" si="49"/>
        <v>291934</v>
      </c>
      <c r="G3196" s="9">
        <v>33835</v>
      </c>
      <c r="H3196" s="9">
        <v>2809</v>
      </c>
      <c r="I3196" s="14">
        <v>44866</v>
      </c>
    </row>
    <row r="3197" spans="1:9" x14ac:dyDescent="0.3">
      <c r="A3197" s="9">
        <v>3195</v>
      </c>
      <c r="B3197" s="11" t="s">
        <v>10323</v>
      </c>
      <c r="C3197" s="11"/>
      <c r="D3197" s="9">
        <v>505</v>
      </c>
      <c r="E3197" s="9">
        <v>941839</v>
      </c>
      <c r="F3197" s="9">
        <f t="shared" si="49"/>
        <v>330911.59999999998</v>
      </c>
      <c r="G3197" s="9">
        <v>35126</v>
      </c>
      <c r="H3197" s="9">
        <v>11519</v>
      </c>
      <c r="I3197" s="14">
        <v>44648</v>
      </c>
    </row>
    <row r="3198" spans="1:9" x14ac:dyDescent="0.3">
      <c r="A3198" s="9">
        <v>3196</v>
      </c>
      <c r="B3198" s="11" t="s">
        <v>10371</v>
      </c>
      <c r="C3198" s="11"/>
      <c r="D3198" s="9">
        <v>496</v>
      </c>
      <c r="E3198" s="9">
        <v>210026</v>
      </c>
      <c r="F3198" s="9">
        <f t="shared" si="49"/>
        <v>509729.4</v>
      </c>
      <c r="G3198" s="9">
        <v>5533</v>
      </c>
      <c r="H3198" s="9">
        <v>4042</v>
      </c>
      <c r="I3198" s="14">
        <v>44591</v>
      </c>
    </row>
    <row r="3199" spans="1:9" x14ac:dyDescent="0.3">
      <c r="A3199" s="9">
        <v>3197</v>
      </c>
      <c r="B3199" s="11" t="s">
        <v>10271</v>
      </c>
      <c r="C3199" s="11"/>
      <c r="D3199" s="9">
        <v>583</v>
      </c>
      <c r="E3199" s="9">
        <v>160118</v>
      </c>
      <c r="F3199" s="9">
        <f t="shared" si="49"/>
        <v>437572.6</v>
      </c>
      <c r="G3199" s="9">
        <v>6316</v>
      </c>
      <c r="H3199" s="9">
        <v>2116</v>
      </c>
      <c r="I3199" s="14">
        <v>44645</v>
      </c>
    </row>
    <row r="3200" spans="1:9" x14ac:dyDescent="0.3">
      <c r="A3200" s="9">
        <v>3198</v>
      </c>
      <c r="B3200" s="11" t="s">
        <v>10340</v>
      </c>
      <c r="C3200" s="11"/>
      <c r="D3200" s="9">
        <v>85</v>
      </c>
      <c r="E3200" s="9">
        <v>899556</v>
      </c>
      <c r="F3200" s="9">
        <f t="shared" si="49"/>
        <v>432642</v>
      </c>
      <c r="G3200" s="9">
        <v>37316</v>
      </c>
      <c r="H3200" s="9">
        <v>14497</v>
      </c>
      <c r="I3200" s="14">
        <v>44886</v>
      </c>
    </row>
    <row r="3201" spans="1:9" x14ac:dyDescent="0.3">
      <c r="A3201" s="9">
        <v>3199</v>
      </c>
      <c r="B3201" s="11" t="s">
        <v>10393</v>
      </c>
      <c r="C3201" s="11"/>
      <c r="D3201" s="9">
        <v>528</v>
      </c>
      <c r="E3201" s="9">
        <v>404972</v>
      </c>
      <c r="F3201" s="9">
        <f t="shared" si="49"/>
        <v>537502.19999999995</v>
      </c>
      <c r="G3201" s="9">
        <v>27115</v>
      </c>
      <c r="H3201" s="9">
        <v>4551</v>
      </c>
      <c r="I3201" s="14">
        <v>44600</v>
      </c>
    </row>
    <row r="3202" spans="1:9" x14ac:dyDescent="0.3">
      <c r="A3202" s="9">
        <v>3200</v>
      </c>
      <c r="B3202" s="11" t="s">
        <v>10284</v>
      </c>
      <c r="C3202" s="11"/>
      <c r="D3202" s="9">
        <v>471</v>
      </c>
      <c r="E3202" s="9">
        <v>238899</v>
      </c>
      <c r="F3202" s="9">
        <f t="shared" si="49"/>
        <v>523302.2</v>
      </c>
      <c r="G3202" s="9">
        <v>11901</v>
      </c>
      <c r="H3202" s="9">
        <v>4344</v>
      </c>
      <c r="I3202" s="14">
        <v>44574</v>
      </c>
    </row>
    <row r="3203" spans="1:9" x14ac:dyDescent="0.3">
      <c r="A3203" s="9">
        <v>3201</v>
      </c>
      <c r="B3203" s="11" t="s">
        <v>10354</v>
      </c>
      <c r="C3203" s="11"/>
      <c r="D3203" s="9">
        <v>250</v>
      </c>
      <c r="E3203" s="9">
        <v>798219</v>
      </c>
      <c r="F3203" s="9">
        <f t="shared" si="49"/>
        <v>382714.2</v>
      </c>
      <c r="G3203" s="9">
        <v>69582</v>
      </c>
      <c r="H3203" s="9">
        <v>1248</v>
      </c>
      <c r="I3203" s="14">
        <v>44881</v>
      </c>
    </row>
    <row r="3204" spans="1:9" x14ac:dyDescent="0.3">
      <c r="A3204" s="9">
        <v>3202</v>
      </c>
      <c r="B3204" s="11" t="s">
        <v>10393</v>
      </c>
      <c r="C3204" s="11"/>
      <c r="D3204" s="9">
        <v>560</v>
      </c>
      <c r="E3204" s="9">
        <v>140635</v>
      </c>
      <c r="F3204" s="9">
        <f t="shared" si="49"/>
        <v>500352.8</v>
      </c>
      <c r="G3204" s="9">
        <v>9200</v>
      </c>
      <c r="H3204" s="9">
        <v>1940</v>
      </c>
      <c r="I3204" s="14">
        <v>44920</v>
      </c>
    </row>
    <row r="3205" spans="1:9" x14ac:dyDescent="0.3">
      <c r="A3205" s="9">
        <v>3203</v>
      </c>
      <c r="B3205" s="11" t="s">
        <v>10419</v>
      </c>
      <c r="C3205" s="11"/>
      <c r="D3205" s="9">
        <v>186</v>
      </c>
      <c r="E3205" s="9">
        <v>650724</v>
      </c>
      <c r="F3205" s="9">
        <f t="shared" si="49"/>
        <v>496456.2</v>
      </c>
      <c r="G3205" s="9">
        <v>15144</v>
      </c>
      <c r="H3205" s="9">
        <v>5774</v>
      </c>
      <c r="I3205" s="14">
        <v>44715</v>
      </c>
    </row>
    <row r="3206" spans="1:9" x14ac:dyDescent="0.3">
      <c r="A3206" s="9">
        <v>3204</v>
      </c>
      <c r="B3206" s="11" t="s">
        <v>10424</v>
      </c>
      <c r="C3206" s="11"/>
      <c r="D3206" s="9">
        <v>392</v>
      </c>
      <c r="E3206" s="9">
        <v>241127</v>
      </c>
      <c r="F3206" s="9">
        <f t="shared" si="49"/>
        <v>446689.8</v>
      </c>
      <c r="G3206" s="9">
        <v>6144</v>
      </c>
      <c r="H3206" s="9">
        <v>4146</v>
      </c>
      <c r="I3206" s="14">
        <v>44615</v>
      </c>
    </row>
    <row r="3207" spans="1:9" x14ac:dyDescent="0.3">
      <c r="A3207" s="9">
        <v>3205</v>
      </c>
      <c r="B3207" s="11" t="s">
        <v>10371</v>
      </c>
      <c r="C3207" s="11"/>
      <c r="D3207" s="9">
        <v>84</v>
      </c>
      <c r="E3207" s="9">
        <v>742793</v>
      </c>
      <c r="F3207" s="9">
        <f t="shared" si="49"/>
        <v>413920.8</v>
      </c>
      <c r="G3207" s="9">
        <v>62864</v>
      </c>
      <c r="H3207" s="9">
        <v>10353</v>
      </c>
      <c r="I3207" s="14">
        <v>44915</v>
      </c>
    </row>
    <row r="3208" spans="1:9" x14ac:dyDescent="0.3">
      <c r="A3208" s="9">
        <v>3206</v>
      </c>
      <c r="B3208" s="11" t="s">
        <v>10420</v>
      </c>
      <c r="C3208" s="11"/>
      <c r="D3208" s="9">
        <v>556</v>
      </c>
      <c r="E3208" s="9">
        <v>560118</v>
      </c>
      <c r="F3208" s="9">
        <f t="shared" ref="F3208:F3271" si="50">AVERAGE(E3203:E3207)</f>
        <v>514699.6</v>
      </c>
      <c r="G3208" s="9">
        <v>43189</v>
      </c>
      <c r="H3208" s="9">
        <v>1832</v>
      </c>
      <c r="I3208" s="14">
        <v>44628</v>
      </c>
    </row>
    <row r="3209" spans="1:9" x14ac:dyDescent="0.3">
      <c r="A3209" s="9">
        <v>3207</v>
      </c>
      <c r="B3209" s="11" t="s">
        <v>10298</v>
      </c>
      <c r="C3209" s="11"/>
      <c r="D3209" s="9">
        <v>202</v>
      </c>
      <c r="E3209" s="9">
        <v>758294</v>
      </c>
      <c r="F3209" s="9">
        <f t="shared" si="50"/>
        <v>467079.4</v>
      </c>
      <c r="G3209" s="9">
        <v>49125</v>
      </c>
      <c r="H3209" s="9">
        <v>7635</v>
      </c>
      <c r="I3209" s="14">
        <v>44671</v>
      </c>
    </row>
    <row r="3210" spans="1:9" x14ac:dyDescent="0.3">
      <c r="A3210" s="9">
        <v>3208</v>
      </c>
      <c r="B3210" s="11" t="s">
        <v>10396</v>
      </c>
      <c r="C3210" s="11"/>
      <c r="D3210" s="9">
        <v>304</v>
      </c>
      <c r="E3210" s="9">
        <v>341452</v>
      </c>
      <c r="F3210" s="9">
        <f t="shared" si="50"/>
        <v>590611.19999999995</v>
      </c>
      <c r="G3210" s="9">
        <v>9543</v>
      </c>
      <c r="H3210" s="9">
        <v>5767</v>
      </c>
      <c r="I3210" s="14">
        <v>44671</v>
      </c>
    </row>
    <row r="3211" spans="1:9" x14ac:dyDescent="0.3">
      <c r="A3211" s="9">
        <v>3209</v>
      </c>
      <c r="B3211" s="11" t="s">
        <v>10317</v>
      </c>
      <c r="C3211" s="11"/>
      <c r="D3211" s="9">
        <v>325</v>
      </c>
      <c r="E3211" s="9">
        <v>280700</v>
      </c>
      <c r="F3211" s="9">
        <f t="shared" si="50"/>
        <v>528756.80000000005</v>
      </c>
      <c r="G3211" s="9">
        <v>25820</v>
      </c>
      <c r="H3211" s="9">
        <v>3182</v>
      </c>
      <c r="I3211" s="14">
        <v>44878</v>
      </c>
    </row>
    <row r="3212" spans="1:9" x14ac:dyDescent="0.3">
      <c r="A3212" s="9">
        <v>3210</v>
      </c>
      <c r="B3212" s="11" t="s">
        <v>10479</v>
      </c>
      <c r="C3212" s="11"/>
      <c r="D3212" s="9">
        <v>166</v>
      </c>
      <c r="E3212" s="9">
        <v>348359</v>
      </c>
      <c r="F3212" s="9">
        <f t="shared" si="50"/>
        <v>536671.4</v>
      </c>
      <c r="G3212" s="9">
        <v>17671</v>
      </c>
      <c r="H3212" s="9">
        <v>3546</v>
      </c>
      <c r="I3212" s="14">
        <v>44662</v>
      </c>
    </row>
    <row r="3213" spans="1:9" x14ac:dyDescent="0.3">
      <c r="A3213" s="9">
        <v>3211</v>
      </c>
      <c r="B3213" s="11" t="s">
        <v>10382</v>
      </c>
      <c r="C3213" s="11"/>
      <c r="D3213" s="9">
        <v>387</v>
      </c>
      <c r="E3213" s="9">
        <v>970413</v>
      </c>
      <c r="F3213" s="9">
        <f t="shared" si="50"/>
        <v>457784.6</v>
      </c>
      <c r="G3213" s="9">
        <v>28739</v>
      </c>
      <c r="H3213" s="9">
        <v>9669</v>
      </c>
      <c r="I3213" s="14">
        <v>44927</v>
      </c>
    </row>
    <row r="3214" spans="1:9" x14ac:dyDescent="0.3">
      <c r="A3214" s="9">
        <v>3212</v>
      </c>
      <c r="B3214" s="11" t="s">
        <v>10480</v>
      </c>
      <c r="C3214" s="11"/>
      <c r="D3214" s="9">
        <v>161</v>
      </c>
      <c r="E3214" s="9">
        <v>989022</v>
      </c>
      <c r="F3214" s="9">
        <f t="shared" si="50"/>
        <v>539843.6</v>
      </c>
      <c r="G3214" s="9">
        <v>64631</v>
      </c>
      <c r="H3214" s="9">
        <v>16640</v>
      </c>
      <c r="I3214" s="14">
        <v>44712</v>
      </c>
    </row>
    <row r="3215" spans="1:9" x14ac:dyDescent="0.3">
      <c r="A3215" s="9">
        <v>3213</v>
      </c>
      <c r="B3215" s="11" t="s">
        <v>10495</v>
      </c>
      <c r="C3215" s="11"/>
      <c r="D3215" s="9">
        <v>580</v>
      </c>
      <c r="E3215" s="9">
        <v>597076</v>
      </c>
      <c r="F3215" s="9">
        <f t="shared" si="50"/>
        <v>585989.19999999995</v>
      </c>
      <c r="G3215" s="9">
        <v>6524</v>
      </c>
      <c r="H3215" s="9">
        <v>1059</v>
      </c>
      <c r="I3215" s="14">
        <v>44663</v>
      </c>
    </row>
    <row r="3216" spans="1:9" x14ac:dyDescent="0.3">
      <c r="A3216" s="9">
        <v>3214</v>
      </c>
      <c r="B3216" s="11" t="s">
        <v>10477</v>
      </c>
      <c r="C3216" s="11"/>
      <c r="D3216" s="9">
        <v>258</v>
      </c>
      <c r="E3216" s="9">
        <v>975582</v>
      </c>
      <c r="F3216" s="9">
        <f t="shared" si="50"/>
        <v>637114</v>
      </c>
      <c r="G3216" s="9">
        <v>32935</v>
      </c>
      <c r="H3216" s="9">
        <v>10424</v>
      </c>
      <c r="I3216" s="14">
        <v>44825</v>
      </c>
    </row>
    <row r="3217" spans="1:9" x14ac:dyDescent="0.3">
      <c r="A3217" s="9">
        <v>3215</v>
      </c>
      <c r="B3217" s="11" t="s">
        <v>10484</v>
      </c>
      <c r="C3217" s="11"/>
      <c r="D3217" s="9">
        <v>245</v>
      </c>
      <c r="E3217" s="9">
        <v>792803</v>
      </c>
      <c r="F3217" s="9">
        <f t="shared" si="50"/>
        <v>776090.4</v>
      </c>
      <c r="G3217" s="9">
        <v>58491</v>
      </c>
      <c r="H3217" s="9">
        <v>3632</v>
      </c>
      <c r="I3217" s="14">
        <v>44891</v>
      </c>
    </row>
    <row r="3218" spans="1:9" x14ac:dyDescent="0.3">
      <c r="A3218" s="9">
        <v>3216</v>
      </c>
      <c r="B3218" s="11" t="s">
        <v>10305</v>
      </c>
      <c r="C3218" s="11"/>
      <c r="D3218" s="9">
        <v>193</v>
      </c>
      <c r="E3218" s="9">
        <v>603308</v>
      </c>
      <c r="F3218" s="9">
        <f t="shared" si="50"/>
        <v>864979.2</v>
      </c>
      <c r="G3218" s="9">
        <v>33627</v>
      </c>
      <c r="H3218" s="9">
        <v>8864</v>
      </c>
      <c r="I3218" s="14">
        <v>44813</v>
      </c>
    </row>
    <row r="3219" spans="1:9" x14ac:dyDescent="0.3">
      <c r="A3219" s="9">
        <v>3217</v>
      </c>
      <c r="B3219" s="11" t="s">
        <v>10410</v>
      </c>
      <c r="C3219" s="11"/>
      <c r="D3219" s="9">
        <v>412</v>
      </c>
      <c r="E3219" s="9">
        <v>427053</v>
      </c>
      <c r="F3219" s="9">
        <f t="shared" si="50"/>
        <v>791558.2</v>
      </c>
      <c r="G3219" s="9">
        <v>16677</v>
      </c>
      <c r="H3219" s="9">
        <v>5142</v>
      </c>
      <c r="I3219" s="14">
        <v>44790</v>
      </c>
    </row>
    <row r="3220" spans="1:9" x14ac:dyDescent="0.3">
      <c r="A3220" s="9">
        <v>3218</v>
      </c>
      <c r="B3220" s="11" t="s">
        <v>10471</v>
      </c>
      <c r="C3220" s="11"/>
      <c r="D3220" s="9">
        <v>593</v>
      </c>
      <c r="E3220" s="9">
        <v>84183</v>
      </c>
      <c r="F3220" s="9">
        <f t="shared" si="50"/>
        <v>679164.4</v>
      </c>
      <c r="G3220" s="9">
        <v>8086</v>
      </c>
      <c r="H3220" s="9">
        <v>1599</v>
      </c>
      <c r="I3220" s="14">
        <v>44881</v>
      </c>
    </row>
    <row r="3221" spans="1:9" x14ac:dyDescent="0.3">
      <c r="A3221" s="9">
        <v>3219</v>
      </c>
      <c r="B3221" s="11" t="s">
        <v>10296</v>
      </c>
      <c r="C3221" s="11"/>
      <c r="D3221" s="9">
        <v>66</v>
      </c>
      <c r="E3221" s="9">
        <v>235173</v>
      </c>
      <c r="F3221" s="9">
        <f t="shared" si="50"/>
        <v>576585.80000000005</v>
      </c>
      <c r="G3221" s="9">
        <v>3271</v>
      </c>
      <c r="H3221" s="9">
        <v>585</v>
      </c>
      <c r="I3221" s="14">
        <v>44754</v>
      </c>
    </row>
    <row r="3222" spans="1:9" x14ac:dyDescent="0.3">
      <c r="A3222" s="9">
        <v>3220</v>
      </c>
      <c r="B3222" s="11" t="s">
        <v>10307</v>
      </c>
      <c r="C3222" s="11"/>
      <c r="D3222" s="9">
        <v>292</v>
      </c>
      <c r="E3222" s="9">
        <v>676690</v>
      </c>
      <c r="F3222" s="9">
        <f t="shared" si="50"/>
        <v>428504</v>
      </c>
      <c r="G3222" s="9">
        <v>30662</v>
      </c>
      <c r="H3222" s="9">
        <v>2111</v>
      </c>
      <c r="I3222" s="14">
        <v>44857</v>
      </c>
    </row>
    <row r="3223" spans="1:9" x14ac:dyDescent="0.3">
      <c r="A3223" s="9">
        <v>3221</v>
      </c>
      <c r="B3223" s="11" t="s">
        <v>10490</v>
      </c>
      <c r="C3223" s="11"/>
      <c r="D3223" s="9">
        <v>278</v>
      </c>
      <c r="E3223" s="9">
        <v>978795</v>
      </c>
      <c r="F3223" s="9">
        <f t="shared" si="50"/>
        <v>405281.4</v>
      </c>
      <c r="G3223" s="9">
        <v>81976</v>
      </c>
      <c r="H3223" s="9">
        <v>7300</v>
      </c>
      <c r="I3223" s="14">
        <v>44907</v>
      </c>
    </row>
    <row r="3224" spans="1:9" x14ac:dyDescent="0.3">
      <c r="A3224" s="9">
        <v>3222</v>
      </c>
      <c r="B3224" s="11" t="s">
        <v>10277</v>
      </c>
      <c r="C3224" s="11"/>
      <c r="D3224" s="9">
        <v>215</v>
      </c>
      <c r="E3224" s="9">
        <v>955681</v>
      </c>
      <c r="F3224" s="9">
        <f t="shared" si="50"/>
        <v>480378.8</v>
      </c>
      <c r="G3224" s="9">
        <v>55053</v>
      </c>
      <c r="H3224" s="9">
        <v>12063</v>
      </c>
      <c r="I3224" s="14">
        <v>44883</v>
      </c>
    </row>
    <row r="3225" spans="1:9" x14ac:dyDescent="0.3">
      <c r="A3225" s="9">
        <v>3223</v>
      </c>
      <c r="B3225" s="11" t="s">
        <v>10330</v>
      </c>
      <c r="C3225" s="11"/>
      <c r="D3225" s="9">
        <v>585</v>
      </c>
      <c r="E3225" s="9">
        <v>979674</v>
      </c>
      <c r="F3225" s="9">
        <f t="shared" si="50"/>
        <v>586104.4</v>
      </c>
      <c r="G3225" s="9">
        <v>26738</v>
      </c>
      <c r="H3225" s="9">
        <v>17099</v>
      </c>
      <c r="I3225" s="14">
        <v>44631</v>
      </c>
    </row>
    <row r="3226" spans="1:9" x14ac:dyDescent="0.3">
      <c r="A3226" s="9">
        <v>3224</v>
      </c>
      <c r="B3226" s="11" t="s">
        <v>10289</v>
      </c>
      <c r="C3226" s="11"/>
      <c r="D3226" s="9">
        <v>450</v>
      </c>
      <c r="E3226" s="9">
        <v>118713</v>
      </c>
      <c r="F3226" s="9">
        <f t="shared" si="50"/>
        <v>765202.6</v>
      </c>
      <c r="G3226" s="9">
        <v>5720</v>
      </c>
      <c r="H3226" s="9">
        <v>1209</v>
      </c>
      <c r="I3226" s="14">
        <v>44626</v>
      </c>
    </row>
    <row r="3227" spans="1:9" x14ac:dyDescent="0.3">
      <c r="A3227" s="9">
        <v>3225</v>
      </c>
      <c r="B3227" s="11" t="s">
        <v>10281</v>
      </c>
      <c r="C3227" s="11"/>
      <c r="D3227" s="9">
        <v>68</v>
      </c>
      <c r="E3227" s="9">
        <v>112097</v>
      </c>
      <c r="F3227" s="9">
        <f t="shared" si="50"/>
        <v>741910.6</v>
      </c>
      <c r="G3227" s="9">
        <v>2664</v>
      </c>
      <c r="H3227" s="9">
        <v>1966</v>
      </c>
      <c r="I3227" s="14">
        <v>44717</v>
      </c>
    </row>
    <row r="3228" spans="1:9" x14ac:dyDescent="0.3">
      <c r="A3228" s="9">
        <v>3226</v>
      </c>
      <c r="B3228" s="11" t="s">
        <v>10379</v>
      </c>
      <c r="C3228" s="11"/>
      <c r="D3228" s="9">
        <v>146</v>
      </c>
      <c r="E3228" s="9">
        <v>818516</v>
      </c>
      <c r="F3228" s="9">
        <f t="shared" si="50"/>
        <v>628992</v>
      </c>
      <c r="G3228" s="9">
        <v>23857</v>
      </c>
      <c r="H3228" s="9">
        <v>9610</v>
      </c>
      <c r="I3228" s="14">
        <v>44890</v>
      </c>
    </row>
    <row r="3229" spans="1:9" x14ac:dyDescent="0.3">
      <c r="A3229" s="9">
        <v>3227</v>
      </c>
      <c r="B3229" s="11" t="s">
        <v>10397</v>
      </c>
      <c r="C3229" s="11"/>
      <c r="D3229" s="9">
        <v>465</v>
      </c>
      <c r="E3229" s="9">
        <v>122023</v>
      </c>
      <c r="F3229" s="9">
        <f t="shared" si="50"/>
        <v>596936.19999999995</v>
      </c>
      <c r="G3229" s="9">
        <v>5200</v>
      </c>
      <c r="H3229" s="9">
        <v>2163</v>
      </c>
      <c r="I3229" s="14">
        <v>44903</v>
      </c>
    </row>
    <row r="3230" spans="1:9" x14ac:dyDescent="0.3">
      <c r="A3230" s="9">
        <v>3228</v>
      </c>
      <c r="B3230" s="11" t="s">
        <v>10319</v>
      </c>
      <c r="C3230" s="11"/>
      <c r="D3230" s="9">
        <v>403</v>
      </c>
      <c r="E3230" s="9">
        <v>405795</v>
      </c>
      <c r="F3230" s="9">
        <f t="shared" si="50"/>
        <v>430204.6</v>
      </c>
      <c r="G3230" s="9">
        <v>28154</v>
      </c>
      <c r="H3230" s="9">
        <v>5003</v>
      </c>
      <c r="I3230" s="14">
        <v>44730</v>
      </c>
    </row>
    <row r="3231" spans="1:9" x14ac:dyDescent="0.3">
      <c r="A3231" s="9">
        <v>3229</v>
      </c>
      <c r="B3231" s="11" t="s">
        <v>10388</v>
      </c>
      <c r="C3231" s="11"/>
      <c r="D3231" s="9">
        <v>571</v>
      </c>
      <c r="E3231" s="9">
        <v>182179</v>
      </c>
      <c r="F3231" s="9">
        <f t="shared" si="50"/>
        <v>315428.8</v>
      </c>
      <c r="G3231" s="9">
        <v>15884</v>
      </c>
      <c r="H3231" s="9">
        <v>3553</v>
      </c>
      <c r="I3231" s="14">
        <v>44843</v>
      </c>
    </row>
    <row r="3232" spans="1:9" x14ac:dyDescent="0.3">
      <c r="A3232" s="9">
        <v>3230</v>
      </c>
      <c r="B3232" s="11" t="s">
        <v>10468</v>
      </c>
      <c r="C3232" s="11"/>
      <c r="D3232" s="9">
        <v>289</v>
      </c>
      <c r="E3232" s="9">
        <v>321096</v>
      </c>
      <c r="F3232" s="9">
        <f t="shared" si="50"/>
        <v>328122</v>
      </c>
      <c r="G3232" s="9">
        <v>6190</v>
      </c>
      <c r="H3232" s="9">
        <v>2643</v>
      </c>
      <c r="I3232" s="14">
        <v>45428</v>
      </c>
    </row>
    <row r="3233" spans="1:9" x14ac:dyDescent="0.3">
      <c r="A3233" s="9">
        <v>3231</v>
      </c>
      <c r="B3233" s="11" t="s">
        <v>10404</v>
      </c>
      <c r="C3233" s="11"/>
      <c r="D3233" s="9">
        <v>83</v>
      </c>
      <c r="E3233" s="9">
        <v>713819</v>
      </c>
      <c r="F3233" s="9">
        <f t="shared" si="50"/>
        <v>369921.8</v>
      </c>
      <c r="G3233" s="9">
        <v>23711</v>
      </c>
      <c r="H3233" s="9">
        <v>1199</v>
      </c>
      <c r="I3233" s="14">
        <v>44727</v>
      </c>
    </row>
    <row r="3234" spans="1:9" x14ac:dyDescent="0.3">
      <c r="A3234" s="9">
        <v>3232</v>
      </c>
      <c r="B3234" s="11" t="s">
        <v>10349</v>
      </c>
      <c r="C3234" s="11"/>
      <c r="D3234" s="9">
        <v>479</v>
      </c>
      <c r="E3234" s="9">
        <v>545263</v>
      </c>
      <c r="F3234" s="9">
        <f t="shared" si="50"/>
        <v>348982.4</v>
      </c>
      <c r="G3234" s="9">
        <v>48874</v>
      </c>
      <c r="H3234" s="9">
        <v>2472</v>
      </c>
      <c r="I3234" s="14">
        <v>44629</v>
      </c>
    </row>
    <row r="3235" spans="1:9" x14ac:dyDescent="0.3">
      <c r="A3235" s="9">
        <v>3233</v>
      </c>
      <c r="B3235" s="11" t="s">
        <v>10290</v>
      </c>
      <c r="C3235" s="11"/>
      <c r="D3235" s="9">
        <v>422</v>
      </c>
      <c r="E3235" s="9">
        <v>303956</v>
      </c>
      <c r="F3235" s="9">
        <f t="shared" si="50"/>
        <v>433630.4</v>
      </c>
      <c r="G3235" s="9">
        <v>22764</v>
      </c>
      <c r="H3235" s="9">
        <v>4896</v>
      </c>
      <c r="I3235" s="14">
        <v>44586</v>
      </c>
    </row>
    <row r="3236" spans="1:9" x14ac:dyDescent="0.3">
      <c r="A3236" s="9">
        <v>3234</v>
      </c>
      <c r="B3236" s="11" t="s">
        <v>10422</v>
      </c>
      <c r="C3236" s="11"/>
      <c r="D3236" s="9">
        <v>88</v>
      </c>
      <c r="E3236" s="9">
        <v>29851</v>
      </c>
      <c r="F3236" s="9">
        <f t="shared" si="50"/>
        <v>413262.6</v>
      </c>
      <c r="G3236" s="9">
        <v>329</v>
      </c>
      <c r="H3236" s="9">
        <v>545</v>
      </c>
      <c r="I3236" s="14">
        <v>44720</v>
      </c>
    </row>
    <row r="3237" spans="1:9" x14ac:dyDescent="0.3">
      <c r="A3237" s="9">
        <v>3235</v>
      </c>
      <c r="B3237" s="11" t="s">
        <v>10306</v>
      </c>
      <c r="C3237" s="11"/>
      <c r="D3237" s="9">
        <v>236</v>
      </c>
      <c r="E3237" s="9">
        <v>287130</v>
      </c>
      <c r="F3237" s="9">
        <f t="shared" si="50"/>
        <v>382797</v>
      </c>
      <c r="G3237" s="9">
        <v>11631</v>
      </c>
      <c r="H3237" s="9">
        <v>2293</v>
      </c>
      <c r="I3237" s="14">
        <v>44642</v>
      </c>
    </row>
    <row r="3238" spans="1:9" x14ac:dyDescent="0.3">
      <c r="A3238" s="9">
        <v>3236</v>
      </c>
      <c r="B3238" s="11" t="s">
        <v>10345</v>
      </c>
      <c r="C3238" s="11"/>
      <c r="D3238" s="9">
        <v>489</v>
      </c>
      <c r="E3238" s="9">
        <v>545811</v>
      </c>
      <c r="F3238" s="9">
        <f t="shared" si="50"/>
        <v>376003.8</v>
      </c>
      <c r="G3238" s="9">
        <v>42881</v>
      </c>
      <c r="H3238" s="9">
        <v>9823</v>
      </c>
      <c r="I3238" s="14">
        <v>44878</v>
      </c>
    </row>
    <row r="3239" spans="1:9" x14ac:dyDescent="0.3">
      <c r="A3239" s="9">
        <v>3237</v>
      </c>
      <c r="B3239" s="11" t="s">
        <v>10338</v>
      </c>
      <c r="C3239" s="11"/>
      <c r="D3239" s="9">
        <v>117</v>
      </c>
      <c r="E3239" s="9">
        <v>741031</v>
      </c>
      <c r="F3239" s="9">
        <f t="shared" si="50"/>
        <v>342402.2</v>
      </c>
      <c r="G3239" s="9">
        <v>10514</v>
      </c>
      <c r="H3239" s="9">
        <v>12738</v>
      </c>
      <c r="I3239" s="14">
        <v>44624</v>
      </c>
    </row>
    <row r="3240" spans="1:9" x14ac:dyDescent="0.3">
      <c r="A3240" s="9">
        <v>3238</v>
      </c>
      <c r="B3240" s="11" t="s">
        <v>10465</v>
      </c>
      <c r="C3240" s="11"/>
      <c r="D3240" s="9">
        <v>472</v>
      </c>
      <c r="E3240" s="9">
        <v>484117</v>
      </c>
      <c r="F3240" s="9">
        <f t="shared" si="50"/>
        <v>381555.8</v>
      </c>
      <c r="G3240" s="9">
        <v>22891</v>
      </c>
      <c r="H3240" s="9">
        <v>2751</v>
      </c>
      <c r="I3240" s="14">
        <v>45428</v>
      </c>
    </row>
    <row r="3241" spans="1:9" x14ac:dyDescent="0.3">
      <c r="A3241" s="9">
        <v>3239</v>
      </c>
      <c r="B3241" s="11" t="s">
        <v>10271</v>
      </c>
      <c r="C3241" s="11"/>
      <c r="D3241" s="9">
        <v>486</v>
      </c>
      <c r="E3241" s="9">
        <v>177839</v>
      </c>
      <c r="F3241" s="9">
        <f t="shared" si="50"/>
        <v>417588</v>
      </c>
      <c r="G3241" s="9">
        <v>4136</v>
      </c>
      <c r="H3241" s="9">
        <v>2455</v>
      </c>
      <c r="I3241" s="14">
        <v>44648</v>
      </c>
    </row>
    <row r="3242" spans="1:9" x14ac:dyDescent="0.3">
      <c r="A3242" s="9">
        <v>3240</v>
      </c>
      <c r="B3242" s="11" t="s">
        <v>10417</v>
      </c>
      <c r="C3242" s="11"/>
      <c r="D3242" s="9">
        <v>417</v>
      </c>
      <c r="E3242" s="9">
        <v>700830</v>
      </c>
      <c r="F3242" s="9">
        <f t="shared" si="50"/>
        <v>447185.6</v>
      </c>
      <c r="G3242" s="9">
        <v>23849</v>
      </c>
      <c r="H3242" s="9">
        <v>4774</v>
      </c>
      <c r="I3242" s="14">
        <v>44587</v>
      </c>
    </row>
    <row r="3243" spans="1:9" x14ac:dyDescent="0.3">
      <c r="A3243" s="9">
        <v>3241</v>
      </c>
      <c r="B3243" s="11" t="s">
        <v>10277</v>
      </c>
      <c r="C3243" s="11"/>
      <c r="D3243" s="9">
        <v>542</v>
      </c>
      <c r="E3243" s="9">
        <v>347806</v>
      </c>
      <c r="F3243" s="9">
        <f t="shared" si="50"/>
        <v>529925.6</v>
      </c>
      <c r="G3243" s="9">
        <v>10744</v>
      </c>
      <c r="H3243" s="9">
        <v>4373</v>
      </c>
      <c r="I3243" s="14">
        <v>44854</v>
      </c>
    </row>
    <row r="3244" spans="1:9" x14ac:dyDescent="0.3">
      <c r="A3244" s="9">
        <v>3242</v>
      </c>
      <c r="B3244" s="11" t="s">
        <v>10494</v>
      </c>
      <c r="C3244" s="11"/>
      <c r="D3244" s="9">
        <v>550</v>
      </c>
      <c r="E3244" s="9">
        <v>790006</v>
      </c>
      <c r="F3244" s="9">
        <f t="shared" si="50"/>
        <v>490324.6</v>
      </c>
      <c r="G3244" s="9">
        <v>49015</v>
      </c>
      <c r="H3244" s="9">
        <v>6748</v>
      </c>
      <c r="I3244" s="14">
        <v>44644</v>
      </c>
    </row>
    <row r="3245" spans="1:9" x14ac:dyDescent="0.3">
      <c r="A3245" s="9">
        <v>3243</v>
      </c>
      <c r="B3245" s="11" t="s">
        <v>10484</v>
      </c>
      <c r="C3245" s="11"/>
      <c r="D3245" s="9">
        <v>71</v>
      </c>
      <c r="E3245" s="9">
        <v>469021</v>
      </c>
      <c r="F3245" s="9">
        <f t="shared" si="50"/>
        <v>500119.6</v>
      </c>
      <c r="G3245" s="9">
        <v>23615</v>
      </c>
      <c r="H3245" s="9">
        <v>8047</v>
      </c>
      <c r="I3245" s="14">
        <v>44891</v>
      </c>
    </row>
    <row r="3246" spans="1:9" x14ac:dyDescent="0.3">
      <c r="A3246" s="9">
        <v>3244</v>
      </c>
      <c r="B3246" s="11" t="s">
        <v>10285</v>
      </c>
      <c r="C3246" s="11"/>
      <c r="D3246" s="9">
        <v>176</v>
      </c>
      <c r="E3246" s="9">
        <v>947753</v>
      </c>
      <c r="F3246" s="9">
        <f t="shared" si="50"/>
        <v>497100.4</v>
      </c>
      <c r="G3246" s="9">
        <v>25218</v>
      </c>
      <c r="H3246" s="9">
        <v>6853</v>
      </c>
      <c r="I3246" s="14">
        <v>44824</v>
      </c>
    </row>
    <row r="3247" spans="1:9" x14ac:dyDescent="0.3">
      <c r="A3247" s="9">
        <v>3245</v>
      </c>
      <c r="B3247" s="11" t="s">
        <v>10378</v>
      </c>
      <c r="C3247" s="11"/>
      <c r="D3247" s="9">
        <v>206</v>
      </c>
      <c r="E3247" s="9">
        <v>181442</v>
      </c>
      <c r="F3247" s="9">
        <f t="shared" si="50"/>
        <v>651083.19999999995</v>
      </c>
      <c r="G3247" s="9">
        <v>7560</v>
      </c>
      <c r="H3247" s="9">
        <v>305</v>
      </c>
      <c r="I3247" s="14">
        <v>44783</v>
      </c>
    </row>
    <row r="3248" spans="1:9" x14ac:dyDescent="0.3">
      <c r="A3248" s="9">
        <v>3246</v>
      </c>
      <c r="B3248" s="11" t="s">
        <v>10272</v>
      </c>
      <c r="C3248" s="11"/>
      <c r="D3248" s="9">
        <v>167</v>
      </c>
      <c r="E3248" s="9">
        <v>317938</v>
      </c>
      <c r="F3248" s="9">
        <f t="shared" si="50"/>
        <v>547205.6</v>
      </c>
      <c r="G3248" s="9">
        <v>4727</v>
      </c>
      <c r="H3248" s="9">
        <v>923</v>
      </c>
      <c r="I3248" s="14">
        <v>44852</v>
      </c>
    </row>
    <row r="3249" spans="1:9" x14ac:dyDescent="0.3">
      <c r="A3249" s="9">
        <v>3247</v>
      </c>
      <c r="B3249" s="11" t="s">
        <v>10300</v>
      </c>
      <c r="C3249" s="11"/>
      <c r="D3249" s="9">
        <v>533</v>
      </c>
      <c r="E3249" s="9">
        <v>994499</v>
      </c>
      <c r="F3249" s="9">
        <f t="shared" si="50"/>
        <v>541232</v>
      </c>
      <c r="G3249" s="9">
        <v>15414</v>
      </c>
      <c r="H3249" s="9">
        <v>7619</v>
      </c>
      <c r="I3249" s="14">
        <v>44912</v>
      </c>
    </row>
    <row r="3250" spans="1:9" x14ac:dyDescent="0.3">
      <c r="A3250" s="9">
        <v>3248</v>
      </c>
      <c r="B3250" s="11" t="s">
        <v>10302</v>
      </c>
      <c r="C3250" s="11"/>
      <c r="D3250" s="9">
        <v>160</v>
      </c>
      <c r="E3250" s="9">
        <v>466444</v>
      </c>
      <c r="F3250" s="9">
        <f t="shared" si="50"/>
        <v>582130.6</v>
      </c>
      <c r="G3250" s="9">
        <v>19998</v>
      </c>
      <c r="H3250" s="9">
        <v>8125</v>
      </c>
      <c r="I3250" s="14">
        <v>44861</v>
      </c>
    </row>
    <row r="3251" spans="1:9" x14ac:dyDescent="0.3">
      <c r="A3251" s="9">
        <v>3249</v>
      </c>
      <c r="B3251" s="11" t="s">
        <v>10482</v>
      </c>
      <c r="C3251" s="11"/>
      <c r="D3251" s="9">
        <v>350</v>
      </c>
      <c r="E3251" s="9">
        <v>28913</v>
      </c>
      <c r="F3251" s="9">
        <f t="shared" si="50"/>
        <v>581615.19999999995</v>
      </c>
      <c r="G3251" s="9">
        <v>2507</v>
      </c>
      <c r="H3251" s="9">
        <v>386</v>
      </c>
      <c r="I3251" s="14">
        <v>44879</v>
      </c>
    </row>
    <row r="3252" spans="1:9" x14ac:dyDescent="0.3">
      <c r="A3252" s="9">
        <v>3250</v>
      </c>
      <c r="B3252" s="11" t="s">
        <v>10371</v>
      </c>
      <c r="C3252" s="11"/>
      <c r="D3252" s="9">
        <v>103</v>
      </c>
      <c r="E3252" s="9">
        <v>764437</v>
      </c>
      <c r="F3252" s="9">
        <f t="shared" si="50"/>
        <v>397847.2</v>
      </c>
      <c r="G3252" s="9">
        <v>12461</v>
      </c>
      <c r="H3252" s="9">
        <v>13630</v>
      </c>
      <c r="I3252" s="14">
        <v>44614</v>
      </c>
    </row>
    <row r="3253" spans="1:9" x14ac:dyDescent="0.3">
      <c r="A3253" s="9">
        <v>3251</v>
      </c>
      <c r="B3253" s="11" t="s">
        <v>10442</v>
      </c>
      <c r="C3253" s="11"/>
      <c r="D3253" s="9">
        <v>538</v>
      </c>
      <c r="E3253" s="9">
        <v>318926</v>
      </c>
      <c r="F3253" s="9">
        <f t="shared" si="50"/>
        <v>514446.2</v>
      </c>
      <c r="G3253" s="9">
        <v>17468</v>
      </c>
      <c r="H3253" s="9">
        <v>568</v>
      </c>
      <c r="I3253" s="14">
        <v>44834</v>
      </c>
    </row>
    <row r="3254" spans="1:9" x14ac:dyDescent="0.3">
      <c r="A3254" s="9">
        <v>3252</v>
      </c>
      <c r="B3254" s="11" t="s">
        <v>10435</v>
      </c>
      <c r="C3254" s="11"/>
      <c r="D3254" s="9">
        <v>600</v>
      </c>
      <c r="E3254" s="9">
        <v>616437</v>
      </c>
      <c r="F3254" s="9">
        <f t="shared" si="50"/>
        <v>514643.8</v>
      </c>
      <c r="G3254" s="9">
        <v>54726</v>
      </c>
      <c r="H3254" s="9">
        <v>3079</v>
      </c>
      <c r="I3254" s="14">
        <v>44750</v>
      </c>
    </row>
    <row r="3255" spans="1:9" x14ac:dyDescent="0.3">
      <c r="A3255" s="9">
        <v>3253</v>
      </c>
      <c r="B3255" s="11" t="s">
        <v>10364</v>
      </c>
      <c r="C3255" s="11"/>
      <c r="D3255" s="9">
        <v>493</v>
      </c>
      <c r="E3255" s="9">
        <v>714249</v>
      </c>
      <c r="F3255" s="9">
        <f t="shared" si="50"/>
        <v>439031.4</v>
      </c>
      <c r="G3255" s="9">
        <v>16938</v>
      </c>
      <c r="H3255" s="9">
        <v>4866</v>
      </c>
      <c r="I3255" s="14">
        <v>44854</v>
      </c>
    </row>
    <row r="3256" spans="1:9" x14ac:dyDescent="0.3">
      <c r="A3256" s="9">
        <v>3254</v>
      </c>
      <c r="B3256" s="11" t="s">
        <v>10463</v>
      </c>
      <c r="C3256" s="11"/>
      <c r="D3256" s="9">
        <v>101</v>
      </c>
      <c r="E3256" s="9">
        <v>340181</v>
      </c>
      <c r="F3256" s="9">
        <f t="shared" si="50"/>
        <v>488592.4</v>
      </c>
      <c r="G3256" s="9">
        <v>15922</v>
      </c>
      <c r="H3256" s="9">
        <v>1295</v>
      </c>
      <c r="I3256" s="14">
        <v>44884</v>
      </c>
    </row>
    <row r="3257" spans="1:9" x14ac:dyDescent="0.3">
      <c r="A3257" s="9">
        <v>3255</v>
      </c>
      <c r="B3257" s="11" t="s">
        <v>10307</v>
      </c>
      <c r="C3257" s="11"/>
      <c r="D3257" s="9">
        <v>322</v>
      </c>
      <c r="E3257" s="9">
        <v>632369</v>
      </c>
      <c r="F3257" s="9">
        <f t="shared" si="50"/>
        <v>550846</v>
      </c>
      <c r="G3257" s="9">
        <v>24729</v>
      </c>
      <c r="H3257" s="9">
        <v>7733</v>
      </c>
      <c r="I3257" s="14">
        <v>44757</v>
      </c>
    </row>
    <row r="3258" spans="1:9" x14ac:dyDescent="0.3">
      <c r="A3258" s="9">
        <v>3256</v>
      </c>
      <c r="B3258" s="11" t="s">
        <v>10411</v>
      </c>
      <c r="C3258" s="11"/>
      <c r="D3258" s="9">
        <v>331</v>
      </c>
      <c r="E3258" s="9">
        <v>125346</v>
      </c>
      <c r="F3258" s="9">
        <f t="shared" si="50"/>
        <v>524432.4</v>
      </c>
      <c r="G3258" s="9">
        <v>8820</v>
      </c>
      <c r="H3258" s="9">
        <v>2479</v>
      </c>
      <c r="I3258" s="14">
        <v>44745</v>
      </c>
    </row>
    <row r="3259" spans="1:9" x14ac:dyDescent="0.3">
      <c r="A3259" s="9">
        <v>3257</v>
      </c>
      <c r="B3259" s="11" t="s">
        <v>10323</v>
      </c>
      <c r="C3259" s="11"/>
      <c r="D3259" s="9">
        <v>454</v>
      </c>
      <c r="E3259" s="9">
        <v>407045</v>
      </c>
      <c r="F3259" s="9">
        <f t="shared" si="50"/>
        <v>485716.4</v>
      </c>
      <c r="G3259" s="9">
        <v>4072</v>
      </c>
      <c r="H3259" s="9">
        <v>4829</v>
      </c>
      <c r="I3259" s="14">
        <v>44594</v>
      </c>
    </row>
    <row r="3260" spans="1:9" x14ac:dyDescent="0.3">
      <c r="A3260" s="9">
        <v>3258</v>
      </c>
      <c r="B3260" s="11" t="s">
        <v>10429</v>
      </c>
      <c r="C3260" s="11"/>
      <c r="D3260" s="9">
        <v>463</v>
      </c>
      <c r="E3260" s="9">
        <v>968676</v>
      </c>
      <c r="F3260" s="9">
        <f t="shared" si="50"/>
        <v>443838</v>
      </c>
      <c r="G3260" s="9">
        <v>20245</v>
      </c>
      <c r="H3260" s="9">
        <v>6180</v>
      </c>
      <c r="I3260" s="14">
        <v>44743</v>
      </c>
    </row>
    <row r="3261" spans="1:9" x14ac:dyDescent="0.3">
      <c r="A3261" s="9">
        <v>3259</v>
      </c>
      <c r="B3261" s="11" t="s">
        <v>10479</v>
      </c>
      <c r="C3261" s="11"/>
      <c r="D3261" s="9">
        <v>359</v>
      </c>
      <c r="E3261" s="9">
        <v>165671</v>
      </c>
      <c r="F3261" s="9">
        <f t="shared" si="50"/>
        <v>494723.4</v>
      </c>
      <c r="G3261" s="9">
        <v>8558</v>
      </c>
      <c r="H3261" s="9">
        <v>1298</v>
      </c>
      <c r="I3261" s="14">
        <v>44898</v>
      </c>
    </row>
    <row r="3262" spans="1:9" x14ac:dyDescent="0.3">
      <c r="A3262" s="9">
        <v>3260</v>
      </c>
      <c r="B3262" s="11" t="s">
        <v>10351</v>
      </c>
      <c r="C3262" s="11"/>
      <c r="D3262" s="9">
        <v>227</v>
      </c>
      <c r="E3262" s="9">
        <v>578494</v>
      </c>
      <c r="F3262" s="9">
        <f t="shared" si="50"/>
        <v>459821.4</v>
      </c>
      <c r="G3262" s="9">
        <v>54407</v>
      </c>
      <c r="H3262" s="9">
        <v>7369</v>
      </c>
      <c r="I3262" s="14">
        <v>44676</v>
      </c>
    </row>
    <row r="3263" spans="1:9" x14ac:dyDescent="0.3">
      <c r="A3263" s="9">
        <v>3261</v>
      </c>
      <c r="B3263" s="11" t="s">
        <v>10346</v>
      </c>
      <c r="C3263" s="11"/>
      <c r="D3263" s="9">
        <v>123</v>
      </c>
      <c r="E3263" s="9">
        <v>833928</v>
      </c>
      <c r="F3263" s="9">
        <f t="shared" si="50"/>
        <v>449046.4</v>
      </c>
      <c r="G3263" s="9">
        <v>61610</v>
      </c>
      <c r="H3263" s="9">
        <v>15501</v>
      </c>
      <c r="I3263" s="14">
        <v>44667</v>
      </c>
    </row>
    <row r="3264" spans="1:9" x14ac:dyDescent="0.3">
      <c r="A3264" s="9">
        <v>3262</v>
      </c>
      <c r="B3264" s="11" t="s">
        <v>10407</v>
      </c>
      <c r="C3264" s="11"/>
      <c r="D3264" s="9">
        <v>489</v>
      </c>
      <c r="E3264" s="9">
        <v>349778</v>
      </c>
      <c r="F3264" s="9">
        <f t="shared" si="50"/>
        <v>590762.80000000005</v>
      </c>
      <c r="G3264" s="9">
        <v>10987</v>
      </c>
      <c r="H3264" s="9">
        <v>5788</v>
      </c>
      <c r="I3264" s="14">
        <v>44682</v>
      </c>
    </row>
    <row r="3265" spans="1:9" x14ac:dyDescent="0.3">
      <c r="A3265" s="9">
        <v>3263</v>
      </c>
      <c r="B3265" s="11" t="s">
        <v>10395</v>
      </c>
      <c r="C3265" s="11"/>
      <c r="D3265" s="9">
        <v>166</v>
      </c>
      <c r="E3265" s="9">
        <v>676721</v>
      </c>
      <c r="F3265" s="9">
        <f t="shared" si="50"/>
        <v>579309.4</v>
      </c>
      <c r="G3265" s="9">
        <v>62099</v>
      </c>
      <c r="H3265" s="9">
        <v>2716</v>
      </c>
      <c r="I3265" s="14">
        <v>44805</v>
      </c>
    </row>
    <row r="3266" spans="1:9" x14ac:dyDescent="0.3">
      <c r="A3266" s="9">
        <v>3264</v>
      </c>
      <c r="B3266" s="11" t="s">
        <v>10273</v>
      </c>
      <c r="C3266" s="11"/>
      <c r="D3266" s="9">
        <v>230</v>
      </c>
      <c r="E3266" s="9">
        <v>348418</v>
      </c>
      <c r="F3266" s="9">
        <f t="shared" si="50"/>
        <v>520918.4</v>
      </c>
      <c r="G3266" s="9">
        <v>33981</v>
      </c>
      <c r="H3266" s="9">
        <v>1576</v>
      </c>
      <c r="I3266" s="14">
        <v>44866</v>
      </c>
    </row>
    <row r="3267" spans="1:9" x14ac:dyDescent="0.3">
      <c r="A3267" s="9">
        <v>3265</v>
      </c>
      <c r="B3267" s="11" t="s">
        <v>10481</v>
      </c>
      <c r="C3267" s="11"/>
      <c r="D3267" s="9">
        <v>110</v>
      </c>
      <c r="E3267" s="9">
        <v>587213</v>
      </c>
      <c r="F3267" s="9">
        <f t="shared" si="50"/>
        <v>557467.80000000005</v>
      </c>
      <c r="G3267" s="9">
        <v>24428</v>
      </c>
      <c r="H3267" s="9">
        <v>2775</v>
      </c>
      <c r="I3267" s="14">
        <v>44657</v>
      </c>
    </row>
    <row r="3268" spans="1:9" x14ac:dyDescent="0.3">
      <c r="A3268" s="9">
        <v>3266</v>
      </c>
      <c r="B3268" s="11" t="s">
        <v>10288</v>
      </c>
      <c r="C3268" s="11"/>
      <c r="D3268" s="9">
        <v>506</v>
      </c>
      <c r="E3268" s="9">
        <v>521874</v>
      </c>
      <c r="F3268" s="9">
        <f t="shared" si="50"/>
        <v>559211.6</v>
      </c>
      <c r="G3268" s="9">
        <v>37251</v>
      </c>
      <c r="H3268" s="9">
        <v>5726</v>
      </c>
      <c r="I3268" s="14">
        <v>44858</v>
      </c>
    </row>
    <row r="3269" spans="1:9" x14ac:dyDescent="0.3">
      <c r="A3269" s="9">
        <v>3267</v>
      </c>
      <c r="B3269" s="11" t="s">
        <v>10376</v>
      </c>
      <c r="C3269" s="11"/>
      <c r="D3269" s="9">
        <v>557</v>
      </c>
      <c r="E3269" s="9">
        <v>685761</v>
      </c>
      <c r="F3269" s="9">
        <f t="shared" si="50"/>
        <v>496800.8</v>
      </c>
      <c r="G3269" s="9">
        <v>34717</v>
      </c>
      <c r="H3269" s="9">
        <v>3868</v>
      </c>
      <c r="I3269" s="14">
        <v>44736</v>
      </c>
    </row>
    <row r="3270" spans="1:9" x14ac:dyDescent="0.3">
      <c r="A3270" s="9">
        <v>3268</v>
      </c>
      <c r="B3270" s="11" t="s">
        <v>10411</v>
      </c>
      <c r="C3270" s="11"/>
      <c r="D3270" s="9">
        <v>298</v>
      </c>
      <c r="E3270" s="9">
        <v>656729</v>
      </c>
      <c r="F3270" s="9">
        <f t="shared" si="50"/>
        <v>563997.4</v>
      </c>
      <c r="G3270" s="9">
        <v>26417</v>
      </c>
      <c r="H3270" s="9">
        <v>6804</v>
      </c>
      <c r="I3270" s="14">
        <v>44812</v>
      </c>
    </row>
    <row r="3271" spans="1:9" x14ac:dyDescent="0.3">
      <c r="A3271" s="9">
        <v>3269</v>
      </c>
      <c r="B3271" s="11" t="s">
        <v>10417</v>
      </c>
      <c r="C3271" s="11"/>
      <c r="D3271" s="9">
        <v>231</v>
      </c>
      <c r="E3271" s="9">
        <v>344841</v>
      </c>
      <c r="F3271" s="9">
        <f t="shared" si="50"/>
        <v>559999</v>
      </c>
      <c r="G3271" s="9">
        <v>5789</v>
      </c>
      <c r="H3271" s="9">
        <v>3430</v>
      </c>
      <c r="I3271" s="14">
        <v>44646</v>
      </c>
    </row>
    <row r="3272" spans="1:9" x14ac:dyDescent="0.3">
      <c r="A3272" s="9">
        <v>3270</v>
      </c>
      <c r="B3272" s="11" t="s">
        <v>10288</v>
      </c>
      <c r="C3272" s="11"/>
      <c r="D3272" s="9">
        <v>285</v>
      </c>
      <c r="E3272" s="9">
        <v>615327</v>
      </c>
      <c r="F3272" s="9">
        <f t="shared" ref="F3272:F3335" si="51">AVERAGE(E3267:E3271)</f>
        <v>559283.6</v>
      </c>
      <c r="G3272" s="9">
        <v>58743</v>
      </c>
      <c r="H3272" s="9">
        <v>1876</v>
      </c>
      <c r="I3272" s="14">
        <v>44905</v>
      </c>
    </row>
    <row r="3273" spans="1:9" x14ac:dyDescent="0.3">
      <c r="A3273" s="9">
        <v>3271</v>
      </c>
      <c r="B3273" s="11" t="s">
        <v>10467</v>
      </c>
      <c r="C3273" s="11"/>
      <c r="D3273" s="9">
        <v>515</v>
      </c>
      <c r="E3273" s="9">
        <v>726284</v>
      </c>
      <c r="F3273" s="9">
        <f t="shared" si="51"/>
        <v>564906.4</v>
      </c>
      <c r="G3273" s="9">
        <v>54970</v>
      </c>
      <c r="H3273" s="9">
        <v>10661</v>
      </c>
      <c r="I3273" s="14">
        <v>44886</v>
      </c>
    </row>
    <row r="3274" spans="1:9" x14ac:dyDescent="0.3">
      <c r="A3274" s="9">
        <v>3272</v>
      </c>
      <c r="B3274" s="11" t="s">
        <v>10297</v>
      </c>
      <c r="C3274" s="11"/>
      <c r="D3274" s="9">
        <v>400</v>
      </c>
      <c r="E3274" s="9">
        <v>221636</v>
      </c>
      <c r="F3274" s="9">
        <f t="shared" si="51"/>
        <v>605788.4</v>
      </c>
      <c r="G3274" s="9">
        <v>19328</v>
      </c>
      <c r="H3274" s="9">
        <v>1594</v>
      </c>
      <c r="I3274" s="14">
        <v>44563</v>
      </c>
    </row>
    <row r="3275" spans="1:9" x14ac:dyDescent="0.3">
      <c r="A3275" s="9">
        <v>3273</v>
      </c>
      <c r="B3275" s="11" t="s">
        <v>10470</v>
      </c>
      <c r="C3275" s="11"/>
      <c r="D3275" s="9">
        <v>286</v>
      </c>
      <c r="E3275" s="9">
        <v>683860</v>
      </c>
      <c r="F3275" s="9">
        <f t="shared" si="51"/>
        <v>512963.4</v>
      </c>
      <c r="G3275" s="9">
        <v>8199</v>
      </c>
      <c r="H3275" s="9">
        <v>4902</v>
      </c>
      <c r="I3275" s="14">
        <v>44834</v>
      </c>
    </row>
    <row r="3276" spans="1:9" x14ac:dyDescent="0.3">
      <c r="A3276" s="9">
        <v>3274</v>
      </c>
      <c r="B3276" s="11" t="s">
        <v>10440</v>
      </c>
      <c r="C3276" s="11"/>
      <c r="D3276" s="9">
        <v>97</v>
      </c>
      <c r="E3276" s="9">
        <v>766907</v>
      </c>
      <c r="F3276" s="9">
        <f t="shared" si="51"/>
        <v>518389.6</v>
      </c>
      <c r="G3276" s="9">
        <v>9111</v>
      </c>
      <c r="H3276" s="9">
        <v>3573</v>
      </c>
      <c r="I3276" s="14">
        <v>45428</v>
      </c>
    </row>
    <row r="3277" spans="1:9" x14ac:dyDescent="0.3">
      <c r="A3277" s="9">
        <v>3275</v>
      </c>
      <c r="B3277" s="11" t="s">
        <v>10444</v>
      </c>
      <c r="C3277" s="11"/>
      <c r="D3277" s="9">
        <v>543</v>
      </c>
      <c r="E3277" s="9">
        <v>233177</v>
      </c>
      <c r="F3277" s="9">
        <f t="shared" si="51"/>
        <v>602802.80000000005</v>
      </c>
      <c r="G3277" s="9">
        <v>18311</v>
      </c>
      <c r="H3277" s="9">
        <v>3356</v>
      </c>
      <c r="I3277" s="14">
        <v>44866</v>
      </c>
    </row>
    <row r="3278" spans="1:9" x14ac:dyDescent="0.3">
      <c r="A3278" s="9">
        <v>3276</v>
      </c>
      <c r="B3278" s="11" t="s">
        <v>10413</v>
      </c>
      <c r="C3278" s="11"/>
      <c r="D3278" s="9">
        <v>502</v>
      </c>
      <c r="E3278" s="9">
        <v>615715</v>
      </c>
      <c r="F3278" s="9">
        <f t="shared" si="51"/>
        <v>526372.80000000005</v>
      </c>
      <c r="G3278" s="9">
        <v>28396</v>
      </c>
      <c r="H3278" s="9">
        <v>1471</v>
      </c>
      <c r="I3278" s="14">
        <v>45428</v>
      </c>
    </row>
    <row r="3279" spans="1:9" x14ac:dyDescent="0.3">
      <c r="A3279" s="9">
        <v>3277</v>
      </c>
      <c r="B3279" s="11" t="s">
        <v>10372</v>
      </c>
      <c r="C3279" s="11"/>
      <c r="D3279" s="9">
        <v>311</v>
      </c>
      <c r="E3279" s="9">
        <v>406206</v>
      </c>
      <c r="F3279" s="9">
        <f t="shared" si="51"/>
        <v>504259</v>
      </c>
      <c r="G3279" s="9">
        <v>8332</v>
      </c>
      <c r="H3279" s="9">
        <v>6559</v>
      </c>
      <c r="I3279" s="14">
        <v>44618</v>
      </c>
    </row>
    <row r="3280" spans="1:9" x14ac:dyDescent="0.3">
      <c r="A3280" s="9">
        <v>3278</v>
      </c>
      <c r="B3280" s="11" t="s">
        <v>10276</v>
      </c>
      <c r="C3280" s="11"/>
      <c r="D3280" s="9">
        <v>591</v>
      </c>
      <c r="E3280" s="9">
        <v>368151</v>
      </c>
      <c r="F3280" s="9">
        <f t="shared" si="51"/>
        <v>541173</v>
      </c>
      <c r="G3280" s="9">
        <v>8894</v>
      </c>
      <c r="H3280" s="9">
        <v>4230</v>
      </c>
      <c r="I3280" s="14">
        <v>44682</v>
      </c>
    </row>
    <row r="3281" spans="1:9" x14ac:dyDescent="0.3">
      <c r="A3281" s="9">
        <v>3279</v>
      </c>
      <c r="B3281" s="11" t="s">
        <v>10488</v>
      </c>
      <c r="C3281" s="11"/>
      <c r="D3281" s="9">
        <v>265</v>
      </c>
      <c r="E3281" s="9">
        <v>83942</v>
      </c>
      <c r="F3281" s="9">
        <f t="shared" si="51"/>
        <v>478031.2</v>
      </c>
      <c r="G3281" s="9">
        <v>6860</v>
      </c>
      <c r="H3281" s="9">
        <v>1537</v>
      </c>
      <c r="I3281" s="14">
        <v>44691</v>
      </c>
    </row>
    <row r="3282" spans="1:9" x14ac:dyDescent="0.3">
      <c r="A3282" s="9">
        <v>3280</v>
      </c>
      <c r="B3282" s="11" t="s">
        <v>10456</v>
      </c>
      <c r="C3282" s="11"/>
      <c r="D3282" s="9">
        <v>88</v>
      </c>
      <c r="E3282" s="9">
        <v>119540</v>
      </c>
      <c r="F3282" s="9">
        <f t="shared" si="51"/>
        <v>341438.2</v>
      </c>
      <c r="G3282" s="9">
        <v>11582</v>
      </c>
      <c r="H3282" s="9">
        <v>207</v>
      </c>
      <c r="I3282" s="14">
        <v>44765</v>
      </c>
    </row>
    <row r="3283" spans="1:9" x14ac:dyDescent="0.3">
      <c r="A3283" s="9">
        <v>3281</v>
      </c>
      <c r="B3283" s="11" t="s">
        <v>10284</v>
      </c>
      <c r="C3283" s="11"/>
      <c r="D3283" s="9">
        <v>326</v>
      </c>
      <c r="E3283" s="9">
        <v>566393</v>
      </c>
      <c r="F3283" s="9">
        <f t="shared" si="51"/>
        <v>318710.8</v>
      </c>
      <c r="G3283" s="9">
        <v>33633</v>
      </c>
      <c r="H3283" s="9">
        <v>3209</v>
      </c>
      <c r="I3283" s="14">
        <v>44824</v>
      </c>
    </row>
    <row r="3284" spans="1:9" x14ac:dyDescent="0.3">
      <c r="A3284" s="9">
        <v>3282</v>
      </c>
      <c r="B3284" s="11" t="s">
        <v>10487</v>
      </c>
      <c r="C3284" s="11"/>
      <c r="D3284" s="9">
        <v>75</v>
      </c>
      <c r="E3284" s="9">
        <v>8098</v>
      </c>
      <c r="F3284" s="9">
        <f t="shared" si="51"/>
        <v>308846.40000000002</v>
      </c>
      <c r="G3284" s="9">
        <v>502</v>
      </c>
      <c r="H3284" s="9">
        <v>145</v>
      </c>
      <c r="I3284" s="14">
        <v>44572</v>
      </c>
    </row>
    <row r="3285" spans="1:9" x14ac:dyDescent="0.3">
      <c r="A3285" s="9">
        <v>3283</v>
      </c>
      <c r="B3285" s="11" t="s">
        <v>10476</v>
      </c>
      <c r="C3285" s="11"/>
      <c r="D3285" s="9">
        <v>503</v>
      </c>
      <c r="E3285" s="9">
        <v>61474</v>
      </c>
      <c r="F3285" s="9">
        <f t="shared" si="51"/>
        <v>229224.8</v>
      </c>
      <c r="G3285" s="9">
        <v>1317</v>
      </c>
      <c r="H3285" s="9">
        <v>374</v>
      </c>
      <c r="I3285" s="14">
        <v>44842</v>
      </c>
    </row>
    <row r="3286" spans="1:9" x14ac:dyDescent="0.3">
      <c r="A3286" s="9">
        <v>3284</v>
      </c>
      <c r="B3286" s="11" t="s">
        <v>10305</v>
      </c>
      <c r="C3286" s="11"/>
      <c r="D3286" s="9">
        <v>581</v>
      </c>
      <c r="E3286" s="9">
        <v>372930</v>
      </c>
      <c r="F3286" s="9">
        <f t="shared" si="51"/>
        <v>167889.4</v>
      </c>
      <c r="G3286" s="9">
        <v>5266</v>
      </c>
      <c r="H3286" s="9">
        <v>6042</v>
      </c>
      <c r="I3286" s="14">
        <v>44581</v>
      </c>
    </row>
    <row r="3287" spans="1:9" x14ac:dyDescent="0.3">
      <c r="A3287" s="9">
        <v>3285</v>
      </c>
      <c r="B3287" s="11" t="s">
        <v>10390</v>
      </c>
      <c r="C3287" s="11"/>
      <c r="D3287" s="9">
        <v>543</v>
      </c>
      <c r="E3287" s="9">
        <v>233449</v>
      </c>
      <c r="F3287" s="9">
        <f t="shared" si="51"/>
        <v>225687</v>
      </c>
      <c r="G3287" s="9">
        <v>9801</v>
      </c>
      <c r="H3287" s="9">
        <v>3806</v>
      </c>
      <c r="I3287" s="14">
        <v>44583</v>
      </c>
    </row>
    <row r="3288" spans="1:9" x14ac:dyDescent="0.3">
      <c r="A3288" s="9">
        <v>3286</v>
      </c>
      <c r="B3288" s="11" t="s">
        <v>10387</v>
      </c>
      <c r="C3288" s="11"/>
      <c r="D3288" s="9">
        <v>261</v>
      </c>
      <c r="E3288" s="9">
        <v>769088</v>
      </c>
      <c r="F3288" s="9">
        <f t="shared" si="51"/>
        <v>248468.8</v>
      </c>
      <c r="G3288" s="9">
        <v>65526</v>
      </c>
      <c r="H3288" s="9">
        <v>8327</v>
      </c>
      <c r="I3288" s="14">
        <v>44585</v>
      </c>
    </row>
    <row r="3289" spans="1:9" x14ac:dyDescent="0.3">
      <c r="A3289" s="9">
        <v>3287</v>
      </c>
      <c r="B3289" s="11" t="s">
        <v>10286</v>
      </c>
      <c r="C3289" s="11"/>
      <c r="D3289" s="9">
        <v>382</v>
      </c>
      <c r="E3289" s="9">
        <v>851200</v>
      </c>
      <c r="F3289" s="9">
        <f t="shared" si="51"/>
        <v>289007.8</v>
      </c>
      <c r="G3289" s="9">
        <v>54296</v>
      </c>
      <c r="H3289" s="9">
        <v>14455</v>
      </c>
      <c r="I3289" s="14">
        <v>44645</v>
      </c>
    </row>
    <row r="3290" spans="1:9" x14ac:dyDescent="0.3">
      <c r="A3290" s="9">
        <v>3288</v>
      </c>
      <c r="B3290" s="11" t="s">
        <v>10358</v>
      </c>
      <c r="C3290" s="11"/>
      <c r="D3290" s="9">
        <v>263</v>
      </c>
      <c r="E3290" s="9">
        <v>331712</v>
      </c>
      <c r="F3290" s="9">
        <f t="shared" si="51"/>
        <v>457628.2</v>
      </c>
      <c r="G3290" s="9">
        <v>11341</v>
      </c>
      <c r="H3290" s="9">
        <v>4170</v>
      </c>
      <c r="I3290" s="14">
        <v>44674</v>
      </c>
    </row>
    <row r="3291" spans="1:9" x14ac:dyDescent="0.3">
      <c r="A3291" s="9">
        <v>3289</v>
      </c>
      <c r="B3291" s="11" t="s">
        <v>10291</v>
      </c>
      <c r="C3291" s="11"/>
      <c r="D3291" s="9">
        <v>87</v>
      </c>
      <c r="E3291" s="9">
        <v>941272</v>
      </c>
      <c r="F3291" s="9">
        <f t="shared" si="51"/>
        <v>511675.8</v>
      </c>
      <c r="G3291" s="9">
        <v>82339</v>
      </c>
      <c r="H3291" s="9">
        <v>14844</v>
      </c>
      <c r="I3291" s="14">
        <v>45428</v>
      </c>
    </row>
    <row r="3292" spans="1:9" x14ac:dyDescent="0.3">
      <c r="A3292" s="9">
        <v>3290</v>
      </c>
      <c r="B3292" s="11" t="s">
        <v>10339</v>
      </c>
      <c r="C3292" s="11"/>
      <c r="D3292" s="9">
        <v>321</v>
      </c>
      <c r="E3292" s="9">
        <v>234130</v>
      </c>
      <c r="F3292" s="9">
        <f t="shared" si="51"/>
        <v>625344.19999999995</v>
      </c>
      <c r="G3292" s="9">
        <v>20850</v>
      </c>
      <c r="H3292" s="9">
        <v>494</v>
      </c>
      <c r="I3292" s="14">
        <v>44638</v>
      </c>
    </row>
    <row r="3293" spans="1:9" x14ac:dyDescent="0.3">
      <c r="A3293" s="9">
        <v>3291</v>
      </c>
      <c r="B3293" s="11" t="s">
        <v>10420</v>
      </c>
      <c r="C3293" s="11"/>
      <c r="D3293" s="9">
        <v>196</v>
      </c>
      <c r="E3293" s="9">
        <v>268614</v>
      </c>
      <c r="F3293" s="9">
        <f t="shared" si="51"/>
        <v>625480.4</v>
      </c>
      <c r="G3293" s="9">
        <v>21648</v>
      </c>
      <c r="H3293" s="9">
        <v>5143</v>
      </c>
      <c r="I3293" s="14">
        <v>44786</v>
      </c>
    </row>
    <row r="3294" spans="1:9" x14ac:dyDescent="0.3">
      <c r="A3294" s="9">
        <v>3292</v>
      </c>
      <c r="B3294" s="11" t="s">
        <v>10323</v>
      </c>
      <c r="C3294" s="11"/>
      <c r="D3294" s="9">
        <v>280</v>
      </c>
      <c r="E3294" s="9">
        <v>11110</v>
      </c>
      <c r="F3294" s="9">
        <f t="shared" si="51"/>
        <v>525385.6</v>
      </c>
      <c r="G3294" s="9">
        <v>911</v>
      </c>
      <c r="H3294" s="9">
        <v>139</v>
      </c>
      <c r="I3294" s="14">
        <v>44838</v>
      </c>
    </row>
    <row r="3295" spans="1:9" x14ac:dyDescent="0.3">
      <c r="A3295" s="9">
        <v>3293</v>
      </c>
      <c r="B3295" s="11" t="s">
        <v>10449</v>
      </c>
      <c r="C3295" s="11"/>
      <c r="D3295" s="9">
        <v>515</v>
      </c>
      <c r="E3295" s="9">
        <v>724884</v>
      </c>
      <c r="F3295" s="9">
        <f t="shared" si="51"/>
        <v>357367.6</v>
      </c>
      <c r="G3295" s="9">
        <v>31292</v>
      </c>
      <c r="H3295" s="9">
        <v>6287</v>
      </c>
      <c r="I3295" s="14">
        <v>44636</v>
      </c>
    </row>
    <row r="3296" spans="1:9" x14ac:dyDescent="0.3">
      <c r="A3296" s="9">
        <v>3294</v>
      </c>
      <c r="B3296" s="11" t="s">
        <v>10479</v>
      </c>
      <c r="C3296" s="11"/>
      <c r="D3296" s="9">
        <v>587</v>
      </c>
      <c r="E3296" s="9">
        <v>450753</v>
      </c>
      <c r="F3296" s="9">
        <f t="shared" si="51"/>
        <v>436002</v>
      </c>
      <c r="G3296" s="9">
        <v>44550</v>
      </c>
      <c r="H3296" s="9">
        <v>8395</v>
      </c>
      <c r="I3296" s="14">
        <v>44662</v>
      </c>
    </row>
    <row r="3297" spans="1:9" x14ac:dyDescent="0.3">
      <c r="A3297" s="9">
        <v>3295</v>
      </c>
      <c r="B3297" s="11" t="s">
        <v>10388</v>
      </c>
      <c r="C3297" s="11"/>
      <c r="D3297" s="9">
        <v>545</v>
      </c>
      <c r="E3297" s="9">
        <v>816753</v>
      </c>
      <c r="F3297" s="9">
        <f t="shared" si="51"/>
        <v>337898.2</v>
      </c>
      <c r="G3297" s="9">
        <v>26716</v>
      </c>
      <c r="H3297" s="9">
        <v>9980</v>
      </c>
      <c r="I3297" s="14">
        <v>45428</v>
      </c>
    </row>
    <row r="3298" spans="1:9" x14ac:dyDescent="0.3">
      <c r="A3298" s="9">
        <v>3296</v>
      </c>
      <c r="B3298" s="11" t="s">
        <v>10296</v>
      </c>
      <c r="C3298" s="11"/>
      <c r="D3298" s="9">
        <v>279</v>
      </c>
      <c r="E3298" s="9">
        <v>114146</v>
      </c>
      <c r="F3298" s="9">
        <f t="shared" si="51"/>
        <v>454422.8</v>
      </c>
      <c r="G3298" s="9">
        <v>6490</v>
      </c>
      <c r="H3298" s="9">
        <v>727</v>
      </c>
      <c r="I3298" s="14">
        <v>44927</v>
      </c>
    </row>
    <row r="3299" spans="1:9" x14ac:dyDescent="0.3">
      <c r="A3299" s="9">
        <v>3297</v>
      </c>
      <c r="B3299" s="11" t="s">
        <v>10413</v>
      </c>
      <c r="C3299" s="11"/>
      <c r="D3299" s="9">
        <v>180</v>
      </c>
      <c r="E3299" s="9">
        <v>967516</v>
      </c>
      <c r="F3299" s="9">
        <f t="shared" si="51"/>
        <v>423529.2</v>
      </c>
      <c r="G3299" s="9">
        <v>21359</v>
      </c>
      <c r="H3299" s="9">
        <v>5440</v>
      </c>
      <c r="I3299" s="14">
        <v>44578</v>
      </c>
    </row>
    <row r="3300" spans="1:9" x14ac:dyDescent="0.3">
      <c r="A3300" s="9">
        <v>3298</v>
      </c>
      <c r="B3300" s="11" t="s">
        <v>10308</v>
      </c>
      <c r="C3300" s="11"/>
      <c r="D3300" s="9">
        <v>286</v>
      </c>
      <c r="E3300" s="9">
        <v>927251</v>
      </c>
      <c r="F3300" s="9">
        <f t="shared" si="51"/>
        <v>614810.4</v>
      </c>
      <c r="G3300" s="9">
        <v>92693</v>
      </c>
      <c r="H3300" s="9">
        <v>2819</v>
      </c>
      <c r="I3300" s="14">
        <v>44636</v>
      </c>
    </row>
    <row r="3301" spans="1:9" x14ac:dyDescent="0.3">
      <c r="A3301" s="9">
        <v>3299</v>
      </c>
      <c r="B3301" s="11" t="s">
        <v>10290</v>
      </c>
      <c r="C3301" s="11"/>
      <c r="D3301" s="9">
        <v>257</v>
      </c>
      <c r="E3301" s="9">
        <v>85020</v>
      </c>
      <c r="F3301" s="9">
        <f t="shared" si="51"/>
        <v>655283.80000000005</v>
      </c>
      <c r="G3301" s="9">
        <v>7964</v>
      </c>
      <c r="H3301" s="9">
        <v>623</v>
      </c>
      <c r="I3301" s="14">
        <v>44745</v>
      </c>
    </row>
    <row r="3302" spans="1:9" x14ac:dyDescent="0.3">
      <c r="A3302" s="9">
        <v>3300</v>
      </c>
      <c r="B3302" s="11" t="s">
        <v>10410</v>
      </c>
      <c r="C3302" s="11"/>
      <c r="D3302" s="9">
        <v>564</v>
      </c>
      <c r="E3302" s="9">
        <v>248886</v>
      </c>
      <c r="F3302" s="9">
        <f t="shared" si="51"/>
        <v>582137.19999999995</v>
      </c>
      <c r="G3302" s="9">
        <v>12675</v>
      </c>
      <c r="H3302" s="9">
        <v>1212</v>
      </c>
      <c r="I3302" s="14">
        <v>44876</v>
      </c>
    </row>
    <row r="3303" spans="1:9" x14ac:dyDescent="0.3">
      <c r="A3303" s="9">
        <v>3301</v>
      </c>
      <c r="B3303" s="11" t="s">
        <v>10469</v>
      </c>
      <c r="C3303" s="11"/>
      <c r="D3303" s="9">
        <v>105</v>
      </c>
      <c r="E3303" s="9">
        <v>869944</v>
      </c>
      <c r="F3303" s="9">
        <f t="shared" si="51"/>
        <v>468563.8</v>
      </c>
      <c r="G3303" s="9">
        <v>33921</v>
      </c>
      <c r="H3303" s="9">
        <v>13368</v>
      </c>
      <c r="I3303" s="14">
        <v>44831</v>
      </c>
    </row>
    <row r="3304" spans="1:9" x14ac:dyDescent="0.3">
      <c r="A3304" s="9">
        <v>3302</v>
      </c>
      <c r="B3304" s="11" t="s">
        <v>10388</v>
      </c>
      <c r="C3304" s="11"/>
      <c r="D3304" s="9">
        <v>124</v>
      </c>
      <c r="E3304" s="9">
        <v>241522</v>
      </c>
      <c r="F3304" s="9">
        <f t="shared" si="51"/>
        <v>619723.4</v>
      </c>
      <c r="G3304" s="9">
        <v>22939</v>
      </c>
      <c r="H3304" s="9">
        <v>4426</v>
      </c>
      <c r="I3304" s="14">
        <v>44795</v>
      </c>
    </row>
    <row r="3305" spans="1:9" x14ac:dyDescent="0.3">
      <c r="A3305" s="9">
        <v>3303</v>
      </c>
      <c r="B3305" s="11" t="s">
        <v>10425</v>
      </c>
      <c r="C3305" s="11"/>
      <c r="D3305" s="9">
        <v>60</v>
      </c>
      <c r="E3305" s="9">
        <v>221252</v>
      </c>
      <c r="F3305" s="9">
        <f t="shared" si="51"/>
        <v>474524.6</v>
      </c>
      <c r="G3305" s="9">
        <v>17124</v>
      </c>
      <c r="H3305" s="9">
        <v>3251</v>
      </c>
      <c r="I3305" s="14">
        <v>44687</v>
      </c>
    </row>
    <row r="3306" spans="1:9" x14ac:dyDescent="0.3">
      <c r="A3306" s="9">
        <v>3304</v>
      </c>
      <c r="B3306" s="11" t="s">
        <v>10395</v>
      </c>
      <c r="C3306" s="11"/>
      <c r="D3306" s="9">
        <v>570</v>
      </c>
      <c r="E3306" s="9">
        <v>776000</v>
      </c>
      <c r="F3306" s="9">
        <f t="shared" si="51"/>
        <v>333324.79999999999</v>
      </c>
      <c r="G3306" s="9">
        <v>24412</v>
      </c>
      <c r="H3306" s="9">
        <v>815</v>
      </c>
      <c r="I3306" s="14">
        <v>44854</v>
      </c>
    </row>
    <row r="3307" spans="1:9" x14ac:dyDescent="0.3">
      <c r="A3307" s="9">
        <v>3305</v>
      </c>
      <c r="B3307" s="11" t="s">
        <v>10493</v>
      </c>
      <c r="C3307" s="11"/>
      <c r="D3307" s="9">
        <v>262</v>
      </c>
      <c r="E3307" s="9">
        <v>503577</v>
      </c>
      <c r="F3307" s="9">
        <f t="shared" si="51"/>
        <v>471520.8</v>
      </c>
      <c r="G3307" s="9">
        <v>50172</v>
      </c>
      <c r="H3307" s="9">
        <v>1593</v>
      </c>
      <c r="I3307" s="14">
        <v>44595</v>
      </c>
    </row>
    <row r="3308" spans="1:9" x14ac:dyDescent="0.3">
      <c r="A3308" s="9">
        <v>3306</v>
      </c>
      <c r="B3308" s="11" t="s">
        <v>10407</v>
      </c>
      <c r="C3308" s="11"/>
      <c r="D3308" s="9">
        <v>388</v>
      </c>
      <c r="E3308" s="9">
        <v>924389</v>
      </c>
      <c r="F3308" s="9">
        <f t="shared" si="51"/>
        <v>522459</v>
      </c>
      <c r="G3308" s="9">
        <v>76554</v>
      </c>
      <c r="H3308" s="9">
        <v>11311</v>
      </c>
      <c r="I3308" s="14">
        <v>44761</v>
      </c>
    </row>
    <row r="3309" spans="1:9" x14ac:dyDescent="0.3">
      <c r="A3309" s="9">
        <v>3307</v>
      </c>
      <c r="B3309" s="11" t="s">
        <v>10350</v>
      </c>
      <c r="C3309" s="11"/>
      <c r="D3309" s="9">
        <v>271</v>
      </c>
      <c r="E3309" s="9">
        <v>290813</v>
      </c>
      <c r="F3309" s="9">
        <f t="shared" si="51"/>
        <v>533348</v>
      </c>
      <c r="G3309" s="9">
        <v>25755</v>
      </c>
      <c r="H3309" s="9">
        <v>4513</v>
      </c>
      <c r="I3309" s="14">
        <v>44820</v>
      </c>
    </row>
    <row r="3310" spans="1:9" x14ac:dyDescent="0.3">
      <c r="A3310" s="9">
        <v>3308</v>
      </c>
      <c r="B3310" s="11" t="s">
        <v>10265</v>
      </c>
      <c r="C3310" s="11"/>
      <c r="D3310" s="9">
        <v>417</v>
      </c>
      <c r="E3310" s="9">
        <v>383786</v>
      </c>
      <c r="F3310" s="9">
        <f t="shared" si="51"/>
        <v>543206.19999999995</v>
      </c>
      <c r="G3310" s="9">
        <v>10868</v>
      </c>
      <c r="H3310" s="9">
        <v>5845</v>
      </c>
      <c r="I3310" s="14">
        <v>44658</v>
      </c>
    </row>
    <row r="3311" spans="1:9" x14ac:dyDescent="0.3">
      <c r="A3311" s="9">
        <v>3309</v>
      </c>
      <c r="B3311" s="11" t="s">
        <v>10320</v>
      </c>
      <c r="C3311" s="11"/>
      <c r="D3311" s="9">
        <v>397</v>
      </c>
      <c r="E3311" s="9">
        <v>849855</v>
      </c>
      <c r="F3311" s="9">
        <f t="shared" si="51"/>
        <v>575713</v>
      </c>
      <c r="G3311" s="9">
        <v>17101</v>
      </c>
      <c r="H3311" s="9">
        <v>10100</v>
      </c>
      <c r="I3311" s="14">
        <v>44564</v>
      </c>
    </row>
    <row r="3312" spans="1:9" x14ac:dyDescent="0.3">
      <c r="A3312" s="9">
        <v>3310</v>
      </c>
      <c r="B3312" s="11" t="s">
        <v>10360</v>
      </c>
      <c r="C3312" s="11"/>
      <c r="D3312" s="9">
        <v>385</v>
      </c>
      <c r="E3312" s="9">
        <v>392926</v>
      </c>
      <c r="F3312" s="9">
        <f t="shared" si="51"/>
        <v>590484</v>
      </c>
      <c r="G3312" s="9">
        <v>12081</v>
      </c>
      <c r="H3312" s="9">
        <v>6993</v>
      </c>
      <c r="I3312" s="14">
        <v>44851</v>
      </c>
    </row>
    <row r="3313" spans="1:9" x14ac:dyDescent="0.3">
      <c r="A3313" s="9">
        <v>3311</v>
      </c>
      <c r="B3313" s="11" t="s">
        <v>10275</v>
      </c>
      <c r="C3313" s="11"/>
      <c r="D3313" s="9">
        <v>532</v>
      </c>
      <c r="E3313" s="9">
        <v>50493</v>
      </c>
      <c r="F3313" s="9">
        <f t="shared" si="51"/>
        <v>568353.80000000005</v>
      </c>
      <c r="G3313" s="9">
        <v>1789</v>
      </c>
      <c r="H3313" s="9">
        <v>539</v>
      </c>
      <c r="I3313" s="14">
        <v>44595</v>
      </c>
    </row>
    <row r="3314" spans="1:9" x14ac:dyDescent="0.3">
      <c r="A3314" s="9">
        <v>3312</v>
      </c>
      <c r="B3314" s="11" t="s">
        <v>10411</v>
      </c>
      <c r="C3314" s="11"/>
      <c r="D3314" s="9">
        <v>378</v>
      </c>
      <c r="E3314" s="9">
        <v>426943</v>
      </c>
      <c r="F3314" s="9">
        <f t="shared" si="51"/>
        <v>393574.6</v>
      </c>
      <c r="G3314" s="9">
        <v>42050</v>
      </c>
      <c r="H3314" s="9">
        <v>2272</v>
      </c>
      <c r="I3314" s="14">
        <v>44731</v>
      </c>
    </row>
    <row r="3315" spans="1:9" x14ac:dyDescent="0.3">
      <c r="A3315" s="9">
        <v>3313</v>
      </c>
      <c r="B3315" s="11" t="s">
        <v>10468</v>
      </c>
      <c r="C3315" s="11"/>
      <c r="D3315" s="9">
        <v>211</v>
      </c>
      <c r="E3315" s="9">
        <v>347382</v>
      </c>
      <c r="F3315" s="9">
        <f t="shared" si="51"/>
        <v>420800.6</v>
      </c>
      <c r="G3315" s="9">
        <v>11996</v>
      </c>
      <c r="H3315" s="9">
        <v>5745</v>
      </c>
      <c r="I3315" s="14">
        <v>44774</v>
      </c>
    </row>
    <row r="3316" spans="1:9" x14ac:dyDescent="0.3">
      <c r="A3316" s="9">
        <v>3314</v>
      </c>
      <c r="B3316" s="11" t="s">
        <v>10298</v>
      </c>
      <c r="C3316" s="11"/>
      <c r="D3316" s="9">
        <v>145</v>
      </c>
      <c r="E3316" s="9">
        <v>612731</v>
      </c>
      <c r="F3316" s="9">
        <f t="shared" si="51"/>
        <v>413519.8</v>
      </c>
      <c r="G3316" s="9">
        <v>31557</v>
      </c>
      <c r="H3316" s="9">
        <v>8503</v>
      </c>
      <c r="I3316" s="14">
        <v>44667</v>
      </c>
    </row>
    <row r="3317" spans="1:9" x14ac:dyDescent="0.3">
      <c r="A3317" s="9">
        <v>3315</v>
      </c>
      <c r="B3317" s="11" t="s">
        <v>10328</v>
      </c>
      <c r="C3317" s="11"/>
      <c r="D3317" s="9">
        <v>521</v>
      </c>
      <c r="E3317" s="9">
        <v>502582</v>
      </c>
      <c r="F3317" s="9">
        <f t="shared" si="51"/>
        <v>366095</v>
      </c>
      <c r="G3317" s="9">
        <v>22673</v>
      </c>
      <c r="H3317" s="9">
        <v>6290</v>
      </c>
      <c r="I3317" s="14">
        <v>44801</v>
      </c>
    </row>
    <row r="3318" spans="1:9" x14ac:dyDescent="0.3">
      <c r="A3318" s="9">
        <v>3316</v>
      </c>
      <c r="B3318" s="11" t="s">
        <v>10477</v>
      </c>
      <c r="C3318" s="11"/>
      <c r="D3318" s="9">
        <v>345</v>
      </c>
      <c r="E3318" s="9">
        <v>301066</v>
      </c>
      <c r="F3318" s="9">
        <f t="shared" si="51"/>
        <v>388026.2</v>
      </c>
      <c r="G3318" s="9">
        <v>16152</v>
      </c>
      <c r="H3318" s="9">
        <v>3223</v>
      </c>
      <c r="I3318" s="14">
        <v>44870</v>
      </c>
    </row>
    <row r="3319" spans="1:9" x14ac:dyDescent="0.3">
      <c r="A3319" s="9">
        <v>3317</v>
      </c>
      <c r="B3319" s="11" t="s">
        <v>10338</v>
      </c>
      <c r="C3319" s="11"/>
      <c r="D3319" s="9">
        <v>98</v>
      </c>
      <c r="E3319" s="9">
        <v>403437</v>
      </c>
      <c r="F3319" s="9">
        <f t="shared" si="51"/>
        <v>438140.8</v>
      </c>
      <c r="G3319" s="9">
        <v>33046</v>
      </c>
      <c r="H3319" s="9">
        <v>6307</v>
      </c>
      <c r="I3319" s="14">
        <v>44650</v>
      </c>
    </row>
    <row r="3320" spans="1:9" x14ac:dyDescent="0.3">
      <c r="A3320" s="9">
        <v>3318</v>
      </c>
      <c r="B3320" s="11" t="s">
        <v>10344</v>
      </c>
      <c r="C3320" s="11"/>
      <c r="D3320" s="9">
        <v>239</v>
      </c>
      <c r="E3320" s="9">
        <v>856331</v>
      </c>
      <c r="F3320" s="9">
        <f t="shared" si="51"/>
        <v>433439.6</v>
      </c>
      <c r="G3320" s="9">
        <v>27962</v>
      </c>
      <c r="H3320" s="9">
        <v>11300</v>
      </c>
      <c r="I3320" s="14">
        <v>44838</v>
      </c>
    </row>
    <row r="3321" spans="1:9" x14ac:dyDescent="0.3">
      <c r="A3321" s="9">
        <v>3319</v>
      </c>
      <c r="B3321" s="11" t="s">
        <v>10363</v>
      </c>
      <c r="C3321" s="11"/>
      <c r="D3321" s="9">
        <v>259</v>
      </c>
      <c r="E3321" s="9">
        <v>216071</v>
      </c>
      <c r="F3321" s="9">
        <f t="shared" si="51"/>
        <v>535229.4</v>
      </c>
      <c r="G3321" s="9">
        <v>8896</v>
      </c>
      <c r="H3321" s="9">
        <v>893</v>
      </c>
      <c r="I3321" s="14">
        <v>44870</v>
      </c>
    </row>
    <row r="3322" spans="1:9" x14ac:dyDescent="0.3">
      <c r="A3322" s="9">
        <v>3320</v>
      </c>
      <c r="B3322" s="11" t="s">
        <v>10348</v>
      </c>
      <c r="C3322" s="11"/>
      <c r="D3322" s="9">
        <v>455</v>
      </c>
      <c r="E3322" s="9">
        <v>975605</v>
      </c>
      <c r="F3322" s="9">
        <f t="shared" si="51"/>
        <v>455897.4</v>
      </c>
      <c r="G3322" s="9">
        <v>56344</v>
      </c>
      <c r="H3322" s="9">
        <v>14823</v>
      </c>
      <c r="I3322" s="14">
        <v>44767</v>
      </c>
    </row>
    <row r="3323" spans="1:9" x14ac:dyDescent="0.3">
      <c r="A3323" s="9">
        <v>3321</v>
      </c>
      <c r="B3323" s="11" t="s">
        <v>10439</v>
      </c>
      <c r="C3323" s="11"/>
      <c r="D3323" s="9">
        <v>558</v>
      </c>
      <c r="E3323" s="9">
        <v>704987</v>
      </c>
      <c r="F3323" s="9">
        <f t="shared" si="51"/>
        <v>550502</v>
      </c>
      <c r="G3323" s="9">
        <v>45340</v>
      </c>
      <c r="H3323" s="9">
        <v>10654</v>
      </c>
      <c r="I3323" s="14">
        <v>45428</v>
      </c>
    </row>
    <row r="3324" spans="1:9" x14ac:dyDescent="0.3">
      <c r="A3324" s="9">
        <v>3322</v>
      </c>
      <c r="B3324" s="11" t="s">
        <v>10372</v>
      </c>
      <c r="C3324" s="11"/>
      <c r="D3324" s="9">
        <v>321</v>
      </c>
      <c r="E3324" s="9">
        <v>181291</v>
      </c>
      <c r="F3324" s="9">
        <f t="shared" si="51"/>
        <v>631286.19999999995</v>
      </c>
      <c r="G3324" s="9">
        <v>2860</v>
      </c>
      <c r="H3324" s="9">
        <v>711</v>
      </c>
      <c r="I3324" s="14">
        <v>44592</v>
      </c>
    </row>
    <row r="3325" spans="1:9" x14ac:dyDescent="0.3">
      <c r="A3325" s="9">
        <v>3323</v>
      </c>
      <c r="B3325" s="11" t="s">
        <v>10473</v>
      </c>
      <c r="C3325" s="11"/>
      <c r="D3325" s="9">
        <v>442</v>
      </c>
      <c r="E3325" s="9">
        <v>332071</v>
      </c>
      <c r="F3325" s="9">
        <f t="shared" si="51"/>
        <v>586857</v>
      </c>
      <c r="G3325" s="9">
        <v>28431</v>
      </c>
      <c r="H3325" s="9">
        <v>5937</v>
      </c>
      <c r="I3325" s="14">
        <v>44913</v>
      </c>
    </row>
    <row r="3326" spans="1:9" x14ac:dyDescent="0.3">
      <c r="A3326" s="9">
        <v>3324</v>
      </c>
      <c r="B3326" s="11" t="s">
        <v>10304</v>
      </c>
      <c r="C3326" s="11"/>
      <c r="D3326" s="9">
        <v>72</v>
      </c>
      <c r="E3326" s="9">
        <v>865624</v>
      </c>
      <c r="F3326" s="9">
        <f t="shared" si="51"/>
        <v>482005</v>
      </c>
      <c r="G3326" s="9">
        <v>76632</v>
      </c>
      <c r="H3326" s="9">
        <v>9259</v>
      </c>
      <c r="I3326" s="14">
        <v>44832</v>
      </c>
    </row>
    <row r="3327" spans="1:9" x14ac:dyDescent="0.3">
      <c r="A3327" s="9">
        <v>3325</v>
      </c>
      <c r="B3327" s="11" t="s">
        <v>10479</v>
      </c>
      <c r="C3327" s="11"/>
      <c r="D3327" s="9">
        <v>62</v>
      </c>
      <c r="E3327" s="9">
        <v>891307</v>
      </c>
      <c r="F3327" s="9">
        <f t="shared" si="51"/>
        <v>611915.6</v>
      </c>
      <c r="G3327" s="9">
        <v>23398</v>
      </c>
      <c r="H3327" s="9">
        <v>11756</v>
      </c>
      <c r="I3327" s="14">
        <v>44733</v>
      </c>
    </row>
    <row r="3328" spans="1:9" x14ac:dyDescent="0.3">
      <c r="A3328" s="9">
        <v>3326</v>
      </c>
      <c r="B3328" s="11" t="s">
        <v>10325</v>
      </c>
      <c r="C3328" s="11"/>
      <c r="D3328" s="9">
        <v>423</v>
      </c>
      <c r="E3328" s="9">
        <v>750902</v>
      </c>
      <c r="F3328" s="9">
        <f t="shared" si="51"/>
        <v>595056</v>
      </c>
      <c r="G3328" s="9">
        <v>72269</v>
      </c>
      <c r="H3328" s="9">
        <v>2411</v>
      </c>
      <c r="I3328" s="14">
        <v>44627</v>
      </c>
    </row>
    <row r="3329" spans="1:9" x14ac:dyDescent="0.3">
      <c r="A3329" s="9">
        <v>3327</v>
      </c>
      <c r="B3329" s="11" t="s">
        <v>10292</v>
      </c>
      <c r="C3329" s="11"/>
      <c r="D3329" s="9">
        <v>389</v>
      </c>
      <c r="E3329" s="9">
        <v>599792</v>
      </c>
      <c r="F3329" s="9">
        <f t="shared" si="51"/>
        <v>604239</v>
      </c>
      <c r="G3329" s="9">
        <v>29500</v>
      </c>
      <c r="H3329" s="9">
        <v>624</v>
      </c>
      <c r="I3329" s="14">
        <v>44851</v>
      </c>
    </row>
    <row r="3330" spans="1:9" x14ac:dyDescent="0.3">
      <c r="A3330" s="9">
        <v>3328</v>
      </c>
      <c r="B3330" s="11" t="s">
        <v>10372</v>
      </c>
      <c r="C3330" s="11"/>
      <c r="D3330" s="9">
        <v>546</v>
      </c>
      <c r="E3330" s="9">
        <v>816183</v>
      </c>
      <c r="F3330" s="9">
        <f t="shared" si="51"/>
        <v>687939.2</v>
      </c>
      <c r="G3330" s="9">
        <v>23228</v>
      </c>
      <c r="H3330" s="9">
        <v>10652</v>
      </c>
      <c r="I3330" s="14">
        <v>44645</v>
      </c>
    </row>
    <row r="3331" spans="1:9" x14ac:dyDescent="0.3">
      <c r="A3331" s="9">
        <v>3329</v>
      </c>
      <c r="B3331" s="11" t="s">
        <v>10421</v>
      </c>
      <c r="C3331" s="11"/>
      <c r="D3331" s="9">
        <v>534</v>
      </c>
      <c r="E3331" s="9">
        <v>816333</v>
      </c>
      <c r="F3331" s="9">
        <f t="shared" si="51"/>
        <v>784761.6</v>
      </c>
      <c r="G3331" s="9">
        <v>33412</v>
      </c>
      <c r="H3331" s="9">
        <v>5043</v>
      </c>
      <c r="I3331" s="14">
        <v>44642</v>
      </c>
    </row>
    <row r="3332" spans="1:9" x14ac:dyDescent="0.3">
      <c r="A3332" s="9">
        <v>3330</v>
      </c>
      <c r="B3332" s="11" t="s">
        <v>10367</v>
      </c>
      <c r="C3332" s="11"/>
      <c r="D3332" s="9">
        <v>140</v>
      </c>
      <c r="E3332" s="9">
        <v>742685</v>
      </c>
      <c r="F3332" s="9">
        <f t="shared" si="51"/>
        <v>774903.4</v>
      </c>
      <c r="G3332" s="9">
        <v>23432</v>
      </c>
      <c r="H3332" s="9">
        <v>12446</v>
      </c>
      <c r="I3332" s="14">
        <v>44568</v>
      </c>
    </row>
    <row r="3333" spans="1:9" x14ac:dyDescent="0.3">
      <c r="A3333" s="9">
        <v>3331</v>
      </c>
      <c r="B3333" s="11" t="s">
        <v>10300</v>
      </c>
      <c r="C3333" s="11"/>
      <c r="D3333" s="9">
        <v>493</v>
      </c>
      <c r="E3333" s="9">
        <v>582130</v>
      </c>
      <c r="F3333" s="9">
        <f t="shared" si="51"/>
        <v>745179</v>
      </c>
      <c r="G3333" s="9">
        <v>38560</v>
      </c>
      <c r="H3333" s="9">
        <v>6525</v>
      </c>
      <c r="I3333" s="14">
        <v>44718</v>
      </c>
    </row>
    <row r="3334" spans="1:9" x14ac:dyDescent="0.3">
      <c r="A3334" s="9">
        <v>3332</v>
      </c>
      <c r="B3334" s="11" t="s">
        <v>10373</v>
      </c>
      <c r="C3334" s="11"/>
      <c r="D3334" s="9">
        <v>411</v>
      </c>
      <c r="E3334" s="9">
        <v>466329</v>
      </c>
      <c r="F3334" s="9">
        <f t="shared" si="51"/>
        <v>711424.6</v>
      </c>
      <c r="G3334" s="9">
        <v>45667</v>
      </c>
      <c r="H3334" s="9">
        <v>572</v>
      </c>
      <c r="I3334" s="14">
        <v>44837</v>
      </c>
    </row>
    <row r="3335" spans="1:9" x14ac:dyDescent="0.3">
      <c r="A3335" s="9">
        <v>3333</v>
      </c>
      <c r="B3335" s="11" t="s">
        <v>10470</v>
      </c>
      <c r="C3335" s="11"/>
      <c r="D3335" s="9">
        <v>423</v>
      </c>
      <c r="E3335" s="9">
        <v>303626</v>
      </c>
      <c r="F3335" s="9">
        <f t="shared" si="51"/>
        <v>684732</v>
      </c>
      <c r="G3335" s="9">
        <v>26805</v>
      </c>
      <c r="H3335" s="9">
        <v>5041</v>
      </c>
      <c r="I3335" s="14">
        <v>44804</v>
      </c>
    </row>
    <row r="3336" spans="1:9" x14ac:dyDescent="0.3">
      <c r="A3336" s="9">
        <v>3334</v>
      </c>
      <c r="B3336" s="11" t="s">
        <v>10319</v>
      </c>
      <c r="C3336" s="11"/>
      <c r="D3336" s="9">
        <v>166</v>
      </c>
      <c r="E3336" s="9">
        <v>585999</v>
      </c>
      <c r="F3336" s="9">
        <f t="shared" ref="F3336:F3399" si="52">AVERAGE(E3331:E3335)</f>
        <v>582220.6</v>
      </c>
      <c r="G3336" s="9">
        <v>56753</v>
      </c>
      <c r="H3336" s="9">
        <v>5141</v>
      </c>
      <c r="I3336" s="14">
        <v>44570</v>
      </c>
    </row>
    <row r="3337" spans="1:9" x14ac:dyDescent="0.3">
      <c r="A3337" s="9">
        <v>3335</v>
      </c>
      <c r="B3337" s="11" t="s">
        <v>10488</v>
      </c>
      <c r="C3337" s="11"/>
      <c r="D3337" s="9">
        <v>86</v>
      </c>
      <c r="E3337" s="9">
        <v>746884</v>
      </c>
      <c r="F3337" s="9">
        <f t="shared" si="52"/>
        <v>536153.80000000005</v>
      </c>
      <c r="G3337" s="9">
        <v>42195</v>
      </c>
      <c r="H3337" s="9">
        <v>9061</v>
      </c>
      <c r="I3337" s="14">
        <v>44698</v>
      </c>
    </row>
    <row r="3338" spans="1:9" x14ac:dyDescent="0.3">
      <c r="A3338" s="9">
        <v>3336</v>
      </c>
      <c r="B3338" s="11" t="s">
        <v>10473</v>
      </c>
      <c r="C3338" s="11"/>
      <c r="D3338" s="9">
        <v>536</v>
      </c>
      <c r="E3338" s="9">
        <v>105627</v>
      </c>
      <c r="F3338" s="9">
        <f t="shared" si="52"/>
        <v>536993.6</v>
      </c>
      <c r="G3338" s="9">
        <v>10147</v>
      </c>
      <c r="H3338" s="9">
        <v>784</v>
      </c>
      <c r="I3338" s="14">
        <v>44869</v>
      </c>
    </row>
    <row r="3339" spans="1:9" x14ac:dyDescent="0.3">
      <c r="A3339" s="9">
        <v>3337</v>
      </c>
      <c r="B3339" s="11" t="s">
        <v>10412</v>
      </c>
      <c r="C3339" s="11"/>
      <c r="D3339" s="9">
        <v>367</v>
      </c>
      <c r="E3339" s="9">
        <v>427756</v>
      </c>
      <c r="F3339" s="9">
        <f t="shared" si="52"/>
        <v>441693</v>
      </c>
      <c r="G3339" s="9">
        <v>18661</v>
      </c>
      <c r="H3339" s="9">
        <v>7564</v>
      </c>
      <c r="I3339" s="14">
        <v>44590</v>
      </c>
    </row>
    <row r="3340" spans="1:9" x14ac:dyDescent="0.3">
      <c r="A3340" s="9">
        <v>3338</v>
      </c>
      <c r="B3340" s="11" t="s">
        <v>10479</v>
      </c>
      <c r="C3340" s="11"/>
      <c r="D3340" s="9">
        <v>569</v>
      </c>
      <c r="E3340" s="9">
        <v>60137</v>
      </c>
      <c r="F3340" s="9">
        <f t="shared" si="52"/>
        <v>433978.4</v>
      </c>
      <c r="G3340" s="9">
        <v>4797</v>
      </c>
      <c r="H3340" s="9">
        <v>401</v>
      </c>
      <c r="I3340" s="14">
        <v>44646</v>
      </c>
    </row>
    <row r="3341" spans="1:9" x14ac:dyDescent="0.3">
      <c r="A3341" s="9">
        <v>3339</v>
      </c>
      <c r="B3341" s="11" t="s">
        <v>10462</v>
      </c>
      <c r="C3341" s="11"/>
      <c r="D3341" s="9">
        <v>589</v>
      </c>
      <c r="E3341" s="9">
        <v>802647</v>
      </c>
      <c r="F3341" s="9">
        <f t="shared" si="52"/>
        <v>385280.6</v>
      </c>
      <c r="G3341" s="9">
        <v>19366</v>
      </c>
      <c r="H3341" s="9">
        <v>1361</v>
      </c>
      <c r="I3341" s="14">
        <v>44880</v>
      </c>
    </row>
    <row r="3342" spans="1:9" x14ac:dyDescent="0.3">
      <c r="A3342" s="9">
        <v>3340</v>
      </c>
      <c r="B3342" s="11" t="s">
        <v>10495</v>
      </c>
      <c r="C3342" s="11"/>
      <c r="D3342" s="9">
        <v>250</v>
      </c>
      <c r="E3342" s="9">
        <v>717077</v>
      </c>
      <c r="F3342" s="9">
        <f t="shared" si="52"/>
        <v>428610.2</v>
      </c>
      <c r="G3342" s="9">
        <v>28696</v>
      </c>
      <c r="H3342" s="9">
        <v>13350</v>
      </c>
      <c r="I3342" s="14">
        <v>45428</v>
      </c>
    </row>
    <row r="3343" spans="1:9" x14ac:dyDescent="0.3">
      <c r="A3343" s="9">
        <v>3341</v>
      </c>
      <c r="B3343" s="11" t="s">
        <v>10297</v>
      </c>
      <c r="C3343" s="11"/>
      <c r="D3343" s="9">
        <v>582</v>
      </c>
      <c r="E3343" s="9">
        <v>576252</v>
      </c>
      <c r="F3343" s="9">
        <f t="shared" si="52"/>
        <v>422648.8</v>
      </c>
      <c r="G3343" s="9">
        <v>36751</v>
      </c>
      <c r="H3343" s="9">
        <v>9070</v>
      </c>
      <c r="I3343" s="14">
        <v>44658</v>
      </c>
    </row>
    <row r="3344" spans="1:9" x14ac:dyDescent="0.3">
      <c r="A3344" s="9">
        <v>3342</v>
      </c>
      <c r="B3344" s="11" t="s">
        <v>10416</v>
      </c>
      <c r="C3344" s="11"/>
      <c r="D3344" s="9">
        <v>218</v>
      </c>
      <c r="E3344" s="9">
        <v>32155</v>
      </c>
      <c r="F3344" s="9">
        <f t="shared" si="52"/>
        <v>516773.8</v>
      </c>
      <c r="G3344" s="9">
        <v>2210</v>
      </c>
      <c r="H3344" s="9">
        <v>193</v>
      </c>
      <c r="I3344" s="14">
        <v>44677</v>
      </c>
    </row>
    <row r="3345" spans="1:9" x14ac:dyDescent="0.3">
      <c r="A3345" s="9">
        <v>3343</v>
      </c>
      <c r="B3345" s="11" t="s">
        <v>10447</v>
      </c>
      <c r="C3345" s="11"/>
      <c r="D3345" s="9">
        <v>591</v>
      </c>
      <c r="E3345" s="9">
        <v>982109</v>
      </c>
      <c r="F3345" s="9">
        <f t="shared" si="52"/>
        <v>437653.6</v>
      </c>
      <c r="G3345" s="9">
        <v>77483</v>
      </c>
      <c r="H3345" s="9">
        <v>7760</v>
      </c>
      <c r="I3345" s="14">
        <v>44699</v>
      </c>
    </row>
    <row r="3346" spans="1:9" x14ac:dyDescent="0.3">
      <c r="A3346" s="9">
        <v>3344</v>
      </c>
      <c r="B3346" s="11" t="s">
        <v>10287</v>
      </c>
      <c r="C3346" s="11"/>
      <c r="D3346" s="9">
        <v>369</v>
      </c>
      <c r="E3346" s="9">
        <v>942548</v>
      </c>
      <c r="F3346" s="9">
        <f t="shared" si="52"/>
        <v>622048</v>
      </c>
      <c r="G3346" s="9">
        <v>33573</v>
      </c>
      <c r="H3346" s="9">
        <v>5349</v>
      </c>
      <c r="I3346" s="14">
        <v>44641</v>
      </c>
    </row>
    <row r="3347" spans="1:9" x14ac:dyDescent="0.3">
      <c r="A3347" s="9">
        <v>3345</v>
      </c>
      <c r="B3347" s="11" t="s">
        <v>10378</v>
      </c>
      <c r="C3347" s="11"/>
      <c r="D3347" s="9">
        <v>266</v>
      </c>
      <c r="E3347" s="9">
        <v>14582</v>
      </c>
      <c r="F3347" s="9">
        <f t="shared" si="52"/>
        <v>650028.19999999995</v>
      </c>
      <c r="G3347" s="9">
        <v>793</v>
      </c>
      <c r="H3347" s="9">
        <v>260</v>
      </c>
      <c r="I3347" s="14">
        <v>44655</v>
      </c>
    </row>
    <row r="3348" spans="1:9" x14ac:dyDescent="0.3">
      <c r="A3348" s="9">
        <v>3346</v>
      </c>
      <c r="B3348" s="11" t="s">
        <v>10286</v>
      </c>
      <c r="C3348" s="11"/>
      <c r="D3348" s="9">
        <v>63</v>
      </c>
      <c r="E3348" s="9">
        <v>197801</v>
      </c>
      <c r="F3348" s="9">
        <f t="shared" si="52"/>
        <v>509529.2</v>
      </c>
      <c r="G3348" s="9">
        <v>13381</v>
      </c>
      <c r="H3348" s="9">
        <v>201</v>
      </c>
      <c r="I3348" s="14">
        <v>44650</v>
      </c>
    </row>
    <row r="3349" spans="1:9" x14ac:dyDescent="0.3">
      <c r="A3349" s="9">
        <v>3347</v>
      </c>
      <c r="B3349" s="11" t="s">
        <v>10381</v>
      </c>
      <c r="C3349" s="11"/>
      <c r="D3349" s="9">
        <v>535</v>
      </c>
      <c r="E3349" s="9">
        <v>618738</v>
      </c>
      <c r="F3349" s="9">
        <f t="shared" si="52"/>
        <v>433839</v>
      </c>
      <c r="G3349" s="9">
        <v>40427</v>
      </c>
      <c r="H3349" s="9">
        <v>6725</v>
      </c>
      <c r="I3349" s="14">
        <v>44859</v>
      </c>
    </row>
    <row r="3350" spans="1:9" x14ac:dyDescent="0.3">
      <c r="A3350" s="9">
        <v>3348</v>
      </c>
      <c r="B3350" s="11" t="s">
        <v>10304</v>
      </c>
      <c r="C3350" s="11"/>
      <c r="D3350" s="9">
        <v>515</v>
      </c>
      <c r="E3350" s="9">
        <v>736122</v>
      </c>
      <c r="F3350" s="9">
        <f t="shared" si="52"/>
        <v>551155.6</v>
      </c>
      <c r="G3350" s="9">
        <v>25091</v>
      </c>
      <c r="H3350" s="9">
        <v>13330</v>
      </c>
      <c r="I3350" s="14">
        <v>44618</v>
      </c>
    </row>
    <row r="3351" spans="1:9" x14ac:dyDescent="0.3">
      <c r="A3351" s="9">
        <v>3349</v>
      </c>
      <c r="B3351" s="11" t="s">
        <v>10369</v>
      </c>
      <c r="C3351" s="11"/>
      <c r="D3351" s="9">
        <v>592</v>
      </c>
      <c r="E3351" s="9">
        <v>149622</v>
      </c>
      <c r="F3351" s="9">
        <f t="shared" si="52"/>
        <v>501958.2</v>
      </c>
      <c r="G3351" s="9">
        <v>8743</v>
      </c>
      <c r="H3351" s="9">
        <v>2431</v>
      </c>
      <c r="I3351" s="14">
        <v>44574</v>
      </c>
    </row>
    <row r="3352" spans="1:9" x14ac:dyDescent="0.3">
      <c r="A3352" s="9">
        <v>3350</v>
      </c>
      <c r="B3352" s="11" t="s">
        <v>10279</v>
      </c>
      <c r="C3352" s="11"/>
      <c r="D3352" s="9">
        <v>288</v>
      </c>
      <c r="E3352" s="9">
        <v>95703</v>
      </c>
      <c r="F3352" s="9">
        <f t="shared" si="52"/>
        <v>343373</v>
      </c>
      <c r="G3352" s="9">
        <v>1737</v>
      </c>
      <c r="H3352" s="9">
        <v>1087</v>
      </c>
      <c r="I3352" s="14">
        <v>44777</v>
      </c>
    </row>
    <row r="3353" spans="1:9" x14ac:dyDescent="0.3">
      <c r="A3353" s="9">
        <v>3351</v>
      </c>
      <c r="B3353" s="11" t="s">
        <v>10419</v>
      </c>
      <c r="C3353" s="11"/>
      <c r="D3353" s="9">
        <v>172</v>
      </c>
      <c r="E3353" s="9">
        <v>770434</v>
      </c>
      <c r="F3353" s="9">
        <f t="shared" si="52"/>
        <v>359597.2</v>
      </c>
      <c r="G3353" s="9">
        <v>65680</v>
      </c>
      <c r="H3353" s="9">
        <v>4240</v>
      </c>
      <c r="I3353" s="14">
        <v>45428</v>
      </c>
    </row>
    <row r="3354" spans="1:9" x14ac:dyDescent="0.3">
      <c r="A3354" s="9">
        <v>3352</v>
      </c>
      <c r="B3354" s="11" t="s">
        <v>10485</v>
      </c>
      <c r="C3354" s="11"/>
      <c r="D3354" s="9">
        <v>160</v>
      </c>
      <c r="E3354" s="9">
        <v>647691</v>
      </c>
      <c r="F3354" s="9">
        <f t="shared" si="52"/>
        <v>474123.8</v>
      </c>
      <c r="G3354" s="9">
        <v>35467</v>
      </c>
      <c r="H3354" s="9">
        <v>8761</v>
      </c>
      <c r="I3354" s="14">
        <v>44704</v>
      </c>
    </row>
    <row r="3355" spans="1:9" x14ac:dyDescent="0.3">
      <c r="A3355" s="9">
        <v>3353</v>
      </c>
      <c r="B3355" s="11" t="s">
        <v>10310</v>
      </c>
      <c r="C3355" s="11"/>
      <c r="D3355" s="9">
        <v>443</v>
      </c>
      <c r="E3355" s="9">
        <v>346660</v>
      </c>
      <c r="F3355" s="9">
        <f t="shared" si="52"/>
        <v>479914.4</v>
      </c>
      <c r="G3355" s="9">
        <v>21155</v>
      </c>
      <c r="H3355" s="9">
        <v>2953</v>
      </c>
      <c r="I3355" s="14">
        <v>44831</v>
      </c>
    </row>
    <row r="3356" spans="1:9" x14ac:dyDescent="0.3">
      <c r="A3356" s="9">
        <v>3354</v>
      </c>
      <c r="B3356" s="11" t="s">
        <v>10316</v>
      </c>
      <c r="C3356" s="11"/>
      <c r="D3356" s="9">
        <v>292</v>
      </c>
      <c r="E3356" s="9">
        <v>99886</v>
      </c>
      <c r="F3356" s="9">
        <f t="shared" si="52"/>
        <v>402022</v>
      </c>
      <c r="G3356" s="9">
        <v>2671</v>
      </c>
      <c r="H3356" s="9">
        <v>284</v>
      </c>
      <c r="I3356" s="14">
        <v>44609</v>
      </c>
    </row>
    <row r="3357" spans="1:9" x14ac:dyDescent="0.3">
      <c r="A3357" s="9">
        <v>3355</v>
      </c>
      <c r="B3357" s="11" t="s">
        <v>10320</v>
      </c>
      <c r="C3357" s="11"/>
      <c r="D3357" s="9">
        <v>458</v>
      </c>
      <c r="E3357" s="9">
        <v>27809</v>
      </c>
      <c r="F3357" s="9">
        <f t="shared" si="52"/>
        <v>392074.8</v>
      </c>
      <c r="G3357" s="9">
        <v>1182</v>
      </c>
      <c r="H3357" s="9">
        <v>404</v>
      </c>
      <c r="I3357" s="14">
        <v>44609</v>
      </c>
    </row>
    <row r="3358" spans="1:9" x14ac:dyDescent="0.3">
      <c r="A3358" s="9">
        <v>3356</v>
      </c>
      <c r="B3358" s="11" t="s">
        <v>10329</v>
      </c>
      <c r="C3358" s="11"/>
      <c r="D3358" s="9">
        <v>307</v>
      </c>
      <c r="E3358" s="9">
        <v>319451</v>
      </c>
      <c r="F3358" s="9">
        <f t="shared" si="52"/>
        <v>378496</v>
      </c>
      <c r="G3358" s="9">
        <v>28540</v>
      </c>
      <c r="H3358" s="9">
        <v>3719</v>
      </c>
      <c r="I3358" s="14">
        <v>44589</v>
      </c>
    </row>
    <row r="3359" spans="1:9" x14ac:dyDescent="0.3">
      <c r="A3359" s="9">
        <v>3357</v>
      </c>
      <c r="B3359" s="11" t="s">
        <v>10450</v>
      </c>
      <c r="C3359" s="11"/>
      <c r="D3359" s="9">
        <v>171</v>
      </c>
      <c r="E3359" s="9">
        <v>984905</v>
      </c>
      <c r="F3359" s="9">
        <f t="shared" si="52"/>
        <v>288299.40000000002</v>
      </c>
      <c r="G3359" s="9">
        <v>61605</v>
      </c>
      <c r="H3359" s="9">
        <v>19404</v>
      </c>
      <c r="I3359" s="14">
        <v>44683</v>
      </c>
    </row>
    <row r="3360" spans="1:9" x14ac:dyDescent="0.3">
      <c r="A3360" s="9">
        <v>3358</v>
      </c>
      <c r="B3360" s="11" t="s">
        <v>10376</v>
      </c>
      <c r="C3360" s="11"/>
      <c r="D3360" s="9">
        <v>459</v>
      </c>
      <c r="E3360" s="9">
        <v>842875</v>
      </c>
      <c r="F3360" s="9">
        <f t="shared" si="52"/>
        <v>355742.2</v>
      </c>
      <c r="G3360" s="9">
        <v>9414</v>
      </c>
      <c r="H3360" s="9">
        <v>9934</v>
      </c>
      <c r="I3360" s="14">
        <v>44719</v>
      </c>
    </row>
    <row r="3361" spans="1:9" x14ac:dyDescent="0.3">
      <c r="A3361" s="9">
        <v>3359</v>
      </c>
      <c r="B3361" s="11" t="s">
        <v>10267</v>
      </c>
      <c r="C3361" s="11"/>
      <c r="D3361" s="9">
        <v>385</v>
      </c>
      <c r="E3361" s="9">
        <v>918773</v>
      </c>
      <c r="F3361" s="9">
        <f t="shared" si="52"/>
        <v>454985.2</v>
      </c>
      <c r="G3361" s="9">
        <v>72678</v>
      </c>
      <c r="H3361" s="9">
        <v>15899</v>
      </c>
      <c r="I3361" s="14">
        <v>44571</v>
      </c>
    </row>
    <row r="3362" spans="1:9" x14ac:dyDescent="0.3">
      <c r="A3362" s="9">
        <v>3360</v>
      </c>
      <c r="B3362" s="11" t="s">
        <v>10346</v>
      </c>
      <c r="C3362" s="11"/>
      <c r="D3362" s="9">
        <v>568</v>
      </c>
      <c r="E3362" s="9">
        <v>436450</v>
      </c>
      <c r="F3362" s="9">
        <f t="shared" si="52"/>
        <v>618762.6</v>
      </c>
      <c r="G3362" s="9">
        <v>14452</v>
      </c>
      <c r="H3362" s="9">
        <v>2392</v>
      </c>
      <c r="I3362" s="14">
        <v>44753</v>
      </c>
    </row>
    <row r="3363" spans="1:9" x14ac:dyDescent="0.3">
      <c r="A3363" s="9">
        <v>3361</v>
      </c>
      <c r="B3363" s="11" t="s">
        <v>10484</v>
      </c>
      <c r="C3363" s="11"/>
      <c r="D3363" s="9">
        <v>164</v>
      </c>
      <c r="E3363" s="9">
        <v>356311</v>
      </c>
      <c r="F3363" s="9">
        <f t="shared" si="52"/>
        <v>700490.8</v>
      </c>
      <c r="G3363" s="9">
        <v>22622</v>
      </c>
      <c r="H3363" s="9">
        <v>2159</v>
      </c>
      <c r="I3363" s="14">
        <v>44893</v>
      </c>
    </row>
    <row r="3364" spans="1:9" x14ac:dyDescent="0.3">
      <c r="A3364" s="9">
        <v>3362</v>
      </c>
      <c r="B3364" s="11" t="s">
        <v>10263</v>
      </c>
      <c r="C3364" s="11"/>
      <c r="D3364" s="9">
        <v>478</v>
      </c>
      <c r="E3364" s="9">
        <v>931456</v>
      </c>
      <c r="F3364" s="9">
        <f t="shared" si="52"/>
        <v>707862.8</v>
      </c>
      <c r="G3364" s="9">
        <v>33518</v>
      </c>
      <c r="H3364" s="9">
        <v>1187</v>
      </c>
      <c r="I3364" s="14">
        <v>44632</v>
      </c>
    </row>
    <row r="3365" spans="1:9" x14ac:dyDescent="0.3">
      <c r="A3365" s="9">
        <v>3363</v>
      </c>
      <c r="B3365" s="11" t="s">
        <v>10474</v>
      </c>
      <c r="C3365" s="11"/>
      <c r="D3365" s="9">
        <v>523</v>
      </c>
      <c r="E3365" s="9">
        <v>737500</v>
      </c>
      <c r="F3365" s="9">
        <f t="shared" si="52"/>
        <v>697173</v>
      </c>
      <c r="G3365" s="9">
        <v>36403</v>
      </c>
      <c r="H3365" s="9">
        <v>6939</v>
      </c>
      <c r="I3365" s="14">
        <v>44820</v>
      </c>
    </row>
    <row r="3366" spans="1:9" x14ac:dyDescent="0.3">
      <c r="A3366" s="9">
        <v>3364</v>
      </c>
      <c r="B3366" s="11" t="s">
        <v>10418</v>
      </c>
      <c r="C3366" s="11"/>
      <c r="D3366" s="9">
        <v>283</v>
      </c>
      <c r="E3366" s="9">
        <v>126073</v>
      </c>
      <c r="F3366" s="9">
        <f t="shared" si="52"/>
        <v>676098</v>
      </c>
      <c r="G3366" s="9">
        <v>7612</v>
      </c>
      <c r="H3366" s="9">
        <v>1792</v>
      </c>
      <c r="I3366" s="14">
        <v>44712</v>
      </c>
    </row>
    <row r="3367" spans="1:9" x14ac:dyDescent="0.3">
      <c r="A3367" s="9">
        <v>3365</v>
      </c>
      <c r="B3367" s="11" t="s">
        <v>10272</v>
      </c>
      <c r="C3367" s="11"/>
      <c r="D3367" s="9">
        <v>453</v>
      </c>
      <c r="E3367" s="9">
        <v>677737</v>
      </c>
      <c r="F3367" s="9">
        <f t="shared" si="52"/>
        <v>517558</v>
      </c>
      <c r="G3367" s="9">
        <v>32062</v>
      </c>
      <c r="H3367" s="9">
        <v>13441</v>
      </c>
      <c r="I3367" s="14">
        <v>44570</v>
      </c>
    </row>
    <row r="3368" spans="1:9" x14ac:dyDescent="0.3">
      <c r="A3368" s="9">
        <v>3366</v>
      </c>
      <c r="B3368" s="11" t="s">
        <v>10312</v>
      </c>
      <c r="C3368" s="11"/>
      <c r="D3368" s="9">
        <v>238</v>
      </c>
      <c r="E3368" s="9">
        <v>719901</v>
      </c>
      <c r="F3368" s="9">
        <f t="shared" si="52"/>
        <v>565815.4</v>
      </c>
      <c r="G3368" s="9">
        <v>52782</v>
      </c>
      <c r="H3368" s="9">
        <v>9722</v>
      </c>
      <c r="I3368" s="14">
        <v>44747</v>
      </c>
    </row>
    <row r="3369" spans="1:9" x14ac:dyDescent="0.3">
      <c r="A3369" s="9">
        <v>3367</v>
      </c>
      <c r="B3369" s="11" t="s">
        <v>10382</v>
      </c>
      <c r="C3369" s="11"/>
      <c r="D3369" s="9">
        <v>290</v>
      </c>
      <c r="E3369" s="9">
        <v>458847</v>
      </c>
      <c r="F3369" s="9">
        <f t="shared" si="52"/>
        <v>638533.4</v>
      </c>
      <c r="G3369" s="9">
        <v>29979</v>
      </c>
      <c r="H3369" s="9">
        <v>4784</v>
      </c>
      <c r="I3369" s="14">
        <v>44871</v>
      </c>
    </row>
    <row r="3370" spans="1:9" x14ac:dyDescent="0.3">
      <c r="A3370" s="9">
        <v>3368</v>
      </c>
      <c r="B3370" s="11" t="s">
        <v>10494</v>
      </c>
      <c r="C3370" s="11"/>
      <c r="D3370" s="9">
        <v>512</v>
      </c>
      <c r="E3370" s="9">
        <v>286776</v>
      </c>
      <c r="F3370" s="9">
        <f t="shared" si="52"/>
        <v>544011.6</v>
      </c>
      <c r="G3370" s="9">
        <v>7955</v>
      </c>
      <c r="H3370" s="9">
        <v>1871</v>
      </c>
      <c r="I3370" s="14">
        <v>44745</v>
      </c>
    </row>
    <row r="3371" spans="1:9" x14ac:dyDescent="0.3">
      <c r="A3371" s="9">
        <v>3369</v>
      </c>
      <c r="B3371" s="11" t="s">
        <v>10459</v>
      </c>
      <c r="C3371" s="11"/>
      <c r="D3371" s="9">
        <v>473</v>
      </c>
      <c r="E3371" s="9">
        <v>376209</v>
      </c>
      <c r="F3371" s="9">
        <f t="shared" si="52"/>
        <v>453866.8</v>
      </c>
      <c r="G3371" s="9">
        <v>8757</v>
      </c>
      <c r="H3371" s="9">
        <v>3774</v>
      </c>
      <c r="I3371" s="14">
        <v>44821</v>
      </c>
    </row>
    <row r="3372" spans="1:9" x14ac:dyDescent="0.3">
      <c r="A3372" s="9">
        <v>3370</v>
      </c>
      <c r="B3372" s="11" t="s">
        <v>10438</v>
      </c>
      <c r="C3372" s="11"/>
      <c r="D3372" s="9">
        <v>139</v>
      </c>
      <c r="E3372" s="9">
        <v>25684</v>
      </c>
      <c r="F3372" s="9">
        <f t="shared" si="52"/>
        <v>503894</v>
      </c>
      <c r="G3372" s="9">
        <v>1558</v>
      </c>
      <c r="H3372" s="9">
        <v>499</v>
      </c>
      <c r="I3372" s="14">
        <v>44822</v>
      </c>
    </row>
    <row r="3373" spans="1:9" x14ac:dyDescent="0.3">
      <c r="A3373" s="9">
        <v>3371</v>
      </c>
      <c r="B3373" s="11" t="s">
        <v>10278</v>
      </c>
      <c r="C3373" s="11"/>
      <c r="D3373" s="9">
        <v>84</v>
      </c>
      <c r="E3373" s="9">
        <v>888907</v>
      </c>
      <c r="F3373" s="9">
        <f t="shared" si="52"/>
        <v>373483.4</v>
      </c>
      <c r="G3373" s="9">
        <v>44908</v>
      </c>
      <c r="H3373" s="9">
        <v>5619</v>
      </c>
      <c r="I3373" s="14">
        <v>44856</v>
      </c>
    </row>
    <row r="3374" spans="1:9" x14ac:dyDescent="0.3">
      <c r="A3374" s="9">
        <v>3372</v>
      </c>
      <c r="B3374" s="11" t="s">
        <v>10392</v>
      </c>
      <c r="C3374" s="11"/>
      <c r="D3374" s="9">
        <v>167</v>
      </c>
      <c r="E3374" s="9">
        <v>15128</v>
      </c>
      <c r="F3374" s="9">
        <f t="shared" si="52"/>
        <v>407284.6</v>
      </c>
      <c r="G3374" s="9">
        <v>644</v>
      </c>
      <c r="H3374" s="9">
        <v>84</v>
      </c>
      <c r="I3374" s="14">
        <v>44836</v>
      </c>
    </row>
    <row r="3375" spans="1:9" x14ac:dyDescent="0.3">
      <c r="A3375" s="9">
        <v>3373</v>
      </c>
      <c r="B3375" s="11" t="s">
        <v>10419</v>
      </c>
      <c r="C3375" s="11"/>
      <c r="D3375" s="9">
        <v>342</v>
      </c>
      <c r="E3375" s="9">
        <v>283737</v>
      </c>
      <c r="F3375" s="9">
        <f t="shared" si="52"/>
        <v>318540.79999999999</v>
      </c>
      <c r="G3375" s="9">
        <v>8472</v>
      </c>
      <c r="H3375" s="9">
        <v>1089</v>
      </c>
      <c r="I3375" s="14">
        <v>44704</v>
      </c>
    </row>
    <row r="3376" spans="1:9" x14ac:dyDescent="0.3">
      <c r="A3376" s="9">
        <v>3374</v>
      </c>
      <c r="B3376" s="11" t="s">
        <v>10482</v>
      </c>
      <c r="C3376" s="11"/>
      <c r="D3376" s="9">
        <v>120</v>
      </c>
      <c r="E3376" s="9">
        <v>82825</v>
      </c>
      <c r="F3376" s="9">
        <f t="shared" si="52"/>
        <v>317933</v>
      </c>
      <c r="G3376" s="9">
        <v>6525</v>
      </c>
      <c r="H3376" s="9">
        <v>692</v>
      </c>
      <c r="I3376" s="14">
        <v>44828</v>
      </c>
    </row>
    <row r="3377" spans="1:9" x14ac:dyDescent="0.3">
      <c r="A3377" s="9">
        <v>3375</v>
      </c>
      <c r="B3377" s="11" t="s">
        <v>10388</v>
      </c>
      <c r="C3377" s="11"/>
      <c r="D3377" s="9">
        <v>568</v>
      </c>
      <c r="E3377" s="9">
        <v>833801</v>
      </c>
      <c r="F3377" s="9">
        <f t="shared" si="52"/>
        <v>259256.2</v>
      </c>
      <c r="G3377" s="9">
        <v>59248</v>
      </c>
      <c r="H3377" s="9">
        <v>10121</v>
      </c>
      <c r="I3377" s="14">
        <v>44589</v>
      </c>
    </row>
    <row r="3378" spans="1:9" x14ac:dyDescent="0.3">
      <c r="A3378" s="9">
        <v>3376</v>
      </c>
      <c r="B3378" s="11" t="s">
        <v>10327</v>
      </c>
      <c r="C3378" s="11"/>
      <c r="D3378" s="9">
        <v>258</v>
      </c>
      <c r="E3378" s="9">
        <v>555649</v>
      </c>
      <c r="F3378" s="9">
        <f t="shared" si="52"/>
        <v>420879.6</v>
      </c>
      <c r="G3378" s="9">
        <v>6959</v>
      </c>
      <c r="H3378" s="9">
        <v>3679</v>
      </c>
      <c r="I3378" s="14">
        <v>44806</v>
      </c>
    </row>
    <row r="3379" spans="1:9" x14ac:dyDescent="0.3">
      <c r="A3379" s="9">
        <v>3377</v>
      </c>
      <c r="B3379" s="11" t="s">
        <v>10425</v>
      </c>
      <c r="C3379" s="11"/>
      <c r="D3379" s="9">
        <v>458</v>
      </c>
      <c r="E3379" s="9">
        <v>71492</v>
      </c>
      <c r="F3379" s="9">
        <f t="shared" si="52"/>
        <v>354228</v>
      </c>
      <c r="G3379" s="9">
        <v>4373</v>
      </c>
      <c r="H3379" s="9">
        <v>595</v>
      </c>
      <c r="I3379" s="14">
        <v>44604</v>
      </c>
    </row>
    <row r="3380" spans="1:9" x14ac:dyDescent="0.3">
      <c r="A3380" s="9">
        <v>3378</v>
      </c>
      <c r="B3380" s="11" t="s">
        <v>10327</v>
      </c>
      <c r="C3380" s="11"/>
      <c r="D3380" s="9">
        <v>465</v>
      </c>
      <c r="E3380" s="9">
        <v>380970</v>
      </c>
      <c r="F3380" s="9">
        <f t="shared" si="52"/>
        <v>365500.8</v>
      </c>
      <c r="G3380" s="9">
        <v>23118</v>
      </c>
      <c r="H3380" s="9">
        <v>6364</v>
      </c>
      <c r="I3380" s="14">
        <v>44743</v>
      </c>
    </row>
    <row r="3381" spans="1:9" x14ac:dyDescent="0.3">
      <c r="A3381" s="9">
        <v>3379</v>
      </c>
      <c r="B3381" s="11" t="s">
        <v>10464</v>
      </c>
      <c r="C3381" s="11"/>
      <c r="D3381" s="9">
        <v>110</v>
      </c>
      <c r="E3381" s="9">
        <v>575642</v>
      </c>
      <c r="F3381" s="9">
        <f t="shared" si="52"/>
        <v>384947.4</v>
      </c>
      <c r="G3381" s="9">
        <v>31220</v>
      </c>
      <c r="H3381" s="9">
        <v>9033</v>
      </c>
      <c r="I3381" s="14">
        <v>44658</v>
      </c>
    </row>
    <row r="3382" spans="1:9" x14ac:dyDescent="0.3">
      <c r="A3382" s="9">
        <v>3380</v>
      </c>
      <c r="B3382" s="11" t="s">
        <v>10456</v>
      </c>
      <c r="C3382" s="11"/>
      <c r="D3382" s="9">
        <v>308</v>
      </c>
      <c r="E3382" s="9">
        <v>399938</v>
      </c>
      <c r="F3382" s="9">
        <f t="shared" si="52"/>
        <v>483510.8</v>
      </c>
      <c r="G3382" s="9">
        <v>4468</v>
      </c>
      <c r="H3382" s="9">
        <v>2016</v>
      </c>
      <c r="I3382" s="14">
        <v>44744</v>
      </c>
    </row>
    <row r="3383" spans="1:9" x14ac:dyDescent="0.3">
      <c r="A3383" s="9">
        <v>3381</v>
      </c>
      <c r="B3383" s="11" t="s">
        <v>10304</v>
      </c>
      <c r="C3383" s="11"/>
      <c r="D3383" s="9">
        <v>357</v>
      </c>
      <c r="E3383" s="9">
        <v>63806</v>
      </c>
      <c r="F3383" s="9">
        <f t="shared" si="52"/>
        <v>396738.2</v>
      </c>
      <c r="G3383" s="9">
        <v>2296</v>
      </c>
      <c r="H3383" s="9">
        <v>986</v>
      </c>
      <c r="I3383" s="14">
        <v>44906</v>
      </c>
    </row>
    <row r="3384" spans="1:9" x14ac:dyDescent="0.3">
      <c r="A3384" s="9">
        <v>3382</v>
      </c>
      <c r="B3384" s="11" t="s">
        <v>10307</v>
      </c>
      <c r="C3384" s="11"/>
      <c r="D3384" s="9">
        <v>383</v>
      </c>
      <c r="E3384" s="9">
        <v>434303</v>
      </c>
      <c r="F3384" s="9">
        <f t="shared" si="52"/>
        <v>298369.59999999998</v>
      </c>
      <c r="G3384" s="9">
        <v>31098</v>
      </c>
      <c r="H3384" s="9">
        <v>4037</v>
      </c>
      <c r="I3384" s="14">
        <v>44609</v>
      </c>
    </row>
    <row r="3385" spans="1:9" x14ac:dyDescent="0.3">
      <c r="A3385" s="9">
        <v>3383</v>
      </c>
      <c r="B3385" s="11" t="s">
        <v>10367</v>
      </c>
      <c r="C3385" s="11"/>
      <c r="D3385" s="9">
        <v>505</v>
      </c>
      <c r="E3385" s="9">
        <v>933466</v>
      </c>
      <c r="F3385" s="9">
        <f t="shared" si="52"/>
        <v>370931.8</v>
      </c>
      <c r="G3385" s="9">
        <v>88246</v>
      </c>
      <c r="H3385" s="9">
        <v>15038</v>
      </c>
      <c r="I3385" s="14">
        <v>44817</v>
      </c>
    </row>
    <row r="3386" spans="1:9" x14ac:dyDescent="0.3">
      <c r="A3386" s="9">
        <v>3384</v>
      </c>
      <c r="B3386" s="11" t="s">
        <v>10297</v>
      </c>
      <c r="C3386" s="11"/>
      <c r="D3386" s="9">
        <v>458</v>
      </c>
      <c r="E3386" s="9">
        <v>909750</v>
      </c>
      <c r="F3386" s="9">
        <f t="shared" si="52"/>
        <v>481431</v>
      </c>
      <c r="G3386" s="9">
        <v>77333</v>
      </c>
      <c r="H3386" s="9">
        <v>2140</v>
      </c>
      <c r="I3386" s="14">
        <v>44591</v>
      </c>
    </row>
    <row r="3387" spans="1:9" x14ac:dyDescent="0.3">
      <c r="A3387" s="9">
        <v>3385</v>
      </c>
      <c r="B3387" s="11" t="s">
        <v>10349</v>
      </c>
      <c r="C3387" s="11"/>
      <c r="D3387" s="9">
        <v>570</v>
      </c>
      <c r="E3387" s="9">
        <v>584721</v>
      </c>
      <c r="F3387" s="9">
        <f t="shared" si="52"/>
        <v>548252.6</v>
      </c>
      <c r="G3387" s="9">
        <v>47974</v>
      </c>
      <c r="H3387" s="9">
        <v>9610</v>
      </c>
      <c r="I3387" s="14">
        <v>44579</v>
      </c>
    </row>
    <row r="3388" spans="1:9" x14ac:dyDescent="0.3">
      <c r="A3388" s="9">
        <v>3386</v>
      </c>
      <c r="B3388" s="11" t="s">
        <v>10272</v>
      </c>
      <c r="C3388" s="11"/>
      <c r="D3388" s="9">
        <v>258</v>
      </c>
      <c r="E3388" s="9">
        <v>186801</v>
      </c>
      <c r="F3388" s="9">
        <f t="shared" si="52"/>
        <v>585209.19999999995</v>
      </c>
      <c r="G3388" s="9">
        <v>10036</v>
      </c>
      <c r="H3388" s="9">
        <v>1644</v>
      </c>
      <c r="I3388" s="14">
        <v>44877</v>
      </c>
    </row>
    <row r="3389" spans="1:9" x14ac:dyDescent="0.3">
      <c r="A3389" s="9">
        <v>3387</v>
      </c>
      <c r="B3389" s="11" t="s">
        <v>10390</v>
      </c>
      <c r="C3389" s="11"/>
      <c r="D3389" s="9">
        <v>511</v>
      </c>
      <c r="E3389" s="9">
        <v>9799</v>
      </c>
      <c r="F3389" s="9">
        <f t="shared" si="52"/>
        <v>609808.19999999995</v>
      </c>
      <c r="G3389" s="9">
        <v>603</v>
      </c>
      <c r="H3389" s="9">
        <v>45</v>
      </c>
      <c r="I3389" s="14">
        <v>44689</v>
      </c>
    </row>
    <row r="3390" spans="1:9" x14ac:dyDescent="0.3">
      <c r="A3390" s="9">
        <v>3388</v>
      </c>
      <c r="B3390" s="11" t="s">
        <v>10299</v>
      </c>
      <c r="C3390" s="11"/>
      <c r="D3390" s="9">
        <v>222</v>
      </c>
      <c r="E3390" s="9">
        <v>889147</v>
      </c>
      <c r="F3390" s="9">
        <f t="shared" si="52"/>
        <v>524907.4</v>
      </c>
      <c r="G3390" s="9">
        <v>48863</v>
      </c>
      <c r="H3390" s="9">
        <v>11491</v>
      </c>
      <c r="I3390" s="14">
        <v>44735</v>
      </c>
    </row>
    <row r="3391" spans="1:9" x14ac:dyDescent="0.3">
      <c r="A3391" s="9">
        <v>3389</v>
      </c>
      <c r="B3391" s="11" t="s">
        <v>10414</v>
      </c>
      <c r="C3391" s="11"/>
      <c r="D3391" s="9">
        <v>507</v>
      </c>
      <c r="E3391" s="9">
        <v>76887</v>
      </c>
      <c r="F3391" s="9">
        <f t="shared" si="52"/>
        <v>516043.6</v>
      </c>
      <c r="G3391" s="9">
        <v>2640</v>
      </c>
      <c r="H3391" s="9">
        <v>1006</v>
      </c>
      <c r="I3391" s="14">
        <v>44586</v>
      </c>
    </row>
    <row r="3392" spans="1:9" x14ac:dyDescent="0.3">
      <c r="A3392" s="9">
        <v>3390</v>
      </c>
      <c r="B3392" s="11" t="s">
        <v>10341</v>
      </c>
      <c r="C3392" s="11"/>
      <c r="D3392" s="9">
        <v>126</v>
      </c>
      <c r="E3392" s="9">
        <v>580831</v>
      </c>
      <c r="F3392" s="9">
        <f t="shared" si="52"/>
        <v>349471</v>
      </c>
      <c r="G3392" s="9">
        <v>36525</v>
      </c>
      <c r="H3392" s="9">
        <v>8873</v>
      </c>
      <c r="I3392" s="14">
        <v>44636</v>
      </c>
    </row>
    <row r="3393" spans="1:9" x14ac:dyDescent="0.3">
      <c r="A3393" s="9">
        <v>3391</v>
      </c>
      <c r="B3393" s="11" t="s">
        <v>10437</v>
      </c>
      <c r="C3393" s="11"/>
      <c r="D3393" s="9">
        <v>485</v>
      </c>
      <c r="E3393" s="9">
        <v>835747</v>
      </c>
      <c r="F3393" s="9">
        <f t="shared" si="52"/>
        <v>348693</v>
      </c>
      <c r="G3393" s="9">
        <v>67284</v>
      </c>
      <c r="H3393" s="9">
        <v>5272</v>
      </c>
      <c r="I3393" s="14">
        <v>44750</v>
      </c>
    </row>
    <row r="3394" spans="1:9" x14ac:dyDescent="0.3">
      <c r="A3394" s="9">
        <v>3392</v>
      </c>
      <c r="B3394" s="11" t="s">
        <v>10435</v>
      </c>
      <c r="C3394" s="11"/>
      <c r="D3394" s="9">
        <v>360</v>
      </c>
      <c r="E3394" s="9">
        <v>896596</v>
      </c>
      <c r="F3394" s="9">
        <f t="shared" si="52"/>
        <v>478482.2</v>
      </c>
      <c r="G3394" s="9">
        <v>61682</v>
      </c>
      <c r="H3394" s="9">
        <v>8148</v>
      </c>
      <c r="I3394" s="14">
        <v>44708</v>
      </c>
    </row>
    <row r="3395" spans="1:9" x14ac:dyDescent="0.3">
      <c r="A3395" s="9">
        <v>3393</v>
      </c>
      <c r="B3395" s="11" t="s">
        <v>10463</v>
      </c>
      <c r="C3395" s="11"/>
      <c r="D3395" s="9">
        <v>289</v>
      </c>
      <c r="E3395" s="9">
        <v>573191</v>
      </c>
      <c r="F3395" s="9">
        <f t="shared" si="52"/>
        <v>655841.6</v>
      </c>
      <c r="G3395" s="9">
        <v>43998</v>
      </c>
      <c r="H3395" s="9">
        <v>6173</v>
      </c>
      <c r="I3395" s="14">
        <v>44902</v>
      </c>
    </row>
    <row r="3396" spans="1:9" x14ac:dyDescent="0.3">
      <c r="A3396" s="9">
        <v>3394</v>
      </c>
      <c r="B3396" s="11" t="s">
        <v>10390</v>
      </c>
      <c r="C3396" s="11"/>
      <c r="D3396" s="9">
        <v>76</v>
      </c>
      <c r="E3396" s="9">
        <v>539599</v>
      </c>
      <c r="F3396" s="9">
        <f t="shared" si="52"/>
        <v>592650.4</v>
      </c>
      <c r="G3396" s="9">
        <v>7516</v>
      </c>
      <c r="H3396" s="9">
        <v>6566</v>
      </c>
      <c r="I3396" s="14">
        <v>44630</v>
      </c>
    </row>
    <row r="3397" spans="1:9" x14ac:dyDescent="0.3">
      <c r="A3397" s="9">
        <v>3395</v>
      </c>
      <c r="B3397" s="11" t="s">
        <v>10493</v>
      </c>
      <c r="C3397" s="11"/>
      <c r="D3397" s="9">
        <v>538</v>
      </c>
      <c r="E3397" s="9">
        <v>803296</v>
      </c>
      <c r="F3397" s="9">
        <f t="shared" si="52"/>
        <v>685192.8</v>
      </c>
      <c r="G3397" s="9">
        <v>18841</v>
      </c>
      <c r="H3397" s="9">
        <v>13709</v>
      </c>
      <c r="I3397" s="14">
        <v>44648</v>
      </c>
    </row>
    <row r="3398" spans="1:9" x14ac:dyDescent="0.3">
      <c r="A3398" s="9">
        <v>3396</v>
      </c>
      <c r="B3398" s="11" t="s">
        <v>10399</v>
      </c>
      <c r="C3398" s="11"/>
      <c r="D3398" s="9">
        <v>324</v>
      </c>
      <c r="E3398" s="9">
        <v>465534</v>
      </c>
      <c r="F3398" s="9">
        <f t="shared" si="52"/>
        <v>729685.8</v>
      </c>
      <c r="G3398" s="9">
        <v>30307</v>
      </c>
      <c r="H3398" s="9">
        <v>8796</v>
      </c>
      <c r="I3398" s="14">
        <v>44597</v>
      </c>
    </row>
    <row r="3399" spans="1:9" x14ac:dyDescent="0.3">
      <c r="A3399" s="9">
        <v>3397</v>
      </c>
      <c r="B3399" s="11" t="s">
        <v>10385</v>
      </c>
      <c r="C3399" s="11"/>
      <c r="D3399" s="9">
        <v>288</v>
      </c>
      <c r="E3399" s="9">
        <v>805785</v>
      </c>
      <c r="F3399" s="9">
        <f t="shared" si="52"/>
        <v>655643.19999999995</v>
      </c>
      <c r="G3399" s="9">
        <v>74630</v>
      </c>
      <c r="H3399" s="9">
        <v>7390</v>
      </c>
      <c r="I3399" s="14">
        <v>44620</v>
      </c>
    </row>
    <row r="3400" spans="1:9" x14ac:dyDescent="0.3">
      <c r="A3400" s="9">
        <v>3398</v>
      </c>
      <c r="B3400" s="11" t="s">
        <v>10398</v>
      </c>
      <c r="C3400" s="11"/>
      <c r="D3400" s="9">
        <v>482</v>
      </c>
      <c r="E3400" s="9">
        <v>248226</v>
      </c>
      <c r="F3400" s="9">
        <f t="shared" ref="F3400:F3463" si="53">AVERAGE(E3395:E3399)</f>
        <v>637481</v>
      </c>
      <c r="G3400" s="9">
        <v>9155</v>
      </c>
      <c r="H3400" s="9">
        <v>1436</v>
      </c>
      <c r="I3400" s="14">
        <v>44671</v>
      </c>
    </row>
    <row r="3401" spans="1:9" x14ac:dyDescent="0.3">
      <c r="A3401" s="9">
        <v>3399</v>
      </c>
      <c r="B3401" s="11" t="s">
        <v>10403</v>
      </c>
      <c r="C3401" s="11"/>
      <c r="D3401" s="9">
        <v>319</v>
      </c>
      <c r="E3401" s="9">
        <v>939435</v>
      </c>
      <c r="F3401" s="9">
        <f t="shared" si="53"/>
        <v>572488</v>
      </c>
      <c r="G3401" s="9">
        <v>53517</v>
      </c>
      <c r="H3401" s="9">
        <v>8016</v>
      </c>
      <c r="I3401" s="14">
        <v>44797</v>
      </c>
    </row>
    <row r="3402" spans="1:9" x14ac:dyDescent="0.3">
      <c r="A3402" s="9">
        <v>3400</v>
      </c>
      <c r="B3402" s="11" t="s">
        <v>10296</v>
      </c>
      <c r="C3402" s="11"/>
      <c r="D3402" s="9">
        <v>422</v>
      </c>
      <c r="E3402" s="9">
        <v>462330</v>
      </c>
      <c r="F3402" s="9">
        <f t="shared" si="53"/>
        <v>652455.19999999995</v>
      </c>
      <c r="G3402" s="9">
        <v>27453</v>
      </c>
      <c r="H3402" s="9">
        <v>4703</v>
      </c>
      <c r="I3402" s="14">
        <v>44689</v>
      </c>
    </row>
    <row r="3403" spans="1:9" x14ac:dyDescent="0.3">
      <c r="A3403" s="9">
        <v>3401</v>
      </c>
      <c r="B3403" s="11" t="s">
        <v>10285</v>
      </c>
      <c r="C3403" s="11"/>
      <c r="D3403" s="9">
        <v>151</v>
      </c>
      <c r="E3403" s="9">
        <v>416440</v>
      </c>
      <c r="F3403" s="9">
        <f t="shared" si="53"/>
        <v>584262</v>
      </c>
      <c r="G3403" s="9">
        <v>18623</v>
      </c>
      <c r="H3403" s="9">
        <v>1575</v>
      </c>
      <c r="I3403" s="14">
        <v>44855</v>
      </c>
    </row>
    <row r="3404" spans="1:9" x14ac:dyDescent="0.3">
      <c r="A3404" s="9">
        <v>3402</v>
      </c>
      <c r="B3404" s="11" t="s">
        <v>10469</v>
      </c>
      <c r="C3404" s="11"/>
      <c r="D3404" s="9">
        <v>368</v>
      </c>
      <c r="E3404" s="9">
        <v>119175</v>
      </c>
      <c r="F3404" s="9">
        <f t="shared" si="53"/>
        <v>574443.19999999995</v>
      </c>
      <c r="G3404" s="9">
        <v>4267</v>
      </c>
      <c r="H3404" s="9">
        <v>2258</v>
      </c>
      <c r="I3404" s="14">
        <v>44921</v>
      </c>
    </row>
    <row r="3405" spans="1:9" x14ac:dyDescent="0.3">
      <c r="A3405" s="9">
        <v>3403</v>
      </c>
      <c r="B3405" s="11" t="s">
        <v>10337</v>
      </c>
      <c r="C3405" s="11"/>
      <c r="D3405" s="9">
        <v>135</v>
      </c>
      <c r="E3405" s="9">
        <v>763238</v>
      </c>
      <c r="F3405" s="9">
        <f t="shared" si="53"/>
        <v>437121.2</v>
      </c>
      <c r="G3405" s="9">
        <v>7925</v>
      </c>
      <c r="H3405" s="9">
        <v>7991</v>
      </c>
      <c r="I3405" s="14">
        <v>44796</v>
      </c>
    </row>
    <row r="3406" spans="1:9" x14ac:dyDescent="0.3">
      <c r="A3406" s="9">
        <v>3404</v>
      </c>
      <c r="B3406" s="11" t="s">
        <v>10348</v>
      </c>
      <c r="C3406" s="11"/>
      <c r="D3406" s="9">
        <v>459</v>
      </c>
      <c r="E3406" s="9">
        <v>467125</v>
      </c>
      <c r="F3406" s="9">
        <f t="shared" si="53"/>
        <v>540123.6</v>
      </c>
      <c r="G3406" s="9">
        <v>35634</v>
      </c>
      <c r="H3406" s="9">
        <v>889</v>
      </c>
      <c r="I3406" s="14">
        <v>44794</v>
      </c>
    </row>
    <row r="3407" spans="1:9" x14ac:dyDescent="0.3">
      <c r="A3407" s="9">
        <v>3405</v>
      </c>
      <c r="B3407" s="11" t="s">
        <v>10327</v>
      </c>
      <c r="C3407" s="11"/>
      <c r="D3407" s="9">
        <v>381</v>
      </c>
      <c r="E3407" s="9">
        <v>637931</v>
      </c>
      <c r="F3407" s="9">
        <f t="shared" si="53"/>
        <v>445661.6</v>
      </c>
      <c r="G3407" s="9">
        <v>19094</v>
      </c>
      <c r="H3407" s="9">
        <v>6950</v>
      </c>
      <c r="I3407" s="14">
        <v>44623</v>
      </c>
    </row>
    <row r="3408" spans="1:9" x14ac:dyDescent="0.3">
      <c r="A3408" s="9">
        <v>3406</v>
      </c>
      <c r="B3408" s="11" t="s">
        <v>10338</v>
      </c>
      <c r="C3408" s="11"/>
      <c r="D3408" s="9">
        <v>423</v>
      </c>
      <c r="E3408" s="9">
        <v>119529</v>
      </c>
      <c r="F3408" s="9">
        <f t="shared" si="53"/>
        <v>480781.8</v>
      </c>
      <c r="G3408" s="9">
        <v>4028</v>
      </c>
      <c r="H3408" s="9">
        <v>1711</v>
      </c>
      <c r="I3408" s="14">
        <v>44892</v>
      </c>
    </row>
    <row r="3409" spans="1:9" x14ac:dyDescent="0.3">
      <c r="A3409" s="9">
        <v>3407</v>
      </c>
      <c r="B3409" s="11" t="s">
        <v>10273</v>
      </c>
      <c r="C3409" s="11"/>
      <c r="D3409" s="9">
        <v>442</v>
      </c>
      <c r="E3409" s="9">
        <v>816424</v>
      </c>
      <c r="F3409" s="9">
        <f t="shared" si="53"/>
        <v>421399.6</v>
      </c>
      <c r="G3409" s="9">
        <v>42934</v>
      </c>
      <c r="H3409" s="9">
        <v>6146</v>
      </c>
      <c r="I3409" s="14">
        <v>44835</v>
      </c>
    </row>
    <row r="3410" spans="1:9" x14ac:dyDescent="0.3">
      <c r="A3410" s="9">
        <v>3408</v>
      </c>
      <c r="B3410" s="11" t="s">
        <v>10288</v>
      </c>
      <c r="C3410" s="11"/>
      <c r="D3410" s="9">
        <v>589</v>
      </c>
      <c r="E3410" s="9">
        <v>567778</v>
      </c>
      <c r="F3410" s="9">
        <f t="shared" si="53"/>
        <v>560849.4</v>
      </c>
      <c r="G3410" s="9">
        <v>23377</v>
      </c>
      <c r="H3410" s="9">
        <v>3294</v>
      </c>
      <c r="I3410" s="14">
        <v>44640</v>
      </c>
    </row>
    <row r="3411" spans="1:9" x14ac:dyDescent="0.3">
      <c r="A3411" s="9">
        <v>3409</v>
      </c>
      <c r="B3411" s="11" t="s">
        <v>10453</v>
      </c>
      <c r="C3411" s="11"/>
      <c r="D3411" s="9">
        <v>427</v>
      </c>
      <c r="E3411" s="9">
        <v>398561</v>
      </c>
      <c r="F3411" s="9">
        <f t="shared" si="53"/>
        <v>521757.4</v>
      </c>
      <c r="G3411" s="9">
        <v>8092</v>
      </c>
      <c r="H3411" s="9">
        <v>7320</v>
      </c>
      <c r="I3411" s="14">
        <v>44739</v>
      </c>
    </row>
    <row r="3412" spans="1:9" x14ac:dyDescent="0.3">
      <c r="A3412" s="9">
        <v>3410</v>
      </c>
      <c r="B3412" s="11" t="s">
        <v>10298</v>
      </c>
      <c r="C3412" s="11"/>
      <c r="D3412" s="9">
        <v>79</v>
      </c>
      <c r="E3412" s="9">
        <v>49281</v>
      </c>
      <c r="F3412" s="9">
        <f t="shared" si="53"/>
        <v>508044.6</v>
      </c>
      <c r="G3412" s="9">
        <v>1738</v>
      </c>
      <c r="H3412" s="9">
        <v>537</v>
      </c>
      <c r="I3412" s="14">
        <v>44660</v>
      </c>
    </row>
    <row r="3413" spans="1:9" x14ac:dyDescent="0.3">
      <c r="A3413" s="9">
        <v>3411</v>
      </c>
      <c r="B3413" s="11" t="s">
        <v>10402</v>
      </c>
      <c r="C3413" s="11"/>
      <c r="D3413" s="9">
        <v>395</v>
      </c>
      <c r="E3413" s="9">
        <v>461045</v>
      </c>
      <c r="F3413" s="9">
        <f t="shared" si="53"/>
        <v>390314.6</v>
      </c>
      <c r="G3413" s="9">
        <v>43611</v>
      </c>
      <c r="H3413" s="9">
        <v>8949</v>
      </c>
      <c r="I3413" s="14">
        <v>44651</v>
      </c>
    </row>
    <row r="3414" spans="1:9" x14ac:dyDescent="0.3">
      <c r="A3414" s="9">
        <v>3412</v>
      </c>
      <c r="B3414" s="11" t="s">
        <v>10351</v>
      </c>
      <c r="C3414" s="11"/>
      <c r="D3414" s="9">
        <v>313</v>
      </c>
      <c r="E3414" s="9">
        <v>135151</v>
      </c>
      <c r="F3414" s="9">
        <f t="shared" si="53"/>
        <v>458617.8</v>
      </c>
      <c r="G3414" s="9">
        <v>8990</v>
      </c>
      <c r="H3414" s="9">
        <v>684</v>
      </c>
      <c r="I3414" s="14">
        <v>44578</v>
      </c>
    </row>
    <row r="3415" spans="1:9" x14ac:dyDescent="0.3">
      <c r="A3415" s="9">
        <v>3413</v>
      </c>
      <c r="B3415" s="11" t="s">
        <v>10360</v>
      </c>
      <c r="C3415" s="11"/>
      <c r="D3415" s="9">
        <v>310</v>
      </c>
      <c r="E3415" s="9">
        <v>197438</v>
      </c>
      <c r="F3415" s="9">
        <f t="shared" si="53"/>
        <v>322363.2</v>
      </c>
      <c r="G3415" s="9">
        <v>3089</v>
      </c>
      <c r="H3415" s="9">
        <v>985</v>
      </c>
      <c r="I3415" s="14">
        <v>44744</v>
      </c>
    </row>
    <row r="3416" spans="1:9" x14ac:dyDescent="0.3">
      <c r="A3416" s="9">
        <v>3414</v>
      </c>
      <c r="B3416" s="11" t="s">
        <v>10437</v>
      </c>
      <c r="C3416" s="11"/>
      <c r="D3416" s="9">
        <v>191</v>
      </c>
      <c r="E3416" s="9">
        <v>694832</v>
      </c>
      <c r="F3416" s="9">
        <f t="shared" si="53"/>
        <v>248295.2</v>
      </c>
      <c r="G3416" s="9">
        <v>46446</v>
      </c>
      <c r="H3416" s="9">
        <v>9736</v>
      </c>
      <c r="I3416" s="14">
        <v>44781</v>
      </c>
    </row>
    <row r="3417" spans="1:9" x14ac:dyDescent="0.3">
      <c r="A3417" s="9">
        <v>3415</v>
      </c>
      <c r="B3417" s="11" t="s">
        <v>10428</v>
      </c>
      <c r="C3417" s="11"/>
      <c r="D3417" s="9">
        <v>129</v>
      </c>
      <c r="E3417" s="9">
        <v>561400</v>
      </c>
      <c r="F3417" s="9">
        <f t="shared" si="53"/>
        <v>307549.40000000002</v>
      </c>
      <c r="G3417" s="9">
        <v>39973</v>
      </c>
      <c r="H3417" s="9">
        <v>4541</v>
      </c>
      <c r="I3417" s="14">
        <v>44627</v>
      </c>
    </row>
    <row r="3418" spans="1:9" x14ac:dyDescent="0.3">
      <c r="A3418" s="9">
        <v>3416</v>
      </c>
      <c r="B3418" s="11" t="s">
        <v>10379</v>
      </c>
      <c r="C3418" s="11"/>
      <c r="D3418" s="9">
        <v>286</v>
      </c>
      <c r="E3418" s="9">
        <v>739963</v>
      </c>
      <c r="F3418" s="9">
        <f t="shared" si="53"/>
        <v>409973.2</v>
      </c>
      <c r="G3418" s="9">
        <v>9550</v>
      </c>
      <c r="H3418" s="9">
        <v>3778</v>
      </c>
      <c r="I3418" s="14">
        <v>44872</v>
      </c>
    </row>
    <row r="3419" spans="1:9" x14ac:dyDescent="0.3">
      <c r="A3419" s="9">
        <v>3417</v>
      </c>
      <c r="B3419" s="11" t="s">
        <v>10334</v>
      </c>
      <c r="C3419" s="11"/>
      <c r="D3419" s="9">
        <v>396</v>
      </c>
      <c r="E3419" s="9">
        <v>363367</v>
      </c>
      <c r="F3419" s="9">
        <f t="shared" si="53"/>
        <v>465756.8</v>
      </c>
      <c r="G3419" s="9">
        <v>12326</v>
      </c>
      <c r="H3419" s="9">
        <v>1308</v>
      </c>
      <c r="I3419" s="14">
        <v>44801</v>
      </c>
    </row>
    <row r="3420" spans="1:9" x14ac:dyDescent="0.3">
      <c r="A3420" s="9">
        <v>3418</v>
      </c>
      <c r="B3420" s="11" t="s">
        <v>10312</v>
      </c>
      <c r="C3420" s="11"/>
      <c r="D3420" s="9">
        <v>114</v>
      </c>
      <c r="E3420" s="9">
        <v>857671</v>
      </c>
      <c r="F3420" s="9">
        <f t="shared" si="53"/>
        <v>511400</v>
      </c>
      <c r="G3420" s="9">
        <v>74573</v>
      </c>
      <c r="H3420" s="9">
        <v>8149</v>
      </c>
      <c r="I3420" s="14">
        <v>45428</v>
      </c>
    </row>
    <row r="3421" spans="1:9" x14ac:dyDescent="0.3">
      <c r="A3421" s="9">
        <v>3419</v>
      </c>
      <c r="B3421" s="11" t="s">
        <v>10294</v>
      </c>
      <c r="C3421" s="11"/>
      <c r="D3421" s="9">
        <v>563</v>
      </c>
      <c r="E3421" s="9">
        <v>46107</v>
      </c>
      <c r="F3421" s="9">
        <f t="shared" si="53"/>
        <v>643446.6</v>
      </c>
      <c r="G3421" s="9">
        <v>2492</v>
      </c>
      <c r="H3421" s="9">
        <v>523</v>
      </c>
      <c r="I3421" s="14">
        <v>44894</v>
      </c>
    </row>
    <row r="3422" spans="1:9" x14ac:dyDescent="0.3">
      <c r="A3422" s="9">
        <v>3420</v>
      </c>
      <c r="B3422" s="11" t="s">
        <v>10380</v>
      </c>
      <c r="C3422" s="11"/>
      <c r="D3422" s="9">
        <v>416</v>
      </c>
      <c r="E3422" s="9">
        <v>815801</v>
      </c>
      <c r="F3422" s="9">
        <f t="shared" si="53"/>
        <v>513701.6</v>
      </c>
      <c r="G3422" s="9">
        <v>70834</v>
      </c>
      <c r="H3422" s="9">
        <v>2664</v>
      </c>
      <c r="I3422" s="14">
        <v>44576</v>
      </c>
    </row>
    <row r="3423" spans="1:9" x14ac:dyDescent="0.3">
      <c r="A3423" s="9">
        <v>3421</v>
      </c>
      <c r="B3423" s="11" t="s">
        <v>10359</v>
      </c>
      <c r="C3423" s="11"/>
      <c r="D3423" s="9">
        <v>364</v>
      </c>
      <c r="E3423" s="9">
        <v>37251</v>
      </c>
      <c r="F3423" s="9">
        <f t="shared" si="53"/>
        <v>564581.80000000005</v>
      </c>
      <c r="G3423" s="9">
        <v>2164</v>
      </c>
      <c r="H3423" s="9">
        <v>150</v>
      </c>
      <c r="I3423" s="14">
        <v>44637</v>
      </c>
    </row>
    <row r="3424" spans="1:9" x14ac:dyDescent="0.3">
      <c r="A3424" s="9">
        <v>3422</v>
      </c>
      <c r="B3424" s="11" t="s">
        <v>10322</v>
      </c>
      <c r="C3424" s="11"/>
      <c r="D3424" s="9">
        <v>316</v>
      </c>
      <c r="E3424" s="9">
        <v>451734</v>
      </c>
      <c r="F3424" s="9">
        <f t="shared" si="53"/>
        <v>424039.4</v>
      </c>
      <c r="G3424" s="9">
        <v>39954</v>
      </c>
      <c r="H3424" s="9">
        <v>4594</v>
      </c>
      <c r="I3424" s="14">
        <v>44758</v>
      </c>
    </row>
    <row r="3425" spans="1:9" x14ac:dyDescent="0.3">
      <c r="A3425" s="9">
        <v>3423</v>
      </c>
      <c r="B3425" s="11" t="s">
        <v>10486</v>
      </c>
      <c r="C3425" s="11"/>
      <c r="D3425" s="9">
        <v>345</v>
      </c>
      <c r="E3425" s="9">
        <v>105960</v>
      </c>
      <c r="F3425" s="9">
        <f t="shared" si="53"/>
        <v>441712.8</v>
      </c>
      <c r="G3425" s="9">
        <v>10375</v>
      </c>
      <c r="H3425" s="9">
        <v>1031</v>
      </c>
      <c r="I3425" s="14">
        <v>44850</v>
      </c>
    </row>
    <row r="3426" spans="1:9" x14ac:dyDescent="0.3">
      <c r="A3426" s="9">
        <v>3424</v>
      </c>
      <c r="B3426" s="11" t="s">
        <v>10332</v>
      </c>
      <c r="C3426" s="11"/>
      <c r="D3426" s="9">
        <v>183</v>
      </c>
      <c r="E3426" s="9">
        <v>900787</v>
      </c>
      <c r="F3426" s="9">
        <f t="shared" si="53"/>
        <v>291370.59999999998</v>
      </c>
      <c r="G3426" s="9">
        <v>25438</v>
      </c>
      <c r="H3426" s="9">
        <v>1216</v>
      </c>
      <c r="I3426" s="14">
        <v>44562</v>
      </c>
    </row>
    <row r="3427" spans="1:9" x14ac:dyDescent="0.3">
      <c r="A3427" s="9">
        <v>3425</v>
      </c>
      <c r="B3427" s="11" t="s">
        <v>10357</v>
      </c>
      <c r="C3427" s="11"/>
      <c r="D3427" s="9">
        <v>256</v>
      </c>
      <c r="E3427" s="9">
        <v>174011</v>
      </c>
      <c r="F3427" s="9">
        <f t="shared" si="53"/>
        <v>462306.6</v>
      </c>
      <c r="G3427" s="9">
        <v>5767</v>
      </c>
      <c r="H3427" s="9">
        <v>1204</v>
      </c>
      <c r="I3427" s="14">
        <v>45428</v>
      </c>
    </row>
    <row r="3428" spans="1:9" x14ac:dyDescent="0.3">
      <c r="A3428" s="9">
        <v>3426</v>
      </c>
      <c r="B3428" s="11" t="s">
        <v>10268</v>
      </c>
      <c r="C3428" s="11"/>
      <c r="D3428" s="9">
        <v>501</v>
      </c>
      <c r="E3428" s="9">
        <v>319990</v>
      </c>
      <c r="F3428" s="9">
        <f t="shared" si="53"/>
        <v>333948.59999999998</v>
      </c>
      <c r="G3428" s="9">
        <v>27085</v>
      </c>
      <c r="H3428" s="9">
        <v>4465</v>
      </c>
      <c r="I3428" s="14">
        <v>44720</v>
      </c>
    </row>
    <row r="3429" spans="1:9" x14ac:dyDescent="0.3">
      <c r="A3429" s="9">
        <v>3427</v>
      </c>
      <c r="B3429" s="11" t="s">
        <v>10349</v>
      </c>
      <c r="C3429" s="11"/>
      <c r="D3429" s="9">
        <v>118</v>
      </c>
      <c r="E3429" s="9">
        <v>143559</v>
      </c>
      <c r="F3429" s="9">
        <f t="shared" si="53"/>
        <v>390496.4</v>
      </c>
      <c r="G3429" s="9">
        <v>13165</v>
      </c>
      <c r="H3429" s="9">
        <v>1373</v>
      </c>
      <c r="I3429" s="14">
        <v>44764</v>
      </c>
    </row>
    <row r="3430" spans="1:9" x14ac:dyDescent="0.3">
      <c r="A3430" s="9">
        <v>3428</v>
      </c>
      <c r="B3430" s="11" t="s">
        <v>10363</v>
      </c>
      <c r="C3430" s="11"/>
      <c r="D3430" s="9">
        <v>303</v>
      </c>
      <c r="E3430" s="9">
        <v>763077</v>
      </c>
      <c r="F3430" s="9">
        <f t="shared" si="53"/>
        <v>328861.40000000002</v>
      </c>
      <c r="G3430" s="9">
        <v>52777</v>
      </c>
      <c r="H3430" s="9">
        <v>7778</v>
      </c>
      <c r="I3430" s="14">
        <v>44674</v>
      </c>
    </row>
    <row r="3431" spans="1:9" x14ac:dyDescent="0.3">
      <c r="A3431" s="9">
        <v>3429</v>
      </c>
      <c r="B3431" s="11" t="s">
        <v>10461</v>
      </c>
      <c r="C3431" s="11"/>
      <c r="D3431" s="9">
        <v>241</v>
      </c>
      <c r="E3431" s="9">
        <v>179198</v>
      </c>
      <c r="F3431" s="9">
        <f t="shared" si="53"/>
        <v>460284.8</v>
      </c>
      <c r="G3431" s="9">
        <v>6054</v>
      </c>
      <c r="H3431" s="9">
        <v>477</v>
      </c>
      <c r="I3431" s="14">
        <v>44599</v>
      </c>
    </row>
    <row r="3432" spans="1:9" x14ac:dyDescent="0.3">
      <c r="A3432" s="9">
        <v>3430</v>
      </c>
      <c r="B3432" s="11" t="s">
        <v>10347</v>
      </c>
      <c r="C3432" s="11"/>
      <c r="D3432" s="9">
        <v>205</v>
      </c>
      <c r="E3432" s="9">
        <v>670150</v>
      </c>
      <c r="F3432" s="9">
        <f t="shared" si="53"/>
        <v>315967</v>
      </c>
      <c r="G3432" s="9">
        <v>50344</v>
      </c>
      <c r="H3432" s="9">
        <v>4645</v>
      </c>
      <c r="I3432" s="14">
        <v>44908</v>
      </c>
    </row>
    <row r="3433" spans="1:9" x14ac:dyDescent="0.3">
      <c r="A3433" s="9">
        <v>3431</v>
      </c>
      <c r="B3433" s="11" t="s">
        <v>10308</v>
      </c>
      <c r="C3433" s="11"/>
      <c r="D3433" s="9">
        <v>183</v>
      </c>
      <c r="E3433" s="9">
        <v>43296</v>
      </c>
      <c r="F3433" s="9">
        <f t="shared" si="53"/>
        <v>415194.8</v>
      </c>
      <c r="G3433" s="9">
        <v>1588</v>
      </c>
      <c r="H3433" s="9">
        <v>777</v>
      </c>
      <c r="I3433" s="14">
        <v>44723</v>
      </c>
    </row>
    <row r="3434" spans="1:9" x14ac:dyDescent="0.3">
      <c r="A3434" s="9">
        <v>3432</v>
      </c>
      <c r="B3434" s="11" t="s">
        <v>10465</v>
      </c>
      <c r="C3434" s="11"/>
      <c r="D3434" s="9">
        <v>524</v>
      </c>
      <c r="E3434" s="9">
        <v>979579</v>
      </c>
      <c r="F3434" s="9">
        <f t="shared" si="53"/>
        <v>359856</v>
      </c>
      <c r="G3434" s="9">
        <v>93440</v>
      </c>
      <c r="H3434" s="9">
        <v>12205</v>
      </c>
      <c r="I3434" s="14">
        <v>44600</v>
      </c>
    </row>
    <row r="3435" spans="1:9" x14ac:dyDescent="0.3">
      <c r="A3435" s="9">
        <v>3433</v>
      </c>
      <c r="B3435" s="11" t="s">
        <v>10360</v>
      </c>
      <c r="C3435" s="11"/>
      <c r="D3435" s="9">
        <v>203</v>
      </c>
      <c r="E3435" s="9">
        <v>909053</v>
      </c>
      <c r="F3435" s="9">
        <f t="shared" si="53"/>
        <v>527060</v>
      </c>
      <c r="G3435" s="9">
        <v>70209</v>
      </c>
      <c r="H3435" s="9">
        <v>3105</v>
      </c>
      <c r="I3435" s="14">
        <v>44571</v>
      </c>
    </row>
    <row r="3436" spans="1:9" x14ac:dyDescent="0.3">
      <c r="A3436" s="9">
        <v>3434</v>
      </c>
      <c r="B3436" s="11" t="s">
        <v>10352</v>
      </c>
      <c r="C3436" s="11"/>
      <c r="D3436" s="9">
        <v>192</v>
      </c>
      <c r="E3436" s="9">
        <v>304611</v>
      </c>
      <c r="F3436" s="9">
        <f t="shared" si="53"/>
        <v>556255.19999999995</v>
      </c>
      <c r="G3436" s="9">
        <v>25025</v>
      </c>
      <c r="H3436" s="9">
        <v>797</v>
      </c>
      <c r="I3436" s="14">
        <v>44816</v>
      </c>
    </row>
    <row r="3437" spans="1:9" x14ac:dyDescent="0.3">
      <c r="A3437" s="9">
        <v>3435</v>
      </c>
      <c r="B3437" s="11" t="s">
        <v>10373</v>
      </c>
      <c r="C3437" s="11"/>
      <c r="D3437" s="9">
        <v>149</v>
      </c>
      <c r="E3437" s="9">
        <v>836920</v>
      </c>
      <c r="F3437" s="9">
        <f t="shared" si="53"/>
        <v>581337.80000000005</v>
      </c>
      <c r="G3437" s="9">
        <v>27039</v>
      </c>
      <c r="H3437" s="9">
        <v>4644</v>
      </c>
      <c r="I3437" s="14">
        <v>44698</v>
      </c>
    </row>
    <row r="3438" spans="1:9" x14ac:dyDescent="0.3">
      <c r="A3438" s="9">
        <v>3436</v>
      </c>
      <c r="B3438" s="11" t="s">
        <v>10481</v>
      </c>
      <c r="C3438" s="11"/>
      <c r="D3438" s="9">
        <v>507</v>
      </c>
      <c r="E3438" s="9">
        <v>888027</v>
      </c>
      <c r="F3438" s="9">
        <f t="shared" si="53"/>
        <v>614691.80000000005</v>
      </c>
      <c r="G3438" s="9">
        <v>79028</v>
      </c>
      <c r="H3438" s="9">
        <v>7361</v>
      </c>
      <c r="I3438" s="14">
        <v>44884</v>
      </c>
    </row>
    <row r="3439" spans="1:9" x14ac:dyDescent="0.3">
      <c r="A3439" s="9">
        <v>3437</v>
      </c>
      <c r="B3439" s="11" t="s">
        <v>10296</v>
      </c>
      <c r="C3439" s="11"/>
      <c r="D3439" s="9">
        <v>443</v>
      </c>
      <c r="E3439" s="9">
        <v>743172</v>
      </c>
      <c r="F3439" s="9">
        <f t="shared" si="53"/>
        <v>783638</v>
      </c>
      <c r="G3439" s="9">
        <v>57493</v>
      </c>
      <c r="H3439" s="9">
        <v>8897</v>
      </c>
      <c r="I3439" s="14">
        <v>44649</v>
      </c>
    </row>
    <row r="3440" spans="1:9" x14ac:dyDescent="0.3">
      <c r="A3440" s="9">
        <v>3438</v>
      </c>
      <c r="B3440" s="11" t="s">
        <v>10303</v>
      </c>
      <c r="C3440" s="11"/>
      <c r="D3440" s="9">
        <v>489</v>
      </c>
      <c r="E3440" s="9">
        <v>81794</v>
      </c>
      <c r="F3440" s="9">
        <f t="shared" si="53"/>
        <v>736356.6</v>
      </c>
      <c r="G3440" s="9">
        <v>2976</v>
      </c>
      <c r="H3440" s="9">
        <v>1098</v>
      </c>
      <c r="I3440" s="14">
        <v>44580</v>
      </c>
    </row>
    <row r="3441" spans="1:9" x14ac:dyDescent="0.3">
      <c r="A3441" s="9">
        <v>3439</v>
      </c>
      <c r="B3441" s="11" t="s">
        <v>10400</v>
      </c>
      <c r="C3441" s="11"/>
      <c r="D3441" s="9">
        <v>216</v>
      </c>
      <c r="E3441" s="9">
        <v>305940</v>
      </c>
      <c r="F3441" s="9">
        <f t="shared" si="53"/>
        <v>570904.80000000005</v>
      </c>
      <c r="G3441" s="9">
        <v>21124</v>
      </c>
      <c r="H3441" s="9">
        <v>1600</v>
      </c>
      <c r="I3441" s="14">
        <v>44803</v>
      </c>
    </row>
    <row r="3442" spans="1:9" x14ac:dyDescent="0.3">
      <c r="A3442" s="9">
        <v>3440</v>
      </c>
      <c r="B3442" s="11" t="s">
        <v>10400</v>
      </c>
      <c r="C3442" s="11"/>
      <c r="D3442" s="9">
        <v>62</v>
      </c>
      <c r="E3442" s="9">
        <v>726642</v>
      </c>
      <c r="F3442" s="9">
        <f t="shared" si="53"/>
        <v>571170.6</v>
      </c>
      <c r="G3442" s="9">
        <v>8262</v>
      </c>
      <c r="H3442" s="9">
        <v>7523</v>
      </c>
      <c r="I3442" s="14">
        <v>44846</v>
      </c>
    </row>
    <row r="3443" spans="1:9" x14ac:dyDescent="0.3">
      <c r="A3443" s="9">
        <v>3441</v>
      </c>
      <c r="B3443" s="11" t="s">
        <v>10347</v>
      </c>
      <c r="C3443" s="11"/>
      <c r="D3443" s="9">
        <v>165</v>
      </c>
      <c r="E3443" s="9">
        <v>961401</v>
      </c>
      <c r="F3443" s="9">
        <f t="shared" si="53"/>
        <v>549115</v>
      </c>
      <c r="G3443" s="9">
        <v>95399</v>
      </c>
      <c r="H3443" s="9">
        <v>1292</v>
      </c>
      <c r="I3443" s="14">
        <v>44919</v>
      </c>
    </row>
    <row r="3444" spans="1:9" x14ac:dyDescent="0.3">
      <c r="A3444" s="9">
        <v>3442</v>
      </c>
      <c r="B3444" s="11" t="s">
        <v>10367</v>
      </c>
      <c r="C3444" s="11"/>
      <c r="D3444" s="9">
        <v>317</v>
      </c>
      <c r="E3444" s="9">
        <v>721419</v>
      </c>
      <c r="F3444" s="9">
        <f t="shared" si="53"/>
        <v>563789.80000000005</v>
      </c>
      <c r="G3444" s="9">
        <v>41702</v>
      </c>
      <c r="H3444" s="9">
        <v>753</v>
      </c>
      <c r="I3444" s="14">
        <v>44744</v>
      </c>
    </row>
    <row r="3445" spans="1:9" x14ac:dyDescent="0.3">
      <c r="A3445" s="9">
        <v>3443</v>
      </c>
      <c r="B3445" s="11" t="s">
        <v>10346</v>
      </c>
      <c r="C3445" s="11"/>
      <c r="D3445" s="9">
        <v>583</v>
      </c>
      <c r="E3445" s="9">
        <v>619393</v>
      </c>
      <c r="F3445" s="9">
        <f t="shared" si="53"/>
        <v>559439.19999999995</v>
      </c>
      <c r="G3445" s="9">
        <v>45516</v>
      </c>
      <c r="H3445" s="9">
        <v>8903</v>
      </c>
      <c r="I3445" s="14">
        <v>44777</v>
      </c>
    </row>
    <row r="3446" spans="1:9" x14ac:dyDescent="0.3">
      <c r="A3446" s="9">
        <v>3444</v>
      </c>
      <c r="B3446" s="11" t="s">
        <v>10384</v>
      </c>
      <c r="C3446" s="11"/>
      <c r="D3446" s="9">
        <v>589</v>
      </c>
      <c r="E3446" s="9">
        <v>918065</v>
      </c>
      <c r="F3446" s="9">
        <f t="shared" si="53"/>
        <v>666959</v>
      </c>
      <c r="G3446" s="9">
        <v>32262</v>
      </c>
      <c r="H3446" s="9">
        <v>14431</v>
      </c>
      <c r="I3446" s="14">
        <v>44722</v>
      </c>
    </row>
    <row r="3447" spans="1:9" x14ac:dyDescent="0.3">
      <c r="A3447" s="9">
        <v>3445</v>
      </c>
      <c r="B3447" s="11" t="s">
        <v>10366</v>
      </c>
      <c r="C3447" s="11"/>
      <c r="D3447" s="9">
        <v>80</v>
      </c>
      <c r="E3447" s="9">
        <v>268307</v>
      </c>
      <c r="F3447" s="9">
        <f t="shared" si="53"/>
        <v>789384</v>
      </c>
      <c r="G3447" s="9">
        <v>14686</v>
      </c>
      <c r="H3447" s="9">
        <v>4510</v>
      </c>
      <c r="I3447" s="14">
        <v>44923</v>
      </c>
    </row>
    <row r="3448" spans="1:9" x14ac:dyDescent="0.3">
      <c r="A3448" s="9">
        <v>3446</v>
      </c>
      <c r="B3448" s="11" t="s">
        <v>10294</v>
      </c>
      <c r="C3448" s="11"/>
      <c r="D3448" s="9">
        <v>349</v>
      </c>
      <c r="E3448" s="9">
        <v>503768</v>
      </c>
      <c r="F3448" s="9">
        <f t="shared" si="53"/>
        <v>697717</v>
      </c>
      <c r="G3448" s="9">
        <v>9209</v>
      </c>
      <c r="H3448" s="9">
        <v>3801</v>
      </c>
      <c r="I3448" s="14">
        <v>44780</v>
      </c>
    </row>
    <row r="3449" spans="1:9" x14ac:dyDescent="0.3">
      <c r="A3449" s="9">
        <v>3447</v>
      </c>
      <c r="B3449" s="11" t="s">
        <v>10478</v>
      </c>
      <c r="C3449" s="11"/>
      <c r="D3449" s="9">
        <v>382</v>
      </c>
      <c r="E3449" s="9">
        <v>778767</v>
      </c>
      <c r="F3449" s="9">
        <f t="shared" si="53"/>
        <v>606190.4</v>
      </c>
      <c r="G3449" s="9">
        <v>16880</v>
      </c>
      <c r="H3449" s="9">
        <v>8466</v>
      </c>
      <c r="I3449" s="14">
        <v>44797</v>
      </c>
    </row>
    <row r="3450" spans="1:9" x14ac:dyDescent="0.3">
      <c r="A3450" s="9">
        <v>3448</v>
      </c>
      <c r="B3450" s="11" t="s">
        <v>10315</v>
      </c>
      <c r="C3450" s="11"/>
      <c r="D3450" s="9">
        <v>348</v>
      </c>
      <c r="E3450" s="9">
        <v>334943</v>
      </c>
      <c r="F3450" s="9">
        <f t="shared" si="53"/>
        <v>617660</v>
      </c>
      <c r="G3450" s="9">
        <v>30723</v>
      </c>
      <c r="H3450" s="9">
        <v>4367</v>
      </c>
      <c r="I3450" s="14">
        <v>44763</v>
      </c>
    </row>
    <row r="3451" spans="1:9" x14ac:dyDescent="0.3">
      <c r="A3451" s="9">
        <v>3449</v>
      </c>
      <c r="B3451" s="11" t="s">
        <v>10418</v>
      </c>
      <c r="C3451" s="11"/>
      <c r="D3451" s="9">
        <v>491</v>
      </c>
      <c r="E3451" s="9">
        <v>41846</v>
      </c>
      <c r="F3451" s="9">
        <f t="shared" si="53"/>
        <v>560770</v>
      </c>
      <c r="G3451" s="9">
        <v>3661</v>
      </c>
      <c r="H3451" s="9">
        <v>64</v>
      </c>
      <c r="I3451" s="14">
        <v>44914</v>
      </c>
    </row>
    <row r="3452" spans="1:9" x14ac:dyDescent="0.3">
      <c r="A3452" s="9">
        <v>3450</v>
      </c>
      <c r="B3452" s="11" t="s">
        <v>10270</v>
      </c>
      <c r="C3452" s="11"/>
      <c r="D3452" s="9">
        <v>229</v>
      </c>
      <c r="E3452" s="9">
        <v>249651</v>
      </c>
      <c r="F3452" s="9">
        <f t="shared" si="53"/>
        <v>385526.2</v>
      </c>
      <c r="G3452" s="9">
        <v>11502</v>
      </c>
      <c r="H3452" s="9">
        <v>2412</v>
      </c>
      <c r="I3452" s="14">
        <v>44629</v>
      </c>
    </row>
    <row r="3453" spans="1:9" x14ac:dyDescent="0.3">
      <c r="A3453" s="9">
        <v>3451</v>
      </c>
      <c r="B3453" s="11" t="s">
        <v>10454</v>
      </c>
      <c r="C3453" s="11"/>
      <c r="D3453" s="9">
        <v>268</v>
      </c>
      <c r="E3453" s="9">
        <v>601102</v>
      </c>
      <c r="F3453" s="9">
        <f t="shared" si="53"/>
        <v>381795</v>
      </c>
      <c r="G3453" s="9">
        <v>57478</v>
      </c>
      <c r="H3453" s="9">
        <v>9442</v>
      </c>
      <c r="I3453" s="14">
        <v>44904</v>
      </c>
    </row>
    <row r="3454" spans="1:9" x14ac:dyDescent="0.3">
      <c r="A3454" s="9">
        <v>3452</v>
      </c>
      <c r="B3454" s="11" t="s">
        <v>10336</v>
      </c>
      <c r="C3454" s="11"/>
      <c r="D3454" s="9">
        <v>271</v>
      </c>
      <c r="E3454" s="9">
        <v>6164</v>
      </c>
      <c r="F3454" s="9">
        <f t="shared" si="53"/>
        <v>401261.8</v>
      </c>
      <c r="G3454" s="9">
        <v>472</v>
      </c>
      <c r="H3454" s="9">
        <v>67</v>
      </c>
      <c r="I3454" s="14">
        <v>44800</v>
      </c>
    </row>
    <row r="3455" spans="1:9" x14ac:dyDescent="0.3">
      <c r="A3455" s="9">
        <v>3453</v>
      </c>
      <c r="B3455" s="11" t="s">
        <v>10326</v>
      </c>
      <c r="C3455" s="11"/>
      <c r="D3455" s="9">
        <v>75</v>
      </c>
      <c r="E3455" s="9">
        <v>321664</v>
      </c>
      <c r="F3455" s="9">
        <f t="shared" si="53"/>
        <v>246741.2</v>
      </c>
      <c r="G3455" s="9">
        <v>5707</v>
      </c>
      <c r="H3455" s="9">
        <v>3353</v>
      </c>
      <c r="I3455" s="14">
        <v>44637</v>
      </c>
    </row>
    <row r="3456" spans="1:9" x14ac:dyDescent="0.3">
      <c r="A3456" s="9">
        <v>3454</v>
      </c>
      <c r="B3456" s="11" t="s">
        <v>10427</v>
      </c>
      <c r="C3456" s="11"/>
      <c r="D3456" s="9">
        <v>421</v>
      </c>
      <c r="E3456" s="9">
        <v>67608</v>
      </c>
      <c r="F3456" s="9">
        <f t="shared" si="53"/>
        <v>244085.4</v>
      </c>
      <c r="G3456" s="9">
        <v>5098</v>
      </c>
      <c r="H3456" s="9">
        <v>1149</v>
      </c>
      <c r="I3456" s="14">
        <v>44598</v>
      </c>
    </row>
    <row r="3457" spans="1:9" x14ac:dyDescent="0.3">
      <c r="A3457" s="9">
        <v>3455</v>
      </c>
      <c r="B3457" s="11" t="s">
        <v>10426</v>
      </c>
      <c r="C3457" s="11"/>
      <c r="D3457" s="9">
        <v>328</v>
      </c>
      <c r="E3457" s="9">
        <v>168680</v>
      </c>
      <c r="F3457" s="9">
        <f t="shared" si="53"/>
        <v>249237.8</v>
      </c>
      <c r="G3457" s="9">
        <v>12575</v>
      </c>
      <c r="H3457" s="9">
        <v>841</v>
      </c>
      <c r="I3457" s="14">
        <v>44808</v>
      </c>
    </row>
    <row r="3458" spans="1:9" x14ac:dyDescent="0.3">
      <c r="A3458" s="9">
        <v>3456</v>
      </c>
      <c r="B3458" s="11" t="s">
        <v>10455</v>
      </c>
      <c r="C3458" s="11"/>
      <c r="D3458" s="9">
        <v>537</v>
      </c>
      <c r="E3458" s="9">
        <v>173367</v>
      </c>
      <c r="F3458" s="9">
        <f t="shared" si="53"/>
        <v>233043.6</v>
      </c>
      <c r="G3458" s="9">
        <v>12392</v>
      </c>
      <c r="H3458" s="9">
        <v>2911</v>
      </c>
      <c r="I3458" s="14">
        <v>45428</v>
      </c>
    </row>
    <row r="3459" spans="1:9" x14ac:dyDescent="0.3">
      <c r="A3459" s="9">
        <v>3457</v>
      </c>
      <c r="B3459" s="11" t="s">
        <v>10388</v>
      </c>
      <c r="C3459" s="11"/>
      <c r="D3459" s="9">
        <v>586</v>
      </c>
      <c r="E3459" s="9">
        <v>266679</v>
      </c>
      <c r="F3459" s="9">
        <f t="shared" si="53"/>
        <v>147496.6</v>
      </c>
      <c r="G3459" s="9">
        <v>16590</v>
      </c>
      <c r="H3459" s="9">
        <v>2982</v>
      </c>
      <c r="I3459" s="14">
        <v>44869</v>
      </c>
    </row>
    <row r="3460" spans="1:9" x14ac:dyDescent="0.3">
      <c r="A3460" s="9">
        <v>3458</v>
      </c>
      <c r="B3460" s="11" t="s">
        <v>10488</v>
      </c>
      <c r="C3460" s="11"/>
      <c r="D3460" s="9">
        <v>599</v>
      </c>
      <c r="E3460" s="9">
        <v>764335</v>
      </c>
      <c r="F3460" s="9">
        <f t="shared" si="53"/>
        <v>199599.6</v>
      </c>
      <c r="G3460" s="9">
        <v>40156</v>
      </c>
      <c r="H3460" s="9">
        <v>9004</v>
      </c>
      <c r="I3460" s="14">
        <v>44755</v>
      </c>
    </row>
    <row r="3461" spans="1:9" x14ac:dyDescent="0.3">
      <c r="A3461" s="9">
        <v>3459</v>
      </c>
      <c r="B3461" s="11" t="s">
        <v>10324</v>
      </c>
      <c r="C3461" s="11"/>
      <c r="D3461" s="9">
        <v>67</v>
      </c>
      <c r="E3461" s="9">
        <v>269976</v>
      </c>
      <c r="F3461" s="9">
        <f t="shared" si="53"/>
        <v>288133.8</v>
      </c>
      <c r="G3461" s="9">
        <v>24296</v>
      </c>
      <c r="H3461" s="9">
        <v>1335</v>
      </c>
      <c r="I3461" s="14">
        <v>44805</v>
      </c>
    </row>
    <row r="3462" spans="1:9" x14ac:dyDescent="0.3">
      <c r="A3462" s="9">
        <v>3460</v>
      </c>
      <c r="B3462" s="11" t="s">
        <v>10324</v>
      </c>
      <c r="C3462" s="11"/>
      <c r="D3462" s="9">
        <v>524</v>
      </c>
      <c r="E3462" s="9">
        <v>927233</v>
      </c>
      <c r="F3462" s="9">
        <f t="shared" si="53"/>
        <v>328607.40000000002</v>
      </c>
      <c r="G3462" s="9">
        <v>17131</v>
      </c>
      <c r="H3462" s="9">
        <v>10799</v>
      </c>
      <c r="I3462" s="14">
        <v>44783</v>
      </c>
    </row>
    <row r="3463" spans="1:9" x14ac:dyDescent="0.3">
      <c r="A3463" s="9">
        <v>3461</v>
      </c>
      <c r="B3463" s="11" t="s">
        <v>10334</v>
      </c>
      <c r="C3463" s="11"/>
      <c r="D3463" s="9">
        <v>408</v>
      </c>
      <c r="E3463" s="9">
        <v>963505</v>
      </c>
      <c r="F3463" s="9">
        <f t="shared" si="53"/>
        <v>480318</v>
      </c>
      <c r="G3463" s="9">
        <v>52723</v>
      </c>
      <c r="H3463" s="9">
        <v>9822</v>
      </c>
      <c r="I3463" s="14">
        <v>44857</v>
      </c>
    </row>
    <row r="3464" spans="1:9" x14ac:dyDescent="0.3">
      <c r="A3464" s="9">
        <v>3462</v>
      </c>
      <c r="B3464" s="11" t="s">
        <v>10496</v>
      </c>
      <c r="C3464" s="11"/>
      <c r="D3464" s="9">
        <v>265</v>
      </c>
      <c r="E3464" s="9">
        <v>381003</v>
      </c>
      <c r="F3464" s="9">
        <f t="shared" ref="F3464:F3527" si="54">AVERAGE(E3459:E3463)</f>
        <v>638345.6</v>
      </c>
      <c r="G3464" s="9">
        <v>34255</v>
      </c>
      <c r="H3464" s="9">
        <v>882</v>
      </c>
      <c r="I3464" s="14">
        <v>44800</v>
      </c>
    </row>
    <row r="3465" spans="1:9" x14ac:dyDescent="0.3">
      <c r="A3465" s="9">
        <v>3463</v>
      </c>
      <c r="B3465" s="11" t="s">
        <v>10469</v>
      </c>
      <c r="C3465" s="11"/>
      <c r="D3465" s="9">
        <v>589</v>
      </c>
      <c r="E3465" s="9">
        <v>547470</v>
      </c>
      <c r="F3465" s="9">
        <f t="shared" si="54"/>
        <v>661210.4</v>
      </c>
      <c r="G3465" s="9">
        <v>48184</v>
      </c>
      <c r="H3465" s="9">
        <v>6998</v>
      </c>
      <c r="I3465" s="14">
        <v>44813</v>
      </c>
    </row>
    <row r="3466" spans="1:9" x14ac:dyDescent="0.3">
      <c r="A3466" s="9">
        <v>3464</v>
      </c>
      <c r="B3466" s="11" t="s">
        <v>10302</v>
      </c>
      <c r="C3466" s="11"/>
      <c r="D3466" s="9">
        <v>289</v>
      </c>
      <c r="E3466" s="9">
        <v>42218</v>
      </c>
      <c r="F3466" s="9">
        <f t="shared" si="54"/>
        <v>617837.4</v>
      </c>
      <c r="G3466" s="9">
        <v>1895</v>
      </c>
      <c r="H3466" s="9">
        <v>165</v>
      </c>
      <c r="I3466" s="14">
        <v>44919</v>
      </c>
    </row>
    <row r="3467" spans="1:9" x14ac:dyDescent="0.3">
      <c r="A3467" s="9">
        <v>3465</v>
      </c>
      <c r="B3467" s="11" t="s">
        <v>10287</v>
      </c>
      <c r="C3467" s="11"/>
      <c r="D3467" s="9">
        <v>301</v>
      </c>
      <c r="E3467" s="9">
        <v>381197</v>
      </c>
      <c r="F3467" s="9">
        <f t="shared" si="54"/>
        <v>572285.80000000005</v>
      </c>
      <c r="G3467" s="9">
        <v>20852</v>
      </c>
      <c r="H3467" s="9">
        <v>668</v>
      </c>
      <c r="I3467" s="14">
        <v>44808</v>
      </c>
    </row>
    <row r="3468" spans="1:9" x14ac:dyDescent="0.3">
      <c r="A3468" s="9">
        <v>3466</v>
      </c>
      <c r="B3468" s="11" t="s">
        <v>10443</v>
      </c>
      <c r="C3468" s="11"/>
      <c r="D3468" s="9">
        <v>490</v>
      </c>
      <c r="E3468" s="9">
        <v>651595</v>
      </c>
      <c r="F3468" s="9">
        <f t="shared" si="54"/>
        <v>463078.6</v>
      </c>
      <c r="G3468" s="9">
        <v>16745</v>
      </c>
      <c r="H3468" s="9">
        <v>8233</v>
      </c>
      <c r="I3468" s="14">
        <v>44879</v>
      </c>
    </row>
    <row r="3469" spans="1:9" x14ac:dyDescent="0.3">
      <c r="A3469" s="9">
        <v>3467</v>
      </c>
      <c r="B3469" s="11" t="s">
        <v>10330</v>
      </c>
      <c r="C3469" s="11"/>
      <c r="D3469" s="9">
        <v>65</v>
      </c>
      <c r="E3469" s="9">
        <v>998891</v>
      </c>
      <c r="F3469" s="9">
        <f t="shared" si="54"/>
        <v>400696.6</v>
      </c>
      <c r="G3469" s="9">
        <v>46769</v>
      </c>
      <c r="H3469" s="9">
        <v>15305</v>
      </c>
      <c r="I3469" s="14">
        <v>44673</v>
      </c>
    </row>
    <row r="3470" spans="1:9" x14ac:dyDescent="0.3">
      <c r="A3470" s="9">
        <v>3468</v>
      </c>
      <c r="B3470" s="11" t="s">
        <v>10479</v>
      </c>
      <c r="C3470" s="11"/>
      <c r="D3470" s="9">
        <v>96</v>
      </c>
      <c r="E3470" s="9">
        <v>573988</v>
      </c>
      <c r="F3470" s="9">
        <f t="shared" si="54"/>
        <v>524274.2</v>
      </c>
      <c r="G3470" s="9">
        <v>47239</v>
      </c>
      <c r="H3470" s="9">
        <v>6267</v>
      </c>
      <c r="I3470" s="14">
        <v>44693</v>
      </c>
    </row>
    <row r="3471" spans="1:9" x14ac:dyDescent="0.3">
      <c r="A3471" s="9">
        <v>3469</v>
      </c>
      <c r="B3471" s="11" t="s">
        <v>10493</v>
      </c>
      <c r="C3471" s="11"/>
      <c r="D3471" s="9">
        <v>531</v>
      </c>
      <c r="E3471" s="9">
        <v>178363</v>
      </c>
      <c r="F3471" s="9">
        <f t="shared" si="54"/>
        <v>529577.80000000005</v>
      </c>
      <c r="G3471" s="9">
        <v>12276</v>
      </c>
      <c r="H3471" s="9">
        <v>1218</v>
      </c>
      <c r="I3471" s="14">
        <v>44698</v>
      </c>
    </row>
    <row r="3472" spans="1:9" x14ac:dyDescent="0.3">
      <c r="A3472" s="9">
        <v>3470</v>
      </c>
      <c r="B3472" s="11" t="s">
        <v>10381</v>
      </c>
      <c r="C3472" s="11"/>
      <c r="D3472" s="9">
        <v>477</v>
      </c>
      <c r="E3472" s="9">
        <v>878835</v>
      </c>
      <c r="F3472" s="9">
        <f t="shared" si="54"/>
        <v>556806.80000000005</v>
      </c>
      <c r="G3472" s="9">
        <v>38787</v>
      </c>
      <c r="H3472" s="9">
        <v>11583</v>
      </c>
      <c r="I3472" s="14">
        <v>44647</v>
      </c>
    </row>
    <row r="3473" spans="1:9" x14ac:dyDescent="0.3">
      <c r="A3473" s="9">
        <v>3471</v>
      </c>
      <c r="B3473" s="11" t="s">
        <v>10313</v>
      </c>
      <c r="C3473" s="11"/>
      <c r="D3473" s="9">
        <v>139</v>
      </c>
      <c r="E3473" s="9">
        <v>179332</v>
      </c>
      <c r="F3473" s="9">
        <f t="shared" si="54"/>
        <v>656334.4</v>
      </c>
      <c r="G3473" s="9">
        <v>15178</v>
      </c>
      <c r="H3473" s="9">
        <v>2523</v>
      </c>
      <c r="I3473" s="14">
        <v>44816</v>
      </c>
    </row>
    <row r="3474" spans="1:9" x14ac:dyDescent="0.3">
      <c r="A3474" s="9">
        <v>3472</v>
      </c>
      <c r="B3474" s="11" t="s">
        <v>10304</v>
      </c>
      <c r="C3474" s="11"/>
      <c r="D3474" s="9">
        <v>465</v>
      </c>
      <c r="E3474" s="9">
        <v>592838</v>
      </c>
      <c r="F3474" s="9">
        <f t="shared" si="54"/>
        <v>561881.80000000005</v>
      </c>
      <c r="G3474" s="9">
        <v>35775</v>
      </c>
      <c r="H3474" s="9">
        <v>9842</v>
      </c>
      <c r="I3474" s="14">
        <v>44829</v>
      </c>
    </row>
    <row r="3475" spans="1:9" x14ac:dyDescent="0.3">
      <c r="A3475" s="9">
        <v>3473</v>
      </c>
      <c r="B3475" s="11" t="s">
        <v>10423</v>
      </c>
      <c r="C3475" s="11"/>
      <c r="D3475" s="9">
        <v>467</v>
      </c>
      <c r="E3475" s="9">
        <v>249224</v>
      </c>
      <c r="F3475" s="9">
        <f t="shared" si="54"/>
        <v>480671.2</v>
      </c>
      <c r="G3475" s="9">
        <v>21573</v>
      </c>
      <c r="H3475" s="9">
        <v>667</v>
      </c>
      <c r="I3475" s="14">
        <v>44681</v>
      </c>
    </row>
    <row r="3476" spans="1:9" x14ac:dyDescent="0.3">
      <c r="A3476" s="9">
        <v>3474</v>
      </c>
      <c r="B3476" s="11" t="s">
        <v>10340</v>
      </c>
      <c r="C3476" s="11"/>
      <c r="D3476" s="9">
        <v>574</v>
      </c>
      <c r="E3476" s="9">
        <v>835685</v>
      </c>
      <c r="F3476" s="9">
        <f t="shared" si="54"/>
        <v>415718.40000000002</v>
      </c>
      <c r="G3476" s="9">
        <v>78910</v>
      </c>
      <c r="H3476" s="9">
        <v>15667</v>
      </c>
      <c r="I3476" s="14">
        <v>44667</v>
      </c>
    </row>
    <row r="3477" spans="1:9" x14ac:dyDescent="0.3">
      <c r="A3477" s="9">
        <v>3475</v>
      </c>
      <c r="B3477" s="11" t="s">
        <v>10367</v>
      </c>
      <c r="C3477" s="11"/>
      <c r="D3477" s="9">
        <v>593</v>
      </c>
      <c r="E3477" s="9">
        <v>903284</v>
      </c>
      <c r="F3477" s="9">
        <f t="shared" si="54"/>
        <v>547182.80000000005</v>
      </c>
      <c r="G3477" s="9">
        <v>9539</v>
      </c>
      <c r="H3477" s="9">
        <v>8303</v>
      </c>
      <c r="I3477" s="14">
        <v>44778</v>
      </c>
    </row>
    <row r="3478" spans="1:9" x14ac:dyDescent="0.3">
      <c r="A3478" s="9">
        <v>3476</v>
      </c>
      <c r="B3478" s="11" t="s">
        <v>10295</v>
      </c>
      <c r="C3478" s="11"/>
      <c r="D3478" s="9">
        <v>167</v>
      </c>
      <c r="E3478" s="9">
        <v>501371</v>
      </c>
      <c r="F3478" s="9">
        <f t="shared" si="54"/>
        <v>552072.6</v>
      </c>
      <c r="G3478" s="9">
        <v>7112</v>
      </c>
      <c r="H3478" s="9">
        <v>3112</v>
      </c>
      <c r="I3478" s="14">
        <v>44911</v>
      </c>
    </row>
    <row r="3479" spans="1:9" x14ac:dyDescent="0.3">
      <c r="A3479" s="9">
        <v>3477</v>
      </c>
      <c r="B3479" s="11" t="s">
        <v>10315</v>
      </c>
      <c r="C3479" s="11"/>
      <c r="D3479" s="9">
        <v>567</v>
      </c>
      <c r="E3479" s="9">
        <v>874469</v>
      </c>
      <c r="F3479" s="9">
        <f t="shared" si="54"/>
        <v>616480.4</v>
      </c>
      <c r="G3479" s="9">
        <v>24580</v>
      </c>
      <c r="H3479" s="9">
        <v>15430</v>
      </c>
      <c r="I3479" s="14">
        <v>44921</v>
      </c>
    </row>
    <row r="3480" spans="1:9" x14ac:dyDescent="0.3">
      <c r="A3480" s="9">
        <v>3478</v>
      </c>
      <c r="B3480" s="11" t="s">
        <v>10392</v>
      </c>
      <c r="C3480" s="11"/>
      <c r="D3480" s="9">
        <v>556</v>
      </c>
      <c r="E3480" s="9">
        <v>929826</v>
      </c>
      <c r="F3480" s="9">
        <f t="shared" si="54"/>
        <v>672806.6</v>
      </c>
      <c r="G3480" s="9">
        <v>59445</v>
      </c>
      <c r="H3480" s="9">
        <v>17116</v>
      </c>
      <c r="I3480" s="14">
        <v>44649</v>
      </c>
    </row>
    <row r="3481" spans="1:9" x14ac:dyDescent="0.3">
      <c r="A3481" s="9">
        <v>3479</v>
      </c>
      <c r="B3481" s="11" t="s">
        <v>10362</v>
      </c>
      <c r="C3481" s="11"/>
      <c r="D3481" s="9">
        <v>223</v>
      </c>
      <c r="E3481" s="9">
        <v>908942</v>
      </c>
      <c r="F3481" s="9">
        <f t="shared" si="54"/>
        <v>808927</v>
      </c>
      <c r="G3481" s="9">
        <v>52961</v>
      </c>
      <c r="H3481" s="9">
        <v>5207</v>
      </c>
      <c r="I3481" s="14">
        <v>44908</v>
      </c>
    </row>
    <row r="3482" spans="1:9" x14ac:dyDescent="0.3">
      <c r="A3482" s="9">
        <v>3480</v>
      </c>
      <c r="B3482" s="11" t="s">
        <v>10418</v>
      </c>
      <c r="C3482" s="11"/>
      <c r="D3482" s="9">
        <v>91</v>
      </c>
      <c r="E3482" s="9">
        <v>748771</v>
      </c>
      <c r="F3482" s="9">
        <f t="shared" si="54"/>
        <v>823578.4</v>
      </c>
      <c r="G3482" s="9">
        <v>10520</v>
      </c>
      <c r="H3482" s="9">
        <v>7265</v>
      </c>
      <c r="I3482" s="14">
        <v>44731</v>
      </c>
    </row>
    <row r="3483" spans="1:9" x14ac:dyDescent="0.3">
      <c r="A3483" s="9">
        <v>3481</v>
      </c>
      <c r="B3483" s="11" t="s">
        <v>10413</v>
      </c>
      <c r="C3483" s="11"/>
      <c r="D3483" s="9">
        <v>107</v>
      </c>
      <c r="E3483" s="9">
        <v>582834</v>
      </c>
      <c r="F3483" s="9">
        <f t="shared" si="54"/>
        <v>792675.8</v>
      </c>
      <c r="G3483" s="9">
        <v>22222</v>
      </c>
      <c r="H3483" s="9">
        <v>8051</v>
      </c>
      <c r="I3483" s="14">
        <v>44848</v>
      </c>
    </row>
    <row r="3484" spans="1:9" x14ac:dyDescent="0.3">
      <c r="A3484" s="9">
        <v>3482</v>
      </c>
      <c r="B3484" s="11" t="s">
        <v>10366</v>
      </c>
      <c r="C3484" s="11"/>
      <c r="D3484" s="9">
        <v>171</v>
      </c>
      <c r="E3484" s="9">
        <v>888536</v>
      </c>
      <c r="F3484" s="9">
        <f t="shared" si="54"/>
        <v>808968.4</v>
      </c>
      <c r="G3484" s="9">
        <v>50696</v>
      </c>
      <c r="H3484" s="9">
        <v>10494</v>
      </c>
      <c r="I3484" s="14">
        <v>44578</v>
      </c>
    </row>
    <row r="3485" spans="1:9" x14ac:dyDescent="0.3">
      <c r="A3485" s="9">
        <v>3483</v>
      </c>
      <c r="B3485" s="11" t="s">
        <v>10372</v>
      </c>
      <c r="C3485" s="11"/>
      <c r="D3485" s="9">
        <v>144</v>
      </c>
      <c r="E3485" s="9">
        <v>597921</v>
      </c>
      <c r="F3485" s="9">
        <f t="shared" si="54"/>
        <v>811781.8</v>
      </c>
      <c r="G3485" s="9">
        <v>32977</v>
      </c>
      <c r="H3485" s="9">
        <v>3747</v>
      </c>
      <c r="I3485" s="14">
        <v>44726</v>
      </c>
    </row>
    <row r="3486" spans="1:9" x14ac:dyDescent="0.3">
      <c r="A3486" s="9">
        <v>3484</v>
      </c>
      <c r="B3486" s="11" t="s">
        <v>10307</v>
      </c>
      <c r="C3486" s="11"/>
      <c r="D3486" s="9">
        <v>266</v>
      </c>
      <c r="E3486" s="9">
        <v>112953</v>
      </c>
      <c r="F3486" s="9">
        <f t="shared" si="54"/>
        <v>745400.8</v>
      </c>
      <c r="G3486" s="9">
        <v>9752</v>
      </c>
      <c r="H3486" s="9">
        <v>1002</v>
      </c>
      <c r="I3486" s="14">
        <v>44779</v>
      </c>
    </row>
    <row r="3487" spans="1:9" x14ac:dyDescent="0.3">
      <c r="A3487" s="9">
        <v>3485</v>
      </c>
      <c r="B3487" s="11" t="s">
        <v>10442</v>
      </c>
      <c r="C3487" s="11"/>
      <c r="D3487" s="9">
        <v>317</v>
      </c>
      <c r="E3487" s="9">
        <v>366460</v>
      </c>
      <c r="F3487" s="9">
        <f t="shared" si="54"/>
        <v>586203</v>
      </c>
      <c r="G3487" s="9">
        <v>11686</v>
      </c>
      <c r="H3487" s="9">
        <v>5706</v>
      </c>
      <c r="I3487" s="14">
        <v>44691</v>
      </c>
    </row>
    <row r="3488" spans="1:9" x14ac:dyDescent="0.3">
      <c r="A3488" s="9">
        <v>3486</v>
      </c>
      <c r="B3488" s="11" t="s">
        <v>10318</v>
      </c>
      <c r="C3488" s="11"/>
      <c r="D3488" s="9">
        <v>525</v>
      </c>
      <c r="E3488" s="9">
        <v>24188</v>
      </c>
      <c r="F3488" s="9">
        <f t="shared" si="54"/>
        <v>509740.79999999999</v>
      </c>
      <c r="G3488" s="9">
        <v>1105</v>
      </c>
      <c r="H3488" s="9">
        <v>328</v>
      </c>
      <c r="I3488" s="14">
        <v>44791</v>
      </c>
    </row>
    <row r="3489" spans="1:9" x14ac:dyDescent="0.3">
      <c r="A3489" s="9">
        <v>3487</v>
      </c>
      <c r="B3489" s="11" t="s">
        <v>10403</v>
      </c>
      <c r="C3489" s="11"/>
      <c r="D3489" s="9">
        <v>236</v>
      </c>
      <c r="E3489" s="9">
        <v>739751</v>
      </c>
      <c r="F3489" s="9">
        <f t="shared" si="54"/>
        <v>398011.6</v>
      </c>
      <c r="G3489" s="9">
        <v>14778</v>
      </c>
      <c r="H3489" s="9">
        <v>5306</v>
      </c>
      <c r="I3489" s="14">
        <v>44758</v>
      </c>
    </row>
    <row r="3490" spans="1:9" x14ac:dyDescent="0.3">
      <c r="A3490" s="9">
        <v>3488</v>
      </c>
      <c r="B3490" s="11" t="s">
        <v>10388</v>
      </c>
      <c r="C3490" s="11"/>
      <c r="D3490" s="9">
        <v>477</v>
      </c>
      <c r="E3490" s="9">
        <v>109978</v>
      </c>
      <c r="F3490" s="9">
        <f t="shared" si="54"/>
        <v>368254.6</v>
      </c>
      <c r="G3490" s="9">
        <v>10057</v>
      </c>
      <c r="H3490" s="9">
        <v>1970</v>
      </c>
      <c r="I3490" s="14">
        <v>44844</v>
      </c>
    </row>
    <row r="3491" spans="1:9" x14ac:dyDescent="0.3">
      <c r="A3491" s="9">
        <v>3489</v>
      </c>
      <c r="B3491" s="11" t="s">
        <v>10389</v>
      </c>
      <c r="C3491" s="11"/>
      <c r="D3491" s="9">
        <v>77</v>
      </c>
      <c r="E3491" s="9">
        <v>326775</v>
      </c>
      <c r="F3491" s="9">
        <f t="shared" si="54"/>
        <v>270666</v>
      </c>
      <c r="G3491" s="9">
        <v>28793</v>
      </c>
      <c r="H3491" s="9">
        <v>2661</v>
      </c>
      <c r="I3491" s="14">
        <v>44714</v>
      </c>
    </row>
    <row r="3492" spans="1:9" x14ac:dyDescent="0.3">
      <c r="A3492" s="9">
        <v>3490</v>
      </c>
      <c r="B3492" s="11" t="s">
        <v>10305</v>
      </c>
      <c r="C3492" s="11"/>
      <c r="D3492" s="9">
        <v>445</v>
      </c>
      <c r="E3492" s="9">
        <v>930217</v>
      </c>
      <c r="F3492" s="9">
        <f t="shared" si="54"/>
        <v>313430.40000000002</v>
      </c>
      <c r="G3492" s="9">
        <v>28442</v>
      </c>
      <c r="H3492" s="9">
        <v>5210</v>
      </c>
      <c r="I3492" s="14">
        <v>44811</v>
      </c>
    </row>
    <row r="3493" spans="1:9" x14ac:dyDescent="0.3">
      <c r="A3493" s="9">
        <v>3491</v>
      </c>
      <c r="B3493" s="11" t="s">
        <v>10348</v>
      </c>
      <c r="C3493" s="11"/>
      <c r="D3493" s="9">
        <v>104</v>
      </c>
      <c r="E3493" s="9">
        <v>153523</v>
      </c>
      <c r="F3493" s="9">
        <f t="shared" si="54"/>
        <v>426181.8</v>
      </c>
      <c r="G3493" s="9">
        <v>5367</v>
      </c>
      <c r="H3493" s="9">
        <v>1845</v>
      </c>
      <c r="I3493" s="14">
        <v>44825</v>
      </c>
    </row>
    <row r="3494" spans="1:9" x14ac:dyDescent="0.3">
      <c r="A3494" s="9">
        <v>3492</v>
      </c>
      <c r="B3494" s="11" t="s">
        <v>10359</v>
      </c>
      <c r="C3494" s="11"/>
      <c r="D3494" s="9">
        <v>548</v>
      </c>
      <c r="E3494" s="9">
        <v>113048</v>
      </c>
      <c r="F3494" s="9">
        <f t="shared" si="54"/>
        <v>452048.8</v>
      </c>
      <c r="G3494" s="9">
        <v>2880</v>
      </c>
      <c r="H3494" s="9">
        <v>550</v>
      </c>
      <c r="I3494" s="14">
        <v>44624</v>
      </c>
    </row>
    <row r="3495" spans="1:9" x14ac:dyDescent="0.3">
      <c r="A3495" s="9">
        <v>3493</v>
      </c>
      <c r="B3495" s="11" t="s">
        <v>10445</v>
      </c>
      <c r="C3495" s="11"/>
      <c r="D3495" s="9">
        <v>435</v>
      </c>
      <c r="E3495" s="9">
        <v>341476</v>
      </c>
      <c r="F3495" s="9">
        <f t="shared" si="54"/>
        <v>326708.2</v>
      </c>
      <c r="G3495" s="9">
        <v>28300</v>
      </c>
      <c r="H3495" s="9">
        <v>4749</v>
      </c>
      <c r="I3495" s="14">
        <v>44852</v>
      </c>
    </row>
    <row r="3496" spans="1:9" x14ac:dyDescent="0.3">
      <c r="A3496" s="9">
        <v>3494</v>
      </c>
      <c r="B3496" s="11" t="s">
        <v>10421</v>
      </c>
      <c r="C3496" s="11"/>
      <c r="D3496" s="9">
        <v>199</v>
      </c>
      <c r="E3496" s="9">
        <v>961438</v>
      </c>
      <c r="F3496" s="9">
        <f t="shared" si="54"/>
        <v>373007.8</v>
      </c>
      <c r="G3496" s="9">
        <v>37501</v>
      </c>
      <c r="H3496" s="9">
        <v>10451</v>
      </c>
      <c r="I3496" s="14">
        <v>44709</v>
      </c>
    </row>
    <row r="3497" spans="1:9" x14ac:dyDescent="0.3">
      <c r="A3497" s="9">
        <v>3495</v>
      </c>
      <c r="B3497" s="11" t="s">
        <v>10433</v>
      </c>
      <c r="C3497" s="11"/>
      <c r="D3497" s="9">
        <v>531</v>
      </c>
      <c r="E3497" s="9">
        <v>473162</v>
      </c>
      <c r="F3497" s="9">
        <f t="shared" si="54"/>
        <v>499940.4</v>
      </c>
      <c r="G3497" s="9">
        <v>35768</v>
      </c>
      <c r="H3497" s="9">
        <v>6490</v>
      </c>
      <c r="I3497" s="14">
        <v>44876</v>
      </c>
    </row>
    <row r="3498" spans="1:9" x14ac:dyDescent="0.3">
      <c r="A3498" s="9">
        <v>3496</v>
      </c>
      <c r="B3498" s="11" t="s">
        <v>10474</v>
      </c>
      <c r="C3498" s="11"/>
      <c r="D3498" s="9">
        <v>573</v>
      </c>
      <c r="E3498" s="9">
        <v>724848</v>
      </c>
      <c r="F3498" s="9">
        <f t="shared" si="54"/>
        <v>408529.4</v>
      </c>
      <c r="G3498" s="9">
        <v>25203</v>
      </c>
      <c r="H3498" s="9">
        <v>7280</v>
      </c>
      <c r="I3498" s="14">
        <v>45428</v>
      </c>
    </row>
    <row r="3499" spans="1:9" x14ac:dyDescent="0.3">
      <c r="A3499" s="9">
        <v>3497</v>
      </c>
      <c r="B3499" s="11" t="s">
        <v>10321</v>
      </c>
      <c r="C3499" s="11"/>
      <c r="D3499" s="9">
        <v>166</v>
      </c>
      <c r="E3499" s="9">
        <v>244846</v>
      </c>
      <c r="F3499" s="9">
        <f t="shared" si="54"/>
        <v>522794.4</v>
      </c>
      <c r="G3499" s="9">
        <v>8328</v>
      </c>
      <c r="H3499" s="9">
        <v>3907</v>
      </c>
      <c r="I3499" s="14">
        <v>44918</v>
      </c>
    </row>
    <row r="3500" spans="1:9" x14ac:dyDescent="0.3">
      <c r="A3500" s="9">
        <v>3498</v>
      </c>
      <c r="B3500" s="11" t="s">
        <v>10355</v>
      </c>
      <c r="C3500" s="11"/>
      <c r="D3500" s="9">
        <v>65</v>
      </c>
      <c r="E3500" s="9">
        <v>980926</v>
      </c>
      <c r="F3500" s="9">
        <f t="shared" si="54"/>
        <v>549154</v>
      </c>
      <c r="G3500" s="9">
        <v>20816</v>
      </c>
      <c r="H3500" s="9">
        <v>16363</v>
      </c>
      <c r="I3500" s="14">
        <v>44802</v>
      </c>
    </row>
    <row r="3501" spans="1:9" x14ac:dyDescent="0.3">
      <c r="A3501" s="9">
        <v>3499</v>
      </c>
      <c r="B3501" s="11" t="s">
        <v>10338</v>
      </c>
      <c r="C3501" s="11"/>
      <c r="D3501" s="9">
        <v>556</v>
      </c>
      <c r="E3501" s="9">
        <v>698948</v>
      </c>
      <c r="F3501" s="9">
        <f t="shared" si="54"/>
        <v>677044</v>
      </c>
      <c r="G3501" s="9">
        <v>8736</v>
      </c>
      <c r="H3501" s="9">
        <v>10907</v>
      </c>
      <c r="I3501" s="14">
        <v>44922</v>
      </c>
    </row>
    <row r="3502" spans="1:9" x14ac:dyDescent="0.3">
      <c r="A3502" s="9">
        <v>3500</v>
      </c>
      <c r="B3502" s="11" t="s">
        <v>10411</v>
      </c>
      <c r="C3502" s="11"/>
      <c r="D3502" s="9">
        <v>519</v>
      </c>
      <c r="E3502" s="9">
        <v>795287</v>
      </c>
      <c r="F3502" s="9">
        <f t="shared" si="54"/>
        <v>624546</v>
      </c>
      <c r="G3502" s="9">
        <v>14773</v>
      </c>
      <c r="H3502" s="9">
        <v>9184</v>
      </c>
      <c r="I3502" s="14">
        <v>44910</v>
      </c>
    </row>
    <row r="3503" spans="1:9" x14ac:dyDescent="0.3">
      <c r="A3503" s="9">
        <v>3501</v>
      </c>
      <c r="B3503" s="11" t="s">
        <v>10407</v>
      </c>
      <c r="C3503" s="11"/>
      <c r="D3503" s="9">
        <v>196</v>
      </c>
      <c r="E3503" s="9">
        <v>586122</v>
      </c>
      <c r="F3503" s="9">
        <f t="shared" si="54"/>
        <v>688971</v>
      </c>
      <c r="G3503" s="9">
        <v>49574</v>
      </c>
      <c r="H3503" s="9">
        <v>596</v>
      </c>
      <c r="I3503" s="14">
        <v>44629</v>
      </c>
    </row>
    <row r="3504" spans="1:9" x14ac:dyDescent="0.3">
      <c r="A3504" s="9">
        <v>3502</v>
      </c>
      <c r="B3504" s="11" t="s">
        <v>10384</v>
      </c>
      <c r="C3504" s="11"/>
      <c r="D3504" s="9">
        <v>571</v>
      </c>
      <c r="E3504" s="9">
        <v>68092</v>
      </c>
      <c r="F3504" s="9">
        <f t="shared" si="54"/>
        <v>661225.80000000005</v>
      </c>
      <c r="G3504" s="9">
        <v>3852</v>
      </c>
      <c r="H3504" s="9">
        <v>748</v>
      </c>
      <c r="I3504" s="14">
        <v>44769</v>
      </c>
    </row>
    <row r="3505" spans="1:9" x14ac:dyDescent="0.3">
      <c r="A3505" s="9">
        <v>3503</v>
      </c>
      <c r="B3505" s="11" t="s">
        <v>10302</v>
      </c>
      <c r="C3505" s="11"/>
      <c r="D3505" s="9">
        <v>403</v>
      </c>
      <c r="E3505" s="9">
        <v>800085</v>
      </c>
      <c r="F3505" s="9">
        <f t="shared" si="54"/>
        <v>625875</v>
      </c>
      <c r="G3505" s="9">
        <v>35897</v>
      </c>
      <c r="H3505" s="9">
        <v>12562</v>
      </c>
      <c r="I3505" s="14">
        <v>44767</v>
      </c>
    </row>
    <row r="3506" spans="1:9" x14ac:dyDescent="0.3">
      <c r="A3506" s="9">
        <v>3504</v>
      </c>
      <c r="B3506" s="11" t="s">
        <v>10409</v>
      </c>
      <c r="C3506" s="11"/>
      <c r="D3506" s="9">
        <v>395</v>
      </c>
      <c r="E3506" s="9">
        <v>704113</v>
      </c>
      <c r="F3506" s="9">
        <f t="shared" si="54"/>
        <v>589706.80000000005</v>
      </c>
      <c r="G3506" s="9">
        <v>64468</v>
      </c>
      <c r="H3506" s="9">
        <v>4088</v>
      </c>
      <c r="I3506" s="14">
        <v>44811</v>
      </c>
    </row>
    <row r="3507" spans="1:9" x14ac:dyDescent="0.3">
      <c r="A3507" s="9">
        <v>3505</v>
      </c>
      <c r="B3507" s="11" t="s">
        <v>10369</v>
      </c>
      <c r="C3507" s="11"/>
      <c r="D3507" s="9">
        <v>69</v>
      </c>
      <c r="E3507" s="9">
        <v>332981</v>
      </c>
      <c r="F3507" s="9">
        <f t="shared" si="54"/>
        <v>590739.80000000005</v>
      </c>
      <c r="G3507" s="9">
        <v>21422</v>
      </c>
      <c r="H3507" s="9">
        <v>5861</v>
      </c>
      <c r="I3507" s="14">
        <v>44685</v>
      </c>
    </row>
    <row r="3508" spans="1:9" x14ac:dyDescent="0.3">
      <c r="A3508" s="9">
        <v>3506</v>
      </c>
      <c r="B3508" s="11" t="s">
        <v>10472</v>
      </c>
      <c r="C3508" s="11"/>
      <c r="D3508" s="9">
        <v>430</v>
      </c>
      <c r="E3508" s="9">
        <v>480521</v>
      </c>
      <c r="F3508" s="9">
        <f t="shared" si="54"/>
        <v>498278.6</v>
      </c>
      <c r="G3508" s="9">
        <v>27922</v>
      </c>
      <c r="H3508" s="9">
        <v>644</v>
      </c>
      <c r="I3508" s="14">
        <v>44875</v>
      </c>
    </row>
    <row r="3509" spans="1:9" x14ac:dyDescent="0.3">
      <c r="A3509" s="9">
        <v>3507</v>
      </c>
      <c r="B3509" s="11" t="s">
        <v>10363</v>
      </c>
      <c r="C3509" s="11"/>
      <c r="D3509" s="9">
        <v>589</v>
      </c>
      <c r="E3509" s="9">
        <v>296107</v>
      </c>
      <c r="F3509" s="9">
        <f t="shared" si="54"/>
        <v>477158.40000000002</v>
      </c>
      <c r="G3509" s="9">
        <v>20727</v>
      </c>
      <c r="H3509" s="9">
        <v>618</v>
      </c>
      <c r="I3509" s="14">
        <v>44909</v>
      </c>
    </row>
    <row r="3510" spans="1:9" x14ac:dyDescent="0.3">
      <c r="A3510" s="9">
        <v>3508</v>
      </c>
      <c r="B3510" s="11" t="s">
        <v>10388</v>
      </c>
      <c r="C3510" s="11"/>
      <c r="D3510" s="9">
        <v>282</v>
      </c>
      <c r="E3510" s="9">
        <v>581509</v>
      </c>
      <c r="F3510" s="9">
        <f t="shared" si="54"/>
        <v>522761.4</v>
      </c>
      <c r="G3510" s="9">
        <v>19207</v>
      </c>
      <c r="H3510" s="9">
        <v>6031</v>
      </c>
      <c r="I3510" s="14">
        <v>44731</v>
      </c>
    </row>
    <row r="3511" spans="1:9" x14ac:dyDescent="0.3">
      <c r="A3511" s="9">
        <v>3509</v>
      </c>
      <c r="B3511" s="11" t="s">
        <v>10302</v>
      </c>
      <c r="C3511" s="11"/>
      <c r="D3511" s="9">
        <v>298</v>
      </c>
      <c r="E3511" s="9">
        <v>383607</v>
      </c>
      <c r="F3511" s="9">
        <f t="shared" si="54"/>
        <v>479046.2</v>
      </c>
      <c r="G3511" s="9">
        <v>23934</v>
      </c>
      <c r="H3511" s="9">
        <v>5966</v>
      </c>
      <c r="I3511" s="14">
        <v>44760</v>
      </c>
    </row>
    <row r="3512" spans="1:9" x14ac:dyDescent="0.3">
      <c r="A3512" s="9">
        <v>3510</v>
      </c>
      <c r="B3512" s="11" t="s">
        <v>10445</v>
      </c>
      <c r="C3512" s="11"/>
      <c r="D3512" s="9">
        <v>523</v>
      </c>
      <c r="E3512" s="9">
        <v>610677</v>
      </c>
      <c r="F3512" s="9">
        <f t="shared" si="54"/>
        <v>414945</v>
      </c>
      <c r="G3512" s="9">
        <v>38241</v>
      </c>
      <c r="H3512" s="9">
        <v>9389</v>
      </c>
      <c r="I3512" s="14">
        <v>44891</v>
      </c>
    </row>
    <row r="3513" spans="1:9" x14ac:dyDescent="0.3">
      <c r="A3513" s="9">
        <v>3511</v>
      </c>
      <c r="B3513" s="11" t="s">
        <v>10366</v>
      </c>
      <c r="C3513" s="11"/>
      <c r="D3513" s="9">
        <v>487</v>
      </c>
      <c r="E3513" s="9">
        <v>644605</v>
      </c>
      <c r="F3513" s="9">
        <f t="shared" si="54"/>
        <v>470484.2</v>
      </c>
      <c r="G3513" s="9">
        <v>45863</v>
      </c>
      <c r="H3513" s="9">
        <v>11739</v>
      </c>
      <c r="I3513" s="14">
        <v>44853</v>
      </c>
    </row>
    <row r="3514" spans="1:9" x14ac:dyDescent="0.3">
      <c r="A3514" s="9">
        <v>3512</v>
      </c>
      <c r="B3514" s="11" t="s">
        <v>10330</v>
      </c>
      <c r="C3514" s="11"/>
      <c r="D3514" s="9">
        <v>322</v>
      </c>
      <c r="E3514" s="9">
        <v>683356</v>
      </c>
      <c r="F3514" s="9">
        <f t="shared" si="54"/>
        <v>503301</v>
      </c>
      <c r="G3514" s="9">
        <v>18743</v>
      </c>
      <c r="H3514" s="9">
        <v>3888</v>
      </c>
      <c r="I3514" s="14">
        <v>44783</v>
      </c>
    </row>
    <row r="3515" spans="1:9" x14ac:dyDescent="0.3">
      <c r="A3515" s="9">
        <v>3513</v>
      </c>
      <c r="B3515" s="11" t="s">
        <v>10277</v>
      </c>
      <c r="C3515" s="11"/>
      <c r="D3515" s="9">
        <v>117</v>
      </c>
      <c r="E3515" s="9">
        <v>341527</v>
      </c>
      <c r="F3515" s="9">
        <f t="shared" si="54"/>
        <v>580750.80000000005</v>
      </c>
      <c r="G3515" s="9">
        <v>33216</v>
      </c>
      <c r="H3515" s="9">
        <v>4219</v>
      </c>
      <c r="I3515" s="14">
        <v>44612</v>
      </c>
    </row>
    <row r="3516" spans="1:9" x14ac:dyDescent="0.3">
      <c r="A3516" s="9">
        <v>3514</v>
      </c>
      <c r="B3516" s="11" t="s">
        <v>10350</v>
      </c>
      <c r="C3516" s="11"/>
      <c r="D3516" s="9">
        <v>68</v>
      </c>
      <c r="E3516" s="9">
        <v>80618</v>
      </c>
      <c r="F3516" s="9">
        <f t="shared" si="54"/>
        <v>532754.4</v>
      </c>
      <c r="G3516" s="9">
        <v>2270</v>
      </c>
      <c r="H3516" s="9">
        <v>575</v>
      </c>
      <c r="I3516" s="14">
        <v>44782</v>
      </c>
    </row>
    <row r="3517" spans="1:9" x14ac:dyDescent="0.3">
      <c r="A3517" s="9">
        <v>3515</v>
      </c>
      <c r="B3517" s="11" t="s">
        <v>10424</v>
      </c>
      <c r="C3517" s="11"/>
      <c r="D3517" s="9">
        <v>93</v>
      </c>
      <c r="E3517" s="9">
        <v>381718</v>
      </c>
      <c r="F3517" s="9">
        <f t="shared" si="54"/>
        <v>472156.6</v>
      </c>
      <c r="G3517" s="9">
        <v>7528</v>
      </c>
      <c r="H3517" s="9">
        <v>3391</v>
      </c>
      <c r="I3517" s="14">
        <v>44839</v>
      </c>
    </row>
    <row r="3518" spans="1:9" x14ac:dyDescent="0.3">
      <c r="A3518" s="9">
        <v>3516</v>
      </c>
      <c r="B3518" s="11" t="s">
        <v>10494</v>
      </c>
      <c r="C3518" s="11"/>
      <c r="D3518" s="9">
        <v>320</v>
      </c>
      <c r="E3518" s="9">
        <v>771778</v>
      </c>
      <c r="F3518" s="9">
        <f t="shared" si="54"/>
        <v>426364.8</v>
      </c>
      <c r="G3518" s="9">
        <v>39771</v>
      </c>
      <c r="H3518" s="9">
        <v>5962</v>
      </c>
      <c r="I3518" s="14">
        <v>44786</v>
      </c>
    </row>
    <row r="3519" spans="1:9" x14ac:dyDescent="0.3">
      <c r="A3519" s="9">
        <v>3517</v>
      </c>
      <c r="B3519" s="11" t="s">
        <v>10437</v>
      </c>
      <c r="C3519" s="11"/>
      <c r="D3519" s="9">
        <v>293</v>
      </c>
      <c r="E3519" s="9">
        <v>544389</v>
      </c>
      <c r="F3519" s="9">
        <f t="shared" si="54"/>
        <v>451799.4</v>
      </c>
      <c r="G3519" s="9">
        <v>46367</v>
      </c>
      <c r="H3519" s="9">
        <v>6232</v>
      </c>
      <c r="I3519" s="14">
        <v>44676</v>
      </c>
    </row>
    <row r="3520" spans="1:9" x14ac:dyDescent="0.3">
      <c r="A3520" s="9">
        <v>3518</v>
      </c>
      <c r="B3520" s="11" t="s">
        <v>10461</v>
      </c>
      <c r="C3520" s="11"/>
      <c r="D3520" s="9">
        <v>150</v>
      </c>
      <c r="E3520" s="9">
        <v>810454</v>
      </c>
      <c r="F3520" s="9">
        <f t="shared" si="54"/>
        <v>424006</v>
      </c>
      <c r="G3520" s="9">
        <v>27002</v>
      </c>
      <c r="H3520" s="9">
        <v>3098</v>
      </c>
      <c r="I3520" s="14">
        <v>44800</v>
      </c>
    </row>
    <row r="3521" spans="1:9" x14ac:dyDescent="0.3">
      <c r="A3521" s="9">
        <v>3519</v>
      </c>
      <c r="B3521" s="11" t="s">
        <v>10404</v>
      </c>
      <c r="C3521" s="11"/>
      <c r="D3521" s="9">
        <v>502</v>
      </c>
      <c r="E3521" s="9">
        <v>258403</v>
      </c>
      <c r="F3521" s="9">
        <f t="shared" si="54"/>
        <v>517791.4</v>
      </c>
      <c r="G3521" s="9">
        <v>13717</v>
      </c>
      <c r="H3521" s="9">
        <v>3136</v>
      </c>
      <c r="I3521" s="14">
        <v>44804</v>
      </c>
    </row>
    <row r="3522" spans="1:9" x14ac:dyDescent="0.3">
      <c r="A3522" s="9">
        <v>3520</v>
      </c>
      <c r="B3522" s="11" t="s">
        <v>10484</v>
      </c>
      <c r="C3522" s="11"/>
      <c r="D3522" s="9">
        <v>566</v>
      </c>
      <c r="E3522" s="9">
        <v>462801</v>
      </c>
      <c r="F3522" s="9">
        <f t="shared" si="54"/>
        <v>553348.4</v>
      </c>
      <c r="G3522" s="9">
        <v>12146</v>
      </c>
      <c r="H3522" s="9">
        <v>1563</v>
      </c>
      <c r="I3522" s="14">
        <v>44635</v>
      </c>
    </row>
    <row r="3523" spans="1:9" x14ac:dyDescent="0.3">
      <c r="A3523" s="9">
        <v>3521</v>
      </c>
      <c r="B3523" s="11" t="s">
        <v>10490</v>
      </c>
      <c r="C3523" s="11"/>
      <c r="D3523" s="9">
        <v>482</v>
      </c>
      <c r="E3523" s="9">
        <v>978504</v>
      </c>
      <c r="F3523" s="9">
        <f t="shared" si="54"/>
        <v>569565</v>
      </c>
      <c r="G3523" s="9">
        <v>41949</v>
      </c>
      <c r="H3523" s="9">
        <v>16693</v>
      </c>
      <c r="I3523" s="14">
        <v>44701</v>
      </c>
    </row>
    <row r="3524" spans="1:9" x14ac:dyDescent="0.3">
      <c r="A3524" s="9">
        <v>3522</v>
      </c>
      <c r="B3524" s="11" t="s">
        <v>10383</v>
      </c>
      <c r="C3524" s="11"/>
      <c r="D3524" s="9">
        <v>588</v>
      </c>
      <c r="E3524" s="9">
        <v>533423</v>
      </c>
      <c r="F3524" s="9">
        <f t="shared" si="54"/>
        <v>610910.19999999995</v>
      </c>
      <c r="G3524" s="9">
        <v>5572</v>
      </c>
      <c r="H3524" s="9">
        <v>9866</v>
      </c>
      <c r="I3524" s="14">
        <v>44675</v>
      </c>
    </row>
    <row r="3525" spans="1:9" x14ac:dyDescent="0.3">
      <c r="A3525" s="9">
        <v>3523</v>
      </c>
      <c r="B3525" s="11" t="s">
        <v>10358</v>
      </c>
      <c r="C3525" s="11"/>
      <c r="D3525" s="9">
        <v>268</v>
      </c>
      <c r="E3525" s="9">
        <v>152124</v>
      </c>
      <c r="F3525" s="9">
        <f t="shared" si="54"/>
        <v>608717</v>
      </c>
      <c r="G3525" s="9">
        <v>6161</v>
      </c>
      <c r="H3525" s="9">
        <v>2257</v>
      </c>
      <c r="I3525" s="14">
        <v>44795</v>
      </c>
    </row>
    <row r="3526" spans="1:9" x14ac:dyDescent="0.3">
      <c r="A3526" s="9">
        <v>3524</v>
      </c>
      <c r="B3526" s="11" t="s">
        <v>10492</v>
      </c>
      <c r="C3526" s="11"/>
      <c r="D3526" s="9">
        <v>493</v>
      </c>
      <c r="E3526" s="9">
        <v>624351</v>
      </c>
      <c r="F3526" s="9">
        <f t="shared" si="54"/>
        <v>477051</v>
      </c>
      <c r="G3526" s="9">
        <v>51932</v>
      </c>
      <c r="H3526" s="9">
        <v>965</v>
      </c>
      <c r="I3526" s="14">
        <v>44891</v>
      </c>
    </row>
    <row r="3527" spans="1:9" x14ac:dyDescent="0.3">
      <c r="A3527" s="9">
        <v>3525</v>
      </c>
      <c r="B3527" s="11" t="s">
        <v>10338</v>
      </c>
      <c r="C3527" s="11"/>
      <c r="D3527" s="9">
        <v>595</v>
      </c>
      <c r="E3527" s="9">
        <v>406705</v>
      </c>
      <c r="F3527" s="9">
        <f t="shared" si="54"/>
        <v>550240.6</v>
      </c>
      <c r="G3527" s="9">
        <v>4219</v>
      </c>
      <c r="H3527" s="9">
        <v>1704</v>
      </c>
      <c r="I3527" s="14">
        <v>44744</v>
      </c>
    </row>
    <row r="3528" spans="1:9" x14ac:dyDescent="0.3">
      <c r="A3528" s="9">
        <v>3526</v>
      </c>
      <c r="B3528" s="11" t="s">
        <v>10344</v>
      </c>
      <c r="C3528" s="11"/>
      <c r="D3528" s="9">
        <v>366</v>
      </c>
      <c r="E3528" s="9">
        <v>755970</v>
      </c>
      <c r="F3528" s="9">
        <f t="shared" ref="F3528:F3591" si="55">AVERAGE(E3523:E3527)</f>
        <v>539021.4</v>
      </c>
      <c r="G3528" s="9">
        <v>37213</v>
      </c>
      <c r="H3528" s="9">
        <v>3488</v>
      </c>
      <c r="I3528" s="14">
        <v>44703</v>
      </c>
    </row>
    <row r="3529" spans="1:9" x14ac:dyDescent="0.3">
      <c r="A3529" s="9">
        <v>3527</v>
      </c>
      <c r="B3529" s="11" t="s">
        <v>10355</v>
      </c>
      <c r="C3529" s="11"/>
      <c r="D3529" s="9">
        <v>321</v>
      </c>
      <c r="E3529" s="9">
        <v>722739</v>
      </c>
      <c r="F3529" s="9">
        <f t="shared" si="55"/>
        <v>494514.6</v>
      </c>
      <c r="G3529" s="9">
        <v>32766</v>
      </c>
      <c r="H3529" s="9">
        <v>8990</v>
      </c>
      <c r="I3529" s="14">
        <v>44827</v>
      </c>
    </row>
    <row r="3530" spans="1:9" x14ac:dyDescent="0.3">
      <c r="A3530" s="9">
        <v>3528</v>
      </c>
      <c r="B3530" s="11" t="s">
        <v>10444</v>
      </c>
      <c r="C3530" s="11"/>
      <c r="D3530" s="9">
        <v>551</v>
      </c>
      <c r="E3530" s="9">
        <v>844106</v>
      </c>
      <c r="F3530" s="9">
        <f t="shared" si="55"/>
        <v>532377.80000000005</v>
      </c>
      <c r="G3530" s="9">
        <v>78163</v>
      </c>
      <c r="H3530" s="9">
        <v>9702</v>
      </c>
      <c r="I3530" s="14">
        <v>44627</v>
      </c>
    </row>
    <row r="3531" spans="1:9" x14ac:dyDescent="0.3">
      <c r="A3531" s="9">
        <v>3529</v>
      </c>
      <c r="B3531" s="11" t="s">
        <v>10266</v>
      </c>
      <c r="C3531" s="11"/>
      <c r="D3531" s="9">
        <v>408</v>
      </c>
      <c r="E3531" s="9">
        <v>676116</v>
      </c>
      <c r="F3531" s="9">
        <f t="shared" si="55"/>
        <v>670774.19999999995</v>
      </c>
      <c r="G3531" s="9">
        <v>45818</v>
      </c>
      <c r="H3531" s="9">
        <v>7939</v>
      </c>
      <c r="I3531" s="14">
        <v>44611</v>
      </c>
    </row>
    <row r="3532" spans="1:9" x14ac:dyDescent="0.3">
      <c r="A3532" s="9">
        <v>3530</v>
      </c>
      <c r="B3532" s="11" t="s">
        <v>10396</v>
      </c>
      <c r="C3532" s="11"/>
      <c r="D3532" s="9">
        <v>325</v>
      </c>
      <c r="E3532" s="9">
        <v>230629</v>
      </c>
      <c r="F3532" s="9">
        <f t="shared" si="55"/>
        <v>681127.2</v>
      </c>
      <c r="G3532" s="9">
        <v>7348</v>
      </c>
      <c r="H3532" s="9">
        <v>2714</v>
      </c>
      <c r="I3532" s="14">
        <v>44715</v>
      </c>
    </row>
    <row r="3533" spans="1:9" x14ac:dyDescent="0.3">
      <c r="A3533" s="9">
        <v>3531</v>
      </c>
      <c r="B3533" s="11" t="s">
        <v>10423</v>
      </c>
      <c r="C3533" s="11"/>
      <c r="D3533" s="9">
        <v>558</v>
      </c>
      <c r="E3533" s="9">
        <v>597940</v>
      </c>
      <c r="F3533" s="9">
        <f t="shared" si="55"/>
        <v>645912</v>
      </c>
      <c r="G3533" s="9">
        <v>29520</v>
      </c>
      <c r="H3533" s="9">
        <v>5703</v>
      </c>
      <c r="I3533" s="14">
        <v>44666</v>
      </c>
    </row>
    <row r="3534" spans="1:9" x14ac:dyDescent="0.3">
      <c r="A3534" s="9">
        <v>3532</v>
      </c>
      <c r="B3534" s="11" t="s">
        <v>10333</v>
      </c>
      <c r="C3534" s="11"/>
      <c r="D3534" s="9">
        <v>64</v>
      </c>
      <c r="E3534" s="9">
        <v>594738</v>
      </c>
      <c r="F3534" s="9">
        <f t="shared" si="55"/>
        <v>614306</v>
      </c>
      <c r="G3534" s="9">
        <v>16054</v>
      </c>
      <c r="H3534" s="9">
        <v>5229</v>
      </c>
      <c r="I3534" s="14">
        <v>44587</v>
      </c>
    </row>
    <row r="3535" spans="1:9" x14ac:dyDescent="0.3">
      <c r="A3535" s="9">
        <v>3533</v>
      </c>
      <c r="B3535" s="11" t="s">
        <v>10332</v>
      </c>
      <c r="C3535" s="11"/>
      <c r="D3535" s="9">
        <v>432</v>
      </c>
      <c r="E3535" s="9">
        <v>978474</v>
      </c>
      <c r="F3535" s="9">
        <f t="shared" si="55"/>
        <v>588705.80000000005</v>
      </c>
      <c r="G3535" s="9">
        <v>87147</v>
      </c>
      <c r="H3535" s="9">
        <v>12311</v>
      </c>
      <c r="I3535" s="14">
        <v>44903</v>
      </c>
    </row>
    <row r="3536" spans="1:9" x14ac:dyDescent="0.3">
      <c r="A3536" s="9">
        <v>3534</v>
      </c>
      <c r="B3536" s="11" t="s">
        <v>10331</v>
      </c>
      <c r="C3536" s="11"/>
      <c r="D3536" s="9">
        <v>88</v>
      </c>
      <c r="E3536" s="9">
        <v>568452</v>
      </c>
      <c r="F3536" s="9">
        <f t="shared" si="55"/>
        <v>615579.4</v>
      </c>
      <c r="G3536" s="9">
        <v>38149</v>
      </c>
      <c r="H3536" s="9">
        <v>10057</v>
      </c>
      <c r="I3536" s="14">
        <v>44771</v>
      </c>
    </row>
    <row r="3537" spans="1:9" x14ac:dyDescent="0.3">
      <c r="A3537" s="9">
        <v>3535</v>
      </c>
      <c r="B3537" s="11" t="s">
        <v>10297</v>
      </c>
      <c r="C3537" s="11"/>
      <c r="D3537" s="9">
        <v>493</v>
      </c>
      <c r="E3537" s="9">
        <v>529118</v>
      </c>
      <c r="F3537" s="9">
        <f t="shared" si="55"/>
        <v>594046.6</v>
      </c>
      <c r="G3537" s="9">
        <v>15092</v>
      </c>
      <c r="H3537" s="9">
        <v>8420</v>
      </c>
      <c r="I3537" s="14">
        <v>44912</v>
      </c>
    </row>
    <row r="3538" spans="1:9" x14ac:dyDescent="0.3">
      <c r="A3538" s="9">
        <v>3536</v>
      </c>
      <c r="B3538" s="11" t="s">
        <v>10461</v>
      </c>
      <c r="C3538" s="11"/>
      <c r="D3538" s="9">
        <v>263</v>
      </c>
      <c r="E3538" s="9">
        <v>26840</v>
      </c>
      <c r="F3538" s="9">
        <f t="shared" si="55"/>
        <v>653744.4</v>
      </c>
      <c r="G3538" s="9">
        <v>737</v>
      </c>
      <c r="H3538" s="9">
        <v>180</v>
      </c>
      <c r="I3538" s="14">
        <v>44906</v>
      </c>
    </row>
    <row r="3539" spans="1:9" x14ac:dyDescent="0.3">
      <c r="A3539" s="9">
        <v>3537</v>
      </c>
      <c r="B3539" s="11" t="s">
        <v>10295</v>
      </c>
      <c r="C3539" s="11"/>
      <c r="D3539" s="9">
        <v>456</v>
      </c>
      <c r="E3539" s="9">
        <v>834309</v>
      </c>
      <c r="F3539" s="9">
        <f t="shared" si="55"/>
        <v>539524.4</v>
      </c>
      <c r="G3539" s="9">
        <v>67286</v>
      </c>
      <c r="H3539" s="9">
        <v>4377</v>
      </c>
      <c r="I3539" s="14">
        <v>44865</v>
      </c>
    </row>
    <row r="3540" spans="1:9" x14ac:dyDescent="0.3">
      <c r="A3540" s="9">
        <v>3538</v>
      </c>
      <c r="B3540" s="11" t="s">
        <v>10307</v>
      </c>
      <c r="C3540" s="11"/>
      <c r="D3540" s="9">
        <v>64</v>
      </c>
      <c r="E3540" s="9">
        <v>594701</v>
      </c>
      <c r="F3540" s="9">
        <f t="shared" si="55"/>
        <v>587438.6</v>
      </c>
      <c r="G3540" s="9">
        <v>45687</v>
      </c>
      <c r="H3540" s="9">
        <v>7200</v>
      </c>
      <c r="I3540" s="14">
        <v>44589</v>
      </c>
    </row>
    <row r="3541" spans="1:9" x14ac:dyDescent="0.3">
      <c r="A3541" s="9">
        <v>3539</v>
      </c>
      <c r="B3541" s="11" t="s">
        <v>10311</v>
      </c>
      <c r="C3541" s="11"/>
      <c r="D3541" s="9">
        <v>513</v>
      </c>
      <c r="E3541" s="9">
        <v>378836</v>
      </c>
      <c r="F3541" s="9">
        <f t="shared" si="55"/>
        <v>510684</v>
      </c>
      <c r="G3541" s="9">
        <v>34125</v>
      </c>
      <c r="H3541" s="9">
        <v>2414</v>
      </c>
      <c r="I3541" s="14">
        <v>44651</v>
      </c>
    </row>
    <row r="3542" spans="1:9" x14ac:dyDescent="0.3">
      <c r="A3542" s="9">
        <v>3540</v>
      </c>
      <c r="B3542" s="11" t="s">
        <v>10395</v>
      </c>
      <c r="C3542" s="11"/>
      <c r="D3542" s="9">
        <v>589</v>
      </c>
      <c r="E3542" s="9">
        <v>231561</v>
      </c>
      <c r="F3542" s="9">
        <f t="shared" si="55"/>
        <v>472760.8</v>
      </c>
      <c r="G3542" s="9">
        <v>21925</v>
      </c>
      <c r="H3542" s="9">
        <v>3778</v>
      </c>
      <c r="I3542" s="14">
        <v>44726</v>
      </c>
    </row>
    <row r="3543" spans="1:9" x14ac:dyDescent="0.3">
      <c r="A3543" s="9">
        <v>3541</v>
      </c>
      <c r="B3543" s="11" t="s">
        <v>10393</v>
      </c>
      <c r="C3543" s="11"/>
      <c r="D3543" s="9">
        <v>335</v>
      </c>
      <c r="E3543" s="9">
        <v>989945</v>
      </c>
      <c r="F3543" s="9">
        <f t="shared" si="55"/>
        <v>413249.4</v>
      </c>
      <c r="G3543" s="9">
        <v>95270</v>
      </c>
      <c r="H3543" s="9">
        <v>7368</v>
      </c>
      <c r="I3543" s="14">
        <v>44731</v>
      </c>
    </row>
    <row r="3544" spans="1:9" x14ac:dyDescent="0.3">
      <c r="A3544" s="9">
        <v>3542</v>
      </c>
      <c r="B3544" s="11" t="s">
        <v>10281</v>
      </c>
      <c r="C3544" s="11"/>
      <c r="D3544" s="9">
        <v>397</v>
      </c>
      <c r="E3544" s="9">
        <v>412182</v>
      </c>
      <c r="F3544" s="9">
        <f t="shared" si="55"/>
        <v>605870.4</v>
      </c>
      <c r="G3544" s="9">
        <v>12625</v>
      </c>
      <c r="H3544" s="9">
        <v>3233</v>
      </c>
      <c r="I3544" s="14">
        <v>44660</v>
      </c>
    </row>
    <row r="3545" spans="1:9" x14ac:dyDescent="0.3">
      <c r="A3545" s="9">
        <v>3543</v>
      </c>
      <c r="B3545" s="11" t="s">
        <v>10396</v>
      </c>
      <c r="C3545" s="11"/>
      <c r="D3545" s="9">
        <v>595</v>
      </c>
      <c r="E3545" s="9">
        <v>755963</v>
      </c>
      <c r="F3545" s="9">
        <f t="shared" si="55"/>
        <v>521445</v>
      </c>
      <c r="G3545" s="9">
        <v>66356</v>
      </c>
      <c r="H3545" s="9">
        <v>3416</v>
      </c>
      <c r="I3545" s="14">
        <v>45428</v>
      </c>
    </row>
    <row r="3546" spans="1:9" x14ac:dyDescent="0.3">
      <c r="A3546" s="9">
        <v>3544</v>
      </c>
      <c r="B3546" s="11" t="s">
        <v>10443</v>
      </c>
      <c r="C3546" s="11"/>
      <c r="D3546" s="9">
        <v>90</v>
      </c>
      <c r="E3546" s="9">
        <v>618525</v>
      </c>
      <c r="F3546" s="9">
        <f t="shared" si="55"/>
        <v>553697.4</v>
      </c>
      <c r="G3546" s="9">
        <v>24759</v>
      </c>
      <c r="H3546" s="9">
        <v>4873</v>
      </c>
      <c r="I3546" s="14">
        <v>44672</v>
      </c>
    </row>
    <row r="3547" spans="1:9" x14ac:dyDescent="0.3">
      <c r="A3547" s="9">
        <v>3545</v>
      </c>
      <c r="B3547" s="11" t="s">
        <v>10420</v>
      </c>
      <c r="C3547" s="11"/>
      <c r="D3547" s="9">
        <v>169</v>
      </c>
      <c r="E3547" s="9">
        <v>447406</v>
      </c>
      <c r="F3547" s="9">
        <f t="shared" si="55"/>
        <v>601635.19999999995</v>
      </c>
      <c r="G3547" s="9">
        <v>11595</v>
      </c>
      <c r="H3547" s="9">
        <v>2371</v>
      </c>
      <c r="I3547" s="14">
        <v>44751</v>
      </c>
    </row>
    <row r="3548" spans="1:9" x14ac:dyDescent="0.3">
      <c r="A3548" s="9">
        <v>3546</v>
      </c>
      <c r="B3548" s="11" t="s">
        <v>10402</v>
      </c>
      <c r="C3548" s="11"/>
      <c r="D3548" s="9">
        <v>217</v>
      </c>
      <c r="E3548" s="9">
        <v>717627</v>
      </c>
      <c r="F3548" s="9">
        <f t="shared" si="55"/>
        <v>644804.19999999995</v>
      </c>
      <c r="G3548" s="9">
        <v>13871</v>
      </c>
      <c r="H3548" s="9">
        <v>10757</v>
      </c>
      <c r="I3548" s="14">
        <v>44642</v>
      </c>
    </row>
    <row r="3549" spans="1:9" x14ac:dyDescent="0.3">
      <c r="A3549" s="9">
        <v>3547</v>
      </c>
      <c r="B3549" s="11" t="s">
        <v>10390</v>
      </c>
      <c r="C3549" s="11"/>
      <c r="D3549" s="9">
        <v>245</v>
      </c>
      <c r="E3549" s="9">
        <v>685174</v>
      </c>
      <c r="F3549" s="9">
        <f t="shared" si="55"/>
        <v>590340.6</v>
      </c>
      <c r="G3549" s="9">
        <v>17157</v>
      </c>
      <c r="H3549" s="9">
        <v>11646</v>
      </c>
      <c r="I3549" s="14">
        <v>44897</v>
      </c>
    </row>
    <row r="3550" spans="1:9" x14ac:dyDescent="0.3">
      <c r="A3550" s="9">
        <v>3548</v>
      </c>
      <c r="B3550" s="11" t="s">
        <v>10349</v>
      </c>
      <c r="C3550" s="11"/>
      <c r="D3550" s="9">
        <v>140</v>
      </c>
      <c r="E3550" s="9">
        <v>221921</v>
      </c>
      <c r="F3550" s="9">
        <f t="shared" si="55"/>
        <v>644939</v>
      </c>
      <c r="G3550" s="9">
        <v>14294</v>
      </c>
      <c r="H3550" s="9">
        <v>1937</v>
      </c>
      <c r="I3550" s="14">
        <v>44713</v>
      </c>
    </row>
    <row r="3551" spans="1:9" x14ac:dyDescent="0.3">
      <c r="A3551" s="9">
        <v>3549</v>
      </c>
      <c r="B3551" s="11" t="s">
        <v>10317</v>
      </c>
      <c r="C3551" s="11"/>
      <c r="D3551" s="9">
        <v>219</v>
      </c>
      <c r="E3551" s="9">
        <v>640173</v>
      </c>
      <c r="F3551" s="9">
        <f t="shared" si="55"/>
        <v>538130.6</v>
      </c>
      <c r="G3551" s="9">
        <v>37760</v>
      </c>
      <c r="H3551" s="9">
        <v>5793</v>
      </c>
      <c r="I3551" s="14">
        <v>44571</v>
      </c>
    </row>
    <row r="3552" spans="1:9" x14ac:dyDescent="0.3">
      <c r="A3552" s="9">
        <v>3550</v>
      </c>
      <c r="B3552" s="11" t="s">
        <v>10419</v>
      </c>
      <c r="C3552" s="11"/>
      <c r="D3552" s="9">
        <v>268</v>
      </c>
      <c r="E3552" s="9">
        <v>147906</v>
      </c>
      <c r="F3552" s="9">
        <f t="shared" si="55"/>
        <v>542460.19999999995</v>
      </c>
      <c r="G3552" s="9">
        <v>9033</v>
      </c>
      <c r="H3552" s="9">
        <v>1429</v>
      </c>
      <c r="I3552" s="14">
        <v>44927</v>
      </c>
    </row>
    <row r="3553" spans="1:9" x14ac:dyDescent="0.3">
      <c r="A3553" s="9">
        <v>3551</v>
      </c>
      <c r="B3553" s="11" t="s">
        <v>10265</v>
      </c>
      <c r="C3553" s="11"/>
      <c r="D3553" s="9">
        <v>258</v>
      </c>
      <c r="E3553" s="9">
        <v>356960</v>
      </c>
      <c r="F3553" s="9">
        <f t="shared" si="55"/>
        <v>482560.2</v>
      </c>
      <c r="G3553" s="9">
        <v>34476</v>
      </c>
      <c r="H3553" s="9">
        <v>2682</v>
      </c>
      <c r="I3553" s="14">
        <v>44725</v>
      </c>
    </row>
    <row r="3554" spans="1:9" x14ac:dyDescent="0.3">
      <c r="A3554" s="9">
        <v>3552</v>
      </c>
      <c r="B3554" s="11" t="s">
        <v>10466</v>
      </c>
      <c r="C3554" s="11"/>
      <c r="D3554" s="9">
        <v>85</v>
      </c>
      <c r="E3554" s="9">
        <v>723892</v>
      </c>
      <c r="F3554" s="9">
        <f t="shared" si="55"/>
        <v>410426.8</v>
      </c>
      <c r="G3554" s="9">
        <v>60349</v>
      </c>
      <c r="H3554" s="9">
        <v>8955</v>
      </c>
      <c r="I3554" s="14">
        <v>44717</v>
      </c>
    </row>
    <row r="3555" spans="1:9" x14ac:dyDescent="0.3">
      <c r="A3555" s="9">
        <v>3553</v>
      </c>
      <c r="B3555" s="11" t="s">
        <v>10456</v>
      </c>
      <c r="C3555" s="11"/>
      <c r="D3555" s="9">
        <v>536</v>
      </c>
      <c r="E3555" s="9">
        <v>90901</v>
      </c>
      <c r="F3555" s="9">
        <f t="shared" si="55"/>
        <v>418170.4</v>
      </c>
      <c r="G3555" s="9">
        <v>1408</v>
      </c>
      <c r="H3555" s="9">
        <v>928</v>
      </c>
      <c r="I3555" s="14">
        <v>44600</v>
      </c>
    </row>
    <row r="3556" spans="1:9" x14ac:dyDescent="0.3">
      <c r="A3556" s="9">
        <v>3554</v>
      </c>
      <c r="B3556" s="11" t="s">
        <v>10382</v>
      </c>
      <c r="C3556" s="11"/>
      <c r="D3556" s="9">
        <v>167</v>
      </c>
      <c r="E3556" s="9">
        <v>608607</v>
      </c>
      <c r="F3556" s="9">
        <f t="shared" si="55"/>
        <v>391966.4</v>
      </c>
      <c r="G3556" s="9">
        <v>9991</v>
      </c>
      <c r="H3556" s="9">
        <v>2213</v>
      </c>
      <c r="I3556" s="14">
        <v>44596</v>
      </c>
    </row>
    <row r="3557" spans="1:9" x14ac:dyDescent="0.3">
      <c r="A3557" s="9">
        <v>3555</v>
      </c>
      <c r="B3557" s="11" t="s">
        <v>10358</v>
      </c>
      <c r="C3557" s="11"/>
      <c r="D3557" s="9">
        <v>133</v>
      </c>
      <c r="E3557" s="9">
        <v>150268</v>
      </c>
      <c r="F3557" s="9">
        <f t="shared" si="55"/>
        <v>385653.2</v>
      </c>
      <c r="G3557" s="9">
        <v>3701</v>
      </c>
      <c r="H3557" s="9">
        <v>2770</v>
      </c>
      <c r="I3557" s="14">
        <v>44908</v>
      </c>
    </row>
    <row r="3558" spans="1:9" x14ac:dyDescent="0.3">
      <c r="A3558" s="9">
        <v>3556</v>
      </c>
      <c r="B3558" s="11" t="s">
        <v>10470</v>
      </c>
      <c r="C3558" s="11"/>
      <c r="D3558" s="9">
        <v>474</v>
      </c>
      <c r="E3558" s="9">
        <v>538993</v>
      </c>
      <c r="F3558" s="9">
        <f t="shared" si="55"/>
        <v>386125.6</v>
      </c>
      <c r="G3558" s="9">
        <v>19074</v>
      </c>
      <c r="H3558" s="9">
        <v>8903</v>
      </c>
      <c r="I3558" s="14">
        <v>44728</v>
      </c>
    </row>
    <row r="3559" spans="1:9" x14ac:dyDescent="0.3">
      <c r="A3559" s="9">
        <v>3557</v>
      </c>
      <c r="B3559" s="11" t="s">
        <v>10392</v>
      </c>
      <c r="C3559" s="11"/>
      <c r="D3559" s="9">
        <v>67</v>
      </c>
      <c r="E3559" s="9">
        <v>722865</v>
      </c>
      <c r="F3559" s="9">
        <f t="shared" si="55"/>
        <v>422532.2</v>
      </c>
      <c r="G3559" s="9">
        <v>69376</v>
      </c>
      <c r="H3559" s="9">
        <v>8756</v>
      </c>
      <c r="I3559" s="14">
        <v>45428</v>
      </c>
    </row>
    <row r="3560" spans="1:9" x14ac:dyDescent="0.3">
      <c r="A3560" s="9">
        <v>3558</v>
      </c>
      <c r="B3560" s="11" t="s">
        <v>10347</v>
      </c>
      <c r="C3560" s="11"/>
      <c r="D3560" s="9">
        <v>187</v>
      </c>
      <c r="E3560" s="9">
        <v>234422</v>
      </c>
      <c r="F3560" s="9">
        <f t="shared" si="55"/>
        <v>422326.8</v>
      </c>
      <c r="G3560" s="9">
        <v>13396</v>
      </c>
      <c r="H3560" s="9">
        <v>3310</v>
      </c>
      <c r="I3560" s="14">
        <v>44592</v>
      </c>
    </row>
    <row r="3561" spans="1:9" x14ac:dyDescent="0.3">
      <c r="A3561" s="9">
        <v>3559</v>
      </c>
      <c r="B3561" s="11" t="s">
        <v>10272</v>
      </c>
      <c r="C3561" s="11"/>
      <c r="D3561" s="9">
        <v>191</v>
      </c>
      <c r="E3561" s="9">
        <v>168103</v>
      </c>
      <c r="F3561" s="9">
        <f t="shared" si="55"/>
        <v>451031</v>
      </c>
      <c r="G3561" s="9">
        <v>2059</v>
      </c>
      <c r="H3561" s="9">
        <v>2580</v>
      </c>
      <c r="I3561" s="14">
        <v>44857</v>
      </c>
    </row>
    <row r="3562" spans="1:9" x14ac:dyDescent="0.3">
      <c r="A3562" s="9">
        <v>3560</v>
      </c>
      <c r="B3562" s="11" t="s">
        <v>10416</v>
      </c>
      <c r="C3562" s="11"/>
      <c r="D3562" s="9">
        <v>463</v>
      </c>
      <c r="E3562" s="9">
        <v>278364</v>
      </c>
      <c r="F3562" s="9">
        <f t="shared" si="55"/>
        <v>362930.2</v>
      </c>
      <c r="G3562" s="9">
        <v>8394</v>
      </c>
      <c r="H3562" s="9">
        <v>2861</v>
      </c>
      <c r="I3562" s="14">
        <v>44751</v>
      </c>
    </row>
    <row r="3563" spans="1:9" x14ac:dyDescent="0.3">
      <c r="A3563" s="9">
        <v>3561</v>
      </c>
      <c r="B3563" s="11" t="s">
        <v>10417</v>
      </c>
      <c r="C3563" s="11"/>
      <c r="D3563" s="9">
        <v>288</v>
      </c>
      <c r="E3563" s="9">
        <v>652291</v>
      </c>
      <c r="F3563" s="9">
        <f t="shared" si="55"/>
        <v>388549.4</v>
      </c>
      <c r="G3563" s="9">
        <v>58010</v>
      </c>
      <c r="H3563" s="9">
        <v>4113</v>
      </c>
      <c r="I3563" s="14">
        <v>44718</v>
      </c>
    </row>
    <row r="3564" spans="1:9" x14ac:dyDescent="0.3">
      <c r="A3564" s="9">
        <v>3562</v>
      </c>
      <c r="B3564" s="11" t="s">
        <v>10372</v>
      </c>
      <c r="C3564" s="11"/>
      <c r="D3564" s="9">
        <v>393</v>
      </c>
      <c r="E3564" s="9">
        <v>708723</v>
      </c>
      <c r="F3564" s="9">
        <f t="shared" si="55"/>
        <v>411209</v>
      </c>
      <c r="G3564" s="9">
        <v>49103</v>
      </c>
      <c r="H3564" s="9">
        <v>2971</v>
      </c>
      <c r="I3564" s="14">
        <v>44576</v>
      </c>
    </row>
    <row r="3565" spans="1:9" x14ac:dyDescent="0.3">
      <c r="A3565" s="9">
        <v>3563</v>
      </c>
      <c r="B3565" s="11" t="s">
        <v>10429</v>
      </c>
      <c r="C3565" s="11"/>
      <c r="D3565" s="9">
        <v>563</v>
      </c>
      <c r="E3565" s="9">
        <v>983317</v>
      </c>
      <c r="F3565" s="9">
        <f t="shared" si="55"/>
        <v>408380.6</v>
      </c>
      <c r="G3565" s="9">
        <v>33488</v>
      </c>
      <c r="H3565" s="9">
        <v>10223</v>
      </c>
      <c r="I3565" s="14">
        <v>44818</v>
      </c>
    </row>
    <row r="3566" spans="1:9" x14ac:dyDescent="0.3">
      <c r="A3566" s="9">
        <v>3564</v>
      </c>
      <c r="B3566" s="11" t="s">
        <v>10438</v>
      </c>
      <c r="C3566" s="11"/>
      <c r="D3566" s="9">
        <v>555</v>
      </c>
      <c r="E3566" s="9">
        <v>91223</v>
      </c>
      <c r="F3566" s="9">
        <f t="shared" si="55"/>
        <v>558159.6</v>
      </c>
      <c r="G3566" s="9">
        <v>7368</v>
      </c>
      <c r="H3566" s="9">
        <v>1134</v>
      </c>
      <c r="I3566" s="14">
        <v>44844</v>
      </c>
    </row>
    <row r="3567" spans="1:9" x14ac:dyDescent="0.3">
      <c r="A3567" s="9">
        <v>3565</v>
      </c>
      <c r="B3567" s="11" t="s">
        <v>10330</v>
      </c>
      <c r="C3567" s="11"/>
      <c r="D3567" s="9">
        <v>168</v>
      </c>
      <c r="E3567" s="9">
        <v>468523</v>
      </c>
      <c r="F3567" s="9">
        <f t="shared" si="55"/>
        <v>542783.6</v>
      </c>
      <c r="G3567" s="9">
        <v>22043</v>
      </c>
      <c r="H3567" s="9">
        <v>4608</v>
      </c>
      <c r="I3567" s="14">
        <v>44713</v>
      </c>
    </row>
    <row r="3568" spans="1:9" x14ac:dyDescent="0.3">
      <c r="A3568" s="9">
        <v>3566</v>
      </c>
      <c r="B3568" s="11" t="s">
        <v>10306</v>
      </c>
      <c r="C3568" s="11"/>
      <c r="D3568" s="9">
        <v>363</v>
      </c>
      <c r="E3568" s="9">
        <v>256827</v>
      </c>
      <c r="F3568" s="9">
        <f t="shared" si="55"/>
        <v>580815.4</v>
      </c>
      <c r="G3568" s="9">
        <v>22388</v>
      </c>
      <c r="H3568" s="9">
        <v>2160</v>
      </c>
      <c r="I3568" s="14">
        <v>44868</v>
      </c>
    </row>
    <row r="3569" spans="1:9" x14ac:dyDescent="0.3">
      <c r="A3569" s="9">
        <v>3567</v>
      </c>
      <c r="B3569" s="11" t="s">
        <v>10369</v>
      </c>
      <c r="C3569" s="11"/>
      <c r="D3569" s="9">
        <v>454</v>
      </c>
      <c r="E3569" s="9">
        <v>886375</v>
      </c>
      <c r="F3569" s="9">
        <f t="shared" si="55"/>
        <v>501722.6</v>
      </c>
      <c r="G3569" s="9">
        <v>68498</v>
      </c>
      <c r="H3569" s="9">
        <v>11549</v>
      </c>
      <c r="I3569" s="14">
        <v>44683</v>
      </c>
    </row>
    <row r="3570" spans="1:9" x14ac:dyDescent="0.3">
      <c r="A3570" s="9">
        <v>3568</v>
      </c>
      <c r="B3570" s="11" t="s">
        <v>10283</v>
      </c>
      <c r="C3570" s="11"/>
      <c r="D3570" s="9">
        <v>130</v>
      </c>
      <c r="E3570" s="9">
        <v>309258</v>
      </c>
      <c r="F3570" s="9">
        <f t="shared" si="55"/>
        <v>537253</v>
      </c>
      <c r="G3570" s="9">
        <v>19497</v>
      </c>
      <c r="H3570" s="9">
        <v>2365</v>
      </c>
      <c r="I3570" s="14">
        <v>44753</v>
      </c>
    </row>
    <row r="3571" spans="1:9" x14ac:dyDescent="0.3">
      <c r="A3571" s="9">
        <v>3569</v>
      </c>
      <c r="B3571" s="11" t="s">
        <v>10326</v>
      </c>
      <c r="C3571" s="11"/>
      <c r="D3571" s="9">
        <v>265</v>
      </c>
      <c r="E3571" s="9">
        <v>276754</v>
      </c>
      <c r="F3571" s="9">
        <f t="shared" si="55"/>
        <v>402441.2</v>
      </c>
      <c r="G3571" s="9">
        <v>8659</v>
      </c>
      <c r="H3571" s="9">
        <v>3140</v>
      </c>
      <c r="I3571" s="14">
        <v>44704</v>
      </c>
    </row>
    <row r="3572" spans="1:9" x14ac:dyDescent="0.3">
      <c r="A3572" s="9">
        <v>3570</v>
      </c>
      <c r="B3572" s="11" t="s">
        <v>10283</v>
      </c>
      <c r="C3572" s="11"/>
      <c r="D3572" s="9">
        <v>501</v>
      </c>
      <c r="E3572" s="9">
        <v>637154</v>
      </c>
      <c r="F3572" s="9">
        <f t="shared" si="55"/>
        <v>439547.4</v>
      </c>
      <c r="G3572" s="9">
        <v>31915</v>
      </c>
      <c r="H3572" s="9">
        <v>1478</v>
      </c>
      <c r="I3572" s="14">
        <v>45428</v>
      </c>
    </row>
    <row r="3573" spans="1:9" x14ac:dyDescent="0.3">
      <c r="A3573" s="9">
        <v>3571</v>
      </c>
      <c r="B3573" s="11" t="s">
        <v>10270</v>
      </c>
      <c r="C3573" s="11"/>
      <c r="D3573" s="9">
        <v>204</v>
      </c>
      <c r="E3573" s="9">
        <v>376193</v>
      </c>
      <c r="F3573" s="9">
        <f t="shared" si="55"/>
        <v>473273.59999999998</v>
      </c>
      <c r="G3573" s="9">
        <v>13266</v>
      </c>
      <c r="H3573" s="9">
        <v>2061</v>
      </c>
      <c r="I3573" s="14">
        <v>44697</v>
      </c>
    </row>
    <row r="3574" spans="1:9" x14ac:dyDescent="0.3">
      <c r="A3574" s="9">
        <v>3572</v>
      </c>
      <c r="B3574" s="11" t="s">
        <v>10447</v>
      </c>
      <c r="C3574" s="11"/>
      <c r="D3574" s="9">
        <v>199</v>
      </c>
      <c r="E3574" s="9">
        <v>568813</v>
      </c>
      <c r="F3574" s="9">
        <f t="shared" si="55"/>
        <v>497146.8</v>
      </c>
      <c r="G3574" s="9">
        <v>49310</v>
      </c>
      <c r="H3574" s="9">
        <v>2712</v>
      </c>
      <c r="I3574" s="14">
        <v>44901</v>
      </c>
    </row>
    <row r="3575" spans="1:9" x14ac:dyDescent="0.3">
      <c r="A3575" s="9">
        <v>3573</v>
      </c>
      <c r="B3575" s="11" t="s">
        <v>10283</v>
      </c>
      <c r="C3575" s="11"/>
      <c r="D3575" s="9">
        <v>132</v>
      </c>
      <c r="E3575" s="9">
        <v>744718</v>
      </c>
      <c r="F3575" s="9">
        <f t="shared" si="55"/>
        <v>433634.4</v>
      </c>
      <c r="G3575" s="9">
        <v>30855</v>
      </c>
      <c r="H3575" s="9">
        <v>12258</v>
      </c>
      <c r="I3575" s="14">
        <v>44670</v>
      </c>
    </row>
    <row r="3576" spans="1:9" x14ac:dyDescent="0.3">
      <c r="A3576" s="9">
        <v>3574</v>
      </c>
      <c r="B3576" s="11" t="s">
        <v>10387</v>
      </c>
      <c r="C3576" s="11"/>
      <c r="D3576" s="9">
        <v>157</v>
      </c>
      <c r="E3576" s="9">
        <v>988235</v>
      </c>
      <c r="F3576" s="9">
        <f t="shared" si="55"/>
        <v>520726.4</v>
      </c>
      <c r="G3576" s="9">
        <v>57197</v>
      </c>
      <c r="H3576" s="9">
        <v>7618</v>
      </c>
      <c r="I3576" s="14">
        <v>44905</v>
      </c>
    </row>
    <row r="3577" spans="1:9" x14ac:dyDescent="0.3">
      <c r="A3577" s="9">
        <v>3575</v>
      </c>
      <c r="B3577" s="11" t="s">
        <v>10404</v>
      </c>
      <c r="C3577" s="11"/>
      <c r="D3577" s="9">
        <v>171</v>
      </c>
      <c r="E3577" s="9">
        <v>984914</v>
      </c>
      <c r="F3577" s="9">
        <f t="shared" si="55"/>
        <v>663022.6</v>
      </c>
      <c r="G3577" s="9">
        <v>64398</v>
      </c>
      <c r="H3577" s="9">
        <v>5329</v>
      </c>
      <c r="I3577" s="14">
        <v>44751</v>
      </c>
    </row>
    <row r="3578" spans="1:9" x14ac:dyDescent="0.3">
      <c r="A3578" s="9">
        <v>3576</v>
      </c>
      <c r="B3578" s="11" t="s">
        <v>10354</v>
      </c>
      <c r="C3578" s="11"/>
      <c r="D3578" s="9">
        <v>185</v>
      </c>
      <c r="E3578" s="9">
        <v>334113</v>
      </c>
      <c r="F3578" s="9">
        <f t="shared" si="55"/>
        <v>732574.6</v>
      </c>
      <c r="G3578" s="9">
        <v>14111</v>
      </c>
      <c r="H3578" s="9">
        <v>6252</v>
      </c>
      <c r="I3578" s="14">
        <v>44690</v>
      </c>
    </row>
    <row r="3579" spans="1:9" x14ac:dyDescent="0.3">
      <c r="A3579" s="9">
        <v>3577</v>
      </c>
      <c r="B3579" s="11" t="s">
        <v>10491</v>
      </c>
      <c r="C3579" s="11"/>
      <c r="D3579" s="9">
        <v>258</v>
      </c>
      <c r="E3579" s="9">
        <v>770187</v>
      </c>
      <c r="F3579" s="9">
        <f t="shared" si="55"/>
        <v>724158.6</v>
      </c>
      <c r="G3579" s="9">
        <v>15072</v>
      </c>
      <c r="H3579" s="9">
        <v>13811</v>
      </c>
      <c r="I3579" s="14">
        <v>44880</v>
      </c>
    </row>
    <row r="3580" spans="1:9" x14ac:dyDescent="0.3">
      <c r="A3580" s="9">
        <v>3578</v>
      </c>
      <c r="B3580" s="11" t="s">
        <v>10311</v>
      </c>
      <c r="C3580" s="11"/>
      <c r="D3580" s="9">
        <v>249</v>
      </c>
      <c r="E3580" s="9">
        <v>946861</v>
      </c>
      <c r="F3580" s="9">
        <f t="shared" si="55"/>
        <v>764433.4</v>
      </c>
      <c r="G3580" s="9">
        <v>92223</v>
      </c>
      <c r="H3580" s="9">
        <v>11031</v>
      </c>
      <c r="I3580" s="14">
        <v>44765</v>
      </c>
    </row>
    <row r="3581" spans="1:9" x14ac:dyDescent="0.3">
      <c r="A3581" s="9">
        <v>3579</v>
      </c>
      <c r="B3581" s="11" t="s">
        <v>10475</v>
      </c>
      <c r="C3581" s="11"/>
      <c r="D3581" s="9">
        <v>201</v>
      </c>
      <c r="E3581" s="9">
        <v>987304</v>
      </c>
      <c r="F3581" s="9">
        <f t="shared" si="55"/>
        <v>804862</v>
      </c>
      <c r="G3581" s="9">
        <v>72404</v>
      </c>
      <c r="H3581" s="9">
        <v>17635</v>
      </c>
      <c r="I3581" s="14">
        <v>44572</v>
      </c>
    </row>
    <row r="3582" spans="1:9" x14ac:dyDescent="0.3">
      <c r="A3582" s="9">
        <v>3580</v>
      </c>
      <c r="B3582" s="11" t="s">
        <v>10370</v>
      </c>
      <c r="C3582" s="11"/>
      <c r="D3582" s="9">
        <v>477</v>
      </c>
      <c r="E3582" s="9">
        <v>962156</v>
      </c>
      <c r="F3582" s="9">
        <f t="shared" si="55"/>
        <v>804675.8</v>
      </c>
      <c r="G3582" s="9">
        <v>76739</v>
      </c>
      <c r="H3582" s="9">
        <v>1035</v>
      </c>
      <c r="I3582" s="14">
        <v>45428</v>
      </c>
    </row>
    <row r="3583" spans="1:9" x14ac:dyDescent="0.3">
      <c r="A3583" s="9">
        <v>3581</v>
      </c>
      <c r="B3583" s="11" t="s">
        <v>10281</v>
      </c>
      <c r="C3583" s="11"/>
      <c r="D3583" s="9">
        <v>75</v>
      </c>
      <c r="E3583" s="9">
        <v>196870</v>
      </c>
      <c r="F3583" s="9">
        <f t="shared" si="55"/>
        <v>800124.2</v>
      </c>
      <c r="G3583" s="9">
        <v>10545</v>
      </c>
      <c r="H3583" s="9">
        <v>565</v>
      </c>
      <c r="I3583" s="14">
        <v>44889</v>
      </c>
    </row>
    <row r="3584" spans="1:9" x14ac:dyDescent="0.3">
      <c r="A3584" s="9">
        <v>3582</v>
      </c>
      <c r="B3584" s="11" t="s">
        <v>10351</v>
      </c>
      <c r="C3584" s="11"/>
      <c r="D3584" s="9">
        <v>371</v>
      </c>
      <c r="E3584" s="9">
        <v>936556</v>
      </c>
      <c r="F3584" s="9">
        <f t="shared" si="55"/>
        <v>772675.6</v>
      </c>
      <c r="G3584" s="9">
        <v>13530</v>
      </c>
      <c r="H3584" s="9">
        <v>14656</v>
      </c>
      <c r="I3584" s="14">
        <v>44722</v>
      </c>
    </row>
    <row r="3585" spans="1:9" x14ac:dyDescent="0.3">
      <c r="A3585" s="9">
        <v>3583</v>
      </c>
      <c r="B3585" s="11" t="s">
        <v>10339</v>
      </c>
      <c r="C3585" s="11"/>
      <c r="D3585" s="9">
        <v>290</v>
      </c>
      <c r="E3585" s="9">
        <v>962432</v>
      </c>
      <c r="F3585" s="9">
        <f t="shared" si="55"/>
        <v>805949.4</v>
      </c>
      <c r="G3585" s="9">
        <v>58191</v>
      </c>
      <c r="H3585" s="9">
        <v>3794</v>
      </c>
      <c r="I3585" s="14">
        <v>44566</v>
      </c>
    </row>
    <row r="3586" spans="1:9" x14ac:dyDescent="0.3">
      <c r="A3586" s="9">
        <v>3584</v>
      </c>
      <c r="B3586" s="11" t="s">
        <v>10388</v>
      </c>
      <c r="C3586" s="11"/>
      <c r="D3586" s="9">
        <v>431</v>
      </c>
      <c r="E3586" s="9">
        <v>9168</v>
      </c>
      <c r="F3586" s="9">
        <f t="shared" si="55"/>
        <v>809063.6</v>
      </c>
      <c r="G3586" s="9">
        <v>859</v>
      </c>
      <c r="H3586" s="9">
        <v>94</v>
      </c>
      <c r="I3586" s="14">
        <v>44829</v>
      </c>
    </row>
    <row r="3587" spans="1:9" x14ac:dyDescent="0.3">
      <c r="A3587" s="9">
        <v>3585</v>
      </c>
      <c r="B3587" s="11" t="s">
        <v>10377</v>
      </c>
      <c r="C3587" s="11"/>
      <c r="D3587" s="9">
        <v>211</v>
      </c>
      <c r="E3587" s="9">
        <v>119580</v>
      </c>
      <c r="F3587" s="9">
        <f t="shared" si="55"/>
        <v>613436.4</v>
      </c>
      <c r="G3587" s="9">
        <v>1216</v>
      </c>
      <c r="H3587" s="9">
        <v>2211</v>
      </c>
      <c r="I3587" s="14">
        <v>45428</v>
      </c>
    </row>
    <row r="3588" spans="1:9" x14ac:dyDescent="0.3">
      <c r="A3588" s="9">
        <v>3586</v>
      </c>
      <c r="B3588" s="11" t="s">
        <v>10266</v>
      </c>
      <c r="C3588" s="11"/>
      <c r="D3588" s="9">
        <v>151</v>
      </c>
      <c r="E3588" s="9">
        <v>318829</v>
      </c>
      <c r="F3588" s="9">
        <f t="shared" si="55"/>
        <v>444921.2</v>
      </c>
      <c r="G3588" s="9">
        <v>22599</v>
      </c>
      <c r="H3588" s="9">
        <v>5543</v>
      </c>
      <c r="I3588" s="14">
        <v>44845</v>
      </c>
    </row>
    <row r="3589" spans="1:9" x14ac:dyDescent="0.3">
      <c r="A3589" s="9">
        <v>3587</v>
      </c>
      <c r="B3589" s="11" t="s">
        <v>10317</v>
      </c>
      <c r="C3589" s="11"/>
      <c r="D3589" s="9">
        <v>75</v>
      </c>
      <c r="E3589" s="9">
        <v>820806</v>
      </c>
      <c r="F3589" s="9">
        <f t="shared" si="55"/>
        <v>469313</v>
      </c>
      <c r="G3589" s="9">
        <v>36148</v>
      </c>
      <c r="H3589" s="9">
        <v>3203</v>
      </c>
      <c r="I3589" s="14">
        <v>44634</v>
      </c>
    </row>
    <row r="3590" spans="1:9" x14ac:dyDescent="0.3">
      <c r="A3590" s="9">
        <v>3588</v>
      </c>
      <c r="B3590" s="11" t="s">
        <v>10430</v>
      </c>
      <c r="C3590" s="11"/>
      <c r="D3590" s="9">
        <v>65</v>
      </c>
      <c r="E3590" s="9">
        <v>275984</v>
      </c>
      <c r="F3590" s="9">
        <f t="shared" si="55"/>
        <v>446163</v>
      </c>
      <c r="G3590" s="9">
        <v>12284</v>
      </c>
      <c r="H3590" s="9">
        <v>3719</v>
      </c>
      <c r="I3590" s="14">
        <v>44710</v>
      </c>
    </row>
    <row r="3591" spans="1:9" x14ac:dyDescent="0.3">
      <c r="A3591" s="9">
        <v>3589</v>
      </c>
      <c r="B3591" s="11" t="s">
        <v>10454</v>
      </c>
      <c r="C3591" s="11"/>
      <c r="D3591" s="9">
        <v>188</v>
      </c>
      <c r="E3591" s="9">
        <v>2153</v>
      </c>
      <c r="F3591" s="9">
        <f t="shared" si="55"/>
        <v>308873.40000000002</v>
      </c>
      <c r="G3591" s="9">
        <v>136</v>
      </c>
      <c r="H3591" s="9">
        <v>28</v>
      </c>
      <c r="I3591" s="14">
        <v>44680</v>
      </c>
    </row>
    <row r="3592" spans="1:9" x14ac:dyDescent="0.3">
      <c r="A3592" s="9">
        <v>3590</v>
      </c>
      <c r="B3592" s="11" t="s">
        <v>10399</v>
      </c>
      <c r="C3592" s="11"/>
      <c r="D3592" s="9">
        <v>195</v>
      </c>
      <c r="E3592" s="9">
        <v>123978</v>
      </c>
      <c r="F3592" s="9">
        <f t="shared" ref="F3592:F3655" si="56">AVERAGE(E3587:E3591)</f>
        <v>307470.40000000002</v>
      </c>
      <c r="G3592" s="9">
        <v>4729</v>
      </c>
      <c r="H3592" s="9">
        <v>162</v>
      </c>
      <c r="I3592" s="14">
        <v>44853</v>
      </c>
    </row>
    <row r="3593" spans="1:9" x14ac:dyDescent="0.3">
      <c r="A3593" s="9">
        <v>3591</v>
      </c>
      <c r="B3593" s="11" t="s">
        <v>10436</v>
      </c>
      <c r="C3593" s="11"/>
      <c r="D3593" s="9">
        <v>301</v>
      </c>
      <c r="E3593" s="9">
        <v>531647</v>
      </c>
      <c r="F3593" s="9">
        <f t="shared" si="56"/>
        <v>308350</v>
      </c>
      <c r="G3593" s="9">
        <v>34604</v>
      </c>
      <c r="H3593" s="9">
        <v>4148</v>
      </c>
      <c r="I3593" s="14">
        <v>45428</v>
      </c>
    </row>
    <row r="3594" spans="1:9" x14ac:dyDescent="0.3">
      <c r="A3594" s="9">
        <v>3592</v>
      </c>
      <c r="B3594" s="11" t="s">
        <v>10335</v>
      </c>
      <c r="C3594" s="11"/>
      <c r="D3594" s="9">
        <v>280</v>
      </c>
      <c r="E3594" s="9">
        <v>632711</v>
      </c>
      <c r="F3594" s="9">
        <f t="shared" si="56"/>
        <v>350913.6</v>
      </c>
      <c r="G3594" s="9">
        <v>24562</v>
      </c>
      <c r="H3594" s="9">
        <v>5560</v>
      </c>
      <c r="I3594" s="14">
        <v>44666</v>
      </c>
    </row>
    <row r="3595" spans="1:9" x14ac:dyDescent="0.3">
      <c r="A3595" s="9">
        <v>3593</v>
      </c>
      <c r="B3595" s="11" t="s">
        <v>10317</v>
      </c>
      <c r="C3595" s="11"/>
      <c r="D3595" s="9">
        <v>448</v>
      </c>
      <c r="E3595" s="9">
        <v>155983</v>
      </c>
      <c r="F3595" s="9">
        <f t="shared" si="56"/>
        <v>313294.59999999998</v>
      </c>
      <c r="G3595" s="9">
        <v>14311</v>
      </c>
      <c r="H3595" s="9">
        <v>1865</v>
      </c>
      <c r="I3595" s="14">
        <v>44665</v>
      </c>
    </row>
    <row r="3596" spans="1:9" x14ac:dyDescent="0.3">
      <c r="A3596" s="9">
        <v>3594</v>
      </c>
      <c r="B3596" s="11" t="s">
        <v>10333</v>
      </c>
      <c r="C3596" s="11"/>
      <c r="D3596" s="9">
        <v>449</v>
      </c>
      <c r="E3596" s="9">
        <v>121495</v>
      </c>
      <c r="F3596" s="9">
        <f t="shared" si="56"/>
        <v>289294.40000000002</v>
      </c>
      <c r="G3596" s="9">
        <v>10182</v>
      </c>
      <c r="H3596" s="9">
        <v>548</v>
      </c>
      <c r="I3596" s="14">
        <v>44647</v>
      </c>
    </row>
    <row r="3597" spans="1:9" x14ac:dyDescent="0.3">
      <c r="A3597" s="9">
        <v>3595</v>
      </c>
      <c r="B3597" s="11" t="s">
        <v>10263</v>
      </c>
      <c r="C3597" s="11"/>
      <c r="D3597" s="9">
        <v>443</v>
      </c>
      <c r="E3597" s="9">
        <v>446969</v>
      </c>
      <c r="F3597" s="9">
        <f t="shared" si="56"/>
        <v>313162.8</v>
      </c>
      <c r="G3597" s="9">
        <v>35564</v>
      </c>
      <c r="H3597" s="9">
        <v>6483</v>
      </c>
      <c r="I3597" s="14">
        <v>44752</v>
      </c>
    </row>
    <row r="3598" spans="1:9" x14ac:dyDescent="0.3">
      <c r="A3598" s="9">
        <v>3596</v>
      </c>
      <c r="B3598" s="11" t="s">
        <v>10282</v>
      </c>
      <c r="C3598" s="11"/>
      <c r="D3598" s="9">
        <v>79</v>
      </c>
      <c r="E3598" s="9">
        <v>297135</v>
      </c>
      <c r="F3598" s="9">
        <f t="shared" si="56"/>
        <v>377761</v>
      </c>
      <c r="G3598" s="9">
        <v>24573</v>
      </c>
      <c r="H3598" s="9">
        <v>2612</v>
      </c>
      <c r="I3598" s="14">
        <v>44662</v>
      </c>
    </row>
    <row r="3599" spans="1:9" x14ac:dyDescent="0.3">
      <c r="A3599" s="9">
        <v>3597</v>
      </c>
      <c r="B3599" s="11" t="s">
        <v>10362</v>
      </c>
      <c r="C3599" s="11"/>
      <c r="D3599" s="9">
        <v>63</v>
      </c>
      <c r="E3599" s="9">
        <v>596472</v>
      </c>
      <c r="F3599" s="9">
        <f t="shared" si="56"/>
        <v>330858.59999999998</v>
      </c>
      <c r="G3599" s="9">
        <v>8414</v>
      </c>
      <c r="H3599" s="9">
        <v>11913</v>
      </c>
      <c r="I3599" s="14">
        <v>44768</v>
      </c>
    </row>
    <row r="3600" spans="1:9" x14ac:dyDescent="0.3">
      <c r="A3600" s="9">
        <v>3598</v>
      </c>
      <c r="B3600" s="11" t="s">
        <v>10434</v>
      </c>
      <c r="C3600" s="11"/>
      <c r="D3600" s="9">
        <v>206</v>
      </c>
      <c r="E3600" s="9">
        <v>323803</v>
      </c>
      <c r="F3600" s="9">
        <f t="shared" si="56"/>
        <v>323610.8</v>
      </c>
      <c r="G3600" s="9">
        <v>21806</v>
      </c>
      <c r="H3600" s="9">
        <v>922</v>
      </c>
      <c r="I3600" s="14">
        <v>44654</v>
      </c>
    </row>
    <row r="3601" spans="1:9" x14ac:dyDescent="0.3">
      <c r="A3601" s="9">
        <v>3599</v>
      </c>
      <c r="B3601" s="11" t="s">
        <v>10389</v>
      </c>
      <c r="C3601" s="11"/>
      <c r="D3601" s="9">
        <v>482</v>
      </c>
      <c r="E3601" s="9">
        <v>989694</v>
      </c>
      <c r="F3601" s="9">
        <f t="shared" si="56"/>
        <v>357174.8</v>
      </c>
      <c r="G3601" s="9">
        <v>19664</v>
      </c>
      <c r="H3601" s="9">
        <v>15899</v>
      </c>
      <c r="I3601" s="14">
        <v>45428</v>
      </c>
    </row>
    <row r="3602" spans="1:9" x14ac:dyDescent="0.3">
      <c r="A3602" s="9">
        <v>3600</v>
      </c>
      <c r="B3602" s="11" t="s">
        <v>10308</v>
      </c>
      <c r="C3602" s="11"/>
      <c r="D3602" s="9">
        <v>293</v>
      </c>
      <c r="E3602" s="9">
        <v>432793</v>
      </c>
      <c r="F3602" s="9">
        <f t="shared" si="56"/>
        <v>530814.6</v>
      </c>
      <c r="G3602" s="9">
        <v>35626</v>
      </c>
      <c r="H3602" s="9">
        <v>6324</v>
      </c>
      <c r="I3602" s="14">
        <v>44679</v>
      </c>
    </row>
    <row r="3603" spans="1:9" x14ac:dyDescent="0.3">
      <c r="A3603" s="9">
        <v>3601</v>
      </c>
      <c r="B3603" s="11" t="s">
        <v>10494</v>
      </c>
      <c r="C3603" s="11"/>
      <c r="D3603" s="9">
        <v>308</v>
      </c>
      <c r="E3603" s="9">
        <v>26425</v>
      </c>
      <c r="F3603" s="9">
        <f t="shared" si="56"/>
        <v>527979.4</v>
      </c>
      <c r="G3603" s="9">
        <v>2200</v>
      </c>
      <c r="H3603" s="9">
        <v>436</v>
      </c>
      <c r="I3603" s="14">
        <v>45428</v>
      </c>
    </row>
    <row r="3604" spans="1:9" x14ac:dyDescent="0.3">
      <c r="A3604" s="9">
        <v>3602</v>
      </c>
      <c r="B3604" s="11" t="s">
        <v>10365</v>
      </c>
      <c r="C3604" s="11"/>
      <c r="D3604" s="9">
        <v>572</v>
      </c>
      <c r="E3604" s="9">
        <v>556898</v>
      </c>
      <c r="F3604" s="9">
        <f t="shared" si="56"/>
        <v>473837.4</v>
      </c>
      <c r="G3604" s="9">
        <v>28676</v>
      </c>
      <c r="H3604" s="9">
        <v>5903</v>
      </c>
      <c r="I3604" s="14">
        <v>44725</v>
      </c>
    </row>
    <row r="3605" spans="1:9" x14ac:dyDescent="0.3">
      <c r="A3605" s="9">
        <v>3603</v>
      </c>
      <c r="B3605" s="11" t="s">
        <v>10461</v>
      </c>
      <c r="C3605" s="11"/>
      <c r="D3605" s="9">
        <v>455</v>
      </c>
      <c r="E3605" s="9">
        <v>592727</v>
      </c>
      <c r="F3605" s="9">
        <f t="shared" si="56"/>
        <v>465922.6</v>
      </c>
      <c r="G3605" s="9">
        <v>25152</v>
      </c>
      <c r="H3605" s="9">
        <v>4404</v>
      </c>
      <c r="I3605" s="14">
        <v>44918</v>
      </c>
    </row>
    <row r="3606" spans="1:9" x14ac:dyDescent="0.3">
      <c r="A3606" s="9">
        <v>3604</v>
      </c>
      <c r="B3606" s="11" t="s">
        <v>10268</v>
      </c>
      <c r="C3606" s="11"/>
      <c r="D3606" s="9">
        <v>323</v>
      </c>
      <c r="E3606" s="9">
        <v>485295</v>
      </c>
      <c r="F3606" s="9">
        <f t="shared" si="56"/>
        <v>519707.4</v>
      </c>
      <c r="G3606" s="9">
        <v>48442</v>
      </c>
      <c r="H3606" s="9">
        <v>2678</v>
      </c>
      <c r="I3606" s="14">
        <v>44687</v>
      </c>
    </row>
    <row r="3607" spans="1:9" x14ac:dyDescent="0.3">
      <c r="A3607" s="9">
        <v>3605</v>
      </c>
      <c r="B3607" s="11" t="s">
        <v>10457</v>
      </c>
      <c r="C3607" s="11"/>
      <c r="D3607" s="9">
        <v>516</v>
      </c>
      <c r="E3607" s="9">
        <v>619954</v>
      </c>
      <c r="F3607" s="9">
        <f t="shared" si="56"/>
        <v>418827.6</v>
      </c>
      <c r="G3607" s="9">
        <v>15117</v>
      </c>
      <c r="H3607" s="9">
        <v>11617</v>
      </c>
      <c r="I3607" s="14">
        <v>44686</v>
      </c>
    </row>
    <row r="3608" spans="1:9" x14ac:dyDescent="0.3">
      <c r="A3608" s="9">
        <v>3606</v>
      </c>
      <c r="B3608" s="11" t="s">
        <v>10361</v>
      </c>
      <c r="C3608" s="11"/>
      <c r="D3608" s="9">
        <v>276</v>
      </c>
      <c r="E3608" s="9">
        <v>341586</v>
      </c>
      <c r="F3608" s="9">
        <f t="shared" si="56"/>
        <v>456259.8</v>
      </c>
      <c r="G3608" s="9">
        <v>17483</v>
      </c>
      <c r="H3608" s="9">
        <v>5829</v>
      </c>
      <c r="I3608" s="14">
        <v>44724</v>
      </c>
    </row>
    <row r="3609" spans="1:9" x14ac:dyDescent="0.3">
      <c r="A3609" s="9">
        <v>3607</v>
      </c>
      <c r="B3609" s="11" t="s">
        <v>10281</v>
      </c>
      <c r="C3609" s="11"/>
      <c r="D3609" s="9">
        <v>302</v>
      </c>
      <c r="E3609" s="9">
        <v>484062</v>
      </c>
      <c r="F3609" s="9">
        <f t="shared" si="56"/>
        <v>519292</v>
      </c>
      <c r="G3609" s="9">
        <v>39887</v>
      </c>
      <c r="H3609" s="9">
        <v>7185</v>
      </c>
      <c r="I3609" s="14">
        <v>44628</v>
      </c>
    </row>
    <row r="3610" spans="1:9" x14ac:dyDescent="0.3">
      <c r="A3610" s="9">
        <v>3608</v>
      </c>
      <c r="B3610" s="11" t="s">
        <v>10282</v>
      </c>
      <c r="C3610" s="11"/>
      <c r="D3610" s="9">
        <v>533</v>
      </c>
      <c r="E3610" s="9">
        <v>275998</v>
      </c>
      <c r="F3610" s="9">
        <f t="shared" si="56"/>
        <v>504724.8</v>
      </c>
      <c r="G3610" s="9">
        <v>7119</v>
      </c>
      <c r="H3610" s="9">
        <v>3408</v>
      </c>
      <c r="I3610" s="14">
        <v>44774</v>
      </c>
    </row>
    <row r="3611" spans="1:9" x14ac:dyDescent="0.3">
      <c r="A3611" s="9">
        <v>3609</v>
      </c>
      <c r="B3611" s="11" t="s">
        <v>10431</v>
      </c>
      <c r="C3611" s="11"/>
      <c r="D3611" s="9">
        <v>542</v>
      </c>
      <c r="E3611" s="9">
        <v>696983</v>
      </c>
      <c r="F3611" s="9">
        <f t="shared" si="56"/>
        <v>441379</v>
      </c>
      <c r="G3611" s="9">
        <v>21445</v>
      </c>
      <c r="H3611" s="9">
        <v>2247</v>
      </c>
      <c r="I3611" s="14">
        <v>44640</v>
      </c>
    </row>
    <row r="3612" spans="1:9" x14ac:dyDescent="0.3">
      <c r="A3612" s="9">
        <v>3610</v>
      </c>
      <c r="B3612" s="11" t="s">
        <v>10269</v>
      </c>
      <c r="C3612" s="11"/>
      <c r="D3612" s="9">
        <v>511</v>
      </c>
      <c r="E3612" s="9">
        <v>966886</v>
      </c>
      <c r="F3612" s="9">
        <f t="shared" si="56"/>
        <v>483716.6</v>
      </c>
      <c r="G3612" s="9">
        <v>48267</v>
      </c>
      <c r="H3612" s="9">
        <v>6062</v>
      </c>
      <c r="I3612" s="14">
        <v>44751</v>
      </c>
    </row>
    <row r="3613" spans="1:9" x14ac:dyDescent="0.3">
      <c r="A3613" s="9">
        <v>3611</v>
      </c>
      <c r="B3613" s="11" t="s">
        <v>10402</v>
      </c>
      <c r="C3613" s="11"/>
      <c r="D3613" s="9">
        <v>314</v>
      </c>
      <c r="E3613" s="9">
        <v>155944</v>
      </c>
      <c r="F3613" s="9">
        <f t="shared" si="56"/>
        <v>553103</v>
      </c>
      <c r="G3613" s="9">
        <v>6764</v>
      </c>
      <c r="H3613" s="9">
        <v>1170</v>
      </c>
      <c r="I3613" s="14">
        <v>44617</v>
      </c>
    </row>
    <row r="3614" spans="1:9" x14ac:dyDescent="0.3">
      <c r="A3614" s="9">
        <v>3612</v>
      </c>
      <c r="B3614" s="11" t="s">
        <v>10301</v>
      </c>
      <c r="C3614" s="11"/>
      <c r="D3614" s="9">
        <v>437</v>
      </c>
      <c r="E3614" s="9">
        <v>750237</v>
      </c>
      <c r="F3614" s="9">
        <f t="shared" si="56"/>
        <v>515974.6</v>
      </c>
      <c r="G3614" s="9">
        <v>51617</v>
      </c>
      <c r="H3614" s="9">
        <v>2803</v>
      </c>
      <c r="I3614" s="14">
        <v>44777</v>
      </c>
    </row>
    <row r="3615" spans="1:9" x14ac:dyDescent="0.3">
      <c r="A3615" s="9">
        <v>3613</v>
      </c>
      <c r="B3615" s="11" t="s">
        <v>10346</v>
      </c>
      <c r="C3615" s="11"/>
      <c r="D3615" s="9">
        <v>413</v>
      </c>
      <c r="E3615" s="9">
        <v>532771</v>
      </c>
      <c r="F3615" s="9">
        <f t="shared" si="56"/>
        <v>569209.59999999998</v>
      </c>
      <c r="G3615" s="9">
        <v>25138</v>
      </c>
      <c r="H3615" s="9">
        <v>1319</v>
      </c>
      <c r="I3615" s="14">
        <v>44719</v>
      </c>
    </row>
    <row r="3616" spans="1:9" x14ac:dyDescent="0.3">
      <c r="A3616" s="9">
        <v>3614</v>
      </c>
      <c r="B3616" s="11" t="s">
        <v>10301</v>
      </c>
      <c r="C3616" s="11"/>
      <c r="D3616" s="9">
        <v>202</v>
      </c>
      <c r="E3616" s="9">
        <v>694525</v>
      </c>
      <c r="F3616" s="9">
        <f t="shared" si="56"/>
        <v>620564.19999999995</v>
      </c>
      <c r="G3616" s="9">
        <v>57131</v>
      </c>
      <c r="H3616" s="9">
        <v>1960</v>
      </c>
      <c r="I3616" s="14">
        <v>44681</v>
      </c>
    </row>
    <row r="3617" spans="1:9" x14ac:dyDescent="0.3">
      <c r="A3617" s="9">
        <v>3615</v>
      </c>
      <c r="B3617" s="11" t="s">
        <v>10321</v>
      </c>
      <c r="C3617" s="11"/>
      <c r="D3617" s="9">
        <v>476</v>
      </c>
      <c r="E3617" s="9">
        <v>798691</v>
      </c>
      <c r="F3617" s="9">
        <f t="shared" si="56"/>
        <v>620072.6</v>
      </c>
      <c r="G3617" s="9">
        <v>13375</v>
      </c>
      <c r="H3617" s="9">
        <v>5497</v>
      </c>
      <c r="I3617" s="14">
        <v>44592</v>
      </c>
    </row>
    <row r="3618" spans="1:9" x14ac:dyDescent="0.3">
      <c r="A3618" s="9">
        <v>3616</v>
      </c>
      <c r="B3618" s="11" t="s">
        <v>10460</v>
      </c>
      <c r="C3618" s="11"/>
      <c r="D3618" s="9">
        <v>377</v>
      </c>
      <c r="E3618" s="9">
        <v>714347</v>
      </c>
      <c r="F3618" s="9">
        <f t="shared" si="56"/>
        <v>586433.6</v>
      </c>
      <c r="G3618" s="9">
        <v>23980</v>
      </c>
      <c r="H3618" s="9">
        <v>9298</v>
      </c>
      <c r="I3618" s="14">
        <v>44915</v>
      </c>
    </row>
    <row r="3619" spans="1:9" x14ac:dyDescent="0.3">
      <c r="A3619" s="9">
        <v>3617</v>
      </c>
      <c r="B3619" s="11" t="s">
        <v>10268</v>
      </c>
      <c r="C3619" s="11"/>
      <c r="D3619" s="9">
        <v>275</v>
      </c>
      <c r="E3619" s="9">
        <v>502785</v>
      </c>
      <c r="F3619" s="9">
        <f t="shared" si="56"/>
        <v>698114.2</v>
      </c>
      <c r="G3619" s="9">
        <v>32993</v>
      </c>
      <c r="H3619" s="9">
        <v>4550</v>
      </c>
      <c r="I3619" s="14">
        <v>44856</v>
      </c>
    </row>
    <row r="3620" spans="1:9" x14ac:dyDescent="0.3">
      <c r="A3620" s="9">
        <v>3618</v>
      </c>
      <c r="B3620" s="11" t="s">
        <v>10281</v>
      </c>
      <c r="C3620" s="11"/>
      <c r="D3620" s="9">
        <v>179</v>
      </c>
      <c r="E3620" s="9">
        <v>374874</v>
      </c>
      <c r="F3620" s="9">
        <f t="shared" si="56"/>
        <v>648623.80000000005</v>
      </c>
      <c r="G3620" s="9">
        <v>31817</v>
      </c>
      <c r="H3620" s="9">
        <v>4107</v>
      </c>
      <c r="I3620" s="14">
        <v>44591</v>
      </c>
    </row>
    <row r="3621" spans="1:9" x14ac:dyDescent="0.3">
      <c r="A3621" s="9">
        <v>3619</v>
      </c>
      <c r="B3621" s="11" t="s">
        <v>10403</v>
      </c>
      <c r="C3621" s="11"/>
      <c r="D3621" s="9">
        <v>142</v>
      </c>
      <c r="E3621" s="9">
        <v>504323</v>
      </c>
      <c r="F3621" s="9">
        <f t="shared" si="56"/>
        <v>617044.4</v>
      </c>
      <c r="G3621" s="9">
        <v>7110</v>
      </c>
      <c r="H3621" s="9">
        <v>9238</v>
      </c>
      <c r="I3621" s="14">
        <v>44843</v>
      </c>
    </row>
    <row r="3622" spans="1:9" x14ac:dyDescent="0.3">
      <c r="A3622" s="9">
        <v>3620</v>
      </c>
      <c r="B3622" s="11" t="s">
        <v>10358</v>
      </c>
      <c r="C3622" s="11"/>
      <c r="D3622" s="9">
        <v>201</v>
      </c>
      <c r="E3622" s="9">
        <v>497488</v>
      </c>
      <c r="F3622" s="9">
        <f t="shared" si="56"/>
        <v>579004</v>
      </c>
      <c r="G3622" s="9">
        <v>33541</v>
      </c>
      <c r="H3622" s="9">
        <v>5497</v>
      </c>
      <c r="I3622" s="14">
        <v>44778</v>
      </c>
    </row>
    <row r="3623" spans="1:9" x14ac:dyDescent="0.3">
      <c r="A3623" s="9">
        <v>3621</v>
      </c>
      <c r="B3623" s="11" t="s">
        <v>10438</v>
      </c>
      <c r="C3623" s="11"/>
      <c r="D3623" s="9">
        <v>591</v>
      </c>
      <c r="E3623" s="9">
        <v>299598</v>
      </c>
      <c r="F3623" s="9">
        <f t="shared" si="56"/>
        <v>518763.4</v>
      </c>
      <c r="G3623" s="9">
        <v>10108</v>
      </c>
      <c r="H3623" s="9">
        <v>1795</v>
      </c>
      <c r="I3623" s="14">
        <v>44824</v>
      </c>
    </row>
    <row r="3624" spans="1:9" x14ac:dyDescent="0.3">
      <c r="A3624" s="9">
        <v>3622</v>
      </c>
      <c r="B3624" s="11" t="s">
        <v>10384</v>
      </c>
      <c r="C3624" s="11"/>
      <c r="D3624" s="9">
        <v>552</v>
      </c>
      <c r="E3624" s="9">
        <v>816863</v>
      </c>
      <c r="F3624" s="9">
        <f t="shared" si="56"/>
        <v>435813.6</v>
      </c>
      <c r="G3624" s="9">
        <v>54208</v>
      </c>
      <c r="H3624" s="9">
        <v>1460</v>
      </c>
      <c r="I3624" s="14">
        <v>44927</v>
      </c>
    </row>
    <row r="3625" spans="1:9" x14ac:dyDescent="0.3">
      <c r="A3625" s="9">
        <v>3623</v>
      </c>
      <c r="B3625" s="11" t="s">
        <v>10274</v>
      </c>
      <c r="C3625" s="11"/>
      <c r="D3625" s="9">
        <v>582</v>
      </c>
      <c r="E3625" s="9">
        <v>977513</v>
      </c>
      <c r="F3625" s="9">
        <f t="shared" si="56"/>
        <v>498629.2</v>
      </c>
      <c r="G3625" s="9">
        <v>58142</v>
      </c>
      <c r="H3625" s="9">
        <v>15200</v>
      </c>
      <c r="I3625" s="14">
        <v>44659</v>
      </c>
    </row>
    <row r="3626" spans="1:9" x14ac:dyDescent="0.3">
      <c r="A3626" s="9">
        <v>3624</v>
      </c>
      <c r="B3626" s="11" t="s">
        <v>10442</v>
      </c>
      <c r="C3626" s="11"/>
      <c r="D3626" s="9">
        <v>123</v>
      </c>
      <c r="E3626" s="9">
        <v>18910</v>
      </c>
      <c r="F3626" s="9">
        <f t="shared" si="56"/>
        <v>619157</v>
      </c>
      <c r="G3626" s="9">
        <v>1680</v>
      </c>
      <c r="H3626" s="9">
        <v>268</v>
      </c>
      <c r="I3626" s="14">
        <v>44765</v>
      </c>
    </row>
    <row r="3627" spans="1:9" x14ac:dyDescent="0.3">
      <c r="A3627" s="9">
        <v>3625</v>
      </c>
      <c r="B3627" s="11" t="s">
        <v>10478</v>
      </c>
      <c r="C3627" s="11"/>
      <c r="D3627" s="9">
        <v>474</v>
      </c>
      <c r="E3627" s="9">
        <v>598107</v>
      </c>
      <c r="F3627" s="9">
        <f t="shared" si="56"/>
        <v>522074.4</v>
      </c>
      <c r="G3627" s="9">
        <v>22363</v>
      </c>
      <c r="H3627" s="9">
        <v>4726</v>
      </c>
      <c r="I3627" s="14">
        <v>44807</v>
      </c>
    </row>
    <row r="3628" spans="1:9" x14ac:dyDescent="0.3">
      <c r="A3628" s="9">
        <v>3626</v>
      </c>
      <c r="B3628" s="11" t="s">
        <v>10339</v>
      </c>
      <c r="C3628" s="11"/>
      <c r="D3628" s="9">
        <v>255</v>
      </c>
      <c r="E3628" s="9">
        <v>355652</v>
      </c>
      <c r="F3628" s="9">
        <f t="shared" si="56"/>
        <v>542198.19999999995</v>
      </c>
      <c r="G3628" s="9">
        <v>29335</v>
      </c>
      <c r="H3628" s="9">
        <v>3235</v>
      </c>
      <c r="I3628" s="14">
        <v>44861</v>
      </c>
    </row>
    <row r="3629" spans="1:9" x14ac:dyDescent="0.3">
      <c r="A3629" s="9">
        <v>3627</v>
      </c>
      <c r="B3629" s="11" t="s">
        <v>10408</v>
      </c>
      <c r="C3629" s="11"/>
      <c r="D3629" s="9">
        <v>535</v>
      </c>
      <c r="E3629" s="9">
        <v>923794</v>
      </c>
      <c r="F3629" s="9">
        <f t="shared" si="56"/>
        <v>553409</v>
      </c>
      <c r="G3629" s="9">
        <v>76550</v>
      </c>
      <c r="H3629" s="9">
        <v>5782</v>
      </c>
      <c r="I3629" s="14">
        <v>44895</v>
      </c>
    </row>
    <row r="3630" spans="1:9" x14ac:dyDescent="0.3">
      <c r="A3630" s="9">
        <v>3628</v>
      </c>
      <c r="B3630" s="11" t="s">
        <v>10489</v>
      </c>
      <c r="C3630" s="11"/>
      <c r="D3630" s="9">
        <v>310</v>
      </c>
      <c r="E3630" s="9">
        <v>42556</v>
      </c>
      <c r="F3630" s="9">
        <f t="shared" si="56"/>
        <v>574795.19999999995</v>
      </c>
      <c r="G3630" s="9">
        <v>922</v>
      </c>
      <c r="H3630" s="9">
        <v>826</v>
      </c>
      <c r="I3630" s="14">
        <v>44713</v>
      </c>
    </row>
    <row r="3631" spans="1:9" x14ac:dyDescent="0.3">
      <c r="A3631" s="9">
        <v>3629</v>
      </c>
      <c r="B3631" s="11" t="s">
        <v>10437</v>
      </c>
      <c r="C3631" s="11"/>
      <c r="D3631" s="9">
        <v>456</v>
      </c>
      <c r="E3631" s="9">
        <v>283087</v>
      </c>
      <c r="F3631" s="9">
        <f t="shared" si="56"/>
        <v>387803.8</v>
      </c>
      <c r="G3631" s="9">
        <v>25938</v>
      </c>
      <c r="H3631" s="9">
        <v>4030</v>
      </c>
      <c r="I3631" s="14">
        <v>44645</v>
      </c>
    </row>
    <row r="3632" spans="1:9" x14ac:dyDescent="0.3">
      <c r="A3632" s="9">
        <v>3630</v>
      </c>
      <c r="B3632" s="11" t="s">
        <v>10414</v>
      </c>
      <c r="C3632" s="11"/>
      <c r="D3632" s="9">
        <v>383</v>
      </c>
      <c r="E3632" s="9">
        <v>336392</v>
      </c>
      <c r="F3632" s="9">
        <f t="shared" si="56"/>
        <v>440639.2</v>
      </c>
      <c r="G3632" s="9">
        <v>21496</v>
      </c>
      <c r="H3632" s="9">
        <v>4807</v>
      </c>
      <c r="I3632" s="14">
        <v>44763</v>
      </c>
    </row>
    <row r="3633" spans="1:9" x14ac:dyDescent="0.3">
      <c r="A3633" s="9">
        <v>3631</v>
      </c>
      <c r="B3633" s="11" t="s">
        <v>10477</v>
      </c>
      <c r="C3633" s="11"/>
      <c r="D3633" s="9">
        <v>524</v>
      </c>
      <c r="E3633" s="9">
        <v>868318</v>
      </c>
      <c r="F3633" s="9">
        <f t="shared" si="56"/>
        <v>388296.2</v>
      </c>
      <c r="G3633" s="9">
        <v>29629</v>
      </c>
      <c r="H3633" s="9">
        <v>6138</v>
      </c>
      <c r="I3633" s="14">
        <v>44633</v>
      </c>
    </row>
    <row r="3634" spans="1:9" x14ac:dyDescent="0.3">
      <c r="A3634" s="9">
        <v>3632</v>
      </c>
      <c r="B3634" s="11" t="s">
        <v>10420</v>
      </c>
      <c r="C3634" s="11"/>
      <c r="D3634" s="9">
        <v>208</v>
      </c>
      <c r="E3634" s="9">
        <v>855528</v>
      </c>
      <c r="F3634" s="9">
        <f t="shared" si="56"/>
        <v>490829.4</v>
      </c>
      <c r="G3634" s="9">
        <v>33132</v>
      </c>
      <c r="H3634" s="9">
        <v>10314</v>
      </c>
      <c r="I3634" s="14">
        <v>44709</v>
      </c>
    </row>
    <row r="3635" spans="1:9" x14ac:dyDescent="0.3">
      <c r="A3635" s="9">
        <v>3633</v>
      </c>
      <c r="B3635" s="11" t="s">
        <v>10325</v>
      </c>
      <c r="C3635" s="11"/>
      <c r="D3635" s="9">
        <v>370</v>
      </c>
      <c r="E3635" s="9">
        <v>71484</v>
      </c>
      <c r="F3635" s="9">
        <f t="shared" si="56"/>
        <v>477176.2</v>
      </c>
      <c r="G3635" s="9">
        <v>4566</v>
      </c>
      <c r="H3635" s="9">
        <v>1257</v>
      </c>
      <c r="I3635" s="14">
        <v>44927</v>
      </c>
    </row>
    <row r="3636" spans="1:9" x14ac:dyDescent="0.3">
      <c r="A3636" s="9">
        <v>3634</v>
      </c>
      <c r="B3636" s="11" t="s">
        <v>10464</v>
      </c>
      <c r="C3636" s="11"/>
      <c r="D3636" s="9">
        <v>189</v>
      </c>
      <c r="E3636" s="9">
        <v>826460</v>
      </c>
      <c r="F3636" s="9">
        <f t="shared" si="56"/>
        <v>482961.8</v>
      </c>
      <c r="G3636" s="9">
        <v>23879</v>
      </c>
      <c r="H3636" s="9">
        <v>12999</v>
      </c>
      <c r="I3636" s="14">
        <v>44625</v>
      </c>
    </row>
    <row r="3637" spans="1:9" x14ac:dyDescent="0.3">
      <c r="A3637" s="9">
        <v>3635</v>
      </c>
      <c r="B3637" s="11" t="s">
        <v>10486</v>
      </c>
      <c r="C3637" s="11"/>
      <c r="D3637" s="9">
        <v>222</v>
      </c>
      <c r="E3637" s="9">
        <v>503741</v>
      </c>
      <c r="F3637" s="9">
        <f t="shared" si="56"/>
        <v>591636.4</v>
      </c>
      <c r="G3637" s="9">
        <v>24419</v>
      </c>
      <c r="H3637" s="9">
        <v>6445</v>
      </c>
      <c r="I3637" s="14">
        <v>44741</v>
      </c>
    </row>
    <row r="3638" spans="1:9" x14ac:dyDescent="0.3">
      <c r="A3638" s="9">
        <v>3636</v>
      </c>
      <c r="B3638" s="11" t="s">
        <v>10320</v>
      </c>
      <c r="C3638" s="11"/>
      <c r="D3638" s="9">
        <v>390</v>
      </c>
      <c r="E3638" s="9">
        <v>546888</v>
      </c>
      <c r="F3638" s="9">
        <f t="shared" si="56"/>
        <v>625106.19999999995</v>
      </c>
      <c r="G3638" s="9">
        <v>22578</v>
      </c>
      <c r="H3638" s="9">
        <v>5752</v>
      </c>
      <c r="I3638" s="14">
        <v>44830</v>
      </c>
    </row>
    <row r="3639" spans="1:9" x14ac:dyDescent="0.3">
      <c r="A3639" s="9">
        <v>3637</v>
      </c>
      <c r="B3639" s="11" t="s">
        <v>10291</v>
      </c>
      <c r="C3639" s="11"/>
      <c r="D3639" s="9">
        <v>112</v>
      </c>
      <c r="E3639" s="9">
        <v>605854</v>
      </c>
      <c r="F3639" s="9">
        <f t="shared" si="56"/>
        <v>560820.19999999995</v>
      </c>
      <c r="G3639" s="9">
        <v>60014</v>
      </c>
      <c r="H3639" s="9">
        <v>8524</v>
      </c>
      <c r="I3639" s="14">
        <v>44752</v>
      </c>
    </row>
    <row r="3640" spans="1:9" x14ac:dyDescent="0.3">
      <c r="A3640" s="9">
        <v>3638</v>
      </c>
      <c r="B3640" s="11" t="s">
        <v>10414</v>
      </c>
      <c r="C3640" s="11"/>
      <c r="D3640" s="9">
        <v>204</v>
      </c>
      <c r="E3640" s="9">
        <v>567182</v>
      </c>
      <c r="F3640" s="9">
        <f t="shared" si="56"/>
        <v>510885.4</v>
      </c>
      <c r="G3640" s="9">
        <v>31849</v>
      </c>
      <c r="H3640" s="9">
        <v>6308</v>
      </c>
      <c r="I3640" s="14">
        <v>44691</v>
      </c>
    </row>
    <row r="3641" spans="1:9" x14ac:dyDescent="0.3">
      <c r="A3641" s="9">
        <v>3639</v>
      </c>
      <c r="B3641" s="11" t="s">
        <v>10483</v>
      </c>
      <c r="C3641" s="11"/>
      <c r="D3641" s="9">
        <v>540</v>
      </c>
      <c r="E3641" s="9">
        <v>543308</v>
      </c>
      <c r="F3641" s="9">
        <f t="shared" si="56"/>
        <v>610025</v>
      </c>
      <c r="G3641" s="9">
        <v>5644</v>
      </c>
      <c r="H3641" s="9">
        <v>9549</v>
      </c>
      <c r="I3641" s="14">
        <v>44645</v>
      </c>
    </row>
    <row r="3642" spans="1:9" x14ac:dyDescent="0.3">
      <c r="A3642" s="9">
        <v>3640</v>
      </c>
      <c r="B3642" s="11" t="s">
        <v>10370</v>
      </c>
      <c r="C3642" s="11"/>
      <c r="D3642" s="9">
        <v>554</v>
      </c>
      <c r="E3642" s="9">
        <v>268001</v>
      </c>
      <c r="F3642" s="9">
        <f t="shared" si="56"/>
        <v>553394.6</v>
      </c>
      <c r="G3642" s="9">
        <v>3423</v>
      </c>
      <c r="H3642" s="9">
        <v>411</v>
      </c>
      <c r="I3642" s="14">
        <v>44897</v>
      </c>
    </row>
    <row r="3643" spans="1:9" x14ac:dyDescent="0.3">
      <c r="A3643" s="9">
        <v>3641</v>
      </c>
      <c r="B3643" s="11" t="s">
        <v>10454</v>
      </c>
      <c r="C3643" s="11"/>
      <c r="D3643" s="9">
        <v>530</v>
      </c>
      <c r="E3643" s="9">
        <v>165578</v>
      </c>
      <c r="F3643" s="9">
        <f t="shared" si="56"/>
        <v>506246.6</v>
      </c>
      <c r="G3643" s="9">
        <v>11763</v>
      </c>
      <c r="H3643" s="9">
        <v>1905</v>
      </c>
      <c r="I3643" s="14">
        <v>44924</v>
      </c>
    </row>
    <row r="3644" spans="1:9" x14ac:dyDescent="0.3">
      <c r="A3644" s="9">
        <v>3642</v>
      </c>
      <c r="B3644" s="11" t="s">
        <v>10444</v>
      </c>
      <c r="C3644" s="11"/>
      <c r="D3644" s="9">
        <v>575</v>
      </c>
      <c r="E3644" s="9">
        <v>428742</v>
      </c>
      <c r="F3644" s="9">
        <f t="shared" si="56"/>
        <v>429984.6</v>
      </c>
      <c r="G3644" s="9">
        <v>34607</v>
      </c>
      <c r="H3644" s="9">
        <v>5185</v>
      </c>
      <c r="I3644" s="14">
        <v>44617</v>
      </c>
    </row>
    <row r="3645" spans="1:9" x14ac:dyDescent="0.3">
      <c r="A3645" s="9">
        <v>3643</v>
      </c>
      <c r="B3645" s="11" t="s">
        <v>10330</v>
      </c>
      <c r="C3645" s="11"/>
      <c r="D3645" s="9">
        <v>381</v>
      </c>
      <c r="E3645" s="9">
        <v>820980</v>
      </c>
      <c r="F3645" s="9">
        <f t="shared" si="56"/>
        <v>394562.2</v>
      </c>
      <c r="G3645" s="9">
        <v>69318</v>
      </c>
      <c r="H3645" s="9">
        <v>8292</v>
      </c>
      <c r="I3645" s="14">
        <v>44626</v>
      </c>
    </row>
    <row r="3646" spans="1:9" x14ac:dyDescent="0.3">
      <c r="A3646" s="9">
        <v>3644</v>
      </c>
      <c r="B3646" s="11" t="s">
        <v>10441</v>
      </c>
      <c r="C3646" s="11"/>
      <c r="D3646" s="9">
        <v>288</v>
      </c>
      <c r="E3646" s="9">
        <v>804949</v>
      </c>
      <c r="F3646" s="9">
        <f t="shared" si="56"/>
        <v>445321.8</v>
      </c>
      <c r="G3646" s="9">
        <v>48147</v>
      </c>
      <c r="H3646" s="9">
        <v>15885</v>
      </c>
      <c r="I3646" s="14">
        <v>44624</v>
      </c>
    </row>
    <row r="3647" spans="1:9" x14ac:dyDescent="0.3">
      <c r="A3647" s="9">
        <v>3645</v>
      </c>
      <c r="B3647" s="11" t="s">
        <v>10475</v>
      </c>
      <c r="C3647" s="11"/>
      <c r="D3647" s="9">
        <v>520</v>
      </c>
      <c r="E3647" s="9">
        <v>513669</v>
      </c>
      <c r="F3647" s="9">
        <f t="shared" si="56"/>
        <v>497650</v>
      </c>
      <c r="G3647" s="9">
        <v>16464</v>
      </c>
      <c r="H3647" s="9">
        <v>8290</v>
      </c>
      <c r="I3647" s="14">
        <v>44924</v>
      </c>
    </row>
    <row r="3648" spans="1:9" x14ac:dyDescent="0.3">
      <c r="A3648" s="9">
        <v>3646</v>
      </c>
      <c r="B3648" s="11" t="s">
        <v>10280</v>
      </c>
      <c r="C3648" s="11"/>
      <c r="D3648" s="9">
        <v>489</v>
      </c>
      <c r="E3648" s="9">
        <v>624243</v>
      </c>
      <c r="F3648" s="9">
        <f t="shared" si="56"/>
        <v>546783.6</v>
      </c>
      <c r="G3648" s="9">
        <v>7704</v>
      </c>
      <c r="H3648" s="9">
        <v>2693</v>
      </c>
      <c r="I3648" s="14">
        <v>44684</v>
      </c>
    </row>
    <row r="3649" spans="1:9" x14ac:dyDescent="0.3">
      <c r="A3649" s="9">
        <v>3647</v>
      </c>
      <c r="B3649" s="11" t="s">
        <v>10480</v>
      </c>
      <c r="C3649" s="11"/>
      <c r="D3649" s="9">
        <v>64</v>
      </c>
      <c r="E3649" s="9">
        <v>531974</v>
      </c>
      <c r="F3649" s="9">
        <f t="shared" si="56"/>
        <v>638516.6</v>
      </c>
      <c r="G3649" s="9">
        <v>52719</v>
      </c>
      <c r="H3649" s="9">
        <v>4533</v>
      </c>
      <c r="I3649" s="14">
        <v>44717</v>
      </c>
    </row>
    <row r="3650" spans="1:9" x14ac:dyDescent="0.3">
      <c r="A3650" s="9">
        <v>3648</v>
      </c>
      <c r="B3650" s="11" t="s">
        <v>10373</v>
      </c>
      <c r="C3650" s="11"/>
      <c r="D3650" s="9">
        <v>462</v>
      </c>
      <c r="E3650" s="9">
        <v>307986</v>
      </c>
      <c r="F3650" s="9">
        <f t="shared" si="56"/>
        <v>659163</v>
      </c>
      <c r="G3650" s="9">
        <v>13411</v>
      </c>
      <c r="H3650" s="9">
        <v>504</v>
      </c>
      <c r="I3650" s="14">
        <v>44769</v>
      </c>
    </row>
    <row r="3651" spans="1:9" x14ac:dyDescent="0.3">
      <c r="A3651" s="9">
        <v>3649</v>
      </c>
      <c r="B3651" s="11" t="s">
        <v>10266</v>
      </c>
      <c r="C3651" s="11"/>
      <c r="D3651" s="9">
        <v>320</v>
      </c>
      <c r="E3651" s="9">
        <v>687977</v>
      </c>
      <c r="F3651" s="9">
        <f t="shared" si="56"/>
        <v>556564.19999999995</v>
      </c>
      <c r="G3651" s="9">
        <v>50456</v>
      </c>
      <c r="H3651" s="9">
        <v>12805</v>
      </c>
      <c r="I3651" s="14">
        <v>44890</v>
      </c>
    </row>
    <row r="3652" spans="1:9" x14ac:dyDescent="0.3">
      <c r="A3652" s="9">
        <v>3650</v>
      </c>
      <c r="B3652" s="11" t="s">
        <v>10428</v>
      </c>
      <c r="C3652" s="11"/>
      <c r="D3652" s="9">
        <v>428</v>
      </c>
      <c r="E3652" s="9">
        <v>714252</v>
      </c>
      <c r="F3652" s="9">
        <f t="shared" si="56"/>
        <v>533169.80000000005</v>
      </c>
      <c r="G3652" s="9">
        <v>28083</v>
      </c>
      <c r="H3652" s="9">
        <v>4296</v>
      </c>
      <c r="I3652" s="14">
        <v>44755</v>
      </c>
    </row>
    <row r="3653" spans="1:9" x14ac:dyDescent="0.3">
      <c r="A3653" s="9">
        <v>3651</v>
      </c>
      <c r="B3653" s="11" t="s">
        <v>10320</v>
      </c>
      <c r="C3653" s="11"/>
      <c r="D3653" s="9">
        <v>230</v>
      </c>
      <c r="E3653" s="9">
        <v>325651</v>
      </c>
      <c r="F3653" s="9">
        <f t="shared" si="56"/>
        <v>573286.40000000002</v>
      </c>
      <c r="G3653" s="9">
        <v>23352</v>
      </c>
      <c r="H3653" s="9">
        <v>5448</v>
      </c>
      <c r="I3653" s="14">
        <v>44661</v>
      </c>
    </row>
    <row r="3654" spans="1:9" x14ac:dyDescent="0.3">
      <c r="A3654" s="9">
        <v>3652</v>
      </c>
      <c r="B3654" s="11" t="s">
        <v>10483</v>
      </c>
      <c r="C3654" s="11"/>
      <c r="D3654" s="9">
        <v>577</v>
      </c>
      <c r="E3654" s="9">
        <v>471506</v>
      </c>
      <c r="F3654" s="9">
        <f t="shared" si="56"/>
        <v>513568</v>
      </c>
      <c r="G3654" s="9">
        <v>44959</v>
      </c>
      <c r="H3654" s="9">
        <v>7563</v>
      </c>
      <c r="I3654" s="14">
        <v>44777</v>
      </c>
    </row>
    <row r="3655" spans="1:9" x14ac:dyDescent="0.3">
      <c r="A3655" s="9">
        <v>3653</v>
      </c>
      <c r="B3655" s="11" t="s">
        <v>10394</v>
      </c>
      <c r="C3655" s="11"/>
      <c r="D3655" s="9">
        <v>245</v>
      </c>
      <c r="E3655" s="9">
        <v>59006</v>
      </c>
      <c r="F3655" s="9">
        <f t="shared" si="56"/>
        <v>501474.4</v>
      </c>
      <c r="G3655" s="9">
        <v>5025</v>
      </c>
      <c r="H3655" s="9">
        <v>393</v>
      </c>
      <c r="I3655" s="14">
        <v>45428</v>
      </c>
    </row>
    <row r="3656" spans="1:9" x14ac:dyDescent="0.3">
      <c r="A3656" s="9">
        <v>3654</v>
      </c>
      <c r="B3656" s="11" t="s">
        <v>10285</v>
      </c>
      <c r="C3656" s="11"/>
      <c r="D3656" s="9">
        <v>576</v>
      </c>
      <c r="E3656" s="9">
        <v>530816</v>
      </c>
      <c r="F3656" s="9">
        <f t="shared" ref="F3656:F3719" si="57">AVERAGE(E3651:E3655)</f>
        <v>451678.4</v>
      </c>
      <c r="G3656" s="9">
        <v>21832</v>
      </c>
      <c r="H3656" s="9">
        <v>2334</v>
      </c>
      <c r="I3656" s="14">
        <v>44765</v>
      </c>
    </row>
    <row r="3657" spans="1:9" x14ac:dyDescent="0.3">
      <c r="A3657" s="9">
        <v>3655</v>
      </c>
      <c r="B3657" s="11" t="s">
        <v>10312</v>
      </c>
      <c r="C3657" s="11"/>
      <c r="D3657" s="9">
        <v>575</v>
      </c>
      <c r="E3657" s="9">
        <v>463923</v>
      </c>
      <c r="F3657" s="9">
        <f t="shared" si="57"/>
        <v>420246.2</v>
      </c>
      <c r="G3657" s="9">
        <v>13748</v>
      </c>
      <c r="H3657" s="9">
        <v>1979</v>
      </c>
      <c r="I3657" s="14">
        <v>44719</v>
      </c>
    </row>
    <row r="3658" spans="1:9" x14ac:dyDescent="0.3">
      <c r="A3658" s="9">
        <v>3656</v>
      </c>
      <c r="B3658" s="11" t="s">
        <v>10368</v>
      </c>
      <c r="C3658" s="11"/>
      <c r="D3658" s="9">
        <v>507</v>
      </c>
      <c r="E3658" s="9">
        <v>393265</v>
      </c>
      <c r="F3658" s="9">
        <f t="shared" si="57"/>
        <v>370180.4</v>
      </c>
      <c r="G3658" s="9">
        <v>26221</v>
      </c>
      <c r="H3658" s="9">
        <v>5469</v>
      </c>
      <c r="I3658" s="14">
        <v>44728</v>
      </c>
    </row>
    <row r="3659" spans="1:9" x14ac:dyDescent="0.3">
      <c r="A3659" s="9">
        <v>3657</v>
      </c>
      <c r="B3659" s="11" t="s">
        <v>10412</v>
      </c>
      <c r="C3659" s="11"/>
      <c r="D3659" s="9">
        <v>511</v>
      </c>
      <c r="E3659" s="9">
        <v>971600</v>
      </c>
      <c r="F3659" s="9">
        <f t="shared" si="57"/>
        <v>383703.2</v>
      </c>
      <c r="G3659" s="9">
        <v>21097</v>
      </c>
      <c r="H3659" s="9">
        <v>11595</v>
      </c>
      <c r="I3659" s="14">
        <v>44766</v>
      </c>
    </row>
    <row r="3660" spans="1:9" x14ac:dyDescent="0.3">
      <c r="A3660" s="9">
        <v>3658</v>
      </c>
      <c r="B3660" s="11" t="s">
        <v>10451</v>
      </c>
      <c r="C3660" s="11"/>
      <c r="D3660" s="9">
        <v>271</v>
      </c>
      <c r="E3660" s="9">
        <v>887740</v>
      </c>
      <c r="F3660" s="9">
        <f t="shared" si="57"/>
        <v>483722</v>
      </c>
      <c r="G3660" s="9">
        <v>77401</v>
      </c>
      <c r="H3660" s="9">
        <v>15396</v>
      </c>
      <c r="I3660" s="14">
        <v>44714</v>
      </c>
    </row>
    <row r="3661" spans="1:9" x14ac:dyDescent="0.3">
      <c r="A3661" s="9">
        <v>3659</v>
      </c>
      <c r="B3661" s="11" t="s">
        <v>10440</v>
      </c>
      <c r="C3661" s="11"/>
      <c r="D3661" s="9">
        <v>322</v>
      </c>
      <c r="E3661" s="9">
        <v>124901</v>
      </c>
      <c r="F3661" s="9">
        <f t="shared" si="57"/>
        <v>649468.80000000005</v>
      </c>
      <c r="G3661" s="9">
        <v>10400</v>
      </c>
      <c r="H3661" s="9">
        <v>816</v>
      </c>
      <c r="I3661" s="14">
        <v>44807</v>
      </c>
    </row>
    <row r="3662" spans="1:9" x14ac:dyDescent="0.3">
      <c r="A3662" s="9">
        <v>3660</v>
      </c>
      <c r="B3662" s="11" t="s">
        <v>10397</v>
      </c>
      <c r="C3662" s="11"/>
      <c r="D3662" s="9">
        <v>513</v>
      </c>
      <c r="E3662" s="9">
        <v>60850</v>
      </c>
      <c r="F3662" s="9">
        <f t="shared" si="57"/>
        <v>568285.80000000005</v>
      </c>
      <c r="G3662" s="9">
        <v>4984</v>
      </c>
      <c r="H3662" s="9">
        <v>813</v>
      </c>
      <c r="I3662" s="14">
        <v>44799</v>
      </c>
    </row>
    <row r="3663" spans="1:9" x14ac:dyDescent="0.3">
      <c r="A3663" s="9">
        <v>3661</v>
      </c>
      <c r="B3663" s="11" t="s">
        <v>10329</v>
      </c>
      <c r="C3663" s="11"/>
      <c r="D3663" s="9">
        <v>91</v>
      </c>
      <c r="E3663" s="9">
        <v>785305</v>
      </c>
      <c r="F3663" s="9">
        <f t="shared" si="57"/>
        <v>487671.2</v>
      </c>
      <c r="G3663" s="9">
        <v>25571</v>
      </c>
      <c r="H3663" s="9">
        <v>13472</v>
      </c>
      <c r="I3663" s="14">
        <v>45428</v>
      </c>
    </row>
    <row r="3664" spans="1:9" x14ac:dyDescent="0.3">
      <c r="A3664" s="9">
        <v>3662</v>
      </c>
      <c r="B3664" s="11" t="s">
        <v>10403</v>
      </c>
      <c r="C3664" s="11"/>
      <c r="D3664" s="9">
        <v>346</v>
      </c>
      <c r="E3664" s="9">
        <v>517659</v>
      </c>
      <c r="F3664" s="9">
        <f t="shared" si="57"/>
        <v>566079.19999999995</v>
      </c>
      <c r="G3664" s="9">
        <v>36110</v>
      </c>
      <c r="H3664" s="9">
        <v>8620</v>
      </c>
      <c r="I3664" s="14">
        <v>44866</v>
      </c>
    </row>
    <row r="3665" spans="1:9" x14ac:dyDescent="0.3">
      <c r="A3665" s="9">
        <v>3663</v>
      </c>
      <c r="B3665" s="11" t="s">
        <v>10311</v>
      </c>
      <c r="C3665" s="11"/>
      <c r="D3665" s="9">
        <v>354</v>
      </c>
      <c r="E3665" s="9">
        <v>665157</v>
      </c>
      <c r="F3665" s="9">
        <f t="shared" si="57"/>
        <v>475291</v>
      </c>
      <c r="G3665" s="9">
        <v>50115</v>
      </c>
      <c r="H3665" s="9">
        <v>9876</v>
      </c>
      <c r="I3665" s="14">
        <v>44778</v>
      </c>
    </row>
    <row r="3666" spans="1:9" x14ac:dyDescent="0.3">
      <c r="A3666" s="9">
        <v>3664</v>
      </c>
      <c r="B3666" s="11" t="s">
        <v>10368</v>
      </c>
      <c r="C3666" s="11"/>
      <c r="D3666" s="9">
        <v>313</v>
      </c>
      <c r="E3666" s="9">
        <v>460843</v>
      </c>
      <c r="F3666" s="9">
        <f t="shared" si="57"/>
        <v>430774.4</v>
      </c>
      <c r="G3666" s="9">
        <v>24461</v>
      </c>
      <c r="H3666" s="9">
        <v>1482</v>
      </c>
      <c r="I3666" s="14">
        <v>45428</v>
      </c>
    </row>
    <row r="3667" spans="1:9" x14ac:dyDescent="0.3">
      <c r="A3667" s="9">
        <v>3665</v>
      </c>
      <c r="B3667" s="11" t="s">
        <v>10437</v>
      </c>
      <c r="C3667" s="11"/>
      <c r="D3667" s="9">
        <v>178</v>
      </c>
      <c r="E3667" s="9">
        <v>864620</v>
      </c>
      <c r="F3667" s="9">
        <f t="shared" si="57"/>
        <v>497962.8</v>
      </c>
      <c r="G3667" s="9">
        <v>48745</v>
      </c>
      <c r="H3667" s="9">
        <v>13252</v>
      </c>
      <c r="I3667" s="14">
        <v>44698</v>
      </c>
    </row>
    <row r="3668" spans="1:9" x14ac:dyDescent="0.3">
      <c r="A3668" s="9">
        <v>3666</v>
      </c>
      <c r="B3668" s="11" t="s">
        <v>10388</v>
      </c>
      <c r="C3668" s="11"/>
      <c r="D3668" s="9">
        <v>149</v>
      </c>
      <c r="E3668" s="9">
        <v>472798</v>
      </c>
      <c r="F3668" s="9">
        <f t="shared" si="57"/>
        <v>658716.80000000005</v>
      </c>
      <c r="G3668" s="9">
        <v>40638</v>
      </c>
      <c r="H3668" s="9">
        <v>5416</v>
      </c>
      <c r="I3668" s="14">
        <v>44824</v>
      </c>
    </row>
    <row r="3669" spans="1:9" x14ac:dyDescent="0.3">
      <c r="A3669" s="9">
        <v>3667</v>
      </c>
      <c r="B3669" s="11" t="s">
        <v>10263</v>
      </c>
      <c r="C3669" s="11"/>
      <c r="D3669" s="9">
        <v>292</v>
      </c>
      <c r="E3669" s="9">
        <v>830087</v>
      </c>
      <c r="F3669" s="9">
        <f t="shared" si="57"/>
        <v>596215.4</v>
      </c>
      <c r="G3669" s="9">
        <v>25892</v>
      </c>
      <c r="H3669" s="9">
        <v>13112</v>
      </c>
      <c r="I3669" s="14">
        <v>44674</v>
      </c>
    </row>
    <row r="3670" spans="1:9" x14ac:dyDescent="0.3">
      <c r="A3670" s="9">
        <v>3668</v>
      </c>
      <c r="B3670" s="11" t="s">
        <v>10356</v>
      </c>
      <c r="C3670" s="11"/>
      <c r="D3670" s="9">
        <v>599</v>
      </c>
      <c r="E3670" s="9">
        <v>552500</v>
      </c>
      <c r="F3670" s="9">
        <f t="shared" si="57"/>
        <v>658701</v>
      </c>
      <c r="G3670" s="9">
        <v>13041</v>
      </c>
      <c r="H3670" s="9">
        <v>5401</v>
      </c>
      <c r="I3670" s="14">
        <v>44718</v>
      </c>
    </row>
    <row r="3671" spans="1:9" x14ac:dyDescent="0.3">
      <c r="A3671" s="9">
        <v>3669</v>
      </c>
      <c r="B3671" s="11" t="s">
        <v>10494</v>
      </c>
      <c r="C3671" s="11"/>
      <c r="D3671" s="9">
        <v>479</v>
      </c>
      <c r="E3671" s="9">
        <v>579943</v>
      </c>
      <c r="F3671" s="9">
        <f t="shared" si="57"/>
        <v>636169.6</v>
      </c>
      <c r="G3671" s="9">
        <v>44183</v>
      </c>
      <c r="H3671" s="9">
        <v>4969</v>
      </c>
      <c r="I3671" s="14">
        <v>44762</v>
      </c>
    </row>
    <row r="3672" spans="1:9" x14ac:dyDescent="0.3">
      <c r="A3672" s="9">
        <v>3670</v>
      </c>
      <c r="B3672" s="11" t="s">
        <v>10329</v>
      </c>
      <c r="C3672" s="11"/>
      <c r="D3672" s="9">
        <v>93</v>
      </c>
      <c r="E3672" s="9">
        <v>161232</v>
      </c>
      <c r="F3672" s="9">
        <f t="shared" si="57"/>
        <v>659989.6</v>
      </c>
      <c r="G3672" s="9">
        <v>11751</v>
      </c>
      <c r="H3672" s="9">
        <v>532</v>
      </c>
      <c r="I3672" s="14">
        <v>44816</v>
      </c>
    </row>
    <row r="3673" spans="1:9" x14ac:dyDescent="0.3">
      <c r="A3673" s="9">
        <v>3671</v>
      </c>
      <c r="B3673" s="11" t="s">
        <v>10358</v>
      </c>
      <c r="C3673" s="11"/>
      <c r="D3673" s="9">
        <v>261</v>
      </c>
      <c r="E3673" s="9">
        <v>61719</v>
      </c>
      <c r="F3673" s="9">
        <f t="shared" si="57"/>
        <v>519312</v>
      </c>
      <c r="G3673" s="9">
        <v>1557</v>
      </c>
      <c r="H3673" s="9">
        <v>1193</v>
      </c>
      <c r="I3673" s="14">
        <v>44889</v>
      </c>
    </row>
    <row r="3674" spans="1:9" x14ac:dyDescent="0.3">
      <c r="A3674" s="9">
        <v>3672</v>
      </c>
      <c r="B3674" s="11" t="s">
        <v>10306</v>
      </c>
      <c r="C3674" s="11"/>
      <c r="D3674" s="9">
        <v>377</v>
      </c>
      <c r="E3674" s="9">
        <v>306859</v>
      </c>
      <c r="F3674" s="9">
        <f t="shared" si="57"/>
        <v>437096.2</v>
      </c>
      <c r="G3674" s="9">
        <v>8280</v>
      </c>
      <c r="H3674" s="9">
        <v>818</v>
      </c>
      <c r="I3674" s="14">
        <v>44812</v>
      </c>
    </row>
    <row r="3675" spans="1:9" x14ac:dyDescent="0.3">
      <c r="A3675" s="9">
        <v>3673</v>
      </c>
      <c r="B3675" s="11" t="s">
        <v>10397</v>
      </c>
      <c r="C3675" s="11"/>
      <c r="D3675" s="9">
        <v>304</v>
      </c>
      <c r="E3675" s="9">
        <v>324674</v>
      </c>
      <c r="F3675" s="9">
        <f t="shared" si="57"/>
        <v>332450.59999999998</v>
      </c>
      <c r="G3675" s="9">
        <v>13186</v>
      </c>
      <c r="H3675" s="9">
        <v>4763</v>
      </c>
      <c r="I3675" s="14">
        <v>44916</v>
      </c>
    </row>
    <row r="3676" spans="1:9" x14ac:dyDescent="0.3">
      <c r="A3676" s="9">
        <v>3674</v>
      </c>
      <c r="B3676" s="11" t="s">
        <v>10459</v>
      </c>
      <c r="C3676" s="11"/>
      <c r="D3676" s="9">
        <v>491</v>
      </c>
      <c r="E3676" s="9">
        <v>260430</v>
      </c>
      <c r="F3676" s="9">
        <f t="shared" si="57"/>
        <v>286885.40000000002</v>
      </c>
      <c r="G3676" s="9">
        <v>20115</v>
      </c>
      <c r="H3676" s="9">
        <v>1601</v>
      </c>
      <c r="I3676" s="14">
        <v>44588</v>
      </c>
    </row>
    <row r="3677" spans="1:9" x14ac:dyDescent="0.3">
      <c r="A3677" s="9">
        <v>3675</v>
      </c>
      <c r="B3677" s="11" t="s">
        <v>10268</v>
      </c>
      <c r="C3677" s="11"/>
      <c r="D3677" s="9">
        <v>308</v>
      </c>
      <c r="E3677" s="9">
        <v>490648</v>
      </c>
      <c r="F3677" s="9">
        <f t="shared" si="57"/>
        <v>222982.8</v>
      </c>
      <c r="G3677" s="9">
        <v>24807</v>
      </c>
      <c r="H3677" s="9">
        <v>8642</v>
      </c>
      <c r="I3677" s="14">
        <v>44619</v>
      </c>
    </row>
    <row r="3678" spans="1:9" x14ac:dyDescent="0.3">
      <c r="A3678" s="9">
        <v>3676</v>
      </c>
      <c r="B3678" s="11" t="s">
        <v>10394</v>
      </c>
      <c r="C3678" s="11"/>
      <c r="D3678" s="9">
        <v>390</v>
      </c>
      <c r="E3678" s="9">
        <v>52527</v>
      </c>
      <c r="F3678" s="9">
        <f t="shared" si="57"/>
        <v>288866</v>
      </c>
      <c r="G3678" s="9">
        <v>2876</v>
      </c>
      <c r="H3678" s="9">
        <v>925</v>
      </c>
      <c r="I3678" s="14">
        <v>44762</v>
      </c>
    </row>
    <row r="3679" spans="1:9" x14ac:dyDescent="0.3">
      <c r="A3679" s="9">
        <v>3677</v>
      </c>
      <c r="B3679" s="11" t="s">
        <v>10449</v>
      </c>
      <c r="C3679" s="11"/>
      <c r="D3679" s="9">
        <v>337</v>
      </c>
      <c r="E3679" s="9">
        <v>343420</v>
      </c>
      <c r="F3679" s="9">
        <f t="shared" si="57"/>
        <v>287027.59999999998</v>
      </c>
      <c r="G3679" s="9">
        <v>26840</v>
      </c>
      <c r="H3679" s="9">
        <v>1138</v>
      </c>
      <c r="I3679" s="14">
        <v>44576</v>
      </c>
    </row>
    <row r="3680" spans="1:9" x14ac:dyDescent="0.3">
      <c r="A3680" s="9">
        <v>3678</v>
      </c>
      <c r="B3680" s="11" t="s">
        <v>10364</v>
      </c>
      <c r="C3680" s="11"/>
      <c r="D3680" s="9">
        <v>409</v>
      </c>
      <c r="E3680" s="9">
        <v>88849</v>
      </c>
      <c r="F3680" s="9">
        <f t="shared" si="57"/>
        <v>294339.8</v>
      </c>
      <c r="G3680" s="9">
        <v>8256</v>
      </c>
      <c r="H3680" s="9">
        <v>1593</v>
      </c>
      <c r="I3680" s="14">
        <v>44650</v>
      </c>
    </row>
    <row r="3681" spans="1:9" x14ac:dyDescent="0.3">
      <c r="A3681" s="9">
        <v>3679</v>
      </c>
      <c r="B3681" s="11" t="s">
        <v>10330</v>
      </c>
      <c r="C3681" s="11"/>
      <c r="D3681" s="9">
        <v>448</v>
      </c>
      <c r="E3681" s="9">
        <v>540327</v>
      </c>
      <c r="F3681" s="9">
        <f t="shared" si="57"/>
        <v>247174.8</v>
      </c>
      <c r="G3681" s="9">
        <v>35218</v>
      </c>
      <c r="H3681" s="9">
        <v>4383</v>
      </c>
      <c r="I3681" s="14">
        <v>44927</v>
      </c>
    </row>
    <row r="3682" spans="1:9" x14ac:dyDescent="0.3">
      <c r="A3682" s="9">
        <v>3680</v>
      </c>
      <c r="B3682" s="11" t="s">
        <v>10337</v>
      </c>
      <c r="C3682" s="11"/>
      <c r="D3682" s="9">
        <v>424</v>
      </c>
      <c r="E3682" s="9">
        <v>269357</v>
      </c>
      <c r="F3682" s="9">
        <f t="shared" si="57"/>
        <v>303154.2</v>
      </c>
      <c r="G3682" s="9">
        <v>22694</v>
      </c>
      <c r="H3682" s="9">
        <v>1492</v>
      </c>
      <c r="I3682" s="14">
        <v>44873</v>
      </c>
    </row>
    <row r="3683" spans="1:9" x14ac:dyDescent="0.3">
      <c r="A3683" s="9">
        <v>3681</v>
      </c>
      <c r="B3683" s="11" t="s">
        <v>10364</v>
      </c>
      <c r="C3683" s="11"/>
      <c r="D3683" s="9">
        <v>330</v>
      </c>
      <c r="E3683" s="9">
        <v>724196</v>
      </c>
      <c r="F3683" s="9">
        <f t="shared" si="57"/>
        <v>258896</v>
      </c>
      <c r="G3683" s="9">
        <v>60815</v>
      </c>
      <c r="H3683" s="9">
        <v>2522</v>
      </c>
      <c r="I3683" s="14">
        <v>44594</v>
      </c>
    </row>
    <row r="3684" spans="1:9" x14ac:dyDescent="0.3">
      <c r="A3684" s="9">
        <v>3682</v>
      </c>
      <c r="B3684" s="11" t="s">
        <v>10477</v>
      </c>
      <c r="C3684" s="11"/>
      <c r="D3684" s="9">
        <v>86</v>
      </c>
      <c r="E3684" s="9">
        <v>873851</v>
      </c>
      <c r="F3684" s="9">
        <f t="shared" si="57"/>
        <v>393229.8</v>
      </c>
      <c r="G3684" s="9">
        <v>19701</v>
      </c>
      <c r="H3684" s="9">
        <v>16281</v>
      </c>
      <c r="I3684" s="14">
        <v>45428</v>
      </c>
    </row>
    <row r="3685" spans="1:9" x14ac:dyDescent="0.3">
      <c r="A3685" s="9">
        <v>3683</v>
      </c>
      <c r="B3685" s="11" t="s">
        <v>10447</v>
      </c>
      <c r="C3685" s="11"/>
      <c r="D3685" s="9">
        <v>226</v>
      </c>
      <c r="E3685" s="9">
        <v>996140</v>
      </c>
      <c r="F3685" s="9">
        <f t="shared" si="57"/>
        <v>499316</v>
      </c>
      <c r="G3685" s="9">
        <v>47722</v>
      </c>
      <c r="H3685" s="9">
        <v>16466</v>
      </c>
      <c r="I3685" s="14">
        <v>44567</v>
      </c>
    </row>
    <row r="3686" spans="1:9" x14ac:dyDescent="0.3">
      <c r="A3686" s="9">
        <v>3684</v>
      </c>
      <c r="B3686" s="11" t="s">
        <v>10424</v>
      </c>
      <c r="C3686" s="11"/>
      <c r="D3686" s="9">
        <v>147</v>
      </c>
      <c r="E3686" s="9">
        <v>496105</v>
      </c>
      <c r="F3686" s="9">
        <f t="shared" si="57"/>
        <v>680774.2</v>
      </c>
      <c r="G3686" s="9">
        <v>48947</v>
      </c>
      <c r="H3686" s="9">
        <v>8675</v>
      </c>
      <c r="I3686" s="14">
        <v>45428</v>
      </c>
    </row>
    <row r="3687" spans="1:9" x14ac:dyDescent="0.3">
      <c r="A3687" s="9">
        <v>3685</v>
      </c>
      <c r="B3687" s="11" t="s">
        <v>10310</v>
      </c>
      <c r="C3687" s="11"/>
      <c r="D3687" s="9">
        <v>383</v>
      </c>
      <c r="E3687" s="9">
        <v>14499</v>
      </c>
      <c r="F3687" s="9">
        <f t="shared" si="57"/>
        <v>671929.8</v>
      </c>
      <c r="G3687" s="9">
        <v>347</v>
      </c>
      <c r="H3687" s="9">
        <v>119</v>
      </c>
      <c r="I3687" s="14">
        <v>44741</v>
      </c>
    </row>
    <row r="3688" spans="1:9" x14ac:dyDescent="0.3">
      <c r="A3688" s="9">
        <v>3686</v>
      </c>
      <c r="B3688" s="11" t="s">
        <v>10411</v>
      </c>
      <c r="C3688" s="11"/>
      <c r="D3688" s="9">
        <v>384</v>
      </c>
      <c r="E3688" s="9">
        <v>946818</v>
      </c>
      <c r="F3688" s="9">
        <f t="shared" si="57"/>
        <v>620958.19999999995</v>
      </c>
      <c r="G3688" s="9">
        <v>24523</v>
      </c>
      <c r="H3688" s="9">
        <v>9675</v>
      </c>
      <c r="I3688" s="14">
        <v>44620</v>
      </c>
    </row>
    <row r="3689" spans="1:9" x14ac:dyDescent="0.3">
      <c r="A3689" s="9">
        <v>3687</v>
      </c>
      <c r="B3689" s="11" t="s">
        <v>10283</v>
      </c>
      <c r="C3689" s="11"/>
      <c r="D3689" s="9">
        <v>163</v>
      </c>
      <c r="E3689" s="9">
        <v>690743</v>
      </c>
      <c r="F3689" s="9">
        <f t="shared" si="57"/>
        <v>665482.6</v>
      </c>
      <c r="G3689" s="9">
        <v>14496</v>
      </c>
      <c r="H3689" s="9">
        <v>5121</v>
      </c>
      <c r="I3689" s="14">
        <v>44901</v>
      </c>
    </row>
    <row r="3690" spans="1:9" x14ac:dyDescent="0.3">
      <c r="A3690" s="9">
        <v>3688</v>
      </c>
      <c r="B3690" s="11" t="s">
        <v>10387</v>
      </c>
      <c r="C3690" s="11"/>
      <c r="D3690" s="9">
        <v>490</v>
      </c>
      <c r="E3690" s="9">
        <v>784545</v>
      </c>
      <c r="F3690" s="9">
        <f t="shared" si="57"/>
        <v>628861</v>
      </c>
      <c r="G3690" s="9">
        <v>48123</v>
      </c>
      <c r="H3690" s="9">
        <v>14470</v>
      </c>
      <c r="I3690" s="14">
        <v>44910</v>
      </c>
    </row>
    <row r="3691" spans="1:9" x14ac:dyDescent="0.3">
      <c r="A3691" s="9">
        <v>3689</v>
      </c>
      <c r="B3691" s="11" t="s">
        <v>10325</v>
      </c>
      <c r="C3691" s="11"/>
      <c r="D3691" s="9">
        <v>291</v>
      </c>
      <c r="E3691" s="9">
        <v>281350</v>
      </c>
      <c r="F3691" s="9">
        <f t="shared" si="57"/>
        <v>586542</v>
      </c>
      <c r="G3691" s="9">
        <v>24412</v>
      </c>
      <c r="H3691" s="9">
        <v>4799</v>
      </c>
      <c r="I3691" s="14">
        <v>44705</v>
      </c>
    </row>
    <row r="3692" spans="1:9" x14ac:dyDescent="0.3">
      <c r="A3692" s="9">
        <v>3690</v>
      </c>
      <c r="B3692" s="11" t="s">
        <v>10315</v>
      </c>
      <c r="C3692" s="11"/>
      <c r="D3692" s="9">
        <v>187</v>
      </c>
      <c r="E3692" s="9">
        <v>617958</v>
      </c>
      <c r="F3692" s="9">
        <f t="shared" si="57"/>
        <v>543591</v>
      </c>
      <c r="G3692" s="9">
        <v>48014</v>
      </c>
      <c r="H3692" s="9">
        <v>5873</v>
      </c>
      <c r="I3692" s="14">
        <v>44562</v>
      </c>
    </row>
    <row r="3693" spans="1:9" x14ac:dyDescent="0.3">
      <c r="A3693" s="9">
        <v>3691</v>
      </c>
      <c r="B3693" s="11" t="s">
        <v>10265</v>
      </c>
      <c r="C3693" s="11"/>
      <c r="D3693" s="9">
        <v>238</v>
      </c>
      <c r="E3693" s="9">
        <v>685286</v>
      </c>
      <c r="F3693" s="9">
        <f t="shared" si="57"/>
        <v>664282.80000000005</v>
      </c>
      <c r="G3693" s="9">
        <v>31480</v>
      </c>
      <c r="H3693" s="9">
        <v>9491</v>
      </c>
      <c r="I3693" s="14">
        <v>44912</v>
      </c>
    </row>
    <row r="3694" spans="1:9" x14ac:dyDescent="0.3">
      <c r="A3694" s="9">
        <v>3692</v>
      </c>
      <c r="B3694" s="11" t="s">
        <v>10432</v>
      </c>
      <c r="C3694" s="11"/>
      <c r="D3694" s="9">
        <v>488</v>
      </c>
      <c r="E3694" s="9">
        <v>621504</v>
      </c>
      <c r="F3694" s="9">
        <f t="shared" si="57"/>
        <v>611976.4</v>
      </c>
      <c r="G3694" s="9">
        <v>35465</v>
      </c>
      <c r="H3694" s="9">
        <v>6612</v>
      </c>
      <c r="I3694" s="14">
        <v>44903</v>
      </c>
    </row>
    <row r="3695" spans="1:9" x14ac:dyDescent="0.3">
      <c r="A3695" s="9">
        <v>3693</v>
      </c>
      <c r="B3695" s="11" t="s">
        <v>10277</v>
      </c>
      <c r="C3695" s="11"/>
      <c r="D3695" s="9">
        <v>564</v>
      </c>
      <c r="E3695" s="9">
        <v>523466</v>
      </c>
      <c r="F3695" s="9">
        <f t="shared" si="57"/>
        <v>598128.6</v>
      </c>
      <c r="G3695" s="9">
        <v>26960</v>
      </c>
      <c r="H3695" s="9">
        <v>2017</v>
      </c>
      <c r="I3695" s="14">
        <v>44660</v>
      </c>
    </row>
    <row r="3696" spans="1:9" x14ac:dyDescent="0.3">
      <c r="A3696" s="9">
        <v>3694</v>
      </c>
      <c r="B3696" s="11" t="s">
        <v>10434</v>
      </c>
      <c r="C3696" s="11"/>
      <c r="D3696" s="9">
        <v>272</v>
      </c>
      <c r="E3696" s="9">
        <v>262762</v>
      </c>
      <c r="F3696" s="9">
        <f t="shared" si="57"/>
        <v>545912.80000000005</v>
      </c>
      <c r="G3696" s="9">
        <v>10605</v>
      </c>
      <c r="H3696" s="9">
        <v>4665</v>
      </c>
      <c r="I3696" s="14">
        <v>44711</v>
      </c>
    </row>
    <row r="3697" spans="1:9" x14ac:dyDescent="0.3">
      <c r="A3697" s="9">
        <v>3695</v>
      </c>
      <c r="B3697" s="11" t="s">
        <v>10385</v>
      </c>
      <c r="C3697" s="11"/>
      <c r="D3697" s="9">
        <v>443</v>
      </c>
      <c r="E3697" s="9">
        <v>898613</v>
      </c>
      <c r="F3697" s="9">
        <f t="shared" si="57"/>
        <v>542195.19999999995</v>
      </c>
      <c r="G3697" s="9">
        <v>48102</v>
      </c>
      <c r="H3697" s="9">
        <v>6894</v>
      </c>
      <c r="I3697" s="14">
        <v>44626</v>
      </c>
    </row>
    <row r="3698" spans="1:9" x14ac:dyDescent="0.3">
      <c r="A3698" s="9">
        <v>3696</v>
      </c>
      <c r="B3698" s="11" t="s">
        <v>10362</v>
      </c>
      <c r="C3698" s="11"/>
      <c r="D3698" s="9">
        <v>375</v>
      </c>
      <c r="E3698" s="9">
        <v>244802</v>
      </c>
      <c r="F3698" s="9">
        <f t="shared" si="57"/>
        <v>598326.19999999995</v>
      </c>
      <c r="G3698" s="9">
        <v>6399</v>
      </c>
      <c r="H3698" s="9">
        <v>1735</v>
      </c>
      <c r="I3698" s="14">
        <v>44614</v>
      </c>
    </row>
    <row r="3699" spans="1:9" x14ac:dyDescent="0.3">
      <c r="A3699" s="9">
        <v>3697</v>
      </c>
      <c r="B3699" s="11" t="s">
        <v>10403</v>
      </c>
      <c r="C3699" s="11"/>
      <c r="D3699" s="9">
        <v>69</v>
      </c>
      <c r="E3699" s="9">
        <v>553948</v>
      </c>
      <c r="F3699" s="9">
        <f t="shared" si="57"/>
        <v>510229.4</v>
      </c>
      <c r="G3699" s="9">
        <v>35448</v>
      </c>
      <c r="H3699" s="9">
        <v>4343</v>
      </c>
      <c r="I3699" s="14">
        <v>44861</v>
      </c>
    </row>
    <row r="3700" spans="1:9" x14ac:dyDescent="0.3">
      <c r="A3700" s="9">
        <v>3698</v>
      </c>
      <c r="B3700" s="11" t="s">
        <v>10401</v>
      </c>
      <c r="C3700" s="11"/>
      <c r="D3700" s="9">
        <v>396</v>
      </c>
      <c r="E3700" s="9">
        <v>121005</v>
      </c>
      <c r="F3700" s="9">
        <f t="shared" si="57"/>
        <v>496718.2</v>
      </c>
      <c r="G3700" s="9">
        <v>6480</v>
      </c>
      <c r="H3700" s="9">
        <v>1407</v>
      </c>
      <c r="I3700" s="14">
        <v>45428</v>
      </c>
    </row>
    <row r="3701" spans="1:9" x14ac:dyDescent="0.3">
      <c r="A3701" s="9">
        <v>3699</v>
      </c>
      <c r="B3701" s="11" t="s">
        <v>10373</v>
      </c>
      <c r="C3701" s="11"/>
      <c r="D3701" s="9">
        <v>397</v>
      </c>
      <c r="E3701" s="9">
        <v>613262</v>
      </c>
      <c r="F3701" s="9">
        <f t="shared" si="57"/>
        <v>416226</v>
      </c>
      <c r="G3701" s="9">
        <v>55901</v>
      </c>
      <c r="H3701" s="9">
        <v>3220</v>
      </c>
      <c r="I3701" s="14">
        <v>44853</v>
      </c>
    </row>
    <row r="3702" spans="1:9" x14ac:dyDescent="0.3">
      <c r="A3702" s="9">
        <v>3700</v>
      </c>
      <c r="B3702" s="11" t="s">
        <v>10422</v>
      </c>
      <c r="C3702" s="11"/>
      <c r="D3702" s="9">
        <v>500</v>
      </c>
      <c r="E3702" s="9">
        <v>995341</v>
      </c>
      <c r="F3702" s="9">
        <f t="shared" si="57"/>
        <v>486326</v>
      </c>
      <c r="G3702" s="9">
        <v>92627</v>
      </c>
      <c r="H3702" s="9">
        <v>7868</v>
      </c>
      <c r="I3702" s="14">
        <v>44735</v>
      </c>
    </row>
    <row r="3703" spans="1:9" x14ac:dyDescent="0.3">
      <c r="A3703" s="9">
        <v>3701</v>
      </c>
      <c r="B3703" s="11" t="s">
        <v>10476</v>
      </c>
      <c r="C3703" s="11"/>
      <c r="D3703" s="9">
        <v>109</v>
      </c>
      <c r="E3703" s="9">
        <v>659381</v>
      </c>
      <c r="F3703" s="9">
        <f t="shared" si="57"/>
        <v>505671.6</v>
      </c>
      <c r="G3703" s="9">
        <v>65118</v>
      </c>
      <c r="H3703" s="9">
        <v>10296</v>
      </c>
      <c r="I3703" s="14">
        <v>44609</v>
      </c>
    </row>
    <row r="3704" spans="1:9" x14ac:dyDescent="0.3">
      <c r="A3704" s="9">
        <v>3702</v>
      </c>
      <c r="B3704" s="11" t="s">
        <v>10409</v>
      </c>
      <c r="C3704" s="11"/>
      <c r="D3704" s="9">
        <v>467</v>
      </c>
      <c r="E3704" s="9">
        <v>302166</v>
      </c>
      <c r="F3704" s="9">
        <f t="shared" si="57"/>
        <v>588587.4</v>
      </c>
      <c r="G3704" s="9">
        <v>12976</v>
      </c>
      <c r="H3704" s="9">
        <v>3991</v>
      </c>
      <c r="I3704" s="14">
        <v>44742</v>
      </c>
    </row>
    <row r="3705" spans="1:9" x14ac:dyDescent="0.3">
      <c r="A3705" s="9">
        <v>3703</v>
      </c>
      <c r="B3705" s="11" t="s">
        <v>10448</v>
      </c>
      <c r="C3705" s="11"/>
      <c r="D3705" s="9">
        <v>434</v>
      </c>
      <c r="E3705" s="9">
        <v>128397</v>
      </c>
      <c r="F3705" s="9">
        <f t="shared" si="57"/>
        <v>538231</v>
      </c>
      <c r="G3705" s="9">
        <v>4730</v>
      </c>
      <c r="H3705" s="9">
        <v>482</v>
      </c>
      <c r="I3705" s="14">
        <v>44772</v>
      </c>
    </row>
    <row r="3706" spans="1:9" x14ac:dyDescent="0.3">
      <c r="A3706" s="9">
        <v>3704</v>
      </c>
      <c r="B3706" s="11" t="s">
        <v>10347</v>
      </c>
      <c r="C3706" s="11"/>
      <c r="D3706" s="9">
        <v>310</v>
      </c>
      <c r="E3706" s="9">
        <v>168944</v>
      </c>
      <c r="F3706" s="9">
        <f t="shared" si="57"/>
        <v>539709.4</v>
      </c>
      <c r="G3706" s="9">
        <v>3100</v>
      </c>
      <c r="H3706" s="9">
        <v>1743</v>
      </c>
      <c r="I3706" s="14">
        <v>44598</v>
      </c>
    </row>
    <row r="3707" spans="1:9" x14ac:dyDescent="0.3">
      <c r="A3707" s="9">
        <v>3705</v>
      </c>
      <c r="B3707" s="11" t="s">
        <v>10413</v>
      </c>
      <c r="C3707" s="11"/>
      <c r="D3707" s="9">
        <v>163</v>
      </c>
      <c r="E3707" s="9">
        <v>389863</v>
      </c>
      <c r="F3707" s="9">
        <f t="shared" si="57"/>
        <v>450845.8</v>
      </c>
      <c r="G3707" s="9">
        <v>4599</v>
      </c>
      <c r="H3707" s="9">
        <v>2543</v>
      </c>
      <c r="I3707" s="14">
        <v>44745</v>
      </c>
    </row>
    <row r="3708" spans="1:9" x14ac:dyDescent="0.3">
      <c r="A3708" s="9">
        <v>3706</v>
      </c>
      <c r="B3708" s="11" t="s">
        <v>10275</v>
      </c>
      <c r="C3708" s="11"/>
      <c r="D3708" s="9">
        <v>542</v>
      </c>
      <c r="E3708" s="9">
        <v>26490</v>
      </c>
      <c r="F3708" s="9">
        <f t="shared" si="57"/>
        <v>329750.2</v>
      </c>
      <c r="G3708" s="9">
        <v>1695</v>
      </c>
      <c r="H3708" s="9">
        <v>423</v>
      </c>
      <c r="I3708" s="14">
        <v>44578</v>
      </c>
    </row>
    <row r="3709" spans="1:9" x14ac:dyDescent="0.3">
      <c r="A3709" s="9">
        <v>3707</v>
      </c>
      <c r="B3709" s="11" t="s">
        <v>10388</v>
      </c>
      <c r="C3709" s="11"/>
      <c r="D3709" s="9">
        <v>170</v>
      </c>
      <c r="E3709" s="9">
        <v>694790</v>
      </c>
      <c r="F3709" s="9">
        <f t="shared" si="57"/>
        <v>203172</v>
      </c>
      <c r="G3709" s="9">
        <v>27808</v>
      </c>
      <c r="H3709" s="9">
        <v>4526</v>
      </c>
      <c r="I3709" s="14">
        <v>44744</v>
      </c>
    </row>
    <row r="3710" spans="1:9" x14ac:dyDescent="0.3">
      <c r="A3710" s="9">
        <v>3708</v>
      </c>
      <c r="B3710" s="11" t="s">
        <v>10315</v>
      </c>
      <c r="C3710" s="11"/>
      <c r="D3710" s="9">
        <v>529</v>
      </c>
      <c r="E3710" s="9">
        <v>707605</v>
      </c>
      <c r="F3710" s="9">
        <f t="shared" si="57"/>
        <v>281696.8</v>
      </c>
      <c r="G3710" s="9">
        <v>51192</v>
      </c>
      <c r="H3710" s="9">
        <v>5276</v>
      </c>
      <c r="I3710" s="14">
        <v>44840</v>
      </c>
    </row>
    <row r="3711" spans="1:9" x14ac:dyDescent="0.3">
      <c r="A3711" s="9">
        <v>3709</v>
      </c>
      <c r="B3711" s="11" t="s">
        <v>10435</v>
      </c>
      <c r="C3711" s="11"/>
      <c r="D3711" s="9">
        <v>161</v>
      </c>
      <c r="E3711" s="9">
        <v>178941</v>
      </c>
      <c r="F3711" s="9">
        <f t="shared" si="57"/>
        <v>397538.4</v>
      </c>
      <c r="G3711" s="9">
        <v>6839</v>
      </c>
      <c r="H3711" s="9">
        <v>1513</v>
      </c>
      <c r="I3711" s="14">
        <v>44798</v>
      </c>
    </row>
    <row r="3712" spans="1:9" x14ac:dyDescent="0.3">
      <c r="A3712" s="9">
        <v>3710</v>
      </c>
      <c r="B3712" s="11" t="s">
        <v>10455</v>
      </c>
      <c r="C3712" s="11"/>
      <c r="D3712" s="9">
        <v>500</v>
      </c>
      <c r="E3712" s="9">
        <v>512291</v>
      </c>
      <c r="F3712" s="9">
        <f t="shared" si="57"/>
        <v>399537.8</v>
      </c>
      <c r="G3712" s="9">
        <v>6750</v>
      </c>
      <c r="H3712" s="9">
        <v>5398</v>
      </c>
      <c r="I3712" s="14">
        <v>44707</v>
      </c>
    </row>
    <row r="3713" spans="1:9" x14ac:dyDescent="0.3">
      <c r="A3713" s="9">
        <v>3711</v>
      </c>
      <c r="B3713" s="11" t="s">
        <v>10265</v>
      </c>
      <c r="C3713" s="11"/>
      <c r="D3713" s="9">
        <v>526</v>
      </c>
      <c r="E3713" s="9">
        <v>343470</v>
      </c>
      <c r="F3713" s="9">
        <f t="shared" si="57"/>
        <v>424023.4</v>
      </c>
      <c r="G3713" s="9">
        <v>16781</v>
      </c>
      <c r="H3713" s="9">
        <v>6572</v>
      </c>
      <c r="I3713" s="14">
        <v>44770</v>
      </c>
    </row>
    <row r="3714" spans="1:9" x14ac:dyDescent="0.3">
      <c r="A3714" s="9">
        <v>3712</v>
      </c>
      <c r="B3714" s="11" t="s">
        <v>10270</v>
      </c>
      <c r="C3714" s="11"/>
      <c r="D3714" s="9">
        <v>266</v>
      </c>
      <c r="E3714" s="9">
        <v>959491</v>
      </c>
      <c r="F3714" s="9">
        <f t="shared" si="57"/>
        <v>487419.4</v>
      </c>
      <c r="G3714" s="9">
        <v>44659</v>
      </c>
      <c r="H3714" s="9">
        <v>11706</v>
      </c>
      <c r="I3714" s="14">
        <v>44638</v>
      </c>
    </row>
    <row r="3715" spans="1:9" x14ac:dyDescent="0.3">
      <c r="A3715" s="9">
        <v>3713</v>
      </c>
      <c r="B3715" s="11" t="s">
        <v>10360</v>
      </c>
      <c r="C3715" s="11"/>
      <c r="D3715" s="9">
        <v>231</v>
      </c>
      <c r="E3715" s="9">
        <v>612783</v>
      </c>
      <c r="F3715" s="9">
        <f t="shared" si="57"/>
        <v>540359.6</v>
      </c>
      <c r="G3715" s="9">
        <v>33065</v>
      </c>
      <c r="H3715" s="9">
        <v>2162</v>
      </c>
      <c r="I3715" s="14">
        <v>44777</v>
      </c>
    </row>
    <row r="3716" spans="1:9" x14ac:dyDescent="0.3">
      <c r="A3716" s="9">
        <v>3714</v>
      </c>
      <c r="B3716" s="11" t="s">
        <v>10330</v>
      </c>
      <c r="C3716" s="11"/>
      <c r="D3716" s="9">
        <v>77</v>
      </c>
      <c r="E3716" s="9">
        <v>695314</v>
      </c>
      <c r="F3716" s="9">
        <f t="shared" si="57"/>
        <v>521395.20000000001</v>
      </c>
      <c r="G3716" s="9">
        <v>61435</v>
      </c>
      <c r="H3716" s="9">
        <v>5777</v>
      </c>
      <c r="I3716" s="14">
        <v>44830</v>
      </c>
    </row>
    <row r="3717" spans="1:9" x14ac:dyDescent="0.3">
      <c r="A3717" s="9">
        <v>3715</v>
      </c>
      <c r="B3717" s="11" t="s">
        <v>10425</v>
      </c>
      <c r="C3717" s="11"/>
      <c r="D3717" s="9">
        <v>264</v>
      </c>
      <c r="E3717" s="9">
        <v>598924</v>
      </c>
      <c r="F3717" s="9">
        <f t="shared" si="57"/>
        <v>624669.80000000005</v>
      </c>
      <c r="G3717" s="9">
        <v>18602</v>
      </c>
      <c r="H3717" s="9">
        <v>5543</v>
      </c>
      <c r="I3717" s="14">
        <v>44676</v>
      </c>
    </row>
    <row r="3718" spans="1:9" x14ac:dyDescent="0.3">
      <c r="A3718" s="9">
        <v>3716</v>
      </c>
      <c r="B3718" s="11" t="s">
        <v>10485</v>
      </c>
      <c r="C3718" s="11"/>
      <c r="D3718" s="9">
        <v>378</v>
      </c>
      <c r="E3718" s="9">
        <v>105000</v>
      </c>
      <c r="F3718" s="9">
        <f t="shared" si="57"/>
        <v>641996.4</v>
      </c>
      <c r="G3718" s="9">
        <v>3631</v>
      </c>
      <c r="H3718" s="9">
        <v>1350</v>
      </c>
      <c r="I3718" s="14">
        <v>44798</v>
      </c>
    </row>
    <row r="3719" spans="1:9" x14ac:dyDescent="0.3">
      <c r="A3719" s="9">
        <v>3717</v>
      </c>
      <c r="B3719" s="11" t="s">
        <v>10352</v>
      </c>
      <c r="C3719" s="11"/>
      <c r="D3719" s="9">
        <v>554</v>
      </c>
      <c r="E3719" s="9">
        <v>378291</v>
      </c>
      <c r="F3719" s="9">
        <f t="shared" si="57"/>
        <v>594302.4</v>
      </c>
      <c r="G3719" s="9">
        <v>21716</v>
      </c>
      <c r="H3719" s="9">
        <v>499</v>
      </c>
      <c r="I3719" s="14">
        <v>44822</v>
      </c>
    </row>
    <row r="3720" spans="1:9" x14ac:dyDescent="0.3">
      <c r="A3720" s="9">
        <v>3718</v>
      </c>
      <c r="B3720" s="11" t="s">
        <v>10317</v>
      </c>
      <c r="C3720" s="11"/>
      <c r="D3720" s="9">
        <v>483</v>
      </c>
      <c r="E3720" s="9">
        <v>153895</v>
      </c>
      <c r="F3720" s="9">
        <f t="shared" ref="F3720:F3783" si="58">AVERAGE(E3715:E3719)</f>
        <v>478062.4</v>
      </c>
      <c r="G3720" s="9">
        <v>8825</v>
      </c>
      <c r="H3720" s="9">
        <v>2785</v>
      </c>
      <c r="I3720" s="14">
        <v>44862</v>
      </c>
    </row>
    <row r="3721" spans="1:9" x14ac:dyDescent="0.3">
      <c r="A3721" s="9">
        <v>3719</v>
      </c>
      <c r="B3721" s="11" t="s">
        <v>10410</v>
      </c>
      <c r="C3721" s="11"/>
      <c r="D3721" s="9">
        <v>385</v>
      </c>
      <c r="E3721" s="9">
        <v>663408</v>
      </c>
      <c r="F3721" s="9">
        <f t="shared" si="58"/>
        <v>386284.79999999999</v>
      </c>
      <c r="G3721" s="9">
        <v>13577</v>
      </c>
      <c r="H3721" s="9">
        <v>5082</v>
      </c>
      <c r="I3721" s="14">
        <v>44690</v>
      </c>
    </row>
    <row r="3722" spans="1:9" x14ac:dyDescent="0.3">
      <c r="A3722" s="9">
        <v>3720</v>
      </c>
      <c r="B3722" s="11" t="s">
        <v>10336</v>
      </c>
      <c r="C3722" s="11"/>
      <c r="D3722" s="9">
        <v>214</v>
      </c>
      <c r="E3722" s="9">
        <v>336601</v>
      </c>
      <c r="F3722" s="9">
        <f t="shared" si="58"/>
        <v>379903.6</v>
      </c>
      <c r="G3722" s="9">
        <v>31160</v>
      </c>
      <c r="H3722" s="9">
        <v>5666</v>
      </c>
      <c r="I3722" s="14">
        <v>44763</v>
      </c>
    </row>
    <row r="3723" spans="1:9" x14ac:dyDescent="0.3">
      <c r="A3723" s="9">
        <v>3721</v>
      </c>
      <c r="B3723" s="11" t="s">
        <v>10488</v>
      </c>
      <c r="C3723" s="11"/>
      <c r="D3723" s="9">
        <v>385</v>
      </c>
      <c r="E3723" s="9">
        <v>93173</v>
      </c>
      <c r="F3723" s="9">
        <f t="shared" si="58"/>
        <v>327439</v>
      </c>
      <c r="G3723" s="9">
        <v>2996</v>
      </c>
      <c r="H3723" s="9">
        <v>1398</v>
      </c>
      <c r="I3723" s="14">
        <v>44777</v>
      </c>
    </row>
    <row r="3724" spans="1:9" x14ac:dyDescent="0.3">
      <c r="A3724" s="9">
        <v>3722</v>
      </c>
      <c r="B3724" s="11" t="s">
        <v>10355</v>
      </c>
      <c r="C3724" s="11"/>
      <c r="D3724" s="9">
        <v>191</v>
      </c>
      <c r="E3724" s="9">
        <v>7082</v>
      </c>
      <c r="F3724" s="9">
        <f t="shared" si="58"/>
        <v>325073.59999999998</v>
      </c>
      <c r="G3724" s="9">
        <v>236</v>
      </c>
      <c r="H3724" s="9">
        <v>55</v>
      </c>
      <c r="I3724" s="14">
        <v>44676</v>
      </c>
    </row>
    <row r="3725" spans="1:9" x14ac:dyDescent="0.3">
      <c r="A3725" s="9">
        <v>3723</v>
      </c>
      <c r="B3725" s="11" t="s">
        <v>10342</v>
      </c>
      <c r="C3725" s="11"/>
      <c r="D3725" s="9">
        <v>301</v>
      </c>
      <c r="E3725" s="9">
        <v>656516</v>
      </c>
      <c r="F3725" s="9">
        <f t="shared" si="58"/>
        <v>250831.8</v>
      </c>
      <c r="G3725" s="9">
        <v>24314</v>
      </c>
      <c r="H3725" s="9">
        <v>1963</v>
      </c>
      <c r="I3725" s="14">
        <v>44637</v>
      </c>
    </row>
    <row r="3726" spans="1:9" x14ac:dyDescent="0.3">
      <c r="A3726" s="9">
        <v>3724</v>
      </c>
      <c r="B3726" s="11" t="s">
        <v>10491</v>
      </c>
      <c r="C3726" s="11"/>
      <c r="D3726" s="9">
        <v>566</v>
      </c>
      <c r="E3726" s="9">
        <v>849154</v>
      </c>
      <c r="F3726" s="9">
        <f t="shared" si="58"/>
        <v>351356</v>
      </c>
      <c r="G3726" s="9">
        <v>72587</v>
      </c>
      <c r="H3726" s="9">
        <v>14524</v>
      </c>
      <c r="I3726" s="14">
        <v>44874</v>
      </c>
    </row>
    <row r="3727" spans="1:9" x14ac:dyDescent="0.3">
      <c r="A3727" s="9">
        <v>3725</v>
      </c>
      <c r="B3727" s="11" t="s">
        <v>10263</v>
      </c>
      <c r="C3727" s="11"/>
      <c r="D3727" s="9">
        <v>244</v>
      </c>
      <c r="E3727" s="9">
        <v>684468</v>
      </c>
      <c r="F3727" s="9">
        <f t="shared" si="58"/>
        <v>388505.2</v>
      </c>
      <c r="G3727" s="9">
        <v>56009</v>
      </c>
      <c r="H3727" s="9">
        <v>4389</v>
      </c>
      <c r="I3727" s="14">
        <v>44790</v>
      </c>
    </row>
    <row r="3728" spans="1:9" x14ac:dyDescent="0.3">
      <c r="A3728" s="9">
        <v>3726</v>
      </c>
      <c r="B3728" s="11" t="s">
        <v>10407</v>
      </c>
      <c r="C3728" s="11"/>
      <c r="D3728" s="9">
        <v>424</v>
      </c>
      <c r="E3728" s="9">
        <v>824077</v>
      </c>
      <c r="F3728" s="9">
        <f t="shared" si="58"/>
        <v>458078.6</v>
      </c>
      <c r="G3728" s="9">
        <v>48151</v>
      </c>
      <c r="H3728" s="9">
        <v>2178</v>
      </c>
      <c r="I3728" s="14">
        <v>44798</v>
      </c>
    </row>
    <row r="3729" spans="1:9" x14ac:dyDescent="0.3">
      <c r="A3729" s="9">
        <v>3727</v>
      </c>
      <c r="B3729" s="11" t="s">
        <v>10455</v>
      </c>
      <c r="C3729" s="11"/>
      <c r="D3729" s="9">
        <v>479</v>
      </c>
      <c r="E3729" s="9">
        <v>373020</v>
      </c>
      <c r="F3729" s="9">
        <f t="shared" si="58"/>
        <v>604259.4</v>
      </c>
      <c r="G3729" s="9">
        <v>19591</v>
      </c>
      <c r="H3729" s="9">
        <v>1217</v>
      </c>
      <c r="I3729" s="14">
        <v>44678</v>
      </c>
    </row>
    <row r="3730" spans="1:9" x14ac:dyDescent="0.3">
      <c r="A3730" s="9">
        <v>3728</v>
      </c>
      <c r="B3730" s="11" t="s">
        <v>10383</v>
      </c>
      <c r="C3730" s="11"/>
      <c r="D3730" s="9">
        <v>108</v>
      </c>
      <c r="E3730" s="9">
        <v>200102</v>
      </c>
      <c r="F3730" s="9">
        <f t="shared" si="58"/>
        <v>677447</v>
      </c>
      <c r="G3730" s="9">
        <v>16538</v>
      </c>
      <c r="H3730" s="9">
        <v>768</v>
      </c>
      <c r="I3730" s="14">
        <v>44620</v>
      </c>
    </row>
    <row r="3731" spans="1:9" x14ac:dyDescent="0.3">
      <c r="A3731" s="9">
        <v>3729</v>
      </c>
      <c r="B3731" s="11" t="s">
        <v>10349</v>
      </c>
      <c r="C3731" s="11"/>
      <c r="D3731" s="9">
        <v>584</v>
      </c>
      <c r="E3731" s="9">
        <v>112207</v>
      </c>
      <c r="F3731" s="9">
        <f t="shared" si="58"/>
        <v>586164.19999999995</v>
      </c>
      <c r="G3731" s="9">
        <v>6916</v>
      </c>
      <c r="H3731" s="9">
        <v>634</v>
      </c>
      <c r="I3731" s="14">
        <v>44753</v>
      </c>
    </row>
    <row r="3732" spans="1:9" x14ac:dyDescent="0.3">
      <c r="A3732" s="9">
        <v>3730</v>
      </c>
      <c r="B3732" s="11" t="s">
        <v>10443</v>
      </c>
      <c r="C3732" s="11"/>
      <c r="D3732" s="9">
        <v>62</v>
      </c>
      <c r="E3732" s="9">
        <v>957398</v>
      </c>
      <c r="F3732" s="9">
        <f t="shared" si="58"/>
        <v>438774.8</v>
      </c>
      <c r="G3732" s="9">
        <v>17949</v>
      </c>
      <c r="H3732" s="9">
        <v>11317</v>
      </c>
      <c r="I3732" s="14">
        <v>44699</v>
      </c>
    </row>
    <row r="3733" spans="1:9" x14ac:dyDescent="0.3">
      <c r="A3733" s="9">
        <v>3731</v>
      </c>
      <c r="B3733" s="11" t="s">
        <v>10329</v>
      </c>
      <c r="C3733" s="11"/>
      <c r="D3733" s="9">
        <v>563</v>
      </c>
      <c r="E3733" s="9">
        <v>280050</v>
      </c>
      <c r="F3733" s="9">
        <f t="shared" si="58"/>
        <v>493360.8</v>
      </c>
      <c r="G3733" s="9">
        <v>23333</v>
      </c>
      <c r="H3733" s="9">
        <v>1452</v>
      </c>
      <c r="I3733" s="14">
        <v>44756</v>
      </c>
    </row>
    <row r="3734" spans="1:9" x14ac:dyDescent="0.3">
      <c r="A3734" s="9">
        <v>3732</v>
      </c>
      <c r="B3734" s="11" t="s">
        <v>10371</v>
      </c>
      <c r="C3734" s="11"/>
      <c r="D3734" s="9">
        <v>574</v>
      </c>
      <c r="E3734" s="9">
        <v>667836</v>
      </c>
      <c r="F3734" s="9">
        <f t="shared" si="58"/>
        <v>384555.4</v>
      </c>
      <c r="G3734" s="9">
        <v>45996</v>
      </c>
      <c r="H3734" s="9">
        <v>4407</v>
      </c>
      <c r="I3734" s="14">
        <v>44564</v>
      </c>
    </row>
    <row r="3735" spans="1:9" x14ac:dyDescent="0.3">
      <c r="A3735" s="9">
        <v>3733</v>
      </c>
      <c r="B3735" s="11" t="s">
        <v>10293</v>
      </c>
      <c r="C3735" s="11"/>
      <c r="D3735" s="9">
        <v>78</v>
      </c>
      <c r="E3735" s="9">
        <v>207401</v>
      </c>
      <c r="F3735" s="9">
        <f t="shared" si="58"/>
        <v>443518.6</v>
      </c>
      <c r="G3735" s="9">
        <v>6206</v>
      </c>
      <c r="H3735" s="9">
        <v>1623</v>
      </c>
      <c r="I3735" s="14">
        <v>44571</v>
      </c>
    </row>
    <row r="3736" spans="1:9" x14ac:dyDescent="0.3">
      <c r="A3736" s="9">
        <v>3734</v>
      </c>
      <c r="B3736" s="11" t="s">
        <v>10300</v>
      </c>
      <c r="C3736" s="11"/>
      <c r="D3736" s="9">
        <v>486</v>
      </c>
      <c r="E3736" s="9">
        <v>266114</v>
      </c>
      <c r="F3736" s="9">
        <f t="shared" si="58"/>
        <v>444978.4</v>
      </c>
      <c r="G3736" s="9">
        <v>22353</v>
      </c>
      <c r="H3736" s="9">
        <v>4005</v>
      </c>
      <c r="I3736" s="14">
        <v>44923</v>
      </c>
    </row>
    <row r="3737" spans="1:9" x14ac:dyDescent="0.3">
      <c r="A3737" s="9">
        <v>3735</v>
      </c>
      <c r="B3737" s="11" t="s">
        <v>10268</v>
      </c>
      <c r="C3737" s="11"/>
      <c r="D3737" s="9">
        <v>424</v>
      </c>
      <c r="E3737" s="9">
        <v>9808</v>
      </c>
      <c r="F3737" s="9">
        <f t="shared" si="58"/>
        <v>475759.8</v>
      </c>
      <c r="G3737" s="9">
        <v>492</v>
      </c>
      <c r="H3737" s="9">
        <v>71</v>
      </c>
      <c r="I3737" s="14">
        <v>44613</v>
      </c>
    </row>
    <row r="3738" spans="1:9" x14ac:dyDescent="0.3">
      <c r="A3738" s="9">
        <v>3736</v>
      </c>
      <c r="B3738" s="11" t="s">
        <v>10375</v>
      </c>
      <c r="C3738" s="11"/>
      <c r="D3738" s="9">
        <v>476</v>
      </c>
      <c r="E3738" s="9">
        <v>88548</v>
      </c>
      <c r="F3738" s="9">
        <f t="shared" si="58"/>
        <v>286241.8</v>
      </c>
      <c r="G3738" s="9">
        <v>8124</v>
      </c>
      <c r="H3738" s="9">
        <v>948</v>
      </c>
      <c r="I3738" s="14">
        <v>44698</v>
      </c>
    </row>
    <row r="3739" spans="1:9" x14ac:dyDescent="0.3">
      <c r="A3739" s="9">
        <v>3737</v>
      </c>
      <c r="B3739" s="11" t="s">
        <v>10321</v>
      </c>
      <c r="C3739" s="11"/>
      <c r="D3739" s="9">
        <v>175</v>
      </c>
      <c r="E3739" s="9">
        <v>288736</v>
      </c>
      <c r="F3739" s="9">
        <f t="shared" si="58"/>
        <v>247941.4</v>
      </c>
      <c r="G3739" s="9">
        <v>5070</v>
      </c>
      <c r="H3739" s="9">
        <v>1962</v>
      </c>
      <c r="I3739" s="14">
        <v>44918</v>
      </c>
    </row>
    <row r="3740" spans="1:9" x14ac:dyDescent="0.3">
      <c r="A3740" s="9">
        <v>3738</v>
      </c>
      <c r="B3740" s="11" t="s">
        <v>10430</v>
      </c>
      <c r="C3740" s="11"/>
      <c r="D3740" s="9">
        <v>119</v>
      </c>
      <c r="E3740" s="9">
        <v>302560</v>
      </c>
      <c r="F3740" s="9">
        <f t="shared" si="58"/>
        <v>172121.4</v>
      </c>
      <c r="G3740" s="9">
        <v>19653</v>
      </c>
      <c r="H3740" s="9">
        <v>4649</v>
      </c>
      <c r="I3740" s="14">
        <v>44706</v>
      </c>
    </row>
    <row r="3741" spans="1:9" x14ac:dyDescent="0.3">
      <c r="A3741" s="9">
        <v>3739</v>
      </c>
      <c r="B3741" s="11" t="s">
        <v>10368</v>
      </c>
      <c r="C3741" s="11"/>
      <c r="D3741" s="9">
        <v>436</v>
      </c>
      <c r="E3741" s="9">
        <v>439561</v>
      </c>
      <c r="F3741" s="9">
        <f t="shared" si="58"/>
        <v>191153.2</v>
      </c>
      <c r="G3741" s="9">
        <v>15805</v>
      </c>
      <c r="H3741" s="9">
        <v>3895</v>
      </c>
      <c r="I3741" s="14">
        <v>44739</v>
      </c>
    </row>
    <row r="3742" spans="1:9" x14ac:dyDescent="0.3">
      <c r="A3742" s="9">
        <v>3740</v>
      </c>
      <c r="B3742" s="11" t="s">
        <v>10403</v>
      </c>
      <c r="C3742" s="11"/>
      <c r="D3742" s="9">
        <v>284</v>
      </c>
      <c r="E3742" s="9">
        <v>638468</v>
      </c>
      <c r="F3742" s="9">
        <f t="shared" si="58"/>
        <v>225842.6</v>
      </c>
      <c r="G3742" s="9">
        <v>54555</v>
      </c>
      <c r="H3742" s="9">
        <v>3929</v>
      </c>
      <c r="I3742" s="14">
        <v>44845</v>
      </c>
    </row>
    <row r="3743" spans="1:9" x14ac:dyDescent="0.3">
      <c r="A3743" s="9">
        <v>3741</v>
      </c>
      <c r="B3743" s="11" t="s">
        <v>10445</v>
      </c>
      <c r="C3743" s="11"/>
      <c r="D3743" s="9">
        <v>531</v>
      </c>
      <c r="E3743" s="9">
        <v>282445</v>
      </c>
      <c r="F3743" s="9">
        <f t="shared" si="58"/>
        <v>351574.6</v>
      </c>
      <c r="G3743" s="9">
        <v>13103</v>
      </c>
      <c r="H3743" s="9">
        <v>1000</v>
      </c>
      <c r="I3743" s="14">
        <v>44884</v>
      </c>
    </row>
    <row r="3744" spans="1:9" x14ac:dyDescent="0.3">
      <c r="A3744" s="9">
        <v>3742</v>
      </c>
      <c r="B3744" s="11" t="s">
        <v>10431</v>
      </c>
      <c r="C3744" s="11"/>
      <c r="D3744" s="9">
        <v>520</v>
      </c>
      <c r="E3744" s="9">
        <v>619453</v>
      </c>
      <c r="F3744" s="9">
        <f t="shared" si="58"/>
        <v>390354</v>
      </c>
      <c r="G3744" s="9">
        <v>16404</v>
      </c>
      <c r="H3744" s="9">
        <v>7604</v>
      </c>
      <c r="I3744" s="14">
        <v>44847</v>
      </c>
    </row>
    <row r="3745" spans="1:9" x14ac:dyDescent="0.3">
      <c r="A3745" s="9">
        <v>3743</v>
      </c>
      <c r="B3745" s="11" t="s">
        <v>10293</v>
      </c>
      <c r="C3745" s="11"/>
      <c r="D3745" s="9">
        <v>189</v>
      </c>
      <c r="E3745" s="9">
        <v>89149</v>
      </c>
      <c r="F3745" s="9">
        <f t="shared" si="58"/>
        <v>456497.4</v>
      </c>
      <c r="G3745" s="9">
        <v>8590</v>
      </c>
      <c r="H3745" s="9">
        <v>1709</v>
      </c>
      <c r="I3745" s="14">
        <v>44911</v>
      </c>
    </row>
    <row r="3746" spans="1:9" x14ac:dyDescent="0.3">
      <c r="A3746" s="9">
        <v>3744</v>
      </c>
      <c r="B3746" s="11" t="s">
        <v>10397</v>
      </c>
      <c r="C3746" s="11"/>
      <c r="D3746" s="9">
        <v>316</v>
      </c>
      <c r="E3746" s="9">
        <v>599710</v>
      </c>
      <c r="F3746" s="9">
        <f t="shared" si="58"/>
        <v>413815.2</v>
      </c>
      <c r="G3746" s="9">
        <v>49731</v>
      </c>
      <c r="H3746" s="9">
        <v>1381</v>
      </c>
      <c r="I3746" s="14">
        <v>44616</v>
      </c>
    </row>
    <row r="3747" spans="1:9" x14ac:dyDescent="0.3">
      <c r="A3747" s="9">
        <v>3745</v>
      </c>
      <c r="B3747" s="11" t="s">
        <v>10278</v>
      </c>
      <c r="C3747" s="11"/>
      <c r="D3747" s="9">
        <v>109</v>
      </c>
      <c r="E3747" s="9">
        <v>167219</v>
      </c>
      <c r="F3747" s="9">
        <f t="shared" si="58"/>
        <v>445845</v>
      </c>
      <c r="G3747" s="9">
        <v>12199</v>
      </c>
      <c r="H3747" s="9">
        <v>1993</v>
      </c>
      <c r="I3747" s="14">
        <v>44724</v>
      </c>
    </row>
    <row r="3748" spans="1:9" x14ac:dyDescent="0.3">
      <c r="A3748" s="9">
        <v>3746</v>
      </c>
      <c r="B3748" s="11" t="s">
        <v>10494</v>
      </c>
      <c r="C3748" s="11"/>
      <c r="D3748" s="9">
        <v>474</v>
      </c>
      <c r="E3748" s="9">
        <v>359423</v>
      </c>
      <c r="F3748" s="9">
        <f t="shared" si="58"/>
        <v>351595.2</v>
      </c>
      <c r="G3748" s="9">
        <v>26424</v>
      </c>
      <c r="H3748" s="9">
        <v>2224</v>
      </c>
      <c r="I3748" s="14">
        <v>44656</v>
      </c>
    </row>
    <row r="3749" spans="1:9" x14ac:dyDescent="0.3">
      <c r="A3749" s="9">
        <v>3747</v>
      </c>
      <c r="B3749" s="11" t="s">
        <v>10486</v>
      </c>
      <c r="C3749" s="11"/>
      <c r="D3749" s="9">
        <v>580</v>
      </c>
      <c r="E3749" s="9">
        <v>309720</v>
      </c>
      <c r="F3749" s="9">
        <f t="shared" si="58"/>
        <v>366990.8</v>
      </c>
      <c r="G3749" s="9">
        <v>28838</v>
      </c>
      <c r="H3749" s="9">
        <v>4847</v>
      </c>
      <c r="I3749" s="14">
        <v>44692</v>
      </c>
    </row>
    <row r="3750" spans="1:9" x14ac:dyDescent="0.3">
      <c r="A3750" s="9">
        <v>3748</v>
      </c>
      <c r="B3750" s="11" t="s">
        <v>10406</v>
      </c>
      <c r="C3750" s="11"/>
      <c r="D3750" s="9">
        <v>231</v>
      </c>
      <c r="E3750" s="9">
        <v>48132</v>
      </c>
      <c r="F3750" s="9">
        <f t="shared" si="58"/>
        <v>305044.2</v>
      </c>
      <c r="G3750" s="9">
        <v>4297</v>
      </c>
      <c r="H3750" s="9">
        <v>703</v>
      </c>
      <c r="I3750" s="14">
        <v>44828</v>
      </c>
    </row>
    <row r="3751" spans="1:9" x14ac:dyDescent="0.3">
      <c r="A3751" s="9">
        <v>3749</v>
      </c>
      <c r="B3751" s="11" t="s">
        <v>10495</v>
      </c>
      <c r="C3751" s="11"/>
      <c r="D3751" s="9">
        <v>460</v>
      </c>
      <c r="E3751" s="9">
        <v>262508</v>
      </c>
      <c r="F3751" s="9">
        <f t="shared" si="58"/>
        <v>296840.8</v>
      </c>
      <c r="G3751" s="9">
        <v>4604</v>
      </c>
      <c r="H3751" s="9">
        <v>3624</v>
      </c>
      <c r="I3751" s="14">
        <v>44897</v>
      </c>
    </row>
    <row r="3752" spans="1:9" x14ac:dyDescent="0.3">
      <c r="A3752" s="9">
        <v>3750</v>
      </c>
      <c r="B3752" s="11" t="s">
        <v>10340</v>
      </c>
      <c r="C3752" s="11"/>
      <c r="D3752" s="9">
        <v>414</v>
      </c>
      <c r="E3752" s="9">
        <v>190298</v>
      </c>
      <c r="F3752" s="9">
        <f t="shared" si="58"/>
        <v>229400.4</v>
      </c>
      <c r="G3752" s="9">
        <v>9945</v>
      </c>
      <c r="H3752" s="9">
        <v>932</v>
      </c>
      <c r="I3752" s="14">
        <v>44810</v>
      </c>
    </row>
    <row r="3753" spans="1:9" x14ac:dyDescent="0.3">
      <c r="A3753" s="9">
        <v>3751</v>
      </c>
      <c r="B3753" s="11" t="s">
        <v>10398</v>
      </c>
      <c r="C3753" s="11"/>
      <c r="D3753" s="9">
        <v>597</v>
      </c>
      <c r="E3753" s="9">
        <v>134731</v>
      </c>
      <c r="F3753" s="9">
        <f t="shared" si="58"/>
        <v>234016.2</v>
      </c>
      <c r="G3753" s="9">
        <v>12126</v>
      </c>
      <c r="H3753" s="9">
        <v>2066</v>
      </c>
      <c r="I3753" s="14">
        <v>44724</v>
      </c>
    </row>
    <row r="3754" spans="1:9" x14ac:dyDescent="0.3">
      <c r="A3754" s="9">
        <v>3752</v>
      </c>
      <c r="B3754" s="11" t="s">
        <v>10456</v>
      </c>
      <c r="C3754" s="11"/>
      <c r="D3754" s="9">
        <v>238</v>
      </c>
      <c r="E3754" s="9">
        <v>754019</v>
      </c>
      <c r="F3754" s="9">
        <f t="shared" si="58"/>
        <v>189077.8</v>
      </c>
      <c r="G3754" s="9">
        <v>8933</v>
      </c>
      <c r="H3754" s="9">
        <v>7897</v>
      </c>
      <c r="I3754" s="14">
        <v>45428</v>
      </c>
    </row>
    <row r="3755" spans="1:9" x14ac:dyDescent="0.3">
      <c r="A3755" s="9">
        <v>3753</v>
      </c>
      <c r="B3755" s="11" t="s">
        <v>10386</v>
      </c>
      <c r="C3755" s="11"/>
      <c r="D3755" s="9">
        <v>69</v>
      </c>
      <c r="E3755" s="9">
        <v>389322</v>
      </c>
      <c r="F3755" s="9">
        <f t="shared" si="58"/>
        <v>277937.59999999998</v>
      </c>
      <c r="G3755" s="9">
        <v>26560</v>
      </c>
      <c r="H3755" s="9">
        <v>7572</v>
      </c>
      <c r="I3755" s="14">
        <v>44745</v>
      </c>
    </row>
    <row r="3756" spans="1:9" x14ac:dyDescent="0.3">
      <c r="A3756" s="9">
        <v>3754</v>
      </c>
      <c r="B3756" s="11" t="s">
        <v>10349</v>
      </c>
      <c r="C3756" s="11"/>
      <c r="D3756" s="9">
        <v>75</v>
      </c>
      <c r="E3756" s="9">
        <v>18469</v>
      </c>
      <c r="F3756" s="9">
        <f t="shared" si="58"/>
        <v>346175.6</v>
      </c>
      <c r="G3756" s="9">
        <v>1016</v>
      </c>
      <c r="H3756" s="9">
        <v>120</v>
      </c>
      <c r="I3756" s="14">
        <v>44839</v>
      </c>
    </row>
    <row r="3757" spans="1:9" x14ac:dyDescent="0.3">
      <c r="A3757" s="9">
        <v>3755</v>
      </c>
      <c r="B3757" s="11" t="s">
        <v>10411</v>
      </c>
      <c r="C3757" s="11"/>
      <c r="D3757" s="9">
        <v>456</v>
      </c>
      <c r="E3757" s="9">
        <v>472776</v>
      </c>
      <c r="F3757" s="9">
        <f t="shared" si="58"/>
        <v>297367.8</v>
      </c>
      <c r="G3757" s="9">
        <v>5761</v>
      </c>
      <c r="H3757" s="9">
        <v>3366</v>
      </c>
      <c r="I3757" s="14">
        <v>44632</v>
      </c>
    </row>
    <row r="3758" spans="1:9" x14ac:dyDescent="0.3">
      <c r="A3758" s="9">
        <v>3756</v>
      </c>
      <c r="B3758" s="11" t="s">
        <v>10309</v>
      </c>
      <c r="C3758" s="11"/>
      <c r="D3758" s="9">
        <v>424</v>
      </c>
      <c r="E3758" s="9">
        <v>480560</v>
      </c>
      <c r="F3758" s="9">
        <f t="shared" si="58"/>
        <v>353863.4</v>
      </c>
      <c r="G3758" s="9">
        <v>24292</v>
      </c>
      <c r="H3758" s="9">
        <v>1737</v>
      </c>
      <c r="I3758" s="14">
        <v>44908</v>
      </c>
    </row>
    <row r="3759" spans="1:9" x14ac:dyDescent="0.3">
      <c r="A3759" s="9">
        <v>3757</v>
      </c>
      <c r="B3759" s="11" t="s">
        <v>10337</v>
      </c>
      <c r="C3759" s="11"/>
      <c r="D3759" s="9">
        <v>175</v>
      </c>
      <c r="E3759" s="9">
        <v>876741</v>
      </c>
      <c r="F3759" s="9">
        <f t="shared" si="58"/>
        <v>423029.2</v>
      </c>
      <c r="G3759" s="9">
        <v>32116</v>
      </c>
      <c r="H3759" s="9">
        <v>14167</v>
      </c>
      <c r="I3759" s="14">
        <v>44830</v>
      </c>
    </row>
    <row r="3760" spans="1:9" x14ac:dyDescent="0.3">
      <c r="A3760" s="9">
        <v>3758</v>
      </c>
      <c r="B3760" s="11" t="s">
        <v>10282</v>
      </c>
      <c r="C3760" s="11"/>
      <c r="D3760" s="9">
        <v>92</v>
      </c>
      <c r="E3760" s="9">
        <v>356302</v>
      </c>
      <c r="F3760" s="9">
        <f t="shared" si="58"/>
        <v>447573.6</v>
      </c>
      <c r="G3760" s="9">
        <v>17750</v>
      </c>
      <c r="H3760" s="9">
        <v>4654</v>
      </c>
      <c r="I3760" s="14">
        <v>44582</v>
      </c>
    </row>
    <row r="3761" spans="1:9" x14ac:dyDescent="0.3">
      <c r="A3761" s="9">
        <v>3759</v>
      </c>
      <c r="B3761" s="11" t="s">
        <v>10350</v>
      </c>
      <c r="C3761" s="11"/>
      <c r="D3761" s="9">
        <v>175</v>
      </c>
      <c r="E3761" s="9">
        <v>754909</v>
      </c>
      <c r="F3761" s="9">
        <f t="shared" si="58"/>
        <v>440969.6</v>
      </c>
      <c r="G3761" s="9">
        <v>53524</v>
      </c>
      <c r="H3761" s="9">
        <v>9444</v>
      </c>
      <c r="I3761" s="14">
        <v>44628</v>
      </c>
    </row>
    <row r="3762" spans="1:9" x14ac:dyDescent="0.3">
      <c r="A3762" s="9">
        <v>3760</v>
      </c>
      <c r="B3762" s="11" t="s">
        <v>10426</v>
      </c>
      <c r="C3762" s="11"/>
      <c r="D3762" s="9">
        <v>550</v>
      </c>
      <c r="E3762" s="9">
        <v>21263</v>
      </c>
      <c r="F3762" s="9">
        <f t="shared" si="58"/>
        <v>588257.6</v>
      </c>
      <c r="G3762" s="9">
        <v>2004</v>
      </c>
      <c r="H3762" s="9">
        <v>236</v>
      </c>
      <c r="I3762" s="14">
        <v>44722</v>
      </c>
    </row>
    <row r="3763" spans="1:9" x14ac:dyDescent="0.3">
      <c r="A3763" s="9">
        <v>3761</v>
      </c>
      <c r="B3763" s="11" t="s">
        <v>10348</v>
      </c>
      <c r="C3763" s="11"/>
      <c r="D3763" s="9">
        <v>180</v>
      </c>
      <c r="E3763" s="9">
        <v>597797</v>
      </c>
      <c r="F3763" s="9">
        <f t="shared" si="58"/>
        <v>497955</v>
      </c>
      <c r="G3763" s="9">
        <v>58765</v>
      </c>
      <c r="H3763" s="9">
        <v>1254</v>
      </c>
      <c r="I3763" s="14">
        <v>44567</v>
      </c>
    </row>
    <row r="3764" spans="1:9" x14ac:dyDescent="0.3">
      <c r="A3764" s="9">
        <v>3762</v>
      </c>
      <c r="B3764" s="11" t="s">
        <v>10470</v>
      </c>
      <c r="C3764" s="11"/>
      <c r="D3764" s="9">
        <v>60</v>
      </c>
      <c r="E3764" s="9">
        <v>899056</v>
      </c>
      <c r="F3764" s="9">
        <f t="shared" si="58"/>
        <v>521402.4</v>
      </c>
      <c r="G3764" s="9">
        <v>75661</v>
      </c>
      <c r="H3764" s="9">
        <v>10690</v>
      </c>
      <c r="I3764" s="14">
        <v>44800</v>
      </c>
    </row>
    <row r="3765" spans="1:9" x14ac:dyDescent="0.3">
      <c r="A3765" s="9">
        <v>3763</v>
      </c>
      <c r="B3765" s="11" t="s">
        <v>10330</v>
      </c>
      <c r="C3765" s="11"/>
      <c r="D3765" s="9">
        <v>559</v>
      </c>
      <c r="E3765" s="9">
        <v>570256</v>
      </c>
      <c r="F3765" s="9">
        <f t="shared" si="58"/>
        <v>525865.4</v>
      </c>
      <c r="G3765" s="9">
        <v>24932</v>
      </c>
      <c r="H3765" s="9">
        <v>2582</v>
      </c>
      <c r="I3765" s="14">
        <v>44691</v>
      </c>
    </row>
    <row r="3766" spans="1:9" x14ac:dyDescent="0.3">
      <c r="A3766" s="9">
        <v>3764</v>
      </c>
      <c r="B3766" s="11" t="s">
        <v>10392</v>
      </c>
      <c r="C3766" s="11"/>
      <c r="D3766" s="9">
        <v>135</v>
      </c>
      <c r="E3766" s="9">
        <v>738457</v>
      </c>
      <c r="F3766" s="9">
        <f t="shared" si="58"/>
        <v>568656.19999999995</v>
      </c>
      <c r="G3766" s="9">
        <v>69472</v>
      </c>
      <c r="H3766" s="9">
        <v>4634</v>
      </c>
      <c r="I3766" s="14">
        <v>44910</v>
      </c>
    </row>
    <row r="3767" spans="1:9" x14ac:dyDescent="0.3">
      <c r="A3767" s="9">
        <v>3765</v>
      </c>
      <c r="B3767" s="11" t="s">
        <v>10302</v>
      </c>
      <c r="C3767" s="11"/>
      <c r="D3767" s="9">
        <v>294</v>
      </c>
      <c r="E3767" s="9">
        <v>978937</v>
      </c>
      <c r="F3767" s="9">
        <f t="shared" si="58"/>
        <v>565365.80000000005</v>
      </c>
      <c r="G3767" s="9">
        <v>36080</v>
      </c>
      <c r="H3767" s="9">
        <v>10421</v>
      </c>
      <c r="I3767" s="14">
        <v>44871</v>
      </c>
    </row>
    <row r="3768" spans="1:9" x14ac:dyDescent="0.3">
      <c r="A3768" s="9">
        <v>3766</v>
      </c>
      <c r="B3768" s="11" t="s">
        <v>10307</v>
      </c>
      <c r="C3768" s="11"/>
      <c r="D3768" s="9">
        <v>425</v>
      </c>
      <c r="E3768" s="9">
        <v>104634</v>
      </c>
      <c r="F3768" s="9">
        <f t="shared" si="58"/>
        <v>756900.6</v>
      </c>
      <c r="G3768" s="9">
        <v>3726</v>
      </c>
      <c r="H3768" s="9">
        <v>1123</v>
      </c>
      <c r="I3768" s="14">
        <v>44722</v>
      </c>
    </row>
    <row r="3769" spans="1:9" x14ac:dyDescent="0.3">
      <c r="A3769" s="9">
        <v>3767</v>
      </c>
      <c r="B3769" s="11" t="s">
        <v>10274</v>
      </c>
      <c r="C3769" s="11"/>
      <c r="D3769" s="9">
        <v>116</v>
      </c>
      <c r="E3769" s="9">
        <v>637156</v>
      </c>
      <c r="F3769" s="9">
        <f t="shared" si="58"/>
        <v>658268</v>
      </c>
      <c r="G3769" s="9">
        <v>36384</v>
      </c>
      <c r="H3769" s="9">
        <v>2826</v>
      </c>
      <c r="I3769" s="14">
        <v>44757</v>
      </c>
    </row>
    <row r="3770" spans="1:9" x14ac:dyDescent="0.3">
      <c r="A3770" s="9">
        <v>3768</v>
      </c>
      <c r="B3770" s="11" t="s">
        <v>10496</v>
      </c>
      <c r="C3770" s="11"/>
      <c r="D3770" s="9">
        <v>382</v>
      </c>
      <c r="E3770" s="9">
        <v>87224</v>
      </c>
      <c r="F3770" s="9">
        <f t="shared" si="58"/>
        <v>605888</v>
      </c>
      <c r="G3770" s="9">
        <v>3919</v>
      </c>
      <c r="H3770" s="9">
        <v>402</v>
      </c>
      <c r="I3770" s="14">
        <v>44610</v>
      </c>
    </row>
    <row r="3771" spans="1:9" x14ac:dyDescent="0.3">
      <c r="A3771" s="9">
        <v>3769</v>
      </c>
      <c r="B3771" s="11" t="s">
        <v>10306</v>
      </c>
      <c r="C3771" s="11"/>
      <c r="D3771" s="9">
        <v>424</v>
      </c>
      <c r="E3771" s="9">
        <v>28074</v>
      </c>
      <c r="F3771" s="9">
        <f t="shared" si="58"/>
        <v>509281.6</v>
      </c>
      <c r="G3771" s="9">
        <v>2799</v>
      </c>
      <c r="H3771" s="9">
        <v>72</v>
      </c>
      <c r="I3771" s="14">
        <v>44920</v>
      </c>
    </row>
    <row r="3772" spans="1:9" x14ac:dyDescent="0.3">
      <c r="A3772" s="9">
        <v>3770</v>
      </c>
      <c r="B3772" s="11" t="s">
        <v>10316</v>
      </c>
      <c r="C3772" s="11"/>
      <c r="D3772" s="9">
        <v>400</v>
      </c>
      <c r="E3772" s="9">
        <v>339438</v>
      </c>
      <c r="F3772" s="9">
        <f t="shared" si="58"/>
        <v>367205</v>
      </c>
      <c r="G3772" s="9">
        <v>30238</v>
      </c>
      <c r="H3772" s="9">
        <v>6250</v>
      </c>
      <c r="I3772" s="14">
        <v>44724</v>
      </c>
    </row>
    <row r="3773" spans="1:9" x14ac:dyDescent="0.3">
      <c r="A3773" s="9">
        <v>3771</v>
      </c>
      <c r="B3773" s="11" t="s">
        <v>10413</v>
      </c>
      <c r="C3773" s="11"/>
      <c r="D3773" s="9">
        <v>103</v>
      </c>
      <c r="E3773" s="9">
        <v>271874</v>
      </c>
      <c r="F3773" s="9">
        <f t="shared" si="58"/>
        <v>239305.2</v>
      </c>
      <c r="G3773" s="9">
        <v>17766</v>
      </c>
      <c r="H3773" s="9">
        <v>4626</v>
      </c>
      <c r="I3773" s="14">
        <v>44922</v>
      </c>
    </row>
    <row r="3774" spans="1:9" x14ac:dyDescent="0.3">
      <c r="A3774" s="9">
        <v>3772</v>
      </c>
      <c r="B3774" s="11" t="s">
        <v>10429</v>
      </c>
      <c r="C3774" s="11"/>
      <c r="D3774" s="9">
        <v>192</v>
      </c>
      <c r="E3774" s="9">
        <v>909819</v>
      </c>
      <c r="F3774" s="9">
        <f t="shared" si="58"/>
        <v>272753.2</v>
      </c>
      <c r="G3774" s="9">
        <v>10078</v>
      </c>
      <c r="H3774" s="9">
        <v>4589</v>
      </c>
      <c r="I3774" s="14">
        <v>44771</v>
      </c>
    </row>
    <row r="3775" spans="1:9" x14ac:dyDescent="0.3">
      <c r="A3775" s="9">
        <v>3773</v>
      </c>
      <c r="B3775" s="11" t="s">
        <v>10487</v>
      </c>
      <c r="C3775" s="11"/>
      <c r="D3775" s="9">
        <v>302</v>
      </c>
      <c r="E3775" s="9">
        <v>247403</v>
      </c>
      <c r="F3775" s="9">
        <f t="shared" si="58"/>
        <v>327285.8</v>
      </c>
      <c r="G3775" s="9">
        <v>12668</v>
      </c>
      <c r="H3775" s="9">
        <v>3615</v>
      </c>
      <c r="I3775" s="14">
        <v>45428</v>
      </c>
    </row>
    <row r="3776" spans="1:9" x14ac:dyDescent="0.3">
      <c r="A3776" s="9">
        <v>3774</v>
      </c>
      <c r="B3776" s="11" t="s">
        <v>10437</v>
      </c>
      <c r="C3776" s="11"/>
      <c r="D3776" s="9">
        <v>187</v>
      </c>
      <c r="E3776" s="9">
        <v>745468</v>
      </c>
      <c r="F3776" s="9">
        <f t="shared" si="58"/>
        <v>359321.59999999998</v>
      </c>
      <c r="G3776" s="9">
        <v>61701</v>
      </c>
      <c r="H3776" s="9">
        <v>6911</v>
      </c>
      <c r="I3776" s="14">
        <v>45428</v>
      </c>
    </row>
    <row r="3777" spans="1:9" x14ac:dyDescent="0.3">
      <c r="A3777" s="9">
        <v>3775</v>
      </c>
      <c r="B3777" s="11" t="s">
        <v>10297</v>
      </c>
      <c r="C3777" s="11"/>
      <c r="D3777" s="9">
        <v>270</v>
      </c>
      <c r="E3777" s="9">
        <v>908823</v>
      </c>
      <c r="F3777" s="9">
        <f t="shared" si="58"/>
        <v>502800.4</v>
      </c>
      <c r="G3777" s="9">
        <v>16209</v>
      </c>
      <c r="H3777" s="9">
        <v>8738</v>
      </c>
      <c r="I3777" s="14">
        <v>44844</v>
      </c>
    </row>
    <row r="3778" spans="1:9" x14ac:dyDescent="0.3">
      <c r="A3778" s="9">
        <v>3776</v>
      </c>
      <c r="B3778" s="11" t="s">
        <v>10438</v>
      </c>
      <c r="C3778" s="11"/>
      <c r="D3778" s="9">
        <v>595</v>
      </c>
      <c r="E3778" s="9">
        <v>302079</v>
      </c>
      <c r="F3778" s="9">
        <f t="shared" si="58"/>
        <v>616677.4</v>
      </c>
      <c r="G3778" s="9">
        <v>9497</v>
      </c>
      <c r="H3778" s="9">
        <v>2543</v>
      </c>
      <c r="I3778" s="14">
        <v>44782</v>
      </c>
    </row>
    <row r="3779" spans="1:9" x14ac:dyDescent="0.3">
      <c r="A3779" s="9">
        <v>3777</v>
      </c>
      <c r="B3779" s="11" t="s">
        <v>10320</v>
      </c>
      <c r="C3779" s="11"/>
      <c r="D3779" s="9">
        <v>464</v>
      </c>
      <c r="E3779" s="9">
        <v>427029</v>
      </c>
      <c r="F3779" s="9">
        <f t="shared" si="58"/>
        <v>622718.4</v>
      </c>
      <c r="G3779" s="9">
        <v>19938</v>
      </c>
      <c r="H3779" s="9">
        <v>5126</v>
      </c>
      <c r="I3779" s="14">
        <v>44814</v>
      </c>
    </row>
    <row r="3780" spans="1:9" x14ac:dyDescent="0.3">
      <c r="A3780" s="9">
        <v>3778</v>
      </c>
      <c r="B3780" s="11" t="s">
        <v>10332</v>
      </c>
      <c r="C3780" s="11"/>
      <c r="D3780" s="9">
        <v>406</v>
      </c>
      <c r="E3780" s="9">
        <v>926360</v>
      </c>
      <c r="F3780" s="9">
        <f t="shared" si="58"/>
        <v>526160.4</v>
      </c>
      <c r="G3780" s="9">
        <v>65390</v>
      </c>
      <c r="H3780" s="9">
        <v>6723</v>
      </c>
      <c r="I3780" s="14">
        <v>44619</v>
      </c>
    </row>
    <row r="3781" spans="1:9" x14ac:dyDescent="0.3">
      <c r="A3781" s="9">
        <v>3779</v>
      </c>
      <c r="B3781" s="11" t="s">
        <v>10444</v>
      </c>
      <c r="C3781" s="11"/>
      <c r="D3781" s="9">
        <v>75</v>
      </c>
      <c r="E3781" s="9">
        <v>251261</v>
      </c>
      <c r="F3781" s="9">
        <f t="shared" si="58"/>
        <v>661951.80000000005</v>
      </c>
      <c r="G3781" s="9">
        <v>14645</v>
      </c>
      <c r="H3781" s="9">
        <v>4879</v>
      </c>
      <c r="I3781" s="14">
        <v>44682</v>
      </c>
    </row>
    <row r="3782" spans="1:9" x14ac:dyDescent="0.3">
      <c r="A3782" s="9">
        <v>3780</v>
      </c>
      <c r="B3782" s="11" t="s">
        <v>10369</v>
      </c>
      <c r="C3782" s="11"/>
      <c r="D3782" s="9">
        <v>348</v>
      </c>
      <c r="E3782" s="9">
        <v>408771</v>
      </c>
      <c r="F3782" s="9">
        <f t="shared" si="58"/>
        <v>563110.40000000002</v>
      </c>
      <c r="G3782" s="9">
        <v>18535</v>
      </c>
      <c r="H3782" s="9">
        <v>4593</v>
      </c>
      <c r="I3782" s="14">
        <v>44801</v>
      </c>
    </row>
    <row r="3783" spans="1:9" x14ac:dyDescent="0.3">
      <c r="A3783" s="9">
        <v>3781</v>
      </c>
      <c r="B3783" s="11" t="s">
        <v>10448</v>
      </c>
      <c r="C3783" s="11"/>
      <c r="D3783" s="9">
        <v>407</v>
      </c>
      <c r="E3783" s="9">
        <v>551292</v>
      </c>
      <c r="F3783" s="9">
        <f t="shared" si="58"/>
        <v>463100</v>
      </c>
      <c r="G3783" s="9">
        <v>51761</v>
      </c>
      <c r="H3783" s="9">
        <v>6412</v>
      </c>
      <c r="I3783" s="14">
        <v>44827</v>
      </c>
    </row>
    <row r="3784" spans="1:9" x14ac:dyDescent="0.3">
      <c r="A3784" s="9">
        <v>3782</v>
      </c>
      <c r="B3784" s="11" t="s">
        <v>10408</v>
      </c>
      <c r="C3784" s="11"/>
      <c r="D3784" s="9">
        <v>99</v>
      </c>
      <c r="E3784" s="9">
        <v>464102</v>
      </c>
      <c r="F3784" s="9">
        <f t="shared" ref="F3784:F3847" si="59">AVERAGE(E3779:E3783)</f>
        <v>512942.6</v>
      </c>
      <c r="G3784" s="9">
        <v>11923</v>
      </c>
      <c r="H3784" s="9">
        <v>5428</v>
      </c>
      <c r="I3784" s="14">
        <v>44589</v>
      </c>
    </row>
    <row r="3785" spans="1:9" x14ac:dyDescent="0.3">
      <c r="A3785" s="9">
        <v>3783</v>
      </c>
      <c r="B3785" s="11" t="s">
        <v>10271</v>
      </c>
      <c r="C3785" s="11"/>
      <c r="D3785" s="9">
        <v>235</v>
      </c>
      <c r="E3785" s="9">
        <v>824499</v>
      </c>
      <c r="F3785" s="9">
        <f t="shared" si="59"/>
        <v>520357.2</v>
      </c>
      <c r="G3785" s="9">
        <v>65527</v>
      </c>
      <c r="H3785" s="9">
        <v>12222</v>
      </c>
      <c r="I3785" s="14">
        <v>44827</v>
      </c>
    </row>
    <row r="3786" spans="1:9" x14ac:dyDescent="0.3">
      <c r="A3786" s="9">
        <v>3784</v>
      </c>
      <c r="B3786" s="11" t="s">
        <v>10300</v>
      </c>
      <c r="C3786" s="11"/>
      <c r="D3786" s="9">
        <v>149</v>
      </c>
      <c r="E3786" s="9">
        <v>528377</v>
      </c>
      <c r="F3786" s="9">
        <f t="shared" si="59"/>
        <v>499985</v>
      </c>
      <c r="G3786" s="9">
        <v>44420</v>
      </c>
      <c r="H3786" s="9">
        <v>982</v>
      </c>
      <c r="I3786" s="14">
        <v>44714</v>
      </c>
    </row>
    <row r="3787" spans="1:9" x14ac:dyDescent="0.3">
      <c r="A3787" s="9">
        <v>3785</v>
      </c>
      <c r="B3787" s="11" t="s">
        <v>10309</v>
      </c>
      <c r="C3787" s="11"/>
      <c r="D3787" s="9">
        <v>267</v>
      </c>
      <c r="E3787" s="9">
        <v>779421</v>
      </c>
      <c r="F3787" s="9">
        <f t="shared" si="59"/>
        <v>555408.19999999995</v>
      </c>
      <c r="G3787" s="9">
        <v>37149</v>
      </c>
      <c r="H3787" s="9">
        <v>5239</v>
      </c>
      <c r="I3787" s="14">
        <v>44774</v>
      </c>
    </row>
    <row r="3788" spans="1:9" x14ac:dyDescent="0.3">
      <c r="A3788" s="9">
        <v>3786</v>
      </c>
      <c r="B3788" s="11" t="s">
        <v>10311</v>
      </c>
      <c r="C3788" s="11"/>
      <c r="D3788" s="9">
        <v>351</v>
      </c>
      <c r="E3788" s="9">
        <v>830671</v>
      </c>
      <c r="F3788" s="9">
        <f t="shared" si="59"/>
        <v>629538.19999999995</v>
      </c>
      <c r="G3788" s="9">
        <v>59120</v>
      </c>
      <c r="H3788" s="9">
        <v>2313</v>
      </c>
      <c r="I3788" s="14">
        <v>44888</v>
      </c>
    </row>
    <row r="3789" spans="1:9" x14ac:dyDescent="0.3">
      <c r="A3789" s="9">
        <v>3787</v>
      </c>
      <c r="B3789" s="11" t="s">
        <v>10378</v>
      </c>
      <c r="C3789" s="11"/>
      <c r="D3789" s="9">
        <v>217</v>
      </c>
      <c r="E3789" s="9">
        <v>482235</v>
      </c>
      <c r="F3789" s="9">
        <f t="shared" si="59"/>
        <v>685414</v>
      </c>
      <c r="G3789" s="9">
        <v>42954</v>
      </c>
      <c r="H3789" s="9">
        <v>1703</v>
      </c>
      <c r="I3789" s="14">
        <v>44877</v>
      </c>
    </row>
    <row r="3790" spans="1:9" x14ac:dyDescent="0.3">
      <c r="A3790" s="9">
        <v>3788</v>
      </c>
      <c r="B3790" s="11" t="s">
        <v>10301</v>
      </c>
      <c r="C3790" s="11"/>
      <c r="D3790" s="9">
        <v>83</v>
      </c>
      <c r="E3790" s="9">
        <v>201969</v>
      </c>
      <c r="F3790" s="9">
        <f t="shared" si="59"/>
        <v>689040.6</v>
      </c>
      <c r="G3790" s="9">
        <v>2136</v>
      </c>
      <c r="H3790" s="9">
        <v>805</v>
      </c>
      <c r="I3790" s="14">
        <v>44919</v>
      </c>
    </row>
    <row r="3791" spans="1:9" x14ac:dyDescent="0.3">
      <c r="A3791" s="9">
        <v>3789</v>
      </c>
      <c r="B3791" s="11" t="s">
        <v>10424</v>
      </c>
      <c r="C3791" s="11"/>
      <c r="D3791" s="9">
        <v>84</v>
      </c>
      <c r="E3791" s="9">
        <v>705990</v>
      </c>
      <c r="F3791" s="9">
        <f t="shared" si="59"/>
        <v>564534.6</v>
      </c>
      <c r="G3791" s="9">
        <v>11026</v>
      </c>
      <c r="H3791" s="9">
        <v>2697</v>
      </c>
      <c r="I3791" s="14">
        <v>45428</v>
      </c>
    </row>
    <row r="3792" spans="1:9" x14ac:dyDescent="0.3">
      <c r="A3792" s="9">
        <v>3790</v>
      </c>
      <c r="B3792" s="11" t="s">
        <v>10480</v>
      </c>
      <c r="C3792" s="11"/>
      <c r="D3792" s="9">
        <v>204</v>
      </c>
      <c r="E3792" s="9">
        <v>479327</v>
      </c>
      <c r="F3792" s="9">
        <f t="shared" si="59"/>
        <v>600057.19999999995</v>
      </c>
      <c r="G3792" s="9">
        <v>39273</v>
      </c>
      <c r="H3792" s="9">
        <v>971</v>
      </c>
      <c r="I3792" s="14">
        <v>44653</v>
      </c>
    </row>
    <row r="3793" spans="1:9" x14ac:dyDescent="0.3">
      <c r="A3793" s="9">
        <v>3791</v>
      </c>
      <c r="B3793" s="11" t="s">
        <v>10359</v>
      </c>
      <c r="C3793" s="11"/>
      <c r="D3793" s="9">
        <v>525</v>
      </c>
      <c r="E3793" s="9">
        <v>599495</v>
      </c>
      <c r="F3793" s="9">
        <f t="shared" si="59"/>
        <v>540038.40000000002</v>
      </c>
      <c r="G3793" s="9">
        <v>56922</v>
      </c>
      <c r="H3793" s="9">
        <v>6956</v>
      </c>
      <c r="I3793" s="14">
        <v>44800</v>
      </c>
    </row>
    <row r="3794" spans="1:9" x14ac:dyDescent="0.3">
      <c r="A3794" s="9">
        <v>3792</v>
      </c>
      <c r="B3794" s="11" t="s">
        <v>10490</v>
      </c>
      <c r="C3794" s="11"/>
      <c r="D3794" s="9">
        <v>425</v>
      </c>
      <c r="E3794" s="9">
        <v>793565</v>
      </c>
      <c r="F3794" s="9">
        <f t="shared" si="59"/>
        <v>493803.2</v>
      </c>
      <c r="G3794" s="9">
        <v>56324</v>
      </c>
      <c r="H3794" s="9">
        <v>7008</v>
      </c>
      <c r="I3794" s="14">
        <v>44879</v>
      </c>
    </row>
    <row r="3795" spans="1:9" x14ac:dyDescent="0.3">
      <c r="A3795" s="9">
        <v>3793</v>
      </c>
      <c r="B3795" s="11" t="s">
        <v>10398</v>
      </c>
      <c r="C3795" s="11"/>
      <c r="D3795" s="9">
        <v>154</v>
      </c>
      <c r="E3795" s="9">
        <v>743487</v>
      </c>
      <c r="F3795" s="9">
        <f t="shared" si="59"/>
        <v>556069.19999999995</v>
      </c>
      <c r="G3795" s="9">
        <v>38998</v>
      </c>
      <c r="H3795" s="9">
        <v>10490</v>
      </c>
      <c r="I3795" s="14">
        <v>44655</v>
      </c>
    </row>
    <row r="3796" spans="1:9" x14ac:dyDescent="0.3">
      <c r="A3796" s="9">
        <v>3794</v>
      </c>
      <c r="B3796" s="11" t="s">
        <v>10454</v>
      </c>
      <c r="C3796" s="11"/>
      <c r="D3796" s="9">
        <v>127</v>
      </c>
      <c r="E3796" s="9">
        <v>857247</v>
      </c>
      <c r="F3796" s="9">
        <f t="shared" si="59"/>
        <v>664372.80000000005</v>
      </c>
      <c r="G3796" s="9">
        <v>9207</v>
      </c>
      <c r="H3796" s="9">
        <v>9849</v>
      </c>
      <c r="I3796" s="14">
        <v>45428</v>
      </c>
    </row>
    <row r="3797" spans="1:9" x14ac:dyDescent="0.3">
      <c r="A3797" s="9">
        <v>3795</v>
      </c>
      <c r="B3797" s="11" t="s">
        <v>10388</v>
      </c>
      <c r="C3797" s="11"/>
      <c r="D3797" s="9">
        <v>502</v>
      </c>
      <c r="E3797" s="9">
        <v>711761</v>
      </c>
      <c r="F3797" s="9">
        <f t="shared" si="59"/>
        <v>694624.2</v>
      </c>
      <c r="G3797" s="9">
        <v>25905</v>
      </c>
      <c r="H3797" s="9">
        <v>5033</v>
      </c>
      <c r="I3797" s="14">
        <v>44834</v>
      </c>
    </row>
    <row r="3798" spans="1:9" x14ac:dyDescent="0.3">
      <c r="A3798" s="9">
        <v>3796</v>
      </c>
      <c r="B3798" s="11" t="s">
        <v>10453</v>
      </c>
      <c r="C3798" s="11"/>
      <c r="D3798" s="9">
        <v>189</v>
      </c>
      <c r="E3798" s="9">
        <v>308453</v>
      </c>
      <c r="F3798" s="9">
        <f t="shared" si="59"/>
        <v>741111</v>
      </c>
      <c r="G3798" s="9">
        <v>16759</v>
      </c>
      <c r="H3798" s="9">
        <v>4997</v>
      </c>
      <c r="I3798" s="14">
        <v>44839</v>
      </c>
    </row>
    <row r="3799" spans="1:9" x14ac:dyDescent="0.3">
      <c r="A3799" s="9">
        <v>3797</v>
      </c>
      <c r="B3799" s="11" t="s">
        <v>10297</v>
      </c>
      <c r="C3799" s="11"/>
      <c r="D3799" s="9">
        <v>298</v>
      </c>
      <c r="E3799" s="9">
        <v>517059</v>
      </c>
      <c r="F3799" s="9">
        <f t="shared" si="59"/>
        <v>682902.6</v>
      </c>
      <c r="G3799" s="9">
        <v>17806</v>
      </c>
      <c r="H3799" s="9">
        <v>7321</v>
      </c>
      <c r="I3799" s="14">
        <v>44565</v>
      </c>
    </row>
    <row r="3800" spans="1:9" x14ac:dyDescent="0.3">
      <c r="A3800" s="9">
        <v>3798</v>
      </c>
      <c r="B3800" s="11" t="s">
        <v>10389</v>
      </c>
      <c r="C3800" s="11"/>
      <c r="D3800" s="9">
        <v>80</v>
      </c>
      <c r="E3800" s="9">
        <v>752207</v>
      </c>
      <c r="F3800" s="9">
        <f t="shared" si="59"/>
        <v>627601.4</v>
      </c>
      <c r="G3800" s="9">
        <v>17458</v>
      </c>
      <c r="H3800" s="9">
        <v>8114</v>
      </c>
      <c r="I3800" s="14">
        <v>44617</v>
      </c>
    </row>
    <row r="3801" spans="1:9" x14ac:dyDescent="0.3">
      <c r="A3801" s="9">
        <v>3799</v>
      </c>
      <c r="B3801" s="11" t="s">
        <v>10376</v>
      </c>
      <c r="C3801" s="11"/>
      <c r="D3801" s="9">
        <v>434</v>
      </c>
      <c r="E3801" s="9">
        <v>858887</v>
      </c>
      <c r="F3801" s="9">
        <f t="shared" si="59"/>
        <v>629345.4</v>
      </c>
      <c r="G3801" s="9">
        <v>17976</v>
      </c>
      <c r="H3801" s="9">
        <v>1610</v>
      </c>
      <c r="I3801" s="14">
        <v>44822</v>
      </c>
    </row>
    <row r="3802" spans="1:9" x14ac:dyDescent="0.3">
      <c r="A3802" s="9">
        <v>3800</v>
      </c>
      <c r="B3802" s="11" t="s">
        <v>10389</v>
      </c>
      <c r="C3802" s="11"/>
      <c r="D3802" s="9">
        <v>453</v>
      </c>
      <c r="E3802" s="9">
        <v>324173</v>
      </c>
      <c r="F3802" s="9">
        <f t="shared" si="59"/>
        <v>629673.4</v>
      </c>
      <c r="G3802" s="9">
        <v>12479</v>
      </c>
      <c r="H3802" s="9">
        <v>4760</v>
      </c>
      <c r="I3802" s="14">
        <v>44647</v>
      </c>
    </row>
    <row r="3803" spans="1:9" x14ac:dyDescent="0.3">
      <c r="A3803" s="9">
        <v>3801</v>
      </c>
      <c r="B3803" s="11" t="s">
        <v>10300</v>
      </c>
      <c r="C3803" s="11"/>
      <c r="D3803" s="9">
        <v>128</v>
      </c>
      <c r="E3803" s="9">
        <v>610856</v>
      </c>
      <c r="F3803" s="9">
        <f t="shared" si="59"/>
        <v>552155.80000000005</v>
      </c>
      <c r="G3803" s="9">
        <v>22604</v>
      </c>
      <c r="H3803" s="9">
        <v>5117</v>
      </c>
      <c r="I3803" s="14">
        <v>44863</v>
      </c>
    </row>
    <row r="3804" spans="1:9" x14ac:dyDescent="0.3">
      <c r="A3804" s="9">
        <v>3802</v>
      </c>
      <c r="B3804" s="11" t="s">
        <v>10432</v>
      </c>
      <c r="C3804" s="11"/>
      <c r="D3804" s="9">
        <v>431</v>
      </c>
      <c r="E3804" s="9">
        <v>573092</v>
      </c>
      <c r="F3804" s="9">
        <f t="shared" si="59"/>
        <v>612636.4</v>
      </c>
      <c r="G3804" s="9">
        <v>29422</v>
      </c>
      <c r="H3804" s="9">
        <v>8814</v>
      </c>
      <c r="I3804" s="14">
        <v>44747</v>
      </c>
    </row>
    <row r="3805" spans="1:9" x14ac:dyDescent="0.3">
      <c r="A3805" s="9">
        <v>3803</v>
      </c>
      <c r="B3805" s="11" t="s">
        <v>10400</v>
      </c>
      <c r="C3805" s="11"/>
      <c r="D3805" s="9">
        <v>511</v>
      </c>
      <c r="E3805" s="9">
        <v>140575</v>
      </c>
      <c r="F3805" s="9">
        <f t="shared" si="59"/>
        <v>623843</v>
      </c>
      <c r="G3805" s="9">
        <v>6913</v>
      </c>
      <c r="H3805" s="9">
        <v>1956</v>
      </c>
      <c r="I3805" s="14">
        <v>44610</v>
      </c>
    </row>
    <row r="3806" spans="1:9" x14ac:dyDescent="0.3">
      <c r="A3806" s="9">
        <v>3804</v>
      </c>
      <c r="B3806" s="11" t="s">
        <v>10386</v>
      </c>
      <c r="C3806" s="11"/>
      <c r="D3806" s="9">
        <v>175</v>
      </c>
      <c r="E3806" s="9">
        <v>921707</v>
      </c>
      <c r="F3806" s="9">
        <f t="shared" si="59"/>
        <v>501516.6</v>
      </c>
      <c r="G3806" s="9">
        <v>37491</v>
      </c>
      <c r="H3806" s="9">
        <v>3864</v>
      </c>
      <c r="I3806" s="14">
        <v>44676</v>
      </c>
    </row>
    <row r="3807" spans="1:9" x14ac:dyDescent="0.3">
      <c r="A3807" s="9">
        <v>3805</v>
      </c>
      <c r="B3807" s="11" t="s">
        <v>10413</v>
      </c>
      <c r="C3807" s="11"/>
      <c r="D3807" s="9">
        <v>399</v>
      </c>
      <c r="E3807" s="9">
        <v>30543</v>
      </c>
      <c r="F3807" s="9">
        <f t="shared" si="59"/>
        <v>514080.6</v>
      </c>
      <c r="G3807" s="9">
        <v>1438</v>
      </c>
      <c r="H3807" s="9">
        <v>452</v>
      </c>
      <c r="I3807" s="14">
        <v>44577</v>
      </c>
    </row>
    <row r="3808" spans="1:9" x14ac:dyDescent="0.3">
      <c r="A3808" s="9">
        <v>3806</v>
      </c>
      <c r="B3808" s="11" t="s">
        <v>10447</v>
      </c>
      <c r="C3808" s="11"/>
      <c r="D3808" s="9">
        <v>538</v>
      </c>
      <c r="E3808" s="9">
        <v>305382</v>
      </c>
      <c r="F3808" s="9">
        <f t="shared" si="59"/>
        <v>455354.6</v>
      </c>
      <c r="G3808" s="9">
        <v>25016</v>
      </c>
      <c r="H3808" s="9">
        <v>753</v>
      </c>
      <c r="I3808" s="14">
        <v>44917</v>
      </c>
    </row>
    <row r="3809" spans="1:9" x14ac:dyDescent="0.3">
      <c r="A3809" s="9">
        <v>3807</v>
      </c>
      <c r="B3809" s="11" t="s">
        <v>10445</v>
      </c>
      <c r="C3809" s="11"/>
      <c r="D3809" s="9">
        <v>550</v>
      </c>
      <c r="E3809" s="9">
        <v>671188</v>
      </c>
      <c r="F3809" s="9">
        <f t="shared" si="59"/>
        <v>394259.8</v>
      </c>
      <c r="G3809" s="9">
        <v>35250</v>
      </c>
      <c r="H3809" s="9">
        <v>9952</v>
      </c>
      <c r="I3809" s="14">
        <v>44581</v>
      </c>
    </row>
    <row r="3810" spans="1:9" x14ac:dyDescent="0.3">
      <c r="A3810" s="9">
        <v>3808</v>
      </c>
      <c r="B3810" s="11" t="s">
        <v>10303</v>
      </c>
      <c r="C3810" s="11"/>
      <c r="D3810" s="9">
        <v>315</v>
      </c>
      <c r="E3810" s="9">
        <v>848621</v>
      </c>
      <c r="F3810" s="9">
        <f t="shared" si="59"/>
        <v>413879</v>
      </c>
      <c r="G3810" s="9">
        <v>81113</v>
      </c>
      <c r="H3810" s="9">
        <v>11993</v>
      </c>
      <c r="I3810" s="14">
        <v>44793</v>
      </c>
    </row>
    <row r="3811" spans="1:9" x14ac:dyDescent="0.3">
      <c r="A3811" s="9">
        <v>3809</v>
      </c>
      <c r="B3811" s="11" t="s">
        <v>10316</v>
      </c>
      <c r="C3811" s="11"/>
      <c r="D3811" s="9">
        <v>170</v>
      </c>
      <c r="E3811" s="9">
        <v>342045</v>
      </c>
      <c r="F3811" s="9">
        <f t="shared" si="59"/>
        <v>555488.19999999995</v>
      </c>
      <c r="G3811" s="9">
        <v>27442</v>
      </c>
      <c r="H3811" s="9">
        <v>6170</v>
      </c>
      <c r="I3811" s="14">
        <v>44919</v>
      </c>
    </row>
    <row r="3812" spans="1:9" x14ac:dyDescent="0.3">
      <c r="A3812" s="9">
        <v>3810</v>
      </c>
      <c r="B3812" s="11" t="s">
        <v>10307</v>
      </c>
      <c r="C3812" s="11"/>
      <c r="D3812" s="9">
        <v>190</v>
      </c>
      <c r="E3812" s="9">
        <v>526615</v>
      </c>
      <c r="F3812" s="9">
        <f t="shared" si="59"/>
        <v>439555.8</v>
      </c>
      <c r="G3812" s="9">
        <v>29993</v>
      </c>
      <c r="H3812" s="9">
        <v>3533</v>
      </c>
      <c r="I3812" s="14">
        <v>44665</v>
      </c>
    </row>
    <row r="3813" spans="1:9" x14ac:dyDescent="0.3">
      <c r="A3813" s="9">
        <v>3811</v>
      </c>
      <c r="B3813" s="11" t="s">
        <v>10404</v>
      </c>
      <c r="C3813" s="11"/>
      <c r="D3813" s="9">
        <v>223</v>
      </c>
      <c r="E3813" s="9">
        <v>194722</v>
      </c>
      <c r="F3813" s="9">
        <f t="shared" si="59"/>
        <v>538770.19999999995</v>
      </c>
      <c r="G3813" s="9">
        <v>16885</v>
      </c>
      <c r="H3813" s="9">
        <v>3307</v>
      </c>
      <c r="I3813" s="14">
        <v>44870</v>
      </c>
    </row>
    <row r="3814" spans="1:9" x14ac:dyDescent="0.3">
      <c r="A3814" s="9">
        <v>3812</v>
      </c>
      <c r="B3814" s="11" t="s">
        <v>10343</v>
      </c>
      <c r="C3814" s="11"/>
      <c r="D3814" s="9">
        <v>439</v>
      </c>
      <c r="E3814" s="9">
        <v>745029</v>
      </c>
      <c r="F3814" s="9">
        <f t="shared" si="59"/>
        <v>516638.2</v>
      </c>
      <c r="G3814" s="9">
        <v>11413</v>
      </c>
      <c r="H3814" s="9">
        <v>4720</v>
      </c>
      <c r="I3814" s="14">
        <v>44826</v>
      </c>
    </row>
    <row r="3815" spans="1:9" x14ac:dyDescent="0.3">
      <c r="A3815" s="9">
        <v>3813</v>
      </c>
      <c r="B3815" s="11" t="s">
        <v>10394</v>
      </c>
      <c r="C3815" s="11"/>
      <c r="D3815" s="9">
        <v>310</v>
      </c>
      <c r="E3815" s="9">
        <v>55174</v>
      </c>
      <c r="F3815" s="9">
        <f t="shared" si="59"/>
        <v>531406.4</v>
      </c>
      <c r="G3815" s="9">
        <v>4545</v>
      </c>
      <c r="H3815" s="9">
        <v>892</v>
      </c>
      <c r="I3815" s="14">
        <v>44601</v>
      </c>
    </row>
    <row r="3816" spans="1:9" x14ac:dyDescent="0.3">
      <c r="A3816" s="9">
        <v>3814</v>
      </c>
      <c r="B3816" s="11" t="s">
        <v>10447</v>
      </c>
      <c r="C3816" s="11"/>
      <c r="D3816" s="9">
        <v>174</v>
      </c>
      <c r="E3816" s="9">
        <v>864971</v>
      </c>
      <c r="F3816" s="9">
        <f t="shared" si="59"/>
        <v>372717</v>
      </c>
      <c r="G3816" s="9">
        <v>18536</v>
      </c>
      <c r="H3816" s="9">
        <v>16503</v>
      </c>
      <c r="I3816" s="14">
        <v>44742</v>
      </c>
    </row>
    <row r="3817" spans="1:9" x14ac:dyDescent="0.3">
      <c r="A3817" s="9">
        <v>3815</v>
      </c>
      <c r="B3817" s="11" t="s">
        <v>10358</v>
      </c>
      <c r="C3817" s="11"/>
      <c r="D3817" s="9">
        <v>357</v>
      </c>
      <c r="E3817" s="9">
        <v>105216</v>
      </c>
      <c r="F3817" s="9">
        <f t="shared" si="59"/>
        <v>477302.2</v>
      </c>
      <c r="G3817" s="9">
        <v>6874</v>
      </c>
      <c r="H3817" s="9">
        <v>183</v>
      </c>
      <c r="I3817" s="14">
        <v>44712</v>
      </c>
    </row>
    <row r="3818" spans="1:9" x14ac:dyDescent="0.3">
      <c r="A3818" s="9">
        <v>3816</v>
      </c>
      <c r="B3818" s="11" t="s">
        <v>10376</v>
      </c>
      <c r="C3818" s="11"/>
      <c r="D3818" s="9">
        <v>599</v>
      </c>
      <c r="E3818" s="9">
        <v>634889</v>
      </c>
      <c r="F3818" s="9">
        <f t="shared" si="59"/>
        <v>393022.4</v>
      </c>
      <c r="G3818" s="9">
        <v>31937</v>
      </c>
      <c r="H3818" s="9">
        <v>11023</v>
      </c>
      <c r="I3818" s="14">
        <v>44763</v>
      </c>
    </row>
    <row r="3819" spans="1:9" x14ac:dyDescent="0.3">
      <c r="A3819" s="9">
        <v>3817</v>
      </c>
      <c r="B3819" s="11" t="s">
        <v>10264</v>
      </c>
      <c r="C3819" s="11"/>
      <c r="D3819" s="9">
        <v>462</v>
      </c>
      <c r="E3819" s="9">
        <v>684196</v>
      </c>
      <c r="F3819" s="9">
        <f t="shared" si="59"/>
        <v>481055.8</v>
      </c>
      <c r="G3819" s="9">
        <v>16974</v>
      </c>
      <c r="H3819" s="9">
        <v>8404</v>
      </c>
      <c r="I3819" s="14">
        <v>44755</v>
      </c>
    </row>
    <row r="3820" spans="1:9" x14ac:dyDescent="0.3">
      <c r="A3820" s="9">
        <v>3818</v>
      </c>
      <c r="B3820" s="11" t="s">
        <v>10431</v>
      </c>
      <c r="C3820" s="11"/>
      <c r="D3820" s="9">
        <v>197</v>
      </c>
      <c r="E3820" s="9">
        <v>205428</v>
      </c>
      <c r="F3820" s="9">
        <f t="shared" si="59"/>
        <v>468889.2</v>
      </c>
      <c r="G3820" s="9">
        <v>5257</v>
      </c>
      <c r="H3820" s="9">
        <v>1191</v>
      </c>
      <c r="I3820" s="14">
        <v>44921</v>
      </c>
    </row>
    <row r="3821" spans="1:9" x14ac:dyDescent="0.3">
      <c r="A3821" s="9">
        <v>3819</v>
      </c>
      <c r="B3821" s="11" t="s">
        <v>10368</v>
      </c>
      <c r="C3821" s="11"/>
      <c r="D3821" s="9">
        <v>451</v>
      </c>
      <c r="E3821" s="9">
        <v>500488</v>
      </c>
      <c r="F3821" s="9">
        <f t="shared" si="59"/>
        <v>498940</v>
      </c>
      <c r="G3821" s="9">
        <v>43871</v>
      </c>
      <c r="H3821" s="9">
        <v>7509</v>
      </c>
      <c r="I3821" s="14">
        <v>44889</v>
      </c>
    </row>
    <row r="3822" spans="1:9" x14ac:dyDescent="0.3">
      <c r="A3822" s="9">
        <v>3820</v>
      </c>
      <c r="B3822" s="11" t="s">
        <v>10366</v>
      </c>
      <c r="C3822" s="11"/>
      <c r="D3822" s="9">
        <v>154</v>
      </c>
      <c r="E3822" s="9">
        <v>448655</v>
      </c>
      <c r="F3822" s="9">
        <f t="shared" si="59"/>
        <v>426043.4</v>
      </c>
      <c r="G3822" s="9">
        <v>31564</v>
      </c>
      <c r="H3822" s="9">
        <v>8925</v>
      </c>
      <c r="I3822" s="14">
        <v>44660</v>
      </c>
    </row>
    <row r="3823" spans="1:9" x14ac:dyDescent="0.3">
      <c r="A3823" s="9">
        <v>3821</v>
      </c>
      <c r="B3823" s="11" t="s">
        <v>10409</v>
      </c>
      <c r="C3823" s="11"/>
      <c r="D3823" s="9">
        <v>234</v>
      </c>
      <c r="E3823" s="9">
        <v>659801</v>
      </c>
      <c r="F3823" s="9">
        <f t="shared" si="59"/>
        <v>494731.2</v>
      </c>
      <c r="G3823" s="9">
        <v>29947</v>
      </c>
      <c r="H3823" s="9">
        <v>4016</v>
      </c>
      <c r="I3823" s="14">
        <v>45428</v>
      </c>
    </row>
    <row r="3824" spans="1:9" x14ac:dyDescent="0.3">
      <c r="A3824" s="9">
        <v>3822</v>
      </c>
      <c r="B3824" s="11" t="s">
        <v>10371</v>
      </c>
      <c r="C3824" s="11"/>
      <c r="D3824" s="9">
        <v>580</v>
      </c>
      <c r="E3824" s="9">
        <v>27083</v>
      </c>
      <c r="F3824" s="9">
        <f t="shared" si="59"/>
        <v>499713.6</v>
      </c>
      <c r="G3824" s="9">
        <v>1035</v>
      </c>
      <c r="H3824" s="9">
        <v>351</v>
      </c>
      <c r="I3824" s="14">
        <v>44584</v>
      </c>
    </row>
    <row r="3825" spans="1:9" x14ac:dyDescent="0.3">
      <c r="A3825" s="9">
        <v>3823</v>
      </c>
      <c r="B3825" s="11" t="s">
        <v>10379</v>
      </c>
      <c r="C3825" s="11"/>
      <c r="D3825" s="9">
        <v>442</v>
      </c>
      <c r="E3825" s="9">
        <v>511394</v>
      </c>
      <c r="F3825" s="9">
        <f t="shared" si="59"/>
        <v>368291</v>
      </c>
      <c r="G3825" s="9">
        <v>46234</v>
      </c>
      <c r="H3825" s="9">
        <v>5666</v>
      </c>
      <c r="I3825" s="14">
        <v>44786</v>
      </c>
    </row>
    <row r="3826" spans="1:9" x14ac:dyDescent="0.3">
      <c r="A3826" s="9">
        <v>3824</v>
      </c>
      <c r="B3826" s="11" t="s">
        <v>10291</v>
      </c>
      <c r="C3826" s="11"/>
      <c r="D3826" s="9">
        <v>237</v>
      </c>
      <c r="E3826" s="9">
        <v>940015</v>
      </c>
      <c r="F3826" s="9">
        <f t="shared" si="59"/>
        <v>429484.2</v>
      </c>
      <c r="G3826" s="9">
        <v>58123</v>
      </c>
      <c r="H3826" s="9">
        <v>16761</v>
      </c>
      <c r="I3826" s="14">
        <v>44752</v>
      </c>
    </row>
    <row r="3827" spans="1:9" x14ac:dyDescent="0.3">
      <c r="A3827" s="9">
        <v>3825</v>
      </c>
      <c r="B3827" s="11" t="s">
        <v>10423</v>
      </c>
      <c r="C3827" s="11"/>
      <c r="D3827" s="9">
        <v>536</v>
      </c>
      <c r="E3827" s="9">
        <v>543997</v>
      </c>
      <c r="F3827" s="9">
        <f t="shared" si="59"/>
        <v>517389.6</v>
      </c>
      <c r="G3827" s="9">
        <v>29018</v>
      </c>
      <c r="H3827" s="9">
        <v>3426</v>
      </c>
      <c r="I3827" s="14">
        <v>44562</v>
      </c>
    </row>
    <row r="3828" spans="1:9" x14ac:dyDescent="0.3">
      <c r="A3828" s="9">
        <v>3826</v>
      </c>
      <c r="B3828" s="11" t="s">
        <v>10456</v>
      </c>
      <c r="C3828" s="11"/>
      <c r="D3828" s="9">
        <v>339</v>
      </c>
      <c r="E3828" s="9">
        <v>75786</v>
      </c>
      <c r="F3828" s="9">
        <f t="shared" si="59"/>
        <v>536458</v>
      </c>
      <c r="G3828" s="9">
        <v>2205</v>
      </c>
      <c r="H3828" s="9">
        <v>1481</v>
      </c>
      <c r="I3828" s="14">
        <v>44563</v>
      </c>
    </row>
    <row r="3829" spans="1:9" x14ac:dyDescent="0.3">
      <c r="A3829" s="9">
        <v>3827</v>
      </c>
      <c r="B3829" s="11" t="s">
        <v>10335</v>
      </c>
      <c r="C3829" s="11"/>
      <c r="D3829" s="9">
        <v>374</v>
      </c>
      <c r="E3829" s="9">
        <v>543693</v>
      </c>
      <c r="F3829" s="9">
        <f t="shared" si="59"/>
        <v>419655</v>
      </c>
      <c r="G3829" s="9">
        <v>27951</v>
      </c>
      <c r="H3829" s="9">
        <v>5603</v>
      </c>
      <c r="I3829" s="14">
        <v>44607</v>
      </c>
    </row>
    <row r="3830" spans="1:9" x14ac:dyDescent="0.3">
      <c r="A3830" s="9">
        <v>3828</v>
      </c>
      <c r="B3830" s="11" t="s">
        <v>10289</v>
      </c>
      <c r="C3830" s="11"/>
      <c r="D3830" s="9">
        <v>66</v>
      </c>
      <c r="E3830" s="9">
        <v>16988</v>
      </c>
      <c r="F3830" s="9">
        <f t="shared" si="59"/>
        <v>522977</v>
      </c>
      <c r="G3830" s="9">
        <v>679</v>
      </c>
      <c r="H3830" s="9">
        <v>319</v>
      </c>
      <c r="I3830" s="14">
        <v>44693</v>
      </c>
    </row>
    <row r="3831" spans="1:9" x14ac:dyDescent="0.3">
      <c r="A3831" s="9">
        <v>3829</v>
      </c>
      <c r="B3831" s="11" t="s">
        <v>10473</v>
      </c>
      <c r="C3831" s="11"/>
      <c r="D3831" s="9">
        <v>204</v>
      </c>
      <c r="E3831" s="9">
        <v>425132</v>
      </c>
      <c r="F3831" s="9">
        <f t="shared" si="59"/>
        <v>424095.8</v>
      </c>
      <c r="G3831" s="9">
        <v>20186</v>
      </c>
      <c r="H3831" s="9">
        <v>3008</v>
      </c>
      <c r="I3831" s="14">
        <v>45428</v>
      </c>
    </row>
    <row r="3832" spans="1:9" x14ac:dyDescent="0.3">
      <c r="A3832" s="9">
        <v>3830</v>
      </c>
      <c r="B3832" s="11" t="s">
        <v>10472</v>
      </c>
      <c r="C3832" s="11"/>
      <c r="D3832" s="9">
        <v>388</v>
      </c>
      <c r="E3832" s="9">
        <v>867843</v>
      </c>
      <c r="F3832" s="9">
        <f t="shared" si="59"/>
        <v>321119.2</v>
      </c>
      <c r="G3832" s="9">
        <v>44195</v>
      </c>
      <c r="H3832" s="9">
        <v>9551</v>
      </c>
      <c r="I3832" s="14">
        <v>44675</v>
      </c>
    </row>
    <row r="3833" spans="1:9" x14ac:dyDescent="0.3">
      <c r="A3833" s="9">
        <v>3831</v>
      </c>
      <c r="B3833" s="11" t="s">
        <v>10420</v>
      </c>
      <c r="C3833" s="11"/>
      <c r="D3833" s="9">
        <v>537</v>
      </c>
      <c r="E3833" s="9">
        <v>587730</v>
      </c>
      <c r="F3833" s="9">
        <f t="shared" si="59"/>
        <v>385888.4</v>
      </c>
      <c r="G3833" s="9">
        <v>15516</v>
      </c>
      <c r="H3833" s="9">
        <v>9856</v>
      </c>
      <c r="I3833" s="14">
        <v>44584</v>
      </c>
    </row>
    <row r="3834" spans="1:9" x14ac:dyDescent="0.3">
      <c r="A3834" s="9">
        <v>3832</v>
      </c>
      <c r="B3834" s="11" t="s">
        <v>10343</v>
      </c>
      <c r="C3834" s="11"/>
      <c r="D3834" s="9">
        <v>211</v>
      </c>
      <c r="E3834" s="9">
        <v>571341</v>
      </c>
      <c r="F3834" s="9">
        <f t="shared" si="59"/>
        <v>488277.2</v>
      </c>
      <c r="G3834" s="9">
        <v>24107</v>
      </c>
      <c r="H3834" s="9">
        <v>5065</v>
      </c>
      <c r="I3834" s="14">
        <v>44737</v>
      </c>
    </row>
    <row r="3835" spans="1:9" x14ac:dyDescent="0.3">
      <c r="A3835" s="9">
        <v>3833</v>
      </c>
      <c r="B3835" s="11" t="s">
        <v>10280</v>
      </c>
      <c r="C3835" s="11"/>
      <c r="D3835" s="9">
        <v>81</v>
      </c>
      <c r="E3835" s="9">
        <v>289149</v>
      </c>
      <c r="F3835" s="9">
        <f t="shared" si="59"/>
        <v>493806.8</v>
      </c>
      <c r="G3835" s="9">
        <v>5346</v>
      </c>
      <c r="H3835" s="9">
        <v>426</v>
      </c>
      <c r="I3835" s="14">
        <v>44901</v>
      </c>
    </row>
    <row r="3836" spans="1:9" x14ac:dyDescent="0.3">
      <c r="A3836" s="9">
        <v>3834</v>
      </c>
      <c r="B3836" s="11" t="s">
        <v>10280</v>
      </c>
      <c r="C3836" s="11"/>
      <c r="D3836" s="9">
        <v>278</v>
      </c>
      <c r="E3836" s="9">
        <v>271500</v>
      </c>
      <c r="F3836" s="9">
        <f t="shared" si="59"/>
        <v>548239</v>
      </c>
      <c r="G3836" s="9">
        <v>6140</v>
      </c>
      <c r="H3836" s="9">
        <v>5109</v>
      </c>
      <c r="I3836" s="14">
        <v>44701</v>
      </c>
    </row>
    <row r="3837" spans="1:9" x14ac:dyDescent="0.3">
      <c r="A3837" s="9">
        <v>3835</v>
      </c>
      <c r="B3837" s="11" t="s">
        <v>10436</v>
      </c>
      <c r="C3837" s="11"/>
      <c r="D3837" s="9">
        <v>158</v>
      </c>
      <c r="E3837" s="9">
        <v>763001</v>
      </c>
      <c r="F3837" s="9">
        <f t="shared" si="59"/>
        <v>517512.6</v>
      </c>
      <c r="G3837" s="9">
        <v>56406</v>
      </c>
      <c r="H3837" s="9">
        <v>11598</v>
      </c>
      <c r="I3837" s="14">
        <v>44870</v>
      </c>
    </row>
    <row r="3838" spans="1:9" x14ac:dyDescent="0.3">
      <c r="A3838" s="9">
        <v>3836</v>
      </c>
      <c r="B3838" s="11" t="s">
        <v>10280</v>
      </c>
      <c r="C3838" s="11"/>
      <c r="D3838" s="9">
        <v>389</v>
      </c>
      <c r="E3838" s="9">
        <v>238598</v>
      </c>
      <c r="F3838" s="9">
        <f t="shared" si="59"/>
        <v>496544.2</v>
      </c>
      <c r="G3838" s="9">
        <v>4584</v>
      </c>
      <c r="H3838" s="9">
        <v>1373</v>
      </c>
      <c r="I3838" s="14">
        <v>44693</v>
      </c>
    </row>
    <row r="3839" spans="1:9" x14ac:dyDescent="0.3">
      <c r="A3839" s="9">
        <v>3837</v>
      </c>
      <c r="B3839" s="11" t="s">
        <v>10361</v>
      </c>
      <c r="C3839" s="11"/>
      <c r="D3839" s="9">
        <v>220</v>
      </c>
      <c r="E3839" s="9">
        <v>689597</v>
      </c>
      <c r="F3839" s="9">
        <f t="shared" si="59"/>
        <v>426717.8</v>
      </c>
      <c r="G3839" s="9">
        <v>15475</v>
      </c>
      <c r="H3839" s="9">
        <v>5623</v>
      </c>
      <c r="I3839" s="14">
        <v>44924</v>
      </c>
    </row>
    <row r="3840" spans="1:9" x14ac:dyDescent="0.3">
      <c r="A3840" s="9">
        <v>3838</v>
      </c>
      <c r="B3840" s="11" t="s">
        <v>10352</v>
      </c>
      <c r="C3840" s="11"/>
      <c r="D3840" s="9">
        <v>594</v>
      </c>
      <c r="E3840" s="9">
        <v>882507</v>
      </c>
      <c r="F3840" s="9">
        <f t="shared" si="59"/>
        <v>450369</v>
      </c>
      <c r="G3840" s="9">
        <v>42268</v>
      </c>
      <c r="H3840" s="9">
        <v>4611</v>
      </c>
      <c r="I3840" s="14">
        <v>44645</v>
      </c>
    </row>
    <row r="3841" spans="1:9" x14ac:dyDescent="0.3">
      <c r="A3841" s="9">
        <v>3839</v>
      </c>
      <c r="B3841" s="11" t="s">
        <v>10324</v>
      </c>
      <c r="C3841" s="11"/>
      <c r="D3841" s="9">
        <v>493</v>
      </c>
      <c r="E3841" s="9">
        <v>48289</v>
      </c>
      <c r="F3841" s="9">
        <f t="shared" si="59"/>
        <v>569040.6</v>
      </c>
      <c r="G3841" s="9">
        <v>3573</v>
      </c>
      <c r="H3841" s="9">
        <v>150</v>
      </c>
      <c r="I3841" s="14">
        <v>44830</v>
      </c>
    </row>
    <row r="3842" spans="1:9" x14ac:dyDescent="0.3">
      <c r="A3842" s="9">
        <v>3840</v>
      </c>
      <c r="B3842" s="11" t="s">
        <v>10462</v>
      </c>
      <c r="C3842" s="11"/>
      <c r="D3842" s="9">
        <v>133</v>
      </c>
      <c r="E3842" s="9">
        <v>809000</v>
      </c>
      <c r="F3842" s="9">
        <f t="shared" si="59"/>
        <v>524398.4</v>
      </c>
      <c r="G3842" s="9">
        <v>18237</v>
      </c>
      <c r="H3842" s="9">
        <v>10313</v>
      </c>
      <c r="I3842" s="14">
        <v>44828</v>
      </c>
    </row>
    <row r="3843" spans="1:9" x14ac:dyDescent="0.3">
      <c r="A3843" s="9">
        <v>3841</v>
      </c>
      <c r="B3843" s="11" t="s">
        <v>10370</v>
      </c>
      <c r="C3843" s="11"/>
      <c r="D3843" s="9">
        <v>86</v>
      </c>
      <c r="E3843" s="9">
        <v>838098</v>
      </c>
      <c r="F3843" s="9">
        <f t="shared" si="59"/>
        <v>533598.19999999995</v>
      </c>
      <c r="G3843" s="9">
        <v>25646</v>
      </c>
      <c r="H3843" s="9">
        <v>2610</v>
      </c>
      <c r="I3843" s="14">
        <v>44646</v>
      </c>
    </row>
    <row r="3844" spans="1:9" x14ac:dyDescent="0.3">
      <c r="A3844" s="9">
        <v>3842</v>
      </c>
      <c r="B3844" s="11" t="s">
        <v>10438</v>
      </c>
      <c r="C3844" s="11"/>
      <c r="D3844" s="9">
        <v>310</v>
      </c>
      <c r="E3844" s="9">
        <v>466960</v>
      </c>
      <c r="F3844" s="9">
        <f t="shared" si="59"/>
        <v>653498.19999999995</v>
      </c>
      <c r="G3844" s="9">
        <v>38157</v>
      </c>
      <c r="H3844" s="9">
        <v>6753</v>
      </c>
      <c r="I3844" s="14">
        <v>44622</v>
      </c>
    </row>
    <row r="3845" spans="1:9" x14ac:dyDescent="0.3">
      <c r="A3845" s="9">
        <v>3843</v>
      </c>
      <c r="B3845" s="11" t="s">
        <v>10426</v>
      </c>
      <c r="C3845" s="11"/>
      <c r="D3845" s="9">
        <v>139</v>
      </c>
      <c r="E3845" s="9">
        <v>702587</v>
      </c>
      <c r="F3845" s="9">
        <f t="shared" si="59"/>
        <v>608970.80000000005</v>
      </c>
      <c r="G3845" s="9">
        <v>9800</v>
      </c>
      <c r="H3845" s="9">
        <v>10251</v>
      </c>
      <c r="I3845" s="14">
        <v>44869</v>
      </c>
    </row>
    <row r="3846" spans="1:9" x14ac:dyDescent="0.3">
      <c r="A3846" s="9">
        <v>3844</v>
      </c>
      <c r="B3846" s="11" t="s">
        <v>10348</v>
      </c>
      <c r="C3846" s="11"/>
      <c r="D3846" s="9">
        <v>66</v>
      </c>
      <c r="E3846" s="9">
        <v>986894</v>
      </c>
      <c r="F3846" s="9">
        <f t="shared" si="59"/>
        <v>572986.80000000005</v>
      </c>
      <c r="G3846" s="9">
        <v>53936</v>
      </c>
      <c r="H3846" s="9">
        <v>15020</v>
      </c>
      <c r="I3846" s="14">
        <v>44655</v>
      </c>
    </row>
    <row r="3847" spans="1:9" x14ac:dyDescent="0.3">
      <c r="A3847" s="9">
        <v>3845</v>
      </c>
      <c r="B3847" s="11" t="s">
        <v>10431</v>
      </c>
      <c r="C3847" s="11"/>
      <c r="D3847" s="9">
        <v>266</v>
      </c>
      <c r="E3847" s="9">
        <v>489026</v>
      </c>
      <c r="F3847" s="9">
        <f t="shared" si="59"/>
        <v>760707.8</v>
      </c>
      <c r="G3847" s="9">
        <v>10917</v>
      </c>
      <c r="H3847" s="9">
        <v>6416</v>
      </c>
      <c r="I3847" s="14">
        <v>44917</v>
      </c>
    </row>
    <row r="3848" spans="1:9" x14ac:dyDescent="0.3">
      <c r="A3848" s="9">
        <v>3846</v>
      </c>
      <c r="B3848" s="11" t="s">
        <v>10371</v>
      </c>
      <c r="C3848" s="11"/>
      <c r="D3848" s="9">
        <v>282</v>
      </c>
      <c r="E3848" s="9">
        <v>473900</v>
      </c>
      <c r="F3848" s="9">
        <f t="shared" ref="F3848:F3911" si="60">AVERAGE(E3843:E3847)</f>
        <v>696713</v>
      </c>
      <c r="G3848" s="9">
        <v>40173</v>
      </c>
      <c r="H3848" s="9">
        <v>6996</v>
      </c>
      <c r="I3848" s="14">
        <v>44625</v>
      </c>
    </row>
    <row r="3849" spans="1:9" x14ac:dyDescent="0.3">
      <c r="A3849" s="9">
        <v>3847</v>
      </c>
      <c r="B3849" s="11" t="s">
        <v>10339</v>
      </c>
      <c r="C3849" s="11"/>
      <c r="D3849" s="9">
        <v>173</v>
      </c>
      <c r="E3849" s="9">
        <v>916765</v>
      </c>
      <c r="F3849" s="9">
        <f t="shared" si="60"/>
        <v>623873.4</v>
      </c>
      <c r="G3849" s="9">
        <v>33174</v>
      </c>
      <c r="H3849" s="9">
        <v>3936</v>
      </c>
      <c r="I3849" s="14">
        <v>44622</v>
      </c>
    </row>
    <row r="3850" spans="1:9" x14ac:dyDescent="0.3">
      <c r="A3850" s="9">
        <v>3848</v>
      </c>
      <c r="B3850" s="11" t="s">
        <v>10421</v>
      </c>
      <c r="C3850" s="11"/>
      <c r="D3850" s="9">
        <v>478</v>
      </c>
      <c r="E3850" s="9">
        <v>130766</v>
      </c>
      <c r="F3850" s="9">
        <f t="shared" si="60"/>
        <v>713834.4</v>
      </c>
      <c r="G3850" s="9">
        <v>13050</v>
      </c>
      <c r="H3850" s="9">
        <v>2545</v>
      </c>
      <c r="I3850" s="14">
        <v>44883</v>
      </c>
    </row>
    <row r="3851" spans="1:9" x14ac:dyDescent="0.3">
      <c r="A3851" s="9">
        <v>3849</v>
      </c>
      <c r="B3851" s="11" t="s">
        <v>10384</v>
      </c>
      <c r="C3851" s="11"/>
      <c r="D3851" s="9">
        <v>330</v>
      </c>
      <c r="E3851" s="9">
        <v>741612</v>
      </c>
      <c r="F3851" s="9">
        <f t="shared" si="60"/>
        <v>599470.19999999995</v>
      </c>
      <c r="G3851" s="9">
        <v>43230</v>
      </c>
      <c r="H3851" s="9">
        <v>7695</v>
      </c>
      <c r="I3851" s="14">
        <v>45428</v>
      </c>
    </row>
    <row r="3852" spans="1:9" x14ac:dyDescent="0.3">
      <c r="A3852" s="9">
        <v>3850</v>
      </c>
      <c r="B3852" s="11" t="s">
        <v>10379</v>
      </c>
      <c r="C3852" s="11"/>
      <c r="D3852" s="9">
        <v>364</v>
      </c>
      <c r="E3852" s="9">
        <v>69588</v>
      </c>
      <c r="F3852" s="9">
        <f t="shared" si="60"/>
        <v>550413.80000000005</v>
      </c>
      <c r="G3852" s="9">
        <v>1734</v>
      </c>
      <c r="H3852" s="9">
        <v>1332</v>
      </c>
      <c r="I3852" s="14">
        <v>44867</v>
      </c>
    </row>
    <row r="3853" spans="1:9" x14ac:dyDescent="0.3">
      <c r="A3853" s="9">
        <v>3851</v>
      </c>
      <c r="B3853" s="11" t="s">
        <v>10464</v>
      </c>
      <c r="C3853" s="11"/>
      <c r="D3853" s="9">
        <v>455</v>
      </c>
      <c r="E3853" s="9">
        <v>793644</v>
      </c>
      <c r="F3853" s="9">
        <f t="shared" si="60"/>
        <v>466526.2</v>
      </c>
      <c r="G3853" s="9">
        <v>30674</v>
      </c>
      <c r="H3853" s="9">
        <v>13871</v>
      </c>
      <c r="I3853" s="14">
        <v>44722</v>
      </c>
    </row>
    <row r="3854" spans="1:9" x14ac:dyDescent="0.3">
      <c r="A3854" s="9">
        <v>3852</v>
      </c>
      <c r="B3854" s="11" t="s">
        <v>10339</v>
      </c>
      <c r="C3854" s="11"/>
      <c r="D3854" s="9">
        <v>216</v>
      </c>
      <c r="E3854" s="9">
        <v>457850</v>
      </c>
      <c r="F3854" s="9">
        <f t="shared" si="60"/>
        <v>530475</v>
      </c>
      <c r="G3854" s="9">
        <v>44177</v>
      </c>
      <c r="H3854" s="9">
        <v>4066</v>
      </c>
      <c r="I3854" s="14">
        <v>44826</v>
      </c>
    </row>
    <row r="3855" spans="1:9" x14ac:dyDescent="0.3">
      <c r="A3855" s="9">
        <v>3853</v>
      </c>
      <c r="B3855" s="11" t="s">
        <v>10412</v>
      </c>
      <c r="C3855" s="11"/>
      <c r="D3855" s="9">
        <v>207</v>
      </c>
      <c r="E3855" s="9">
        <v>410160</v>
      </c>
      <c r="F3855" s="9">
        <f t="shared" si="60"/>
        <v>438692</v>
      </c>
      <c r="G3855" s="9">
        <v>13757</v>
      </c>
      <c r="H3855" s="9">
        <v>5809</v>
      </c>
      <c r="I3855" s="14">
        <v>44567</v>
      </c>
    </row>
    <row r="3856" spans="1:9" x14ac:dyDescent="0.3">
      <c r="A3856" s="9">
        <v>3854</v>
      </c>
      <c r="B3856" s="11" t="s">
        <v>10320</v>
      </c>
      <c r="C3856" s="11"/>
      <c r="D3856" s="9">
        <v>181</v>
      </c>
      <c r="E3856" s="9">
        <v>778954</v>
      </c>
      <c r="F3856" s="9">
        <f t="shared" si="60"/>
        <v>494570.8</v>
      </c>
      <c r="G3856" s="9">
        <v>34435</v>
      </c>
      <c r="H3856" s="9">
        <v>11951</v>
      </c>
      <c r="I3856" s="14">
        <v>44836</v>
      </c>
    </row>
    <row r="3857" spans="1:9" x14ac:dyDescent="0.3">
      <c r="A3857" s="9">
        <v>3855</v>
      </c>
      <c r="B3857" s="11" t="s">
        <v>10475</v>
      </c>
      <c r="C3857" s="11"/>
      <c r="D3857" s="9">
        <v>236</v>
      </c>
      <c r="E3857" s="9">
        <v>201026</v>
      </c>
      <c r="F3857" s="9">
        <f t="shared" si="60"/>
        <v>502039.2</v>
      </c>
      <c r="G3857" s="9">
        <v>17937</v>
      </c>
      <c r="H3857" s="9">
        <v>1093</v>
      </c>
      <c r="I3857" s="14">
        <v>44810</v>
      </c>
    </row>
    <row r="3858" spans="1:9" x14ac:dyDescent="0.3">
      <c r="A3858" s="9">
        <v>3856</v>
      </c>
      <c r="B3858" s="11" t="s">
        <v>10339</v>
      </c>
      <c r="C3858" s="11"/>
      <c r="D3858" s="9">
        <v>90</v>
      </c>
      <c r="E3858" s="9">
        <v>729366</v>
      </c>
      <c r="F3858" s="9">
        <f t="shared" si="60"/>
        <v>528326.80000000005</v>
      </c>
      <c r="G3858" s="9">
        <v>16616</v>
      </c>
      <c r="H3858" s="9">
        <v>13350</v>
      </c>
      <c r="I3858" s="14">
        <v>44723</v>
      </c>
    </row>
    <row r="3859" spans="1:9" x14ac:dyDescent="0.3">
      <c r="A3859" s="9">
        <v>3857</v>
      </c>
      <c r="B3859" s="11" t="s">
        <v>10417</v>
      </c>
      <c r="C3859" s="11"/>
      <c r="D3859" s="9">
        <v>416</v>
      </c>
      <c r="E3859" s="9">
        <v>417182</v>
      </c>
      <c r="F3859" s="9">
        <f t="shared" si="60"/>
        <v>515471.2</v>
      </c>
      <c r="G3859" s="9">
        <v>16657</v>
      </c>
      <c r="H3859" s="9">
        <v>5207</v>
      </c>
      <c r="I3859" s="14">
        <v>44801</v>
      </c>
    </row>
    <row r="3860" spans="1:9" x14ac:dyDescent="0.3">
      <c r="A3860" s="9">
        <v>3858</v>
      </c>
      <c r="B3860" s="11" t="s">
        <v>10457</v>
      </c>
      <c r="C3860" s="11"/>
      <c r="D3860" s="9">
        <v>278</v>
      </c>
      <c r="E3860" s="9">
        <v>496727</v>
      </c>
      <c r="F3860" s="9">
        <f t="shared" si="60"/>
        <v>507337.6</v>
      </c>
      <c r="G3860" s="9">
        <v>48298</v>
      </c>
      <c r="H3860" s="9">
        <v>1676</v>
      </c>
      <c r="I3860" s="14">
        <v>44869</v>
      </c>
    </row>
    <row r="3861" spans="1:9" x14ac:dyDescent="0.3">
      <c r="A3861" s="9">
        <v>3859</v>
      </c>
      <c r="B3861" s="11" t="s">
        <v>10431</v>
      </c>
      <c r="C3861" s="11"/>
      <c r="D3861" s="9">
        <v>131</v>
      </c>
      <c r="E3861" s="9">
        <v>166906</v>
      </c>
      <c r="F3861" s="9">
        <f t="shared" si="60"/>
        <v>524651</v>
      </c>
      <c r="G3861" s="9">
        <v>9080</v>
      </c>
      <c r="H3861" s="9">
        <v>1603</v>
      </c>
      <c r="I3861" s="14">
        <v>44721</v>
      </c>
    </row>
    <row r="3862" spans="1:9" x14ac:dyDescent="0.3">
      <c r="A3862" s="9">
        <v>3860</v>
      </c>
      <c r="B3862" s="11" t="s">
        <v>10299</v>
      </c>
      <c r="C3862" s="11"/>
      <c r="D3862" s="9">
        <v>203</v>
      </c>
      <c r="E3862" s="9">
        <v>516793</v>
      </c>
      <c r="F3862" s="9">
        <f t="shared" si="60"/>
        <v>402241.4</v>
      </c>
      <c r="G3862" s="9">
        <v>17088</v>
      </c>
      <c r="H3862" s="9">
        <v>4212</v>
      </c>
      <c r="I3862" s="14">
        <v>44652</v>
      </c>
    </row>
    <row r="3863" spans="1:9" x14ac:dyDescent="0.3">
      <c r="A3863" s="9">
        <v>3861</v>
      </c>
      <c r="B3863" s="11" t="s">
        <v>10424</v>
      </c>
      <c r="C3863" s="11"/>
      <c r="D3863" s="9">
        <v>339</v>
      </c>
      <c r="E3863" s="9">
        <v>942178</v>
      </c>
      <c r="F3863" s="9">
        <f t="shared" si="60"/>
        <v>465394.8</v>
      </c>
      <c r="G3863" s="9">
        <v>16433</v>
      </c>
      <c r="H3863" s="9">
        <v>8310</v>
      </c>
      <c r="I3863" s="14">
        <v>44580</v>
      </c>
    </row>
    <row r="3864" spans="1:9" x14ac:dyDescent="0.3">
      <c r="A3864" s="9">
        <v>3862</v>
      </c>
      <c r="B3864" s="11" t="s">
        <v>10332</v>
      </c>
      <c r="C3864" s="11"/>
      <c r="D3864" s="9">
        <v>525</v>
      </c>
      <c r="E3864" s="9">
        <v>144702</v>
      </c>
      <c r="F3864" s="9">
        <f t="shared" si="60"/>
        <v>507957.2</v>
      </c>
      <c r="G3864" s="9">
        <v>10656</v>
      </c>
      <c r="H3864" s="9">
        <v>1956</v>
      </c>
      <c r="I3864" s="14">
        <v>45428</v>
      </c>
    </row>
    <row r="3865" spans="1:9" x14ac:dyDescent="0.3">
      <c r="A3865" s="9">
        <v>3863</v>
      </c>
      <c r="B3865" s="11" t="s">
        <v>10278</v>
      </c>
      <c r="C3865" s="11"/>
      <c r="D3865" s="9">
        <v>127</v>
      </c>
      <c r="E3865" s="9">
        <v>876145</v>
      </c>
      <c r="F3865" s="9">
        <f t="shared" si="60"/>
        <v>453461.2</v>
      </c>
      <c r="G3865" s="9">
        <v>52656</v>
      </c>
      <c r="H3865" s="9">
        <v>2572</v>
      </c>
      <c r="I3865" s="14">
        <v>44591</v>
      </c>
    </row>
    <row r="3866" spans="1:9" x14ac:dyDescent="0.3">
      <c r="A3866" s="9">
        <v>3864</v>
      </c>
      <c r="B3866" s="11" t="s">
        <v>10266</v>
      </c>
      <c r="C3866" s="11"/>
      <c r="D3866" s="9">
        <v>122</v>
      </c>
      <c r="E3866" s="9">
        <v>647429</v>
      </c>
      <c r="F3866" s="9">
        <f t="shared" si="60"/>
        <v>529344.80000000005</v>
      </c>
      <c r="G3866" s="9">
        <v>53629</v>
      </c>
      <c r="H3866" s="9">
        <v>2363</v>
      </c>
      <c r="I3866" s="14">
        <v>44723</v>
      </c>
    </row>
    <row r="3867" spans="1:9" x14ac:dyDescent="0.3">
      <c r="A3867" s="9">
        <v>3865</v>
      </c>
      <c r="B3867" s="11" t="s">
        <v>10447</v>
      </c>
      <c r="C3867" s="11"/>
      <c r="D3867" s="9">
        <v>124</v>
      </c>
      <c r="E3867" s="9">
        <v>203810</v>
      </c>
      <c r="F3867" s="9">
        <f t="shared" si="60"/>
        <v>625449.4</v>
      </c>
      <c r="G3867" s="9">
        <v>14505</v>
      </c>
      <c r="H3867" s="9">
        <v>612</v>
      </c>
      <c r="I3867" s="14">
        <v>44662</v>
      </c>
    </row>
    <row r="3868" spans="1:9" x14ac:dyDescent="0.3">
      <c r="A3868" s="9">
        <v>3866</v>
      </c>
      <c r="B3868" s="11" t="s">
        <v>10410</v>
      </c>
      <c r="C3868" s="11"/>
      <c r="D3868" s="9">
        <v>445</v>
      </c>
      <c r="E3868" s="9">
        <v>73074</v>
      </c>
      <c r="F3868" s="9">
        <f t="shared" si="60"/>
        <v>562852.80000000005</v>
      </c>
      <c r="G3868" s="9">
        <v>5962</v>
      </c>
      <c r="H3868" s="9">
        <v>498</v>
      </c>
      <c r="I3868" s="14">
        <v>44770</v>
      </c>
    </row>
    <row r="3869" spans="1:9" x14ac:dyDescent="0.3">
      <c r="A3869" s="9">
        <v>3867</v>
      </c>
      <c r="B3869" s="11" t="s">
        <v>10312</v>
      </c>
      <c r="C3869" s="11"/>
      <c r="D3869" s="9">
        <v>185</v>
      </c>
      <c r="E3869" s="9">
        <v>704495</v>
      </c>
      <c r="F3869" s="9">
        <f t="shared" si="60"/>
        <v>389032</v>
      </c>
      <c r="G3869" s="9">
        <v>52214</v>
      </c>
      <c r="H3869" s="9">
        <v>11316</v>
      </c>
      <c r="I3869" s="14">
        <v>44654</v>
      </c>
    </row>
    <row r="3870" spans="1:9" x14ac:dyDescent="0.3">
      <c r="A3870" s="9">
        <v>3868</v>
      </c>
      <c r="B3870" s="11" t="s">
        <v>10494</v>
      </c>
      <c r="C3870" s="11"/>
      <c r="D3870" s="9">
        <v>496</v>
      </c>
      <c r="E3870" s="9">
        <v>898298</v>
      </c>
      <c r="F3870" s="9">
        <f t="shared" si="60"/>
        <v>500990.6</v>
      </c>
      <c r="G3870" s="9">
        <v>56133</v>
      </c>
      <c r="H3870" s="9">
        <v>9067</v>
      </c>
      <c r="I3870" s="14">
        <v>44878</v>
      </c>
    </row>
    <row r="3871" spans="1:9" x14ac:dyDescent="0.3">
      <c r="A3871" s="9">
        <v>3869</v>
      </c>
      <c r="B3871" s="11" t="s">
        <v>10367</v>
      </c>
      <c r="C3871" s="11"/>
      <c r="D3871" s="9">
        <v>238</v>
      </c>
      <c r="E3871" s="9">
        <v>999574</v>
      </c>
      <c r="F3871" s="9">
        <f t="shared" si="60"/>
        <v>505421.2</v>
      </c>
      <c r="G3871" s="9">
        <v>35586</v>
      </c>
      <c r="H3871" s="9">
        <v>2445</v>
      </c>
      <c r="I3871" s="14">
        <v>44685</v>
      </c>
    </row>
    <row r="3872" spans="1:9" x14ac:dyDescent="0.3">
      <c r="A3872" s="9">
        <v>3870</v>
      </c>
      <c r="B3872" s="11" t="s">
        <v>10290</v>
      </c>
      <c r="C3872" s="11"/>
      <c r="D3872" s="9">
        <v>452</v>
      </c>
      <c r="E3872" s="9">
        <v>742633</v>
      </c>
      <c r="F3872" s="9">
        <f t="shared" si="60"/>
        <v>575850.19999999995</v>
      </c>
      <c r="G3872" s="9">
        <v>53286</v>
      </c>
      <c r="H3872" s="9">
        <v>2915</v>
      </c>
      <c r="I3872" s="14">
        <v>44828</v>
      </c>
    </row>
    <row r="3873" spans="1:9" x14ac:dyDescent="0.3">
      <c r="A3873" s="9">
        <v>3871</v>
      </c>
      <c r="B3873" s="11" t="s">
        <v>10341</v>
      </c>
      <c r="C3873" s="11"/>
      <c r="D3873" s="9">
        <v>74</v>
      </c>
      <c r="E3873" s="9">
        <v>639397</v>
      </c>
      <c r="F3873" s="9">
        <f t="shared" si="60"/>
        <v>683614.8</v>
      </c>
      <c r="G3873" s="9">
        <v>43623</v>
      </c>
      <c r="H3873" s="9">
        <v>1170</v>
      </c>
      <c r="I3873" s="14">
        <v>44801</v>
      </c>
    </row>
    <row r="3874" spans="1:9" x14ac:dyDescent="0.3">
      <c r="A3874" s="9">
        <v>3872</v>
      </c>
      <c r="B3874" s="11" t="s">
        <v>10279</v>
      </c>
      <c r="C3874" s="11"/>
      <c r="D3874" s="9">
        <v>162</v>
      </c>
      <c r="E3874" s="9">
        <v>268243</v>
      </c>
      <c r="F3874" s="9">
        <f t="shared" si="60"/>
        <v>796879.4</v>
      </c>
      <c r="G3874" s="9">
        <v>4685</v>
      </c>
      <c r="H3874" s="9">
        <v>2416</v>
      </c>
      <c r="I3874" s="14">
        <v>44789</v>
      </c>
    </row>
    <row r="3875" spans="1:9" x14ac:dyDescent="0.3">
      <c r="A3875" s="9">
        <v>3873</v>
      </c>
      <c r="B3875" s="11" t="s">
        <v>10440</v>
      </c>
      <c r="C3875" s="11"/>
      <c r="D3875" s="9">
        <v>266</v>
      </c>
      <c r="E3875" s="9">
        <v>464035</v>
      </c>
      <c r="F3875" s="9">
        <f t="shared" si="60"/>
        <v>709629</v>
      </c>
      <c r="G3875" s="9">
        <v>19526</v>
      </c>
      <c r="H3875" s="9">
        <v>1075</v>
      </c>
      <c r="I3875" s="14">
        <v>44927</v>
      </c>
    </row>
    <row r="3876" spans="1:9" x14ac:dyDescent="0.3">
      <c r="A3876" s="9">
        <v>3874</v>
      </c>
      <c r="B3876" s="11" t="s">
        <v>10327</v>
      </c>
      <c r="C3876" s="11"/>
      <c r="D3876" s="9">
        <v>367</v>
      </c>
      <c r="E3876" s="9">
        <v>667571</v>
      </c>
      <c r="F3876" s="9">
        <f t="shared" si="60"/>
        <v>622776.4</v>
      </c>
      <c r="G3876" s="9">
        <v>42410</v>
      </c>
      <c r="H3876" s="9">
        <v>5881</v>
      </c>
      <c r="I3876" s="14">
        <v>44864</v>
      </c>
    </row>
    <row r="3877" spans="1:9" x14ac:dyDescent="0.3">
      <c r="A3877" s="9">
        <v>3875</v>
      </c>
      <c r="B3877" s="11" t="s">
        <v>10267</v>
      </c>
      <c r="C3877" s="11"/>
      <c r="D3877" s="9">
        <v>570</v>
      </c>
      <c r="E3877" s="9">
        <v>596584</v>
      </c>
      <c r="F3877" s="9">
        <f t="shared" si="60"/>
        <v>556375.80000000005</v>
      </c>
      <c r="G3877" s="9">
        <v>8093</v>
      </c>
      <c r="H3877" s="9">
        <v>4806</v>
      </c>
      <c r="I3877" s="14">
        <v>44579</v>
      </c>
    </row>
    <row r="3878" spans="1:9" x14ac:dyDescent="0.3">
      <c r="A3878" s="9">
        <v>3876</v>
      </c>
      <c r="B3878" s="11" t="s">
        <v>10441</v>
      </c>
      <c r="C3878" s="11"/>
      <c r="D3878" s="9">
        <v>399</v>
      </c>
      <c r="E3878" s="9">
        <v>585408</v>
      </c>
      <c r="F3878" s="9">
        <f t="shared" si="60"/>
        <v>527166</v>
      </c>
      <c r="G3878" s="9">
        <v>53069</v>
      </c>
      <c r="H3878" s="9">
        <v>10270</v>
      </c>
      <c r="I3878" s="14">
        <v>44658</v>
      </c>
    </row>
    <row r="3879" spans="1:9" x14ac:dyDescent="0.3">
      <c r="A3879" s="9">
        <v>3877</v>
      </c>
      <c r="B3879" s="11" t="s">
        <v>10297</v>
      </c>
      <c r="C3879" s="11"/>
      <c r="D3879" s="9">
        <v>574</v>
      </c>
      <c r="E3879" s="9">
        <v>939929</v>
      </c>
      <c r="F3879" s="9">
        <f t="shared" si="60"/>
        <v>516368.2</v>
      </c>
      <c r="G3879" s="9">
        <v>44619</v>
      </c>
      <c r="H3879" s="9">
        <v>4463</v>
      </c>
      <c r="I3879" s="14">
        <v>44772</v>
      </c>
    </row>
    <row r="3880" spans="1:9" x14ac:dyDescent="0.3">
      <c r="A3880" s="9">
        <v>3878</v>
      </c>
      <c r="B3880" s="11" t="s">
        <v>10490</v>
      </c>
      <c r="C3880" s="11"/>
      <c r="D3880" s="9">
        <v>507</v>
      </c>
      <c r="E3880" s="9">
        <v>130539</v>
      </c>
      <c r="F3880" s="9">
        <f t="shared" si="60"/>
        <v>650705.4</v>
      </c>
      <c r="G3880" s="9">
        <v>4671</v>
      </c>
      <c r="H3880" s="9">
        <v>352</v>
      </c>
      <c r="I3880" s="14">
        <v>44918</v>
      </c>
    </row>
    <row r="3881" spans="1:9" x14ac:dyDescent="0.3">
      <c r="A3881" s="9">
        <v>3879</v>
      </c>
      <c r="B3881" s="11" t="s">
        <v>10279</v>
      </c>
      <c r="C3881" s="11"/>
      <c r="D3881" s="9">
        <v>430</v>
      </c>
      <c r="E3881" s="9">
        <v>825114</v>
      </c>
      <c r="F3881" s="9">
        <f t="shared" si="60"/>
        <v>584006.19999999995</v>
      </c>
      <c r="G3881" s="9">
        <v>15396</v>
      </c>
      <c r="H3881" s="9">
        <v>12687</v>
      </c>
      <c r="I3881" s="14">
        <v>44678</v>
      </c>
    </row>
    <row r="3882" spans="1:9" x14ac:dyDescent="0.3">
      <c r="A3882" s="9">
        <v>3880</v>
      </c>
      <c r="B3882" s="11" t="s">
        <v>10335</v>
      </c>
      <c r="C3882" s="11"/>
      <c r="D3882" s="9">
        <v>68</v>
      </c>
      <c r="E3882" s="9">
        <v>650303</v>
      </c>
      <c r="F3882" s="9">
        <f t="shared" si="60"/>
        <v>615514.80000000005</v>
      </c>
      <c r="G3882" s="9">
        <v>54332</v>
      </c>
      <c r="H3882" s="9">
        <v>1803</v>
      </c>
      <c r="I3882" s="14">
        <v>44805</v>
      </c>
    </row>
    <row r="3883" spans="1:9" x14ac:dyDescent="0.3">
      <c r="A3883" s="9">
        <v>3881</v>
      </c>
      <c r="B3883" s="11" t="s">
        <v>10275</v>
      </c>
      <c r="C3883" s="11"/>
      <c r="D3883" s="9">
        <v>277</v>
      </c>
      <c r="E3883" s="9">
        <v>424480</v>
      </c>
      <c r="F3883" s="9">
        <f t="shared" si="60"/>
        <v>626258.6</v>
      </c>
      <c r="G3883" s="9">
        <v>9334</v>
      </c>
      <c r="H3883" s="9">
        <v>7401</v>
      </c>
      <c r="I3883" s="14">
        <v>44700</v>
      </c>
    </row>
    <row r="3884" spans="1:9" x14ac:dyDescent="0.3">
      <c r="A3884" s="9">
        <v>3882</v>
      </c>
      <c r="B3884" s="11" t="s">
        <v>10330</v>
      </c>
      <c r="C3884" s="11"/>
      <c r="D3884" s="9">
        <v>246</v>
      </c>
      <c r="E3884" s="9">
        <v>952659</v>
      </c>
      <c r="F3884" s="9">
        <f t="shared" si="60"/>
        <v>594073</v>
      </c>
      <c r="G3884" s="9">
        <v>26502</v>
      </c>
      <c r="H3884" s="9">
        <v>10893</v>
      </c>
      <c r="I3884" s="14">
        <v>44703</v>
      </c>
    </row>
    <row r="3885" spans="1:9" x14ac:dyDescent="0.3">
      <c r="A3885" s="9">
        <v>3883</v>
      </c>
      <c r="B3885" s="11" t="s">
        <v>10370</v>
      </c>
      <c r="C3885" s="11"/>
      <c r="D3885" s="9">
        <v>354</v>
      </c>
      <c r="E3885" s="9">
        <v>44125</v>
      </c>
      <c r="F3885" s="9">
        <f t="shared" si="60"/>
        <v>596619</v>
      </c>
      <c r="G3885" s="9">
        <v>1899</v>
      </c>
      <c r="H3885" s="9">
        <v>665</v>
      </c>
      <c r="I3885" s="14">
        <v>44923</v>
      </c>
    </row>
    <row r="3886" spans="1:9" x14ac:dyDescent="0.3">
      <c r="A3886" s="9">
        <v>3884</v>
      </c>
      <c r="B3886" s="11" t="s">
        <v>10395</v>
      </c>
      <c r="C3886" s="11"/>
      <c r="D3886" s="9">
        <v>335</v>
      </c>
      <c r="E3886" s="9">
        <v>588323</v>
      </c>
      <c r="F3886" s="9">
        <f t="shared" si="60"/>
        <v>579336.19999999995</v>
      </c>
      <c r="G3886" s="9">
        <v>37068</v>
      </c>
      <c r="H3886" s="9">
        <v>7387</v>
      </c>
      <c r="I3886" s="14">
        <v>44724</v>
      </c>
    </row>
    <row r="3887" spans="1:9" x14ac:dyDescent="0.3">
      <c r="A3887" s="9">
        <v>3885</v>
      </c>
      <c r="B3887" s="11" t="s">
        <v>10378</v>
      </c>
      <c r="C3887" s="11"/>
      <c r="D3887" s="9">
        <v>530</v>
      </c>
      <c r="E3887" s="9">
        <v>464279</v>
      </c>
      <c r="F3887" s="9">
        <f t="shared" si="60"/>
        <v>531978</v>
      </c>
      <c r="G3887" s="9">
        <v>20571</v>
      </c>
      <c r="H3887" s="9">
        <v>6382</v>
      </c>
      <c r="I3887" s="14">
        <v>44921</v>
      </c>
    </row>
    <row r="3888" spans="1:9" x14ac:dyDescent="0.3">
      <c r="A3888" s="9">
        <v>3886</v>
      </c>
      <c r="B3888" s="11" t="s">
        <v>10294</v>
      </c>
      <c r="C3888" s="11"/>
      <c r="D3888" s="9">
        <v>117</v>
      </c>
      <c r="E3888" s="9">
        <v>538323</v>
      </c>
      <c r="F3888" s="9">
        <f t="shared" si="60"/>
        <v>494773.2</v>
      </c>
      <c r="G3888" s="9">
        <v>44046</v>
      </c>
      <c r="H3888" s="9">
        <v>10210</v>
      </c>
      <c r="I3888" s="14">
        <v>44755</v>
      </c>
    </row>
    <row r="3889" spans="1:9" x14ac:dyDescent="0.3">
      <c r="A3889" s="9">
        <v>3887</v>
      </c>
      <c r="B3889" s="11" t="s">
        <v>10269</v>
      </c>
      <c r="C3889" s="11"/>
      <c r="D3889" s="9">
        <v>189</v>
      </c>
      <c r="E3889" s="9">
        <v>821966</v>
      </c>
      <c r="F3889" s="9">
        <f t="shared" si="60"/>
        <v>517541.8</v>
      </c>
      <c r="G3889" s="9">
        <v>69407</v>
      </c>
      <c r="H3889" s="9">
        <v>4820</v>
      </c>
      <c r="I3889" s="14">
        <v>44782</v>
      </c>
    </row>
    <row r="3890" spans="1:9" x14ac:dyDescent="0.3">
      <c r="A3890" s="9">
        <v>3888</v>
      </c>
      <c r="B3890" s="11" t="s">
        <v>10272</v>
      </c>
      <c r="C3890" s="11"/>
      <c r="D3890" s="9">
        <v>491</v>
      </c>
      <c r="E3890" s="9">
        <v>768462</v>
      </c>
      <c r="F3890" s="9">
        <f t="shared" si="60"/>
        <v>491403.2</v>
      </c>
      <c r="G3890" s="9">
        <v>60255</v>
      </c>
      <c r="H3890" s="9">
        <v>9545</v>
      </c>
      <c r="I3890" s="14">
        <v>44575</v>
      </c>
    </row>
    <row r="3891" spans="1:9" x14ac:dyDescent="0.3">
      <c r="A3891" s="9">
        <v>3889</v>
      </c>
      <c r="B3891" s="11" t="s">
        <v>10332</v>
      </c>
      <c r="C3891" s="11"/>
      <c r="D3891" s="9">
        <v>413</v>
      </c>
      <c r="E3891" s="9">
        <v>572867</v>
      </c>
      <c r="F3891" s="9">
        <f t="shared" si="60"/>
        <v>636270.6</v>
      </c>
      <c r="G3891" s="9">
        <v>41836</v>
      </c>
      <c r="H3891" s="9">
        <v>8207</v>
      </c>
      <c r="I3891" s="14">
        <v>44851</v>
      </c>
    </row>
    <row r="3892" spans="1:9" x14ac:dyDescent="0.3">
      <c r="A3892" s="9">
        <v>3890</v>
      </c>
      <c r="B3892" s="11" t="s">
        <v>10290</v>
      </c>
      <c r="C3892" s="11"/>
      <c r="D3892" s="9">
        <v>496</v>
      </c>
      <c r="E3892" s="9">
        <v>754520</v>
      </c>
      <c r="F3892" s="9">
        <f t="shared" si="60"/>
        <v>633179.4</v>
      </c>
      <c r="G3892" s="9">
        <v>65747</v>
      </c>
      <c r="H3892" s="9">
        <v>2606</v>
      </c>
      <c r="I3892" s="14">
        <v>44616</v>
      </c>
    </row>
    <row r="3893" spans="1:9" x14ac:dyDescent="0.3">
      <c r="A3893" s="9">
        <v>3891</v>
      </c>
      <c r="B3893" s="11" t="s">
        <v>10415</v>
      </c>
      <c r="C3893" s="11"/>
      <c r="D3893" s="9">
        <v>121</v>
      </c>
      <c r="E3893" s="9">
        <v>274048</v>
      </c>
      <c r="F3893" s="9">
        <f t="shared" si="60"/>
        <v>691227.6</v>
      </c>
      <c r="G3893" s="9">
        <v>11569</v>
      </c>
      <c r="H3893" s="9">
        <v>1675</v>
      </c>
      <c r="I3893" s="14">
        <v>45428</v>
      </c>
    </row>
    <row r="3894" spans="1:9" x14ac:dyDescent="0.3">
      <c r="A3894" s="9">
        <v>3892</v>
      </c>
      <c r="B3894" s="11" t="s">
        <v>10321</v>
      </c>
      <c r="C3894" s="11"/>
      <c r="D3894" s="9">
        <v>575</v>
      </c>
      <c r="E3894" s="9">
        <v>605557</v>
      </c>
      <c r="F3894" s="9">
        <f t="shared" si="60"/>
        <v>638372.6</v>
      </c>
      <c r="G3894" s="9">
        <v>26696</v>
      </c>
      <c r="H3894" s="9">
        <v>3761</v>
      </c>
      <c r="I3894" s="14">
        <v>44680</v>
      </c>
    </row>
    <row r="3895" spans="1:9" x14ac:dyDescent="0.3">
      <c r="A3895" s="9">
        <v>3893</v>
      </c>
      <c r="B3895" s="11" t="s">
        <v>10337</v>
      </c>
      <c r="C3895" s="11"/>
      <c r="D3895" s="9">
        <v>427</v>
      </c>
      <c r="E3895" s="9">
        <v>649273</v>
      </c>
      <c r="F3895" s="9">
        <f t="shared" si="60"/>
        <v>595090.80000000005</v>
      </c>
      <c r="G3895" s="9">
        <v>49533</v>
      </c>
      <c r="H3895" s="9">
        <v>9353</v>
      </c>
      <c r="I3895" s="14">
        <v>44674</v>
      </c>
    </row>
    <row r="3896" spans="1:9" x14ac:dyDescent="0.3">
      <c r="A3896" s="9">
        <v>3894</v>
      </c>
      <c r="B3896" s="11" t="s">
        <v>10393</v>
      </c>
      <c r="C3896" s="11"/>
      <c r="D3896" s="9">
        <v>341</v>
      </c>
      <c r="E3896" s="9">
        <v>547655</v>
      </c>
      <c r="F3896" s="9">
        <f t="shared" si="60"/>
        <v>571253</v>
      </c>
      <c r="G3896" s="9">
        <v>51737</v>
      </c>
      <c r="H3896" s="9">
        <v>3566</v>
      </c>
      <c r="I3896" s="14">
        <v>44808</v>
      </c>
    </row>
    <row r="3897" spans="1:9" x14ac:dyDescent="0.3">
      <c r="A3897" s="9">
        <v>3895</v>
      </c>
      <c r="B3897" s="11" t="s">
        <v>10280</v>
      </c>
      <c r="C3897" s="11"/>
      <c r="D3897" s="9">
        <v>558</v>
      </c>
      <c r="E3897" s="9">
        <v>651136</v>
      </c>
      <c r="F3897" s="9">
        <f t="shared" si="60"/>
        <v>566210.6</v>
      </c>
      <c r="G3897" s="9">
        <v>33412</v>
      </c>
      <c r="H3897" s="9">
        <v>5822</v>
      </c>
      <c r="I3897" s="14">
        <v>44880</v>
      </c>
    </row>
    <row r="3898" spans="1:9" x14ac:dyDescent="0.3">
      <c r="A3898" s="9">
        <v>3896</v>
      </c>
      <c r="B3898" s="11" t="s">
        <v>10400</v>
      </c>
      <c r="C3898" s="11"/>
      <c r="D3898" s="9">
        <v>487</v>
      </c>
      <c r="E3898" s="9">
        <v>686685</v>
      </c>
      <c r="F3898" s="9">
        <f t="shared" si="60"/>
        <v>545533.80000000005</v>
      </c>
      <c r="G3898" s="9">
        <v>49490</v>
      </c>
      <c r="H3898" s="9">
        <v>11224</v>
      </c>
      <c r="I3898" s="14">
        <v>44609</v>
      </c>
    </row>
    <row r="3899" spans="1:9" x14ac:dyDescent="0.3">
      <c r="A3899" s="9">
        <v>3897</v>
      </c>
      <c r="B3899" s="11" t="s">
        <v>10369</v>
      </c>
      <c r="C3899" s="11"/>
      <c r="D3899" s="9">
        <v>128</v>
      </c>
      <c r="E3899" s="9">
        <v>595372</v>
      </c>
      <c r="F3899" s="9">
        <f t="shared" si="60"/>
        <v>628061.19999999995</v>
      </c>
      <c r="G3899" s="9">
        <v>45182</v>
      </c>
      <c r="H3899" s="9">
        <v>7140</v>
      </c>
      <c r="I3899" s="14">
        <v>44737</v>
      </c>
    </row>
    <row r="3900" spans="1:9" x14ac:dyDescent="0.3">
      <c r="A3900" s="9">
        <v>3898</v>
      </c>
      <c r="B3900" s="11" t="s">
        <v>10426</v>
      </c>
      <c r="C3900" s="11"/>
      <c r="D3900" s="9">
        <v>249</v>
      </c>
      <c r="E3900" s="9">
        <v>831634</v>
      </c>
      <c r="F3900" s="9">
        <f t="shared" si="60"/>
        <v>626024.19999999995</v>
      </c>
      <c r="G3900" s="9">
        <v>41081</v>
      </c>
      <c r="H3900" s="9">
        <v>5855</v>
      </c>
      <c r="I3900" s="14">
        <v>44680</v>
      </c>
    </row>
    <row r="3901" spans="1:9" x14ac:dyDescent="0.3">
      <c r="A3901" s="9">
        <v>3899</v>
      </c>
      <c r="B3901" s="11" t="s">
        <v>10344</v>
      </c>
      <c r="C3901" s="11"/>
      <c r="D3901" s="9">
        <v>308</v>
      </c>
      <c r="E3901" s="9">
        <v>148885</v>
      </c>
      <c r="F3901" s="9">
        <f t="shared" si="60"/>
        <v>662496.4</v>
      </c>
      <c r="G3901" s="9">
        <v>11411</v>
      </c>
      <c r="H3901" s="9">
        <v>2042</v>
      </c>
      <c r="I3901" s="14">
        <v>45428</v>
      </c>
    </row>
    <row r="3902" spans="1:9" x14ac:dyDescent="0.3">
      <c r="A3902" s="9">
        <v>3900</v>
      </c>
      <c r="B3902" s="11" t="s">
        <v>10339</v>
      </c>
      <c r="C3902" s="11"/>
      <c r="D3902" s="9">
        <v>140</v>
      </c>
      <c r="E3902" s="9">
        <v>103787</v>
      </c>
      <c r="F3902" s="9">
        <f t="shared" si="60"/>
        <v>582742.4</v>
      </c>
      <c r="G3902" s="9">
        <v>6263</v>
      </c>
      <c r="H3902" s="9">
        <v>1876</v>
      </c>
      <c r="I3902" s="14">
        <v>44776</v>
      </c>
    </row>
    <row r="3903" spans="1:9" x14ac:dyDescent="0.3">
      <c r="A3903" s="9">
        <v>3901</v>
      </c>
      <c r="B3903" s="11" t="s">
        <v>10334</v>
      </c>
      <c r="C3903" s="11"/>
      <c r="D3903" s="9">
        <v>484</v>
      </c>
      <c r="E3903" s="9">
        <v>476988</v>
      </c>
      <c r="F3903" s="9">
        <f t="shared" si="60"/>
        <v>473272.6</v>
      </c>
      <c r="G3903" s="9">
        <v>8291</v>
      </c>
      <c r="H3903" s="9">
        <v>1723</v>
      </c>
      <c r="I3903" s="14">
        <v>44760</v>
      </c>
    </row>
    <row r="3904" spans="1:9" x14ac:dyDescent="0.3">
      <c r="A3904" s="9">
        <v>3902</v>
      </c>
      <c r="B3904" s="11" t="s">
        <v>10490</v>
      </c>
      <c r="C3904" s="11"/>
      <c r="D3904" s="9">
        <v>339</v>
      </c>
      <c r="E3904" s="9">
        <v>357277</v>
      </c>
      <c r="F3904" s="9">
        <f t="shared" si="60"/>
        <v>431333.2</v>
      </c>
      <c r="G3904" s="9">
        <v>17223</v>
      </c>
      <c r="H3904" s="9">
        <v>2672</v>
      </c>
      <c r="I3904" s="14">
        <v>44660</v>
      </c>
    </row>
    <row r="3905" spans="1:9" x14ac:dyDescent="0.3">
      <c r="A3905" s="9">
        <v>3903</v>
      </c>
      <c r="B3905" s="11" t="s">
        <v>10265</v>
      </c>
      <c r="C3905" s="11"/>
      <c r="D3905" s="9">
        <v>401</v>
      </c>
      <c r="E3905" s="9">
        <v>606159</v>
      </c>
      <c r="F3905" s="9">
        <f t="shared" si="60"/>
        <v>383714.2</v>
      </c>
      <c r="G3905" s="9">
        <v>11553</v>
      </c>
      <c r="H3905" s="9">
        <v>7711</v>
      </c>
      <c r="I3905" s="14">
        <v>44582</v>
      </c>
    </row>
    <row r="3906" spans="1:9" x14ac:dyDescent="0.3">
      <c r="A3906" s="9">
        <v>3904</v>
      </c>
      <c r="B3906" s="11" t="s">
        <v>10455</v>
      </c>
      <c r="C3906" s="11"/>
      <c r="D3906" s="9">
        <v>541</v>
      </c>
      <c r="E3906" s="9">
        <v>995561</v>
      </c>
      <c r="F3906" s="9">
        <f t="shared" si="60"/>
        <v>338619.2</v>
      </c>
      <c r="G3906" s="9">
        <v>43177</v>
      </c>
      <c r="H3906" s="9">
        <v>10889</v>
      </c>
      <c r="I3906" s="14">
        <v>44811</v>
      </c>
    </row>
    <row r="3907" spans="1:9" x14ac:dyDescent="0.3">
      <c r="A3907" s="9">
        <v>3905</v>
      </c>
      <c r="B3907" s="11" t="s">
        <v>10428</v>
      </c>
      <c r="C3907" s="11"/>
      <c r="D3907" s="9">
        <v>347</v>
      </c>
      <c r="E3907" s="9">
        <v>928773</v>
      </c>
      <c r="F3907" s="9">
        <f t="shared" si="60"/>
        <v>507954.4</v>
      </c>
      <c r="G3907" s="9">
        <v>63714</v>
      </c>
      <c r="H3907" s="9">
        <v>6396</v>
      </c>
      <c r="I3907" s="14">
        <v>44813</v>
      </c>
    </row>
    <row r="3908" spans="1:9" x14ac:dyDescent="0.3">
      <c r="A3908" s="9">
        <v>3906</v>
      </c>
      <c r="B3908" s="11" t="s">
        <v>10468</v>
      </c>
      <c r="C3908" s="11"/>
      <c r="D3908" s="9">
        <v>248</v>
      </c>
      <c r="E3908" s="9">
        <v>138435</v>
      </c>
      <c r="F3908" s="9">
        <f t="shared" si="60"/>
        <v>672951.6</v>
      </c>
      <c r="G3908" s="9">
        <v>12322</v>
      </c>
      <c r="H3908" s="9">
        <v>1243</v>
      </c>
      <c r="I3908" s="14">
        <v>45428</v>
      </c>
    </row>
    <row r="3909" spans="1:9" x14ac:dyDescent="0.3">
      <c r="A3909" s="9">
        <v>3907</v>
      </c>
      <c r="B3909" s="11" t="s">
        <v>10448</v>
      </c>
      <c r="C3909" s="11"/>
      <c r="D3909" s="9">
        <v>409</v>
      </c>
      <c r="E3909" s="9">
        <v>659436</v>
      </c>
      <c r="F3909" s="9">
        <f t="shared" si="60"/>
        <v>605241</v>
      </c>
      <c r="G3909" s="9">
        <v>12941</v>
      </c>
      <c r="H3909" s="9">
        <v>9227</v>
      </c>
      <c r="I3909" s="14">
        <v>45428</v>
      </c>
    </row>
    <row r="3910" spans="1:9" x14ac:dyDescent="0.3">
      <c r="A3910" s="9">
        <v>3908</v>
      </c>
      <c r="B3910" s="11" t="s">
        <v>10377</v>
      </c>
      <c r="C3910" s="11"/>
      <c r="D3910" s="9">
        <v>207</v>
      </c>
      <c r="E3910" s="9">
        <v>334503</v>
      </c>
      <c r="F3910" s="9">
        <f t="shared" si="60"/>
        <v>665672.80000000005</v>
      </c>
      <c r="G3910" s="9">
        <v>12052</v>
      </c>
      <c r="H3910" s="9">
        <v>5566</v>
      </c>
      <c r="I3910" s="14">
        <v>44916</v>
      </c>
    </row>
    <row r="3911" spans="1:9" x14ac:dyDescent="0.3">
      <c r="A3911" s="9">
        <v>3909</v>
      </c>
      <c r="B3911" s="11" t="s">
        <v>10300</v>
      </c>
      <c r="C3911" s="11"/>
      <c r="D3911" s="9">
        <v>130</v>
      </c>
      <c r="E3911" s="9">
        <v>805915</v>
      </c>
      <c r="F3911" s="9">
        <f t="shared" si="60"/>
        <v>611341.6</v>
      </c>
      <c r="G3911" s="9">
        <v>9320</v>
      </c>
      <c r="H3911" s="9">
        <v>7914</v>
      </c>
      <c r="I3911" s="14">
        <v>44818</v>
      </c>
    </row>
    <row r="3912" spans="1:9" x14ac:dyDescent="0.3">
      <c r="A3912" s="9">
        <v>3910</v>
      </c>
      <c r="B3912" s="11" t="s">
        <v>10376</v>
      </c>
      <c r="C3912" s="11"/>
      <c r="D3912" s="9">
        <v>121</v>
      </c>
      <c r="E3912" s="9">
        <v>234162</v>
      </c>
      <c r="F3912" s="9">
        <f t="shared" ref="F3912:F3975" si="61">AVERAGE(E3907:E3911)</f>
        <v>573412.4</v>
      </c>
      <c r="G3912" s="9">
        <v>17064</v>
      </c>
      <c r="H3912" s="9">
        <v>2641</v>
      </c>
      <c r="I3912" s="14">
        <v>44831</v>
      </c>
    </row>
    <row r="3913" spans="1:9" x14ac:dyDescent="0.3">
      <c r="A3913" s="9">
        <v>3911</v>
      </c>
      <c r="B3913" s="11" t="s">
        <v>10490</v>
      </c>
      <c r="C3913" s="11"/>
      <c r="D3913" s="9">
        <v>147</v>
      </c>
      <c r="E3913" s="9">
        <v>553991</v>
      </c>
      <c r="F3913" s="9">
        <f t="shared" si="61"/>
        <v>434490.2</v>
      </c>
      <c r="G3913" s="9">
        <v>43227</v>
      </c>
      <c r="H3913" s="9">
        <v>4500</v>
      </c>
      <c r="I3913" s="14">
        <v>44925</v>
      </c>
    </row>
    <row r="3914" spans="1:9" x14ac:dyDescent="0.3">
      <c r="A3914" s="9">
        <v>3912</v>
      </c>
      <c r="B3914" s="11" t="s">
        <v>10311</v>
      </c>
      <c r="C3914" s="11"/>
      <c r="D3914" s="9">
        <v>578</v>
      </c>
      <c r="E3914" s="9">
        <v>327542</v>
      </c>
      <c r="F3914" s="9">
        <f t="shared" si="61"/>
        <v>517601.4</v>
      </c>
      <c r="G3914" s="9">
        <v>30915</v>
      </c>
      <c r="H3914" s="9">
        <v>3840</v>
      </c>
      <c r="I3914" s="14">
        <v>44705</v>
      </c>
    </row>
    <row r="3915" spans="1:9" x14ac:dyDescent="0.3">
      <c r="A3915" s="9">
        <v>3913</v>
      </c>
      <c r="B3915" s="11" t="s">
        <v>10491</v>
      </c>
      <c r="C3915" s="11"/>
      <c r="D3915" s="9">
        <v>455</v>
      </c>
      <c r="E3915" s="9">
        <v>622302</v>
      </c>
      <c r="F3915" s="9">
        <f t="shared" si="61"/>
        <v>451222.6</v>
      </c>
      <c r="G3915" s="9">
        <v>26034</v>
      </c>
      <c r="H3915" s="9">
        <v>11358</v>
      </c>
      <c r="I3915" s="14">
        <v>44676</v>
      </c>
    </row>
    <row r="3916" spans="1:9" x14ac:dyDescent="0.3">
      <c r="A3916" s="9">
        <v>3914</v>
      </c>
      <c r="B3916" s="11" t="s">
        <v>10336</v>
      </c>
      <c r="C3916" s="11"/>
      <c r="D3916" s="9">
        <v>76</v>
      </c>
      <c r="E3916" s="9">
        <v>798085</v>
      </c>
      <c r="F3916" s="9">
        <f t="shared" si="61"/>
        <v>508782.4</v>
      </c>
      <c r="G3916" s="9">
        <v>35867</v>
      </c>
      <c r="H3916" s="9">
        <v>11256</v>
      </c>
      <c r="I3916" s="14">
        <v>44631</v>
      </c>
    </row>
    <row r="3917" spans="1:9" x14ac:dyDescent="0.3">
      <c r="A3917" s="9">
        <v>3915</v>
      </c>
      <c r="B3917" s="11" t="s">
        <v>10342</v>
      </c>
      <c r="C3917" s="11"/>
      <c r="D3917" s="9">
        <v>105</v>
      </c>
      <c r="E3917" s="9">
        <v>589526</v>
      </c>
      <c r="F3917" s="9">
        <f t="shared" si="61"/>
        <v>507216.4</v>
      </c>
      <c r="G3917" s="9">
        <v>45590</v>
      </c>
      <c r="H3917" s="9">
        <v>6647</v>
      </c>
      <c r="I3917" s="14">
        <v>44617</v>
      </c>
    </row>
    <row r="3918" spans="1:9" x14ac:dyDescent="0.3">
      <c r="A3918" s="9">
        <v>3916</v>
      </c>
      <c r="B3918" s="11" t="s">
        <v>10376</v>
      </c>
      <c r="C3918" s="11"/>
      <c r="D3918" s="9">
        <v>461</v>
      </c>
      <c r="E3918" s="9">
        <v>121373</v>
      </c>
      <c r="F3918" s="9">
        <f t="shared" si="61"/>
        <v>578289.19999999995</v>
      </c>
      <c r="G3918" s="9">
        <v>5398</v>
      </c>
      <c r="H3918" s="9">
        <v>2265</v>
      </c>
      <c r="I3918" s="14">
        <v>44592</v>
      </c>
    </row>
    <row r="3919" spans="1:9" x14ac:dyDescent="0.3">
      <c r="A3919" s="9">
        <v>3917</v>
      </c>
      <c r="B3919" s="11" t="s">
        <v>10302</v>
      </c>
      <c r="C3919" s="11"/>
      <c r="D3919" s="9">
        <v>86</v>
      </c>
      <c r="E3919" s="9">
        <v>661516</v>
      </c>
      <c r="F3919" s="9">
        <f t="shared" si="61"/>
        <v>491765.6</v>
      </c>
      <c r="G3919" s="9">
        <v>34482</v>
      </c>
      <c r="H3919" s="9">
        <v>7915</v>
      </c>
      <c r="I3919" s="14">
        <v>44792</v>
      </c>
    </row>
    <row r="3920" spans="1:9" x14ac:dyDescent="0.3">
      <c r="A3920" s="9">
        <v>3918</v>
      </c>
      <c r="B3920" s="11" t="s">
        <v>10326</v>
      </c>
      <c r="C3920" s="11"/>
      <c r="D3920" s="9">
        <v>453</v>
      </c>
      <c r="E3920" s="9">
        <v>524416</v>
      </c>
      <c r="F3920" s="9">
        <f t="shared" si="61"/>
        <v>558560.4</v>
      </c>
      <c r="G3920" s="9">
        <v>6343</v>
      </c>
      <c r="H3920" s="9">
        <v>3287</v>
      </c>
      <c r="I3920" s="14">
        <v>44892</v>
      </c>
    </row>
    <row r="3921" spans="1:9" x14ac:dyDescent="0.3">
      <c r="A3921" s="9">
        <v>3919</v>
      </c>
      <c r="B3921" s="11" t="s">
        <v>10265</v>
      </c>
      <c r="C3921" s="11"/>
      <c r="D3921" s="9">
        <v>574</v>
      </c>
      <c r="E3921" s="9">
        <v>49695</v>
      </c>
      <c r="F3921" s="9">
        <f t="shared" si="61"/>
        <v>538983.19999999995</v>
      </c>
      <c r="G3921" s="9">
        <v>1072</v>
      </c>
      <c r="H3921" s="9">
        <v>284</v>
      </c>
      <c r="I3921" s="14">
        <v>44645</v>
      </c>
    </row>
    <row r="3922" spans="1:9" x14ac:dyDescent="0.3">
      <c r="A3922" s="9">
        <v>3920</v>
      </c>
      <c r="B3922" s="11" t="s">
        <v>10309</v>
      </c>
      <c r="C3922" s="11"/>
      <c r="D3922" s="9">
        <v>75</v>
      </c>
      <c r="E3922" s="9">
        <v>890171</v>
      </c>
      <c r="F3922" s="9">
        <f t="shared" si="61"/>
        <v>389305.2</v>
      </c>
      <c r="G3922" s="9">
        <v>19355</v>
      </c>
      <c r="H3922" s="9">
        <v>9058</v>
      </c>
      <c r="I3922" s="14">
        <v>44858</v>
      </c>
    </row>
    <row r="3923" spans="1:9" x14ac:dyDescent="0.3">
      <c r="A3923" s="9">
        <v>3921</v>
      </c>
      <c r="B3923" s="11" t="s">
        <v>10414</v>
      </c>
      <c r="C3923" s="11"/>
      <c r="D3923" s="9">
        <v>338</v>
      </c>
      <c r="E3923" s="9">
        <v>978023</v>
      </c>
      <c r="F3923" s="9">
        <f t="shared" si="61"/>
        <v>449434.2</v>
      </c>
      <c r="G3923" s="9">
        <v>32580</v>
      </c>
      <c r="H3923" s="9">
        <v>9335</v>
      </c>
      <c r="I3923" s="14">
        <v>44734</v>
      </c>
    </row>
    <row r="3924" spans="1:9" x14ac:dyDescent="0.3">
      <c r="A3924" s="9">
        <v>3922</v>
      </c>
      <c r="B3924" s="11" t="s">
        <v>10376</v>
      </c>
      <c r="C3924" s="11"/>
      <c r="D3924" s="9">
        <v>183</v>
      </c>
      <c r="E3924" s="9">
        <v>420171</v>
      </c>
      <c r="F3924" s="9">
        <f t="shared" si="61"/>
        <v>620764.19999999995</v>
      </c>
      <c r="G3924" s="9">
        <v>35917</v>
      </c>
      <c r="H3924" s="9">
        <v>2376</v>
      </c>
      <c r="I3924" s="14">
        <v>44790</v>
      </c>
    </row>
    <row r="3925" spans="1:9" x14ac:dyDescent="0.3">
      <c r="A3925" s="9">
        <v>3923</v>
      </c>
      <c r="B3925" s="11" t="s">
        <v>10400</v>
      </c>
      <c r="C3925" s="11"/>
      <c r="D3925" s="9">
        <v>503</v>
      </c>
      <c r="E3925" s="9">
        <v>329799</v>
      </c>
      <c r="F3925" s="9">
        <f t="shared" si="61"/>
        <v>572495.19999999995</v>
      </c>
      <c r="G3925" s="9">
        <v>17262</v>
      </c>
      <c r="H3925" s="9">
        <v>1504</v>
      </c>
      <c r="I3925" s="14">
        <v>44612</v>
      </c>
    </row>
    <row r="3926" spans="1:9" x14ac:dyDescent="0.3">
      <c r="A3926" s="9">
        <v>3924</v>
      </c>
      <c r="B3926" s="11" t="s">
        <v>10395</v>
      </c>
      <c r="C3926" s="11"/>
      <c r="D3926" s="9">
        <v>388</v>
      </c>
      <c r="E3926" s="9">
        <v>577626</v>
      </c>
      <c r="F3926" s="9">
        <f t="shared" si="61"/>
        <v>533571.80000000005</v>
      </c>
      <c r="G3926" s="9">
        <v>7472</v>
      </c>
      <c r="H3926" s="9">
        <v>623</v>
      </c>
      <c r="I3926" s="14">
        <v>44833</v>
      </c>
    </row>
    <row r="3927" spans="1:9" x14ac:dyDescent="0.3">
      <c r="A3927" s="9">
        <v>3925</v>
      </c>
      <c r="B3927" s="11" t="s">
        <v>10393</v>
      </c>
      <c r="C3927" s="11"/>
      <c r="D3927" s="9">
        <v>71</v>
      </c>
      <c r="E3927" s="9">
        <v>917894</v>
      </c>
      <c r="F3927" s="9">
        <f t="shared" si="61"/>
        <v>639158</v>
      </c>
      <c r="G3927" s="9">
        <v>50914</v>
      </c>
      <c r="H3927" s="9">
        <v>15160</v>
      </c>
      <c r="I3927" s="14">
        <v>44766</v>
      </c>
    </row>
    <row r="3928" spans="1:9" x14ac:dyDescent="0.3">
      <c r="A3928" s="9">
        <v>3926</v>
      </c>
      <c r="B3928" s="11" t="s">
        <v>10279</v>
      </c>
      <c r="C3928" s="11"/>
      <c r="D3928" s="9">
        <v>141</v>
      </c>
      <c r="E3928" s="9">
        <v>773532</v>
      </c>
      <c r="F3928" s="9">
        <f t="shared" si="61"/>
        <v>644702.6</v>
      </c>
      <c r="G3928" s="9">
        <v>62711</v>
      </c>
      <c r="H3928" s="9">
        <v>3424</v>
      </c>
      <c r="I3928" s="14">
        <v>44739</v>
      </c>
    </row>
    <row r="3929" spans="1:9" x14ac:dyDescent="0.3">
      <c r="A3929" s="9">
        <v>3927</v>
      </c>
      <c r="B3929" s="11" t="s">
        <v>10266</v>
      </c>
      <c r="C3929" s="11"/>
      <c r="D3929" s="9">
        <v>532</v>
      </c>
      <c r="E3929" s="9">
        <v>415887</v>
      </c>
      <c r="F3929" s="9">
        <f t="shared" si="61"/>
        <v>603804.4</v>
      </c>
      <c r="G3929" s="9">
        <v>38239</v>
      </c>
      <c r="H3929" s="9">
        <v>7676</v>
      </c>
      <c r="I3929" s="14">
        <v>44927</v>
      </c>
    </row>
    <row r="3930" spans="1:9" x14ac:dyDescent="0.3">
      <c r="A3930" s="9">
        <v>3928</v>
      </c>
      <c r="B3930" s="11" t="s">
        <v>10436</v>
      </c>
      <c r="C3930" s="11"/>
      <c r="D3930" s="9">
        <v>448</v>
      </c>
      <c r="E3930" s="9">
        <v>649210</v>
      </c>
      <c r="F3930" s="9">
        <f t="shared" si="61"/>
        <v>602947.6</v>
      </c>
      <c r="G3930" s="9">
        <v>20366</v>
      </c>
      <c r="H3930" s="9">
        <v>10542</v>
      </c>
      <c r="I3930" s="14">
        <v>44738</v>
      </c>
    </row>
    <row r="3931" spans="1:9" x14ac:dyDescent="0.3">
      <c r="A3931" s="9">
        <v>3929</v>
      </c>
      <c r="B3931" s="11" t="s">
        <v>10296</v>
      </c>
      <c r="C3931" s="11"/>
      <c r="D3931" s="9">
        <v>126</v>
      </c>
      <c r="E3931" s="9">
        <v>977400</v>
      </c>
      <c r="F3931" s="9">
        <f t="shared" si="61"/>
        <v>666829.80000000005</v>
      </c>
      <c r="G3931" s="9">
        <v>89140</v>
      </c>
      <c r="H3931" s="9">
        <v>11289</v>
      </c>
      <c r="I3931" s="14">
        <v>44735</v>
      </c>
    </row>
    <row r="3932" spans="1:9" x14ac:dyDescent="0.3">
      <c r="A3932" s="9">
        <v>3930</v>
      </c>
      <c r="B3932" s="11" t="s">
        <v>10445</v>
      </c>
      <c r="C3932" s="11"/>
      <c r="D3932" s="9">
        <v>516</v>
      </c>
      <c r="E3932" s="9">
        <v>56688</v>
      </c>
      <c r="F3932" s="9">
        <f t="shared" si="61"/>
        <v>746784.6</v>
      </c>
      <c r="G3932" s="9">
        <v>1959</v>
      </c>
      <c r="H3932" s="9">
        <v>1091</v>
      </c>
      <c r="I3932" s="14">
        <v>44839</v>
      </c>
    </row>
    <row r="3933" spans="1:9" x14ac:dyDescent="0.3">
      <c r="A3933" s="9">
        <v>3931</v>
      </c>
      <c r="B3933" s="11" t="s">
        <v>10298</v>
      </c>
      <c r="C3933" s="11"/>
      <c r="D3933" s="9">
        <v>256</v>
      </c>
      <c r="E3933" s="9">
        <v>55431</v>
      </c>
      <c r="F3933" s="9">
        <f t="shared" si="61"/>
        <v>574543.4</v>
      </c>
      <c r="G3933" s="9">
        <v>4767</v>
      </c>
      <c r="H3933" s="9">
        <v>486</v>
      </c>
      <c r="I3933" s="14">
        <v>44840</v>
      </c>
    </row>
    <row r="3934" spans="1:9" x14ac:dyDescent="0.3">
      <c r="A3934" s="9">
        <v>3932</v>
      </c>
      <c r="B3934" s="11" t="s">
        <v>10267</v>
      </c>
      <c r="C3934" s="11"/>
      <c r="D3934" s="9">
        <v>311</v>
      </c>
      <c r="E3934" s="9">
        <v>409605</v>
      </c>
      <c r="F3934" s="9">
        <f t="shared" si="61"/>
        <v>430923.2</v>
      </c>
      <c r="G3934" s="9">
        <v>8323</v>
      </c>
      <c r="H3934" s="9">
        <v>4179</v>
      </c>
      <c r="I3934" s="14">
        <v>44574</v>
      </c>
    </row>
    <row r="3935" spans="1:9" x14ac:dyDescent="0.3">
      <c r="A3935" s="9">
        <v>3933</v>
      </c>
      <c r="B3935" s="11" t="s">
        <v>10452</v>
      </c>
      <c r="C3935" s="11"/>
      <c r="D3935" s="9">
        <v>289</v>
      </c>
      <c r="E3935" s="9">
        <v>610989</v>
      </c>
      <c r="F3935" s="9">
        <f t="shared" si="61"/>
        <v>429666.8</v>
      </c>
      <c r="G3935" s="9">
        <v>50903</v>
      </c>
      <c r="H3935" s="9">
        <v>8707</v>
      </c>
      <c r="I3935" s="14">
        <v>44908</v>
      </c>
    </row>
    <row r="3936" spans="1:9" x14ac:dyDescent="0.3">
      <c r="A3936" s="9">
        <v>3934</v>
      </c>
      <c r="B3936" s="11" t="s">
        <v>10415</v>
      </c>
      <c r="C3936" s="11"/>
      <c r="D3936" s="9">
        <v>267</v>
      </c>
      <c r="E3936" s="9">
        <v>466116</v>
      </c>
      <c r="F3936" s="9">
        <f t="shared" si="61"/>
        <v>422022.6</v>
      </c>
      <c r="G3936" s="9">
        <v>7518</v>
      </c>
      <c r="H3936" s="9">
        <v>5684</v>
      </c>
      <c r="I3936" s="14">
        <v>44643</v>
      </c>
    </row>
    <row r="3937" spans="1:9" x14ac:dyDescent="0.3">
      <c r="A3937" s="9">
        <v>3935</v>
      </c>
      <c r="B3937" s="11" t="s">
        <v>10445</v>
      </c>
      <c r="C3937" s="11"/>
      <c r="D3937" s="9">
        <v>228</v>
      </c>
      <c r="E3937" s="9">
        <v>649352</v>
      </c>
      <c r="F3937" s="9">
        <f t="shared" si="61"/>
        <v>319765.8</v>
      </c>
      <c r="G3937" s="9">
        <v>62610</v>
      </c>
      <c r="H3937" s="9">
        <v>10030</v>
      </c>
      <c r="I3937" s="14">
        <v>44645</v>
      </c>
    </row>
    <row r="3938" spans="1:9" x14ac:dyDescent="0.3">
      <c r="A3938" s="9">
        <v>3936</v>
      </c>
      <c r="B3938" s="11" t="s">
        <v>10374</v>
      </c>
      <c r="C3938" s="11"/>
      <c r="D3938" s="9">
        <v>579</v>
      </c>
      <c r="E3938" s="9">
        <v>697424</v>
      </c>
      <c r="F3938" s="9">
        <f t="shared" si="61"/>
        <v>438298.6</v>
      </c>
      <c r="G3938" s="9">
        <v>51863</v>
      </c>
      <c r="H3938" s="9">
        <v>8849</v>
      </c>
      <c r="I3938" s="14">
        <v>44784</v>
      </c>
    </row>
    <row r="3939" spans="1:9" x14ac:dyDescent="0.3">
      <c r="A3939" s="9">
        <v>3937</v>
      </c>
      <c r="B3939" s="11" t="s">
        <v>10480</v>
      </c>
      <c r="C3939" s="11"/>
      <c r="D3939" s="9">
        <v>540</v>
      </c>
      <c r="E3939" s="9">
        <v>204314</v>
      </c>
      <c r="F3939" s="9">
        <f t="shared" si="61"/>
        <v>566697.19999999995</v>
      </c>
      <c r="G3939" s="9">
        <v>18900</v>
      </c>
      <c r="H3939" s="9">
        <v>2448</v>
      </c>
      <c r="I3939" s="14">
        <v>44865</v>
      </c>
    </row>
    <row r="3940" spans="1:9" x14ac:dyDescent="0.3">
      <c r="A3940" s="9">
        <v>3938</v>
      </c>
      <c r="B3940" s="11" t="s">
        <v>10455</v>
      </c>
      <c r="C3940" s="11"/>
      <c r="D3940" s="9">
        <v>79</v>
      </c>
      <c r="E3940" s="9">
        <v>757246</v>
      </c>
      <c r="F3940" s="9">
        <f t="shared" si="61"/>
        <v>525639</v>
      </c>
      <c r="G3940" s="9">
        <v>73157</v>
      </c>
      <c r="H3940" s="9">
        <v>14675</v>
      </c>
      <c r="I3940" s="14">
        <v>44883</v>
      </c>
    </row>
    <row r="3941" spans="1:9" x14ac:dyDescent="0.3">
      <c r="A3941" s="9">
        <v>3939</v>
      </c>
      <c r="B3941" s="11" t="s">
        <v>10471</v>
      </c>
      <c r="C3941" s="11"/>
      <c r="D3941" s="9">
        <v>268</v>
      </c>
      <c r="E3941" s="9">
        <v>564674</v>
      </c>
      <c r="F3941" s="9">
        <f t="shared" si="61"/>
        <v>554890.4</v>
      </c>
      <c r="G3941" s="9">
        <v>29185</v>
      </c>
      <c r="H3941" s="9">
        <v>7102</v>
      </c>
      <c r="I3941" s="14">
        <v>44637</v>
      </c>
    </row>
    <row r="3942" spans="1:9" x14ac:dyDescent="0.3">
      <c r="A3942" s="9">
        <v>3940</v>
      </c>
      <c r="B3942" s="11" t="s">
        <v>10319</v>
      </c>
      <c r="C3942" s="11"/>
      <c r="D3942" s="9">
        <v>72</v>
      </c>
      <c r="E3942" s="9">
        <v>737078</v>
      </c>
      <c r="F3942" s="9">
        <f t="shared" si="61"/>
        <v>574602</v>
      </c>
      <c r="G3942" s="9">
        <v>59766</v>
      </c>
      <c r="H3942" s="9">
        <v>11976</v>
      </c>
      <c r="I3942" s="14">
        <v>44814</v>
      </c>
    </row>
    <row r="3943" spans="1:9" x14ac:dyDescent="0.3">
      <c r="A3943" s="9">
        <v>3941</v>
      </c>
      <c r="B3943" s="11" t="s">
        <v>10450</v>
      </c>
      <c r="C3943" s="11"/>
      <c r="D3943" s="9">
        <v>266</v>
      </c>
      <c r="E3943" s="9">
        <v>554429</v>
      </c>
      <c r="F3943" s="9">
        <f t="shared" si="61"/>
        <v>592147.19999999995</v>
      </c>
      <c r="G3943" s="9">
        <v>31336</v>
      </c>
      <c r="H3943" s="9">
        <v>1968</v>
      </c>
      <c r="I3943" s="14">
        <v>44627</v>
      </c>
    </row>
    <row r="3944" spans="1:9" x14ac:dyDescent="0.3">
      <c r="A3944" s="9">
        <v>3942</v>
      </c>
      <c r="B3944" s="11" t="s">
        <v>10377</v>
      </c>
      <c r="C3944" s="11"/>
      <c r="D3944" s="9">
        <v>358</v>
      </c>
      <c r="E3944" s="9">
        <v>518710</v>
      </c>
      <c r="F3944" s="9">
        <f t="shared" si="61"/>
        <v>563548.19999999995</v>
      </c>
      <c r="G3944" s="9">
        <v>38135</v>
      </c>
      <c r="H3944" s="9">
        <v>9137</v>
      </c>
      <c r="I3944" s="14">
        <v>44609</v>
      </c>
    </row>
    <row r="3945" spans="1:9" x14ac:dyDescent="0.3">
      <c r="A3945" s="9">
        <v>3943</v>
      </c>
      <c r="B3945" s="11" t="s">
        <v>10475</v>
      </c>
      <c r="C3945" s="11"/>
      <c r="D3945" s="9">
        <v>599</v>
      </c>
      <c r="E3945" s="9">
        <v>861408</v>
      </c>
      <c r="F3945" s="9">
        <f t="shared" si="61"/>
        <v>626427.4</v>
      </c>
      <c r="G3945" s="9">
        <v>55995</v>
      </c>
      <c r="H3945" s="9">
        <v>4958</v>
      </c>
      <c r="I3945" s="14">
        <v>44818</v>
      </c>
    </row>
    <row r="3946" spans="1:9" x14ac:dyDescent="0.3">
      <c r="A3946" s="9">
        <v>3944</v>
      </c>
      <c r="B3946" s="11" t="s">
        <v>10306</v>
      </c>
      <c r="C3946" s="11"/>
      <c r="D3946" s="9">
        <v>569</v>
      </c>
      <c r="E3946" s="9">
        <v>693737</v>
      </c>
      <c r="F3946" s="9">
        <f t="shared" si="61"/>
        <v>647259.80000000005</v>
      </c>
      <c r="G3946" s="9">
        <v>64693</v>
      </c>
      <c r="H3946" s="9">
        <v>11472</v>
      </c>
      <c r="I3946" s="14">
        <v>45428</v>
      </c>
    </row>
    <row r="3947" spans="1:9" x14ac:dyDescent="0.3">
      <c r="A3947" s="9">
        <v>3945</v>
      </c>
      <c r="B3947" s="11" t="s">
        <v>10377</v>
      </c>
      <c r="C3947" s="11"/>
      <c r="D3947" s="9">
        <v>76</v>
      </c>
      <c r="E3947" s="9">
        <v>964470</v>
      </c>
      <c r="F3947" s="9">
        <f t="shared" si="61"/>
        <v>673072.4</v>
      </c>
      <c r="G3947" s="9">
        <v>25093</v>
      </c>
      <c r="H3947" s="9">
        <v>8373</v>
      </c>
      <c r="I3947" s="14">
        <v>44870</v>
      </c>
    </row>
    <row r="3948" spans="1:9" x14ac:dyDescent="0.3">
      <c r="A3948" s="9">
        <v>3946</v>
      </c>
      <c r="B3948" s="11" t="s">
        <v>10329</v>
      </c>
      <c r="C3948" s="11"/>
      <c r="D3948" s="9">
        <v>237</v>
      </c>
      <c r="E3948" s="9">
        <v>280971</v>
      </c>
      <c r="F3948" s="9">
        <f t="shared" si="61"/>
        <v>718550.8</v>
      </c>
      <c r="G3948" s="9">
        <v>22200</v>
      </c>
      <c r="H3948" s="9">
        <v>3675</v>
      </c>
      <c r="I3948" s="14">
        <v>44698</v>
      </c>
    </row>
    <row r="3949" spans="1:9" x14ac:dyDescent="0.3">
      <c r="A3949" s="9">
        <v>3947</v>
      </c>
      <c r="B3949" s="11" t="s">
        <v>10312</v>
      </c>
      <c r="C3949" s="11"/>
      <c r="D3949" s="9">
        <v>116</v>
      </c>
      <c r="E3949" s="9">
        <v>711219</v>
      </c>
      <c r="F3949" s="9">
        <f t="shared" si="61"/>
        <v>663859.19999999995</v>
      </c>
      <c r="G3949" s="9">
        <v>50576</v>
      </c>
      <c r="H3949" s="9">
        <v>11191</v>
      </c>
      <c r="I3949" s="14">
        <v>44923</v>
      </c>
    </row>
    <row r="3950" spans="1:9" x14ac:dyDescent="0.3">
      <c r="A3950" s="9">
        <v>3948</v>
      </c>
      <c r="B3950" s="11" t="s">
        <v>10442</v>
      </c>
      <c r="C3950" s="11"/>
      <c r="D3950" s="9">
        <v>482</v>
      </c>
      <c r="E3950" s="9">
        <v>95130</v>
      </c>
      <c r="F3950" s="9">
        <f t="shared" si="61"/>
        <v>702361</v>
      </c>
      <c r="G3950" s="9">
        <v>4995</v>
      </c>
      <c r="H3950" s="9">
        <v>214</v>
      </c>
      <c r="I3950" s="14">
        <v>44720</v>
      </c>
    </row>
    <row r="3951" spans="1:9" x14ac:dyDescent="0.3">
      <c r="A3951" s="9">
        <v>3949</v>
      </c>
      <c r="B3951" s="11" t="s">
        <v>10478</v>
      </c>
      <c r="C3951" s="11"/>
      <c r="D3951" s="9">
        <v>269</v>
      </c>
      <c r="E3951" s="9">
        <v>971097</v>
      </c>
      <c r="F3951" s="9">
        <f t="shared" si="61"/>
        <v>549105.4</v>
      </c>
      <c r="G3951" s="9">
        <v>23973</v>
      </c>
      <c r="H3951" s="9">
        <v>14389</v>
      </c>
      <c r="I3951" s="14">
        <v>44582</v>
      </c>
    </row>
    <row r="3952" spans="1:9" x14ac:dyDescent="0.3">
      <c r="A3952" s="9">
        <v>3950</v>
      </c>
      <c r="B3952" s="11" t="s">
        <v>10279</v>
      </c>
      <c r="C3952" s="11"/>
      <c r="D3952" s="9">
        <v>144</v>
      </c>
      <c r="E3952" s="9">
        <v>554928</v>
      </c>
      <c r="F3952" s="9">
        <f t="shared" si="61"/>
        <v>604577.4</v>
      </c>
      <c r="G3952" s="9">
        <v>23024</v>
      </c>
      <c r="H3952" s="9">
        <v>7288</v>
      </c>
      <c r="I3952" s="14">
        <v>44831</v>
      </c>
    </row>
    <row r="3953" spans="1:9" x14ac:dyDescent="0.3">
      <c r="A3953" s="9">
        <v>3951</v>
      </c>
      <c r="B3953" s="11" t="s">
        <v>10357</v>
      </c>
      <c r="C3953" s="11"/>
      <c r="D3953" s="9">
        <v>152</v>
      </c>
      <c r="E3953" s="9">
        <v>934910</v>
      </c>
      <c r="F3953" s="9">
        <f t="shared" si="61"/>
        <v>522669</v>
      </c>
      <c r="G3953" s="9">
        <v>73950</v>
      </c>
      <c r="H3953" s="9">
        <v>3203</v>
      </c>
      <c r="I3953" s="14">
        <v>44610</v>
      </c>
    </row>
    <row r="3954" spans="1:9" x14ac:dyDescent="0.3">
      <c r="A3954" s="9">
        <v>3952</v>
      </c>
      <c r="B3954" s="11" t="s">
        <v>10278</v>
      </c>
      <c r="C3954" s="11"/>
      <c r="D3954" s="9">
        <v>583</v>
      </c>
      <c r="E3954" s="9">
        <v>807902</v>
      </c>
      <c r="F3954" s="9">
        <f t="shared" si="61"/>
        <v>653456.80000000005</v>
      </c>
      <c r="G3954" s="9">
        <v>27743</v>
      </c>
      <c r="H3954" s="9">
        <v>14933</v>
      </c>
      <c r="I3954" s="14">
        <v>44741</v>
      </c>
    </row>
    <row r="3955" spans="1:9" x14ac:dyDescent="0.3">
      <c r="A3955" s="9">
        <v>3953</v>
      </c>
      <c r="B3955" s="11" t="s">
        <v>10472</v>
      </c>
      <c r="C3955" s="11"/>
      <c r="D3955" s="9">
        <v>107</v>
      </c>
      <c r="E3955" s="9">
        <v>692713</v>
      </c>
      <c r="F3955" s="9">
        <f t="shared" si="61"/>
        <v>672793.4</v>
      </c>
      <c r="G3955" s="9">
        <v>54043</v>
      </c>
      <c r="H3955" s="9">
        <v>6834</v>
      </c>
      <c r="I3955" s="14">
        <v>44570</v>
      </c>
    </row>
    <row r="3956" spans="1:9" x14ac:dyDescent="0.3">
      <c r="A3956" s="9">
        <v>3954</v>
      </c>
      <c r="B3956" s="11" t="s">
        <v>10426</v>
      </c>
      <c r="C3956" s="11"/>
      <c r="D3956" s="9">
        <v>539</v>
      </c>
      <c r="E3956" s="9">
        <v>263900</v>
      </c>
      <c r="F3956" s="9">
        <f t="shared" si="61"/>
        <v>792310</v>
      </c>
      <c r="G3956" s="9">
        <v>5300</v>
      </c>
      <c r="H3956" s="9">
        <v>2077</v>
      </c>
      <c r="I3956" s="14">
        <v>44826</v>
      </c>
    </row>
    <row r="3957" spans="1:9" x14ac:dyDescent="0.3">
      <c r="A3957" s="9">
        <v>3955</v>
      </c>
      <c r="B3957" s="11" t="s">
        <v>10325</v>
      </c>
      <c r="C3957" s="11"/>
      <c r="D3957" s="9">
        <v>96</v>
      </c>
      <c r="E3957" s="9">
        <v>924659</v>
      </c>
      <c r="F3957" s="9">
        <f t="shared" si="61"/>
        <v>650870.6</v>
      </c>
      <c r="G3957" s="9">
        <v>57907</v>
      </c>
      <c r="H3957" s="9">
        <v>2121</v>
      </c>
      <c r="I3957" s="14">
        <v>44831</v>
      </c>
    </row>
    <row r="3958" spans="1:9" x14ac:dyDescent="0.3">
      <c r="A3958" s="9">
        <v>3956</v>
      </c>
      <c r="B3958" s="11" t="s">
        <v>10337</v>
      </c>
      <c r="C3958" s="11"/>
      <c r="D3958" s="9">
        <v>529</v>
      </c>
      <c r="E3958" s="9">
        <v>517061</v>
      </c>
      <c r="F3958" s="9">
        <f t="shared" si="61"/>
        <v>724816.8</v>
      </c>
      <c r="G3958" s="9">
        <v>9264</v>
      </c>
      <c r="H3958" s="9">
        <v>9218</v>
      </c>
      <c r="I3958" s="14">
        <v>44809</v>
      </c>
    </row>
    <row r="3959" spans="1:9" x14ac:dyDescent="0.3">
      <c r="A3959" s="9">
        <v>3957</v>
      </c>
      <c r="B3959" s="11" t="s">
        <v>10266</v>
      </c>
      <c r="C3959" s="11"/>
      <c r="D3959" s="9">
        <v>460</v>
      </c>
      <c r="E3959" s="9">
        <v>51644</v>
      </c>
      <c r="F3959" s="9">
        <f t="shared" si="61"/>
        <v>641247</v>
      </c>
      <c r="G3959" s="9">
        <v>1507</v>
      </c>
      <c r="H3959" s="9">
        <v>572</v>
      </c>
      <c r="I3959" s="14">
        <v>44639</v>
      </c>
    </row>
    <row r="3960" spans="1:9" x14ac:dyDescent="0.3">
      <c r="A3960" s="9">
        <v>3958</v>
      </c>
      <c r="B3960" s="11" t="s">
        <v>10275</v>
      </c>
      <c r="C3960" s="11"/>
      <c r="D3960" s="9">
        <v>241</v>
      </c>
      <c r="E3960" s="9">
        <v>5926</v>
      </c>
      <c r="F3960" s="9">
        <f t="shared" si="61"/>
        <v>489995.4</v>
      </c>
      <c r="G3960" s="9">
        <v>185</v>
      </c>
      <c r="H3960" s="9">
        <v>56</v>
      </c>
      <c r="I3960" s="14">
        <v>44837</v>
      </c>
    </row>
    <row r="3961" spans="1:9" x14ac:dyDescent="0.3">
      <c r="A3961" s="9">
        <v>3959</v>
      </c>
      <c r="B3961" s="11" t="s">
        <v>10316</v>
      </c>
      <c r="C3961" s="11"/>
      <c r="D3961" s="9">
        <v>487</v>
      </c>
      <c r="E3961" s="9">
        <v>177774</v>
      </c>
      <c r="F3961" s="9">
        <f t="shared" si="61"/>
        <v>352638</v>
      </c>
      <c r="G3961" s="9">
        <v>6927</v>
      </c>
      <c r="H3961" s="9">
        <v>686</v>
      </c>
      <c r="I3961" s="14">
        <v>44705</v>
      </c>
    </row>
    <row r="3962" spans="1:9" x14ac:dyDescent="0.3">
      <c r="A3962" s="9">
        <v>3960</v>
      </c>
      <c r="B3962" s="11" t="s">
        <v>10342</v>
      </c>
      <c r="C3962" s="11"/>
      <c r="D3962" s="9">
        <v>347</v>
      </c>
      <c r="E3962" s="9">
        <v>794420</v>
      </c>
      <c r="F3962" s="9">
        <f t="shared" si="61"/>
        <v>335412.8</v>
      </c>
      <c r="G3962" s="9">
        <v>55283</v>
      </c>
      <c r="H3962" s="9">
        <v>8641</v>
      </c>
      <c r="I3962" s="14">
        <v>44905</v>
      </c>
    </row>
    <row r="3963" spans="1:9" x14ac:dyDescent="0.3">
      <c r="A3963" s="9">
        <v>3961</v>
      </c>
      <c r="B3963" s="11" t="s">
        <v>10470</v>
      </c>
      <c r="C3963" s="11"/>
      <c r="D3963" s="9">
        <v>487</v>
      </c>
      <c r="E3963" s="9">
        <v>590212</v>
      </c>
      <c r="F3963" s="9">
        <f t="shared" si="61"/>
        <v>309365</v>
      </c>
      <c r="G3963" s="9">
        <v>27171</v>
      </c>
      <c r="H3963" s="9">
        <v>5543</v>
      </c>
      <c r="I3963" s="14">
        <v>44664</v>
      </c>
    </row>
    <row r="3964" spans="1:9" x14ac:dyDescent="0.3">
      <c r="A3964" s="9">
        <v>3962</v>
      </c>
      <c r="B3964" s="11" t="s">
        <v>10452</v>
      </c>
      <c r="C3964" s="11"/>
      <c r="D3964" s="9">
        <v>327</v>
      </c>
      <c r="E3964" s="9">
        <v>965523</v>
      </c>
      <c r="F3964" s="9">
        <f t="shared" si="61"/>
        <v>323995.2</v>
      </c>
      <c r="G3964" s="9">
        <v>53190</v>
      </c>
      <c r="H3964" s="9">
        <v>5276</v>
      </c>
      <c r="I3964" s="14">
        <v>44909</v>
      </c>
    </row>
    <row r="3965" spans="1:9" x14ac:dyDescent="0.3">
      <c r="A3965" s="9">
        <v>3963</v>
      </c>
      <c r="B3965" s="11" t="s">
        <v>10314</v>
      </c>
      <c r="C3965" s="11"/>
      <c r="D3965" s="9">
        <v>485</v>
      </c>
      <c r="E3965" s="9">
        <v>911476</v>
      </c>
      <c r="F3965" s="9">
        <f t="shared" si="61"/>
        <v>506771</v>
      </c>
      <c r="G3965" s="9">
        <v>30118</v>
      </c>
      <c r="H3965" s="9">
        <v>2956</v>
      </c>
      <c r="I3965" s="14">
        <v>44573</v>
      </c>
    </row>
    <row r="3966" spans="1:9" x14ac:dyDescent="0.3">
      <c r="A3966" s="9">
        <v>3964</v>
      </c>
      <c r="B3966" s="11" t="s">
        <v>10301</v>
      </c>
      <c r="C3966" s="11"/>
      <c r="D3966" s="9">
        <v>585</v>
      </c>
      <c r="E3966" s="9">
        <v>582966</v>
      </c>
      <c r="F3966" s="9">
        <f t="shared" si="61"/>
        <v>687881</v>
      </c>
      <c r="G3966" s="9">
        <v>55073</v>
      </c>
      <c r="H3966" s="9">
        <v>5919</v>
      </c>
      <c r="I3966" s="14">
        <v>44564</v>
      </c>
    </row>
    <row r="3967" spans="1:9" x14ac:dyDescent="0.3">
      <c r="A3967" s="9">
        <v>3965</v>
      </c>
      <c r="B3967" s="11" t="s">
        <v>10340</v>
      </c>
      <c r="C3967" s="11"/>
      <c r="D3967" s="9">
        <v>178</v>
      </c>
      <c r="E3967" s="9">
        <v>923114</v>
      </c>
      <c r="F3967" s="9">
        <f t="shared" si="61"/>
        <v>768919.4</v>
      </c>
      <c r="G3967" s="9">
        <v>89154</v>
      </c>
      <c r="H3967" s="9">
        <v>15209</v>
      </c>
      <c r="I3967" s="14">
        <v>44902</v>
      </c>
    </row>
    <row r="3968" spans="1:9" x14ac:dyDescent="0.3">
      <c r="A3968" s="9">
        <v>3966</v>
      </c>
      <c r="B3968" s="11" t="s">
        <v>10331</v>
      </c>
      <c r="C3968" s="11"/>
      <c r="D3968" s="9">
        <v>278</v>
      </c>
      <c r="E3968" s="9">
        <v>754376</v>
      </c>
      <c r="F3968" s="9">
        <f t="shared" si="61"/>
        <v>794658.2</v>
      </c>
      <c r="G3968" s="9">
        <v>31267</v>
      </c>
      <c r="H3968" s="9">
        <v>2930</v>
      </c>
      <c r="I3968" s="14">
        <v>44791</v>
      </c>
    </row>
    <row r="3969" spans="1:9" x14ac:dyDescent="0.3">
      <c r="A3969" s="9">
        <v>3967</v>
      </c>
      <c r="B3969" s="11" t="s">
        <v>10486</v>
      </c>
      <c r="C3969" s="11"/>
      <c r="D3969" s="9">
        <v>90</v>
      </c>
      <c r="E3969" s="9">
        <v>812978</v>
      </c>
      <c r="F3969" s="9">
        <f t="shared" si="61"/>
        <v>827491</v>
      </c>
      <c r="G3969" s="9">
        <v>31831</v>
      </c>
      <c r="H3969" s="9">
        <v>13972</v>
      </c>
      <c r="I3969" s="14">
        <v>44906</v>
      </c>
    </row>
    <row r="3970" spans="1:9" x14ac:dyDescent="0.3">
      <c r="A3970" s="9">
        <v>3968</v>
      </c>
      <c r="B3970" s="11" t="s">
        <v>10274</v>
      </c>
      <c r="C3970" s="11"/>
      <c r="D3970" s="9">
        <v>185</v>
      </c>
      <c r="E3970" s="9">
        <v>926933</v>
      </c>
      <c r="F3970" s="9">
        <f t="shared" si="61"/>
        <v>796982</v>
      </c>
      <c r="G3970" s="9">
        <v>40914</v>
      </c>
      <c r="H3970" s="9">
        <v>13885</v>
      </c>
      <c r="I3970" s="14">
        <v>45428</v>
      </c>
    </row>
    <row r="3971" spans="1:9" x14ac:dyDescent="0.3">
      <c r="A3971" s="9">
        <v>3969</v>
      </c>
      <c r="B3971" s="11" t="s">
        <v>10386</v>
      </c>
      <c r="C3971" s="11"/>
      <c r="D3971" s="9">
        <v>534</v>
      </c>
      <c r="E3971" s="9">
        <v>236562</v>
      </c>
      <c r="F3971" s="9">
        <f t="shared" si="61"/>
        <v>800073.4</v>
      </c>
      <c r="G3971" s="9">
        <v>4074</v>
      </c>
      <c r="H3971" s="9">
        <v>621</v>
      </c>
      <c r="I3971" s="14">
        <v>44771</v>
      </c>
    </row>
    <row r="3972" spans="1:9" x14ac:dyDescent="0.3">
      <c r="A3972" s="9">
        <v>3970</v>
      </c>
      <c r="B3972" s="11" t="s">
        <v>10380</v>
      </c>
      <c r="C3972" s="11"/>
      <c r="D3972" s="9">
        <v>468</v>
      </c>
      <c r="E3972" s="9">
        <v>268895</v>
      </c>
      <c r="F3972" s="9">
        <f t="shared" si="61"/>
        <v>730792.6</v>
      </c>
      <c r="G3972" s="9">
        <v>4242</v>
      </c>
      <c r="H3972" s="9">
        <v>1922</v>
      </c>
      <c r="I3972" s="14">
        <v>44725</v>
      </c>
    </row>
    <row r="3973" spans="1:9" x14ac:dyDescent="0.3">
      <c r="A3973" s="9">
        <v>3971</v>
      </c>
      <c r="B3973" s="11" t="s">
        <v>10495</v>
      </c>
      <c r="C3973" s="11"/>
      <c r="D3973" s="9">
        <v>438</v>
      </c>
      <c r="E3973" s="9">
        <v>269560</v>
      </c>
      <c r="F3973" s="9">
        <f t="shared" si="61"/>
        <v>599948.80000000005</v>
      </c>
      <c r="G3973" s="9">
        <v>5174</v>
      </c>
      <c r="H3973" s="9">
        <v>4233</v>
      </c>
      <c r="I3973" s="14">
        <v>44780</v>
      </c>
    </row>
    <row r="3974" spans="1:9" x14ac:dyDescent="0.3">
      <c r="A3974" s="9">
        <v>3972</v>
      </c>
      <c r="B3974" s="11" t="s">
        <v>10415</v>
      </c>
      <c r="C3974" s="11"/>
      <c r="D3974" s="9">
        <v>178</v>
      </c>
      <c r="E3974" s="9">
        <v>383915</v>
      </c>
      <c r="F3974" s="9">
        <f t="shared" si="61"/>
        <v>502985.6</v>
      </c>
      <c r="G3974" s="9">
        <v>17006</v>
      </c>
      <c r="H3974" s="9">
        <v>2144</v>
      </c>
      <c r="I3974" s="14">
        <v>44706</v>
      </c>
    </row>
    <row r="3975" spans="1:9" x14ac:dyDescent="0.3">
      <c r="A3975" s="9">
        <v>3973</v>
      </c>
      <c r="B3975" s="11" t="s">
        <v>10310</v>
      </c>
      <c r="C3975" s="11"/>
      <c r="D3975" s="9">
        <v>552</v>
      </c>
      <c r="E3975" s="9">
        <v>517013</v>
      </c>
      <c r="F3975" s="9">
        <f t="shared" si="61"/>
        <v>417173</v>
      </c>
      <c r="G3975" s="9">
        <v>37778</v>
      </c>
      <c r="H3975" s="9">
        <v>8718</v>
      </c>
      <c r="I3975" s="14">
        <v>44876</v>
      </c>
    </row>
    <row r="3976" spans="1:9" x14ac:dyDescent="0.3">
      <c r="A3976" s="9">
        <v>3974</v>
      </c>
      <c r="B3976" s="11" t="s">
        <v>10391</v>
      </c>
      <c r="C3976" s="11"/>
      <c r="D3976" s="9">
        <v>270</v>
      </c>
      <c r="E3976" s="9">
        <v>81813</v>
      </c>
      <c r="F3976" s="9">
        <f t="shared" ref="F3976:F4039" si="62">AVERAGE(E3971:E3975)</f>
        <v>335189</v>
      </c>
      <c r="G3976" s="9">
        <v>2621</v>
      </c>
      <c r="H3976" s="9">
        <v>1590</v>
      </c>
      <c r="I3976" s="14">
        <v>44565</v>
      </c>
    </row>
    <row r="3977" spans="1:9" x14ac:dyDescent="0.3">
      <c r="A3977" s="9">
        <v>3975</v>
      </c>
      <c r="B3977" s="11" t="s">
        <v>10380</v>
      </c>
      <c r="C3977" s="11"/>
      <c r="D3977" s="9">
        <v>525</v>
      </c>
      <c r="E3977" s="9">
        <v>374762</v>
      </c>
      <c r="F3977" s="9">
        <f t="shared" si="62"/>
        <v>304239.2</v>
      </c>
      <c r="G3977" s="9">
        <v>25936</v>
      </c>
      <c r="H3977" s="9">
        <v>4343</v>
      </c>
      <c r="I3977" s="14">
        <v>44815</v>
      </c>
    </row>
    <row r="3978" spans="1:9" x14ac:dyDescent="0.3">
      <c r="A3978" s="9">
        <v>3976</v>
      </c>
      <c r="B3978" s="11" t="s">
        <v>10426</v>
      </c>
      <c r="C3978" s="11"/>
      <c r="D3978" s="9">
        <v>285</v>
      </c>
      <c r="E3978" s="9">
        <v>534264</v>
      </c>
      <c r="F3978" s="9">
        <f t="shared" si="62"/>
        <v>325412.59999999998</v>
      </c>
      <c r="G3978" s="9">
        <v>18634</v>
      </c>
      <c r="H3978" s="9">
        <v>9396</v>
      </c>
      <c r="I3978" s="14">
        <v>44755</v>
      </c>
    </row>
    <row r="3979" spans="1:9" x14ac:dyDescent="0.3">
      <c r="A3979" s="9">
        <v>3977</v>
      </c>
      <c r="B3979" s="11" t="s">
        <v>10331</v>
      </c>
      <c r="C3979" s="11"/>
      <c r="D3979" s="9">
        <v>551</v>
      </c>
      <c r="E3979" s="9">
        <v>138952</v>
      </c>
      <c r="F3979" s="9">
        <f t="shared" si="62"/>
        <v>378353.4</v>
      </c>
      <c r="G3979" s="9">
        <v>4522</v>
      </c>
      <c r="H3979" s="9">
        <v>1059</v>
      </c>
      <c r="I3979" s="14">
        <v>44845</v>
      </c>
    </row>
    <row r="3980" spans="1:9" x14ac:dyDescent="0.3">
      <c r="A3980" s="9">
        <v>3978</v>
      </c>
      <c r="B3980" s="11" t="s">
        <v>10403</v>
      </c>
      <c r="C3980" s="11"/>
      <c r="D3980" s="9">
        <v>222</v>
      </c>
      <c r="E3980" s="9">
        <v>672260</v>
      </c>
      <c r="F3980" s="9">
        <f t="shared" si="62"/>
        <v>329360.8</v>
      </c>
      <c r="G3980" s="9">
        <v>58134</v>
      </c>
      <c r="H3980" s="9">
        <v>3754</v>
      </c>
      <c r="I3980" s="14">
        <v>44688</v>
      </c>
    </row>
    <row r="3981" spans="1:9" x14ac:dyDescent="0.3">
      <c r="A3981" s="9">
        <v>3979</v>
      </c>
      <c r="B3981" s="11" t="s">
        <v>10274</v>
      </c>
      <c r="C3981" s="11"/>
      <c r="D3981" s="9">
        <v>406</v>
      </c>
      <c r="E3981" s="9">
        <v>507077</v>
      </c>
      <c r="F3981" s="9">
        <f t="shared" si="62"/>
        <v>360410.2</v>
      </c>
      <c r="G3981" s="9">
        <v>14194</v>
      </c>
      <c r="H3981" s="9">
        <v>2813</v>
      </c>
      <c r="I3981" s="14">
        <v>45428</v>
      </c>
    </row>
    <row r="3982" spans="1:9" x14ac:dyDescent="0.3">
      <c r="A3982" s="9">
        <v>3980</v>
      </c>
      <c r="B3982" s="11" t="s">
        <v>10480</v>
      </c>
      <c r="C3982" s="11"/>
      <c r="D3982" s="9">
        <v>123</v>
      </c>
      <c r="E3982" s="9">
        <v>132754</v>
      </c>
      <c r="F3982" s="9">
        <f t="shared" si="62"/>
        <v>445463</v>
      </c>
      <c r="G3982" s="9">
        <v>2144</v>
      </c>
      <c r="H3982" s="9">
        <v>2231</v>
      </c>
      <c r="I3982" s="14">
        <v>44671</v>
      </c>
    </row>
    <row r="3983" spans="1:9" x14ac:dyDescent="0.3">
      <c r="A3983" s="9">
        <v>3981</v>
      </c>
      <c r="B3983" s="11" t="s">
        <v>10300</v>
      </c>
      <c r="C3983" s="11"/>
      <c r="D3983" s="9">
        <v>256</v>
      </c>
      <c r="E3983" s="9">
        <v>338742</v>
      </c>
      <c r="F3983" s="9">
        <f t="shared" si="62"/>
        <v>397061.4</v>
      </c>
      <c r="G3983" s="9">
        <v>16288</v>
      </c>
      <c r="H3983" s="9">
        <v>4014</v>
      </c>
      <c r="I3983" s="14">
        <v>44803</v>
      </c>
    </row>
    <row r="3984" spans="1:9" x14ac:dyDescent="0.3">
      <c r="A3984" s="9">
        <v>3982</v>
      </c>
      <c r="B3984" s="11" t="s">
        <v>10359</v>
      </c>
      <c r="C3984" s="11"/>
      <c r="D3984" s="9">
        <v>489</v>
      </c>
      <c r="E3984" s="9">
        <v>300414</v>
      </c>
      <c r="F3984" s="9">
        <f t="shared" si="62"/>
        <v>357957</v>
      </c>
      <c r="G3984" s="9">
        <v>3086</v>
      </c>
      <c r="H3984" s="9">
        <v>5215</v>
      </c>
      <c r="I3984" s="14">
        <v>44856</v>
      </c>
    </row>
    <row r="3985" spans="1:9" x14ac:dyDescent="0.3">
      <c r="A3985" s="9">
        <v>3983</v>
      </c>
      <c r="B3985" s="11" t="s">
        <v>10490</v>
      </c>
      <c r="C3985" s="11"/>
      <c r="D3985" s="9">
        <v>424</v>
      </c>
      <c r="E3985" s="9">
        <v>857867</v>
      </c>
      <c r="F3985" s="9">
        <f t="shared" si="62"/>
        <v>390249.4</v>
      </c>
      <c r="G3985" s="9">
        <v>39536</v>
      </c>
      <c r="H3985" s="9">
        <v>15400</v>
      </c>
      <c r="I3985" s="14">
        <v>44847</v>
      </c>
    </row>
    <row r="3986" spans="1:9" x14ac:dyDescent="0.3">
      <c r="A3986" s="9">
        <v>3984</v>
      </c>
      <c r="B3986" s="11" t="s">
        <v>10268</v>
      </c>
      <c r="C3986" s="11"/>
      <c r="D3986" s="9">
        <v>78</v>
      </c>
      <c r="E3986" s="9">
        <v>394292</v>
      </c>
      <c r="F3986" s="9">
        <f t="shared" si="62"/>
        <v>427370.8</v>
      </c>
      <c r="G3986" s="9">
        <v>34361</v>
      </c>
      <c r="H3986" s="9">
        <v>2639</v>
      </c>
      <c r="I3986" s="14">
        <v>44597</v>
      </c>
    </row>
    <row r="3987" spans="1:9" x14ac:dyDescent="0.3">
      <c r="A3987" s="9">
        <v>3985</v>
      </c>
      <c r="B3987" s="11" t="s">
        <v>10364</v>
      </c>
      <c r="C3987" s="11"/>
      <c r="D3987" s="9">
        <v>143</v>
      </c>
      <c r="E3987" s="9">
        <v>463625</v>
      </c>
      <c r="F3987" s="9">
        <f t="shared" si="62"/>
        <v>404813.8</v>
      </c>
      <c r="G3987" s="9">
        <v>38421</v>
      </c>
      <c r="H3987" s="9">
        <v>1478</v>
      </c>
      <c r="I3987" s="14">
        <v>44766</v>
      </c>
    </row>
    <row r="3988" spans="1:9" x14ac:dyDescent="0.3">
      <c r="A3988" s="9">
        <v>3986</v>
      </c>
      <c r="B3988" s="11" t="s">
        <v>10301</v>
      </c>
      <c r="C3988" s="11"/>
      <c r="D3988" s="9">
        <v>551</v>
      </c>
      <c r="E3988" s="9">
        <v>579431</v>
      </c>
      <c r="F3988" s="9">
        <f t="shared" si="62"/>
        <v>470988</v>
      </c>
      <c r="G3988" s="9">
        <v>48679</v>
      </c>
      <c r="H3988" s="9">
        <v>6967</v>
      </c>
      <c r="I3988" s="14">
        <v>44860</v>
      </c>
    </row>
    <row r="3989" spans="1:9" x14ac:dyDescent="0.3">
      <c r="A3989" s="9">
        <v>3987</v>
      </c>
      <c r="B3989" s="11" t="s">
        <v>10273</v>
      </c>
      <c r="C3989" s="11"/>
      <c r="D3989" s="9">
        <v>520</v>
      </c>
      <c r="E3989" s="9">
        <v>291350</v>
      </c>
      <c r="F3989" s="9">
        <f t="shared" si="62"/>
        <v>519125.8</v>
      </c>
      <c r="G3989" s="9">
        <v>6473</v>
      </c>
      <c r="H3989" s="9">
        <v>4382</v>
      </c>
      <c r="I3989" s="14">
        <v>44663</v>
      </c>
    </row>
    <row r="3990" spans="1:9" x14ac:dyDescent="0.3">
      <c r="A3990" s="9">
        <v>3988</v>
      </c>
      <c r="B3990" s="11" t="s">
        <v>10268</v>
      </c>
      <c r="C3990" s="11"/>
      <c r="D3990" s="9">
        <v>319</v>
      </c>
      <c r="E3990" s="9">
        <v>865238</v>
      </c>
      <c r="F3990" s="9">
        <f t="shared" si="62"/>
        <v>517313</v>
      </c>
      <c r="G3990" s="9">
        <v>32936</v>
      </c>
      <c r="H3990" s="9">
        <v>8212</v>
      </c>
      <c r="I3990" s="14">
        <v>44611</v>
      </c>
    </row>
    <row r="3991" spans="1:9" x14ac:dyDescent="0.3">
      <c r="A3991" s="9">
        <v>3989</v>
      </c>
      <c r="B3991" s="11" t="s">
        <v>10463</v>
      </c>
      <c r="C3991" s="11"/>
      <c r="D3991" s="9">
        <v>221</v>
      </c>
      <c r="E3991" s="9">
        <v>843709</v>
      </c>
      <c r="F3991" s="9">
        <f t="shared" si="62"/>
        <v>518787.2</v>
      </c>
      <c r="G3991" s="9">
        <v>21871</v>
      </c>
      <c r="H3991" s="9">
        <v>6296</v>
      </c>
      <c r="I3991" s="14">
        <v>44774</v>
      </c>
    </row>
    <row r="3992" spans="1:9" x14ac:dyDescent="0.3">
      <c r="A3992" s="9">
        <v>3990</v>
      </c>
      <c r="B3992" s="11" t="s">
        <v>10376</v>
      </c>
      <c r="C3992" s="11"/>
      <c r="D3992" s="9">
        <v>486</v>
      </c>
      <c r="E3992" s="9">
        <v>243844</v>
      </c>
      <c r="F3992" s="9">
        <f t="shared" si="62"/>
        <v>608670.6</v>
      </c>
      <c r="G3992" s="9">
        <v>20194</v>
      </c>
      <c r="H3992" s="9">
        <v>3852</v>
      </c>
      <c r="I3992" s="14">
        <v>44571</v>
      </c>
    </row>
    <row r="3993" spans="1:9" x14ac:dyDescent="0.3">
      <c r="A3993" s="9">
        <v>3991</v>
      </c>
      <c r="B3993" s="11" t="s">
        <v>10277</v>
      </c>
      <c r="C3993" s="11"/>
      <c r="D3993" s="9">
        <v>458</v>
      </c>
      <c r="E3993" s="9">
        <v>959846</v>
      </c>
      <c r="F3993" s="9">
        <f t="shared" si="62"/>
        <v>564714.4</v>
      </c>
      <c r="G3993" s="9">
        <v>85072</v>
      </c>
      <c r="H3993" s="9">
        <v>10989</v>
      </c>
      <c r="I3993" s="14">
        <v>44566</v>
      </c>
    </row>
    <row r="3994" spans="1:9" x14ac:dyDescent="0.3">
      <c r="A3994" s="9">
        <v>3992</v>
      </c>
      <c r="B3994" s="11" t="s">
        <v>10266</v>
      </c>
      <c r="C3994" s="11"/>
      <c r="D3994" s="9">
        <v>442</v>
      </c>
      <c r="E3994" s="9">
        <v>574906</v>
      </c>
      <c r="F3994" s="9">
        <f t="shared" si="62"/>
        <v>640797.4</v>
      </c>
      <c r="G3994" s="9">
        <v>19288</v>
      </c>
      <c r="H3994" s="9">
        <v>8551</v>
      </c>
      <c r="I3994" s="14">
        <v>44565</v>
      </c>
    </row>
    <row r="3995" spans="1:9" x14ac:dyDescent="0.3">
      <c r="A3995" s="9">
        <v>3993</v>
      </c>
      <c r="B3995" s="11" t="s">
        <v>10453</v>
      </c>
      <c r="C3995" s="11"/>
      <c r="D3995" s="9">
        <v>598</v>
      </c>
      <c r="E3995" s="9">
        <v>831846</v>
      </c>
      <c r="F3995" s="9">
        <f t="shared" si="62"/>
        <v>697508.6</v>
      </c>
      <c r="G3995" s="9">
        <v>77074</v>
      </c>
      <c r="H3995" s="9">
        <v>12399</v>
      </c>
      <c r="I3995" s="14">
        <v>44924</v>
      </c>
    </row>
    <row r="3996" spans="1:9" x14ac:dyDescent="0.3">
      <c r="A3996" s="9">
        <v>3994</v>
      </c>
      <c r="B3996" s="11" t="s">
        <v>10421</v>
      </c>
      <c r="C3996" s="11"/>
      <c r="D3996" s="9">
        <v>281</v>
      </c>
      <c r="E3996" s="9">
        <v>794640</v>
      </c>
      <c r="F3996" s="9">
        <f t="shared" si="62"/>
        <v>690830.2</v>
      </c>
      <c r="G3996" s="9">
        <v>10057</v>
      </c>
      <c r="H3996" s="9">
        <v>3402</v>
      </c>
      <c r="I3996" s="14">
        <v>44651</v>
      </c>
    </row>
    <row r="3997" spans="1:9" x14ac:dyDescent="0.3">
      <c r="A3997" s="9">
        <v>3995</v>
      </c>
      <c r="B3997" s="11" t="s">
        <v>10289</v>
      </c>
      <c r="C3997" s="11"/>
      <c r="D3997" s="9">
        <v>329</v>
      </c>
      <c r="E3997" s="9">
        <v>694152</v>
      </c>
      <c r="F3997" s="9">
        <f t="shared" si="62"/>
        <v>681016.4</v>
      </c>
      <c r="G3997" s="9">
        <v>15925</v>
      </c>
      <c r="H3997" s="9">
        <v>6366</v>
      </c>
      <c r="I3997" s="14">
        <v>44766</v>
      </c>
    </row>
    <row r="3998" spans="1:9" x14ac:dyDescent="0.3">
      <c r="A3998" s="9">
        <v>3996</v>
      </c>
      <c r="B3998" s="11" t="s">
        <v>10432</v>
      </c>
      <c r="C3998" s="11"/>
      <c r="D3998" s="9">
        <v>305</v>
      </c>
      <c r="E3998" s="9">
        <v>93515</v>
      </c>
      <c r="F3998" s="9">
        <f t="shared" si="62"/>
        <v>771078</v>
      </c>
      <c r="G3998" s="9">
        <v>954</v>
      </c>
      <c r="H3998" s="9">
        <v>1868</v>
      </c>
      <c r="I3998" s="14">
        <v>44874</v>
      </c>
    </row>
    <row r="3999" spans="1:9" x14ac:dyDescent="0.3">
      <c r="A3999" s="9">
        <v>3997</v>
      </c>
      <c r="B3999" s="11" t="s">
        <v>10486</v>
      </c>
      <c r="C3999" s="11"/>
      <c r="D3999" s="9">
        <v>588</v>
      </c>
      <c r="E3999" s="9">
        <v>736504</v>
      </c>
      <c r="F3999" s="9">
        <f t="shared" si="62"/>
        <v>597811.80000000005</v>
      </c>
      <c r="G3999" s="9">
        <v>29663</v>
      </c>
      <c r="H3999" s="9">
        <v>12309</v>
      </c>
      <c r="I3999" s="14">
        <v>44672</v>
      </c>
    </row>
    <row r="4000" spans="1:9" x14ac:dyDescent="0.3">
      <c r="A4000" s="9">
        <v>3998</v>
      </c>
      <c r="B4000" s="11" t="s">
        <v>10487</v>
      </c>
      <c r="C4000" s="11"/>
      <c r="D4000" s="9">
        <v>311</v>
      </c>
      <c r="E4000" s="9">
        <v>468040</v>
      </c>
      <c r="F4000" s="9">
        <f t="shared" si="62"/>
        <v>630131.4</v>
      </c>
      <c r="G4000" s="9">
        <v>39908</v>
      </c>
      <c r="H4000" s="9">
        <v>491</v>
      </c>
      <c r="I4000" s="14">
        <v>44775</v>
      </c>
    </row>
    <row r="4001" spans="1:9" x14ac:dyDescent="0.3">
      <c r="A4001" s="9">
        <v>3999</v>
      </c>
      <c r="B4001" s="11" t="s">
        <v>10450</v>
      </c>
      <c r="C4001" s="11"/>
      <c r="D4001" s="9">
        <v>267</v>
      </c>
      <c r="E4001" s="9">
        <v>648067</v>
      </c>
      <c r="F4001" s="9">
        <f t="shared" si="62"/>
        <v>557370.19999999995</v>
      </c>
      <c r="G4001" s="9">
        <v>60133</v>
      </c>
      <c r="H4001" s="9">
        <v>678</v>
      </c>
      <c r="I4001" s="14">
        <v>44631</v>
      </c>
    </row>
    <row r="4002" spans="1:9" x14ac:dyDescent="0.3">
      <c r="A4002" s="9">
        <v>4000</v>
      </c>
      <c r="B4002" s="11" t="s">
        <v>10425</v>
      </c>
      <c r="C4002" s="11"/>
      <c r="D4002" s="9">
        <v>213</v>
      </c>
      <c r="E4002" s="9">
        <v>855193</v>
      </c>
      <c r="F4002" s="9">
        <f t="shared" si="62"/>
        <v>528055.6</v>
      </c>
      <c r="G4002" s="9">
        <v>41377</v>
      </c>
      <c r="H4002" s="9">
        <v>13551</v>
      </c>
      <c r="I4002" s="14">
        <v>44925</v>
      </c>
    </row>
    <row r="4003" spans="1:9" x14ac:dyDescent="0.3">
      <c r="A4003" s="9">
        <v>4001</v>
      </c>
      <c r="B4003" s="11" t="s">
        <v>10464</v>
      </c>
      <c r="C4003" s="11"/>
      <c r="D4003" s="9">
        <v>402</v>
      </c>
      <c r="E4003" s="9">
        <v>581165</v>
      </c>
      <c r="F4003" s="9">
        <f t="shared" si="62"/>
        <v>560263.80000000005</v>
      </c>
      <c r="G4003" s="9">
        <v>32751</v>
      </c>
      <c r="H4003" s="9">
        <v>2217</v>
      </c>
      <c r="I4003" s="14">
        <v>44726</v>
      </c>
    </row>
    <row r="4004" spans="1:9" x14ac:dyDescent="0.3">
      <c r="A4004" s="9">
        <v>4002</v>
      </c>
      <c r="B4004" s="11" t="s">
        <v>10278</v>
      </c>
      <c r="C4004" s="11"/>
      <c r="D4004" s="9">
        <v>293</v>
      </c>
      <c r="E4004" s="9">
        <v>479130</v>
      </c>
      <c r="F4004" s="9">
        <f t="shared" si="62"/>
        <v>657793.80000000005</v>
      </c>
      <c r="G4004" s="9">
        <v>26191</v>
      </c>
      <c r="H4004" s="9">
        <v>963</v>
      </c>
      <c r="I4004" s="14">
        <v>44870</v>
      </c>
    </row>
    <row r="4005" spans="1:9" x14ac:dyDescent="0.3">
      <c r="A4005" s="9">
        <v>4003</v>
      </c>
      <c r="B4005" s="11" t="s">
        <v>10413</v>
      </c>
      <c r="C4005" s="11"/>
      <c r="D4005" s="9">
        <v>532</v>
      </c>
      <c r="E4005" s="9">
        <v>581612</v>
      </c>
      <c r="F4005" s="9">
        <f t="shared" si="62"/>
        <v>606319</v>
      </c>
      <c r="G4005" s="9">
        <v>37357</v>
      </c>
      <c r="H4005" s="9">
        <v>1189</v>
      </c>
      <c r="I4005" s="14">
        <v>44764</v>
      </c>
    </row>
    <row r="4006" spans="1:9" x14ac:dyDescent="0.3">
      <c r="A4006" s="9">
        <v>4004</v>
      </c>
      <c r="B4006" s="11" t="s">
        <v>10292</v>
      </c>
      <c r="C4006" s="11"/>
      <c r="D4006" s="9">
        <v>226</v>
      </c>
      <c r="E4006" s="9">
        <v>368481</v>
      </c>
      <c r="F4006" s="9">
        <f t="shared" si="62"/>
        <v>629033.4</v>
      </c>
      <c r="G4006" s="9">
        <v>9235</v>
      </c>
      <c r="H4006" s="9">
        <v>6102</v>
      </c>
      <c r="I4006" s="14">
        <v>44581</v>
      </c>
    </row>
    <row r="4007" spans="1:9" x14ac:dyDescent="0.3">
      <c r="A4007" s="9">
        <v>4005</v>
      </c>
      <c r="B4007" s="11" t="s">
        <v>10458</v>
      </c>
      <c r="C4007" s="11"/>
      <c r="D4007" s="9">
        <v>486</v>
      </c>
      <c r="E4007" s="9">
        <v>985325</v>
      </c>
      <c r="F4007" s="9">
        <f t="shared" si="62"/>
        <v>573116.19999999995</v>
      </c>
      <c r="G4007" s="9">
        <v>64499</v>
      </c>
      <c r="H4007" s="9">
        <v>5765</v>
      </c>
      <c r="I4007" s="14">
        <v>44844</v>
      </c>
    </row>
    <row r="4008" spans="1:9" x14ac:dyDescent="0.3">
      <c r="A4008" s="9">
        <v>4006</v>
      </c>
      <c r="B4008" s="11" t="s">
        <v>10424</v>
      </c>
      <c r="C4008" s="11"/>
      <c r="D4008" s="9">
        <v>80</v>
      </c>
      <c r="E4008" s="9">
        <v>998427</v>
      </c>
      <c r="F4008" s="9">
        <f t="shared" si="62"/>
        <v>599142.6</v>
      </c>
      <c r="G4008" s="9">
        <v>28096</v>
      </c>
      <c r="H4008" s="9">
        <v>17330</v>
      </c>
      <c r="I4008" s="14">
        <v>44926</v>
      </c>
    </row>
    <row r="4009" spans="1:9" x14ac:dyDescent="0.3">
      <c r="A4009" s="9">
        <v>4007</v>
      </c>
      <c r="B4009" s="11" t="s">
        <v>10394</v>
      </c>
      <c r="C4009" s="11"/>
      <c r="D4009" s="9">
        <v>247</v>
      </c>
      <c r="E4009" s="9">
        <v>262733</v>
      </c>
      <c r="F4009" s="9">
        <f t="shared" si="62"/>
        <v>682595</v>
      </c>
      <c r="G4009" s="9">
        <v>4265</v>
      </c>
      <c r="H4009" s="9">
        <v>2736</v>
      </c>
      <c r="I4009" s="14">
        <v>44563</v>
      </c>
    </row>
    <row r="4010" spans="1:9" x14ac:dyDescent="0.3">
      <c r="A4010" s="9">
        <v>4008</v>
      </c>
      <c r="B4010" s="11" t="s">
        <v>10299</v>
      </c>
      <c r="C4010" s="11"/>
      <c r="D4010" s="9">
        <v>574</v>
      </c>
      <c r="E4010" s="9">
        <v>159539</v>
      </c>
      <c r="F4010" s="9">
        <f t="shared" si="62"/>
        <v>639315.6</v>
      </c>
      <c r="G4010" s="9">
        <v>14965</v>
      </c>
      <c r="H4010" s="9">
        <v>2359</v>
      </c>
      <c r="I4010" s="14">
        <v>44893</v>
      </c>
    </row>
    <row r="4011" spans="1:9" x14ac:dyDescent="0.3">
      <c r="A4011" s="9">
        <v>4009</v>
      </c>
      <c r="B4011" s="11" t="s">
        <v>10311</v>
      </c>
      <c r="C4011" s="11"/>
      <c r="D4011" s="9">
        <v>346</v>
      </c>
      <c r="E4011" s="9">
        <v>57450</v>
      </c>
      <c r="F4011" s="9">
        <f t="shared" si="62"/>
        <v>554901</v>
      </c>
      <c r="G4011" s="9">
        <v>1317</v>
      </c>
      <c r="H4011" s="9">
        <v>171</v>
      </c>
      <c r="I4011" s="14">
        <v>44693</v>
      </c>
    </row>
    <row r="4012" spans="1:9" x14ac:dyDescent="0.3">
      <c r="A4012" s="9">
        <v>4010</v>
      </c>
      <c r="B4012" s="11" t="s">
        <v>10328</v>
      </c>
      <c r="C4012" s="11"/>
      <c r="D4012" s="9">
        <v>117</v>
      </c>
      <c r="E4012" s="9">
        <v>414294</v>
      </c>
      <c r="F4012" s="9">
        <f t="shared" si="62"/>
        <v>492694.8</v>
      </c>
      <c r="G4012" s="9">
        <v>18401</v>
      </c>
      <c r="H4012" s="9">
        <v>4923</v>
      </c>
      <c r="I4012" s="14">
        <v>44593</v>
      </c>
    </row>
    <row r="4013" spans="1:9" x14ac:dyDescent="0.3">
      <c r="A4013" s="9">
        <v>4011</v>
      </c>
      <c r="B4013" s="11" t="s">
        <v>10431</v>
      </c>
      <c r="C4013" s="11"/>
      <c r="D4013" s="9">
        <v>446</v>
      </c>
      <c r="E4013" s="9">
        <v>432439</v>
      </c>
      <c r="F4013" s="9">
        <f t="shared" si="62"/>
        <v>378488.6</v>
      </c>
      <c r="G4013" s="9">
        <v>33070</v>
      </c>
      <c r="H4013" s="9">
        <v>3159</v>
      </c>
      <c r="I4013" s="14">
        <v>44925</v>
      </c>
    </row>
    <row r="4014" spans="1:9" x14ac:dyDescent="0.3">
      <c r="A4014" s="9">
        <v>4012</v>
      </c>
      <c r="B4014" s="11" t="s">
        <v>10403</v>
      </c>
      <c r="C4014" s="11"/>
      <c r="D4014" s="9">
        <v>122</v>
      </c>
      <c r="E4014" s="9">
        <v>342754</v>
      </c>
      <c r="F4014" s="9">
        <f t="shared" si="62"/>
        <v>265291</v>
      </c>
      <c r="G4014" s="9">
        <v>11263</v>
      </c>
      <c r="H4014" s="9">
        <v>5236</v>
      </c>
      <c r="I4014" s="14">
        <v>44843</v>
      </c>
    </row>
    <row r="4015" spans="1:9" x14ac:dyDescent="0.3">
      <c r="A4015" s="9">
        <v>4013</v>
      </c>
      <c r="B4015" s="11" t="s">
        <v>10276</v>
      </c>
      <c r="C4015" s="11"/>
      <c r="D4015" s="9">
        <v>377</v>
      </c>
      <c r="E4015" s="9">
        <v>763708</v>
      </c>
      <c r="F4015" s="9">
        <f t="shared" si="62"/>
        <v>281295.2</v>
      </c>
      <c r="G4015" s="9">
        <v>32707</v>
      </c>
      <c r="H4015" s="9">
        <v>10527</v>
      </c>
      <c r="I4015" s="14">
        <v>44923</v>
      </c>
    </row>
    <row r="4016" spans="1:9" x14ac:dyDescent="0.3">
      <c r="A4016" s="9">
        <v>4014</v>
      </c>
      <c r="B4016" s="11" t="s">
        <v>10496</v>
      </c>
      <c r="C4016" s="11"/>
      <c r="D4016" s="9">
        <v>209</v>
      </c>
      <c r="E4016" s="9">
        <v>822924</v>
      </c>
      <c r="F4016" s="9">
        <f t="shared" si="62"/>
        <v>402129</v>
      </c>
      <c r="G4016" s="9">
        <v>41006</v>
      </c>
      <c r="H4016" s="9">
        <v>15388</v>
      </c>
      <c r="I4016" s="14">
        <v>44884</v>
      </c>
    </row>
    <row r="4017" spans="1:9" x14ac:dyDescent="0.3">
      <c r="A4017" s="9">
        <v>4015</v>
      </c>
      <c r="B4017" s="11" t="s">
        <v>10493</v>
      </c>
      <c r="C4017" s="11"/>
      <c r="D4017" s="9">
        <v>468</v>
      </c>
      <c r="E4017" s="9">
        <v>779427</v>
      </c>
      <c r="F4017" s="9">
        <f t="shared" si="62"/>
        <v>555223.80000000005</v>
      </c>
      <c r="G4017" s="9">
        <v>64213</v>
      </c>
      <c r="H4017" s="9">
        <v>6639</v>
      </c>
      <c r="I4017" s="14">
        <v>44630</v>
      </c>
    </row>
    <row r="4018" spans="1:9" x14ac:dyDescent="0.3">
      <c r="A4018" s="9">
        <v>4016</v>
      </c>
      <c r="B4018" s="11" t="s">
        <v>10272</v>
      </c>
      <c r="C4018" s="11"/>
      <c r="D4018" s="9">
        <v>442</v>
      </c>
      <c r="E4018" s="9">
        <v>551244</v>
      </c>
      <c r="F4018" s="9">
        <f t="shared" si="62"/>
        <v>628250.4</v>
      </c>
      <c r="G4018" s="9">
        <v>23509</v>
      </c>
      <c r="H4018" s="9">
        <v>8057</v>
      </c>
      <c r="I4018" s="14">
        <v>44599</v>
      </c>
    </row>
    <row r="4019" spans="1:9" x14ac:dyDescent="0.3">
      <c r="A4019" s="9">
        <v>4017</v>
      </c>
      <c r="B4019" s="11" t="s">
        <v>10405</v>
      </c>
      <c r="C4019" s="11"/>
      <c r="D4019" s="9">
        <v>191</v>
      </c>
      <c r="E4019" s="9">
        <v>349342</v>
      </c>
      <c r="F4019" s="9">
        <f t="shared" si="62"/>
        <v>652011.4</v>
      </c>
      <c r="G4019" s="9">
        <v>11883</v>
      </c>
      <c r="H4019" s="9">
        <v>2829</v>
      </c>
      <c r="I4019" s="14">
        <v>44844</v>
      </c>
    </row>
    <row r="4020" spans="1:9" x14ac:dyDescent="0.3">
      <c r="A4020" s="9">
        <v>4018</v>
      </c>
      <c r="B4020" s="11" t="s">
        <v>10431</v>
      </c>
      <c r="C4020" s="11"/>
      <c r="D4020" s="9">
        <v>151</v>
      </c>
      <c r="E4020" s="9">
        <v>105707</v>
      </c>
      <c r="F4020" s="9">
        <f t="shared" si="62"/>
        <v>653329</v>
      </c>
      <c r="G4020" s="9">
        <v>6521</v>
      </c>
      <c r="H4020" s="9">
        <v>1467</v>
      </c>
      <c r="I4020" s="14">
        <v>44618</v>
      </c>
    </row>
    <row r="4021" spans="1:9" x14ac:dyDescent="0.3">
      <c r="A4021" s="9">
        <v>4019</v>
      </c>
      <c r="B4021" s="11" t="s">
        <v>10322</v>
      </c>
      <c r="C4021" s="11"/>
      <c r="D4021" s="9">
        <v>229</v>
      </c>
      <c r="E4021" s="9">
        <v>817743</v>
      </c>
      <c r="F4021" s="9">
        <f t="shared" si="62"/>
        <v>521728.8</v>
      </c>
      <c r="G4021" s="9">
        <v>75880</v>
      </c>
      <c r="H4021" s="9">
        <v>13409</v>
      </c>
      <c r="I4021" s="14">
        <v>44614</v>
      </c>
    </row>
    <row r="4022" spans="1:9" x14ac:dyDescent="0.3">
      <c r="A4022" s="9">
        <v>4020</v>
      </c>
      <c r="B4022" s="11" t="s">
        <v>10378</v>
      </c>
      <c r="C4022" s="11"/>
      <c r="D4022" s="9">
        <v>584</v>
      </c>
      <c r="E4022" s="9">
        <v>752039</v>
      </c>
      <c r="F4022" s="9">
        <f t="shared" si="62"/>
        <v>520692.6</v>
      </c>
      <c r="G4022" s="9">
        <v>23690</v>
      </c>
      <c r="H4022" s="9">
        <v>11570</v>
      </c>
      <c r="I4022" s="14">
        <v>44697</v>
      </c>
    </row>
    <row r="4023" spans="1:9" x14ac:dyDescent="0.3">
      <c r="A4023" s="9">
        <v>4021</v>
      </c>
      <c r="B4023" s="11" t="s">
        <v>10375</v>
      </c>
      <c r="C4023" s="11"/>
      <c r="D4023" s="9">
        <v>366</v>
      </c>
      <c r="E4023" s="9">
        <v>979439</v>
      </c>
      <c r="F4023" s="9">
        <f t="shared" si="62"/>
        <v>515215</v>
      </c>
      <c r="G4023" s="9">
        <v>28263</v>
      </c>
      <c r="H4023" s="9">
        <v>17712</v>
      </c>
      <c r="I4023" s="14">
        <v>44883</v>
      </c>
    </row>
    <row r="4024" spans="1:9" x14ac:dyDescent="0.3">
      <c r="A4024" s="9">
        <v>4022</v>
      </c>
      <c r="B4024" s="11" t="s">
        <v>10308</v>
      </c>
      <c r="C4024" s="11"/>
      <c r="D4024" s="9">
        <v>156</v>
      </c>
      <c r="E4024" s="9">
        <v>793205</v>
      </c>
      <c r="F4024" s="9">
        <f t="shared" si="62"/>
        <v>600854</v>
      </c>
      <c r="G4024" s="9">
        <v>57527</v>
      </c>
      <c r="H4024" s="9">
        <v>1578</v>
      </c>
      <c r="I4024" s="14">
        <v>44688</v>
      </c>
    </row>
    <row r="4025" spans="1:9" x14ac:dyDescent="0.3">
      <c r="A4025" s="9">
        <v>4023</v>
      </c>
      <c r="B4025" s="11" t="s">
        <v>10373</v>
      </c>
      <c r="C4025" s="11"/>
      <c r="D4025" s="9">
        <v>150</v>
      </c>
      <c r="E4025" s="9">
        <v>784771</v>
      </c>
      <c r="F4025" s="9">
        <f t="shared" si="62"/>
        <v>689626.6</v>
      </c>
      <c r="G4025" s="9">
        <v>67583</v>
      </c>
      <c r="H4025" s="9">
        <v>12505</v>
      </c>
      <c r="I4025" s="14">
        <v>44678</v>
      </c>
    </row>
    <row r="4026" spans="1:9" x14ac:dyDescent="0.3">
      <c r="A4026" s="9">
        <v>4024</v>
      </c>
      <c r="B4026" s="11" t="s">
        <v>10420</v>
      </c>
      <c r="C4026" s="11"/>
      <c r="D4026" s="9">
        <v>575</v>
      </c>
      <c r="E4026" s="9">
        <v>2395</v>
      </c>
      <c r="F4026" s="9">
        <f t="shared" si="62"/>
        <v>825439.4</v>
      </c>
      <c r="G4026" s="9">
        <v>148</v>
      </c>
      <c r="H4026" s="9">
        <v>25</v>
      </c>
      <c r="I4026" s="14">
        <v>44835</v>
      </c>
    </row>
    <row r="4027" spans="1:9" x14ac:dyDescent="0.3">
      <c r="A4027" s="9">
        <v>4025</v>
      </c>
      <c r="B4027" s="11" t="s">
        <v>10430</v>
      </c>
      <c r="C4027" s="11"/>
      <c r="D4027" s="9">
        <v>413</v>
      </c>
      <c r="E4027" s="9">
        <v>60615</v>
      </c>
      <c r="F4027" s="9">
        <f t="shared" si="62"/>
        <v>662369.80000000005</v>
      </c>
      <c r="G4027" s="9">
        <v>4585</v>
      </c>
      <c r="H4027" s="9">
        <v>975</v>
      </c>
      <c r="I4027" s="14">
        <v>44883</v>
      </c>
    </row>
    <row r="4028" spans="1:9" x14ac:dyDescent="0.3">
      <c r="A4028" s="9">
        <v>4026</v>
      </c>
      <c r="B4028" s="11" t="s">
        <v>10386</v>
      </c>
      <c r="C4028" s="11"/>
      <c r="D4028" s="9">
        <v>497</v>
      </c>
      <c r="E4028" s="9">
        <v>186036</v>
      </c>
      <c r="F4028" s="9">
        <f t="shared" si="62"/>
        <v>524085</v>
      </c>
      <c r="G4028" s="9">
        <v>7511</v>
      </c>
      <c r="H4028" s="9">
        <v>1035</v>
      </c>
      <c r="I4028" s="14">
        <v>44787</v>
      </c>
    </row>
    <row r="4029" spans="1:9" x14ac:dyDescent="0.3">
      <c r="A4029" s="9">
        <v>4027</v>
      </c>
      <c r="B4029" s="11" t="s">
        <v>10424</v>
      </c>
      <c r="C4029" s="11"/>
      <c r="D4029" s="9">
        <v>161</v>
      </c>
      <c r="E4029" s="9">
        <v>520726</v>
      </c>
      <c r="F4029" s="9">
        <f t="shared" si="62"/>
        <v>365404.4</v>
      </c>
      <c r="G4029" s="9">
        <v>9524</v>
      </c>
      <c r="H4029" s="9">
        <v>1638</v>
      </c>
      <c r="I4029" s="14">
        <v>44731</v>
      </c>
    </row>
    <row r="4030" spans="1:9" x14ac:dyDescent="0.3">
      <c r="A4030" s="9">
        <v>4028</v>
      </c>
      <c r="B4030" s="11" t="s">
        <v>10377</v>
      </c>
      <c r="C4030" s="11"/>
      <c r="D4030" s="9">
        <v>558</v>
      </c>
      <c r="E4030" s="9">
        <v>72460</v>
      </c>
      <c r="F4030" s="9">
        <f t="shared" si="62"/>
        <v>310908.59999999998</v>
      </c>
      <c r="G4030" s="9">
        <v>4036</v>
      </c>
      <c r="H4030" s="9">
        <v>519</v>
      </c>
      <c r="I4030" s="14">
        <v>44922</v>
      </c>
    </row>
    <row r="4031" spans="1:9" x14ac:dyDescent="0.3">
      <c r="A4031" s="9">
        <v>4029</v>
      </c>
      <c r="B4031" s="11" t="s">
        <v>10380</v>
      </c>
      <c r="C4031" s="11"/>
      <c r="D4031" s="9">
        <v>433</v>
      </c>
      <c r="E4031" s="9">
        <v>693821</v>
      </c>
      <c r="F4031" s="9">
        <f t="shared" si="62"/>
        <v>168446.4</v>
      </c>
      <c r="G4031" s="9">
        <v>23569</v>
      </c>
      <c r="H4031" s="9">
        <v>9220</v>
      </c>
      <c r="I4031" s="14">
        <v>44677</v>
      </c>
    </row>
    <row r="4032" spans="1:9" x14ac:dyDescent="0.3">
      <c r="A4032" s="9">
        <v>4030</v>
      </c>
      <c r="B4032" s="11" t="s">
        <v>10362</v>
      </c>
      <c r="C4032" s="11"/>
      <c r="D4032" s="9">
        <v>396</v>
      </c>
      <c r="E4032" s="9">
        <v>350133</v>
      </c>
      <c r="F4032" s="9">
        <f t="shared" si="62"/>
        <v>306731.59999999998</v>
      </c>
      <c r="G4032" s="9">
        <v>9553</v>
      </c>
      <c r="H4032" s="9">
        <v>3818</v>
      </c>
      <c r="I4032" s="14">
        <v>44671</v>
      </c>
    </row>
    <row r="4033" spans="1:9" x14ac:dyDescent="0.3">
      <c r="A4033" s="9">
        <v>4031</v>
      </c>
      <c r="B4033" s="11" t="s">
        <v>10286</v>
      </c>
      <c r="C4033" s="11"/>
      <c r="D4033" s="9">
        <v>96</v>
      </c>
      <c r="E4033" s="9">
        <v>971057</v>
      </c>
      <c r="F4033" s="9">
        <f t="shared" si="62"/>
        <v>364635.2</v>
      </c>
      <c r="G4033" s="9">
        <v>39620</v>
      </c>
      <c r="H4033" s="9">
        <v>6536</v>
      </c>
      <c r="I4033" s="14">
        <v>44922</v>
      </c>
    </row>
    <row r="4034" spans="1:9" x14ac:dyDescent="0.3">
      <c r="A4034" s="9">
        <v>4032</v>
      </c>
      <c r="B4034" s="11" t="s">
        <v>10374</v>
      </c>
      <c r="C4034" s="11"/>
      <c r="D4034" s="9">
        <v>90</v>
      </c>
      <c r="E4034" s="9">
        <v>320323</v>
      </c>
      <c r="F4034" s="9">
        <f t="shared" si="62"/>
        <v>521639.4</v>
      </c>
      <c r="G4034" s="9">
        <v>24800</v>
      </c>
      <c r="H4034" s="9">
        <v>6203</v>
      </c>
      <c r="I4034" s="14">
        <v>44780</v>
      </c>
    </row>
    <row r="4035" spans="1:9" x14ac:dyDescent="0.3">
      <c r="A4035" s="9">
        <v>4033</v>
      </c>
      <c r="B4035" s="11" t="s">
        <v>10268</v>
      </c>
      <c r="C4035" s="11"/>
      <c r="D4035" s="9">
        <v>66</v>
      </c>
      <c r="E4035" s="9">
        <v>290613</v>
      </c>
      <c r="F4035" s="9">
        <f t="shared" si="62"/>
        <v>481558.8</v>
      </c>
      <c r="G4035" s="9">
        <v>8115</v>
      </c>
      <c r="H4035" s="9">
        <v>470</v>
      </c>
      <c r="I4035" s="14">
        <v>44864</v>
      </c>
    </row>
    <row r="4036" spans="1:9" x14ac:dyDescent="0.3">
      <c r="A4036" s="9">
        <v>4034</v>
      </c>
      <c r="B4036" s="11" t="s">
        <v>10442</v>
      </c>
      <c r="C4036" s="11"/>
      <c r="D4036" s="9">
        <v>578</v>
      </c>
      <c r="E4036" s="9">
        <v>492684</v>
      </c>
      <c r="F4036" s="9">
        <f t="shared" si="62"/>
        <v>525189.4</v>
      </c>
      <c r="G4036" s="9">
        <v>30735</v>
      </c>
      <c r="H4036" s="9">
        <v>8292</v>
      </c>
      <c r="I4036" s="14">
        <v>44698</v>
      </c>
    </row>
    <row r="4037" spans="1:9" x14ac:dyDescent="0.3">
      <c r="A4037" s="9">
        <v>4035</v>
      </c>
      <c r="B4037" s="11" t="s">
        <v>10479</v>
      </c>
      <c r="C4037" s="11"/>
      <c r="D4037" s="9">
        <v>227</v>
      </c>
      <c r="E4037" s="9">
        <v>567438</v>
      </c>
      <c r="F4037" s="9">
        <f t="shared" si="62"/>
        <v>484962</v>
      </c>
      <c r="G4037" s="9">
        <v>15916</v>
      </c>
      <c r="H4037" s="9">
        <v>4768</v>
      </c>
      <c r="I4037" s="14">
        <v>44869</v>
      </c>
    </row>
    <row r="4038" spans="1:9" x14ac:dyDescent="0.3">
      <c r="A4038" s="9">
        <v>4036</v>
      </c>
      <c r="B4038" s="11" t="s">
        <v>10270</v>
      </c>
      <c r="C4038" s="11"/>
      <c r="D4038" s="9">
        <v>201</v>
      </c>
      <c r="E4038" s="9">
        <v>513202</v>
      </c>
      <c r="F4038" s="9">
        <f t="shared" si="62"/>
        <v>528423</v>
      </c>
      <c r="G4038" s="9">
        <v>15842</v>
      </c>
      <c r="H4038" s="9">
        <v>1100</v>
      </c>
      <c r="I4038" s="14">
        <v>44698</v>
      </c>
    </row>
    <row r="4039" spans="1:9" x14ac:dyDescent="0.3">
      <c r="A4039" s="9">
        <v>4037</v>
      </c>
      <c r="B4039" s="11" t="s">
        <v>10431</v>
      </c>
      <c r="C4039" s="11"/>
      <c r="D4039" s="9">
        <v>195</v>
      </c>
      <c r="E4039" s="9">
        <v>379224</v>
      </c>
      <c r="F4039" s="9">
        <f t="shared" si="62"/>
        <v>436852</v>
      </c>
      <c r="G4039" s="9">
        <v>26964</v>
      </c>
      <c r="H4039" s="9">
        <v>4601</v>
      </c>
      <c r="I4039" s="14">
        <v>44916</v>
      </c>
    </row>
    <row r="4040" spans="1:9" x14ac:dyDescent="0.3">
      <c r="A4040" s="9">
        <v>4038</v>
      </c>
      <c r="B4040" s="11" t="s">
        <v>10462</v>
      </c>
      <c r="C4040" s="11"/>
      <c r="D4040" s="9">
        <v>272</v>
      </c>
      <c r="E4040" s="9">
        <v>676476</v>
      </c>
      <c r="F4040" s="9">
        <f t="shared" ref="F4040:F4103" si="63">AVERAGE(E4035:E4039)</f>
        <v>448632.2</v>
      </c>
      <c r="G4040" s="9">
        <v>47750</v>
      </c>
      <c r="H4040" s="9">
        <v>2751</v>
      </c>
      <c r="I4040" s="14">
        <v>44742</v>
      </c>
    </row>
    <row r="4041" spans="1:9" x14ac:dyDescent="0.3">
      <c r="A4041" s="9">
        <v>4039</v>
      </c>
      <c r="B4041" s="11" t="s">
        <v>10450</v>
      </c>
      <c r="C4041" s="11"/>
      <c r="D4041" s="9">
        <v>290</v>
      </c>
      <c r="E4041" s="9">
        <v>778290</v>
      </c>
      <c r="F4041" s="9">
        <f t="shared" si="63"/>
        <v>525804.80000000005</v>
      </c>
      <c r="G4041" s="9">
        <v>60575</v>
      </c>
      <c r="H4041" s="9">
        <v>4945</v>
      </c>
      <c r="I4041" s="14">
        <v>44834</v>
      </c>
    </row>
    <row r="4042" spans="1:9" x14ac:dyDescent="0.3">
      <c r="A4042" s="9">
        <v>4040</v>
      </c>
      <c r="B4042" s="11" t="s">
        <v>10401</v>
      </c>
      <c r="C4042" s="11"/>
      <c r="D4042" s="9">
        <v>354</v>
      </c>
      <c r="E4042" s="9">
        <v>778687</v>
      </c>
      <c r="F4042" s="9">
        <f t="shared" si="63"/>
        <v>582926</v>
      </c>
      <c r="G4042" s="9">
        <v>43600</v>
      </c>
      <c r="H4042" s="9">
        <v>10658</v>
      </c>
      <c r="I4042" s="14">
        <v>44786</v>
      </c>
    </row>
    <row r="4043" spans="1:9" x14ac:dyDescent="0.3">
      <c r="A4043" s="9">
        <v>4041</v>
      </c>
      <c r="B4043" s="11" t="s">
        <v>10363</v>
      </c>
      <c r="C4043" s="11"/>
      <c r="D4043" s="9">
        <v>532</v>
      </c>
      <c r="E4043" s="9">
        <v>191044</v>
      </c>
      <c r="F4043" s="9">
        <f t="shared" si="63"/>
        <v>625175.80000000005</v>
      </c>
      <c r="G4043" s="9">
        <v>12526</v>
      </c>
      <c r="H4043" s="9">
        <v>2527</v>
      </c>
      <c r="I4043" s="14">
        <v>44830</v>
      </c>
    </row>
    <row r="4044" spans="1:9" x14ac:dyDescent="0.3">
      <c r="A4044" s="9">
        <v>4042</v>
      </c>
      <c r="B4044" s="11" t="s">
        <v>10447</v>
      </c>
      <c r="C4044" s="11"/>
      <c r="D4044" s="9">
        <v>224</v>
      </c>
      <c r="E4044" s="9">
        <v>513053</v>
      </c>
      <c r="F4044" s="9">
        <f t="shared" si="63"/>
        <v>560744.19999999995</v>
      </c>
      <c r="G4044" s="9">
        <v>37777</v>
      </c>
      <c r="H4044" s="9">
        <v>8215</v>
      </c>
      <c r="I4044" s="14">
        <v>44846</v>
      </c>
    </row>
    <row r="4045" spans="1:9" x14ac:dyDescent="0.3">
      <c r="A4045" s="9">
        <v>4043</v>
      </c>
      <c r="B4045" s="11" t="s">
        <v>10395</v>
      </c>
      <c r="C4045" s="11"/>
      <c r="D4045" s="9">
        <v>419</v>
      </c>
      <c r="E4045" s="9">
        <v>637097</v>
      </c>
      <c r="F4045" s="9">
        <f t="shared" si="63"/>
        <v>587510</v>
      </c>
      <c r="G4045" s="9">
        <v>17877</v>
      </c>
      <c r="H4045" s="9">
        <v>11968</v>
      </c>
      <c r="I4045" s="14">
        <v>44694</v>
      </c>
    </row>
    <row r="4046" spans="1:9" x14ac:dyDescent="0.3">
      <c r="A4046" s="9">
        <v>4044</v>
      </c>
      <c r="B4046" s="11" t="s">
        <v>10448</v>
      </c>
      <c r="C4046" s="11"/>
      <c r="D4046" s="9">
        <v>492</v>
      </c>
      <c r="E4046" s="9">
        <v>366779</v>
      </c>
      <c r="F4046" s="9">
        <f t="shared" si="63"/>
        <v>579634.19999999995</v>
      </c>
      <c r="G4046" s="9">
        <v>21383</v>
      </c>
      <c r="H4046" s="9">
        <v>399</v>
      </c>
      <c r="I4046" s="14">
        <v>44586</v>
      </c>
    </row>
    <row r="4047" spans="1:9" x14ac:dyDescent="0.3">
      <c r="A4047" s="9">
        <v>4045</v>
      </c>
      <c r="B4047" s="11" t="s">
        <v>10442</v>
      </c>
      <c r="C4047" s="11"/>
      <c r="D4047" s="9">
        <v>262</v>
      </c>
      <c r="E4047" s="9">
        <v>899949</v>
      </c>
      <c r="F4047" s="9">
        <f t="shared" si="63"/>
        <v>497332</v>
      </c>
      <c r="G4047" s="9">
        <v>82194</v>
      </c>
      <c r="H4047" s="9">
        <v>10630</v>
      </c>
      <c r="I4047" s="14">
        <v>44761</v>
      </c>
    </row>
    <row r="4048" spans="1:9" x14ac:dyDescent="0.3">
      <c r="A4048" s="9">
        <v>4046</v>
      </c>
      <c r="B4048" s="11" t="s">
        <v>10469</v>
      </c>
      <c r="C4048" s="11"/>
      <c r="D4048" s="9">
        <v>349</v>
      </c>
      <c r="E4048" s="9">
        <v>160682</v>
      </c>
      <c r="F4048" s="9">
        <f t="shared" si="63"/>
        <v>521584.4</v>
      </c>
      <c r="G4048" s="9">
        <v>9360</v>
      </c>
      <c r="H4048" s="9">
        <v>641</v>
      </c>
      <c r="I4048" s="14">
        <v>44799</v>
      </c>
    </row>
    <row r="4049" spans="1:9" x14ac:dyDescent="0.3">
      <c r="A4049" s="9">
        <v>4047</v>
      </c>
      <c r="B4049" s="11" t="s">
        <v>10445</v>
      </c>
      <c r="C4049" s="11"/>
      <c r="D4049" s="9">
        <v>119</v>
      </c>
      <c r="E4049" s="9">
        <v>130533</v>
      </c>
      <c r="F4049" s="9">
        <f t="shared" si="63"/>
        <v>515512</v>
      </c>
      <c r="G4049" s="9">
        <v>10092</v>
      </c>
      <c r="H4049" s="9">
        <v>379</v>
      </c>
      <c r="I4049" s="14">
        <v>44621</v>
      </c>
    </row>
    <row r="4050" spans="1:9" x14ac:dyDescent="0.3">
      <c r="A4050" s="9">
        <v>4048</v>
      </c>
      <c r="B4050" s="11" t="s">
        <v>10327</v>
      </c>
      <c r="C4050" s="11"/>
      <c r="D4050" s="9">
        <v>514</v>
      </c>
      <c r="E4050" s="9">
        <v>381841</v>
      </c>
      <c r="F4050" s="9">
        <f t="shared" si="63"/>
        <v>439008</v>
      </c>
      <c r="G4050" s="9">
        <v>20893</v>
      </c>
      <c r="H4050" s="9">
        <v>6165</v>
      </c>
      <c r="I4050" s="14">
        <v>44734</v>
      </c>
    </row>
    <row r="4051" spans="1:9" x14ac:dyDescent="0.3">
      <c r="A4051" s="9">
        <v>4049</v>
      </c>
      <c r="B4051" s="11" t="s">
        <v>10494</v>
      </c>
      <c r="C4051" s="11"/>
      <c r="D4051" s="9">
        <v>427</v>
      </c>
      <c r="E4051" s="9">
        <v>678215</v>
      </c>
      <c r="F4051" s="9">
        <f t="shared" si="63"/>
        <v>387956.8</v>
      </c>
      <c r="G4051" s="9">
        <v>19606</v>
      </c>
      <c r="H4051" s="9">
        <v>4806</v>
      </c>
      <c r="I4051" s="14">
        <v>44669</v>
      </c>
    </row>
    <row r="4052" spans="1:9" x14ac:dyDescent="0.3">
      <c r="A4052" s="9">
        <v>4050</v>
      </c>
      <c r="B4052" s="11" t="s">
        <v>10443</v>
      </c>
      <c r="C4052" s="11"/>
      <c r="D4052" s="9">
        <v>418</v>
      </c>
      <c r="E4052" s="9">
        <v>222732</v>
      </c>
      <c r="F4052" s="9">
        <f t="shared" si="63"/>
        <v>450244</v>
      </c>
      <c r="G4052" s="9">
        <v>14411</v>
      </c>
      <c r="H4052" s="9">
        <v>1256</v>
      </c>
      <c r="I4052" s="14">
        <v>44803</v>
      </c>
    </row>
    <row r="4053" spans="1:9" x14ac:dyDescent="0.3">
      <c r="A4053" s="9">
        <v>4051</v>
      </c>
      <c r="B4053" s="11" t="s">
        <v>10469</v>
      </c>
      <c r="C4053" s="11"/>
      <c r="D4053" s="9">
        <v>142</v>
      </c>
      <c r="E4053" s="9">
        <v>555748</v>
      </c>
      <c r="F4053" s="9">
        <f t="shared" si="63"/>
        <v>314800.59999999998</v>
      </c>
      <c r="G4053" s="9">
        <v>22422</v>
      </c>
      <c r="H4053" s="9">
        <v>3580</v>
      </c>
      <c r="I4053" s="14">
        <v>44806</v>
      </c>
    </row>
    <row r="4054" spans="1:9" x14ac:dyDescent="0.3">
      <c r="A4054" s="9">
        <v>4052</v>
      </c>
      <c r="B4054" s="11" t="s">
        <v>10427</v>
      </c>
      <c r="C4054" s="11"/>
      <c r="D4054" s="9">
        <v>446</v>
      </c>
      <c r="E4054" s="9">
        <v>476453</v>
      </c>
      <c r="F4054" s="9">
        <f t="shared" si="63"/>
        <v>393813.8</v>
      </c>
      <c r="G4054" s="9">
        <v>11267</v>
      </c>
      <c r="H4054" s="9">
        <v>1751</v>
      </c>
      <c r="I4054" s="14">
        <v>44836</v>
      </c>
    </row>
    <row r="4055" spans="1:9" x14ac:dyDescent="0.3">
      <c r="A4055" s="9">
        <v>4053</v>
      </c>
      <c r="B4055" s="11" t="s">
        <v>10445</v>
      </c>
      <c r="C4055" s="11"/>
      <c r="D4055" s="9">
        <v>591</v>
      </c>
      <c r="E4055" s="9">
        <v>42413</v>
      </c>
      <c r="F4055" s="9">
        <f t="shared" si="63"/>
        <v>462997.8</v>
      </c>
      <c r="G4055" s="9">
        <v>3440</v>
      </c>
      <c r="H4055" s="9">
        <v>340</v>
      </c>
      <c r="I4055" s="14">
        <v>44577</v>
      </c>
    </row>
    <row r="4056" spans="1:9" x14ac:dyDescent="0.3">
      <c r="A4056" s="9">
        <v>4054</v>
      </c>
      <c r="B4056" s="11" t="s">
        <v>10416</v>
      </c>
      <c r="C4056" s="11"/>
      <c r="D4056" s="9">
        <v>321</v>
      </c>
      <c r="E4056" s="9">
        <v>202285</v>
      </c>
      <c r="F4056" s="9">
        <f t="shared" si="63"/>
        <v>395112.2</v>
      </c>
      <c r="G4056" s="9">
        <v>8745</v>
      </c>
      <c r="H4056" s="9">
        <v>2398</v>
      </c>
      <c r="I4056" s="14">
        <v>44742</v>
      </c>
    </row>
    <row r="4057" spans="1:9" x14ac:dyDescent="0.3">
      <c r="A4057" s="9">
        <v>4055</v>
      </c>
      <c r="B4057" s="11" t="s">
        <v>10332</v>
      </c>
      <c r="C4057" s="11"/>
      <c r="D4057" s="9">
        <v>401</v>
      </c>
      <c r="E4057" s="9">
        <v>706615</v>
      </c>
      <c r="F4057" s="9">
        <f t="shared" si="63"/>
        <v>299926.2</v>
      </c>
      <c r="G4057" s="9">
        <v>33339</v>
      </c>
      <c r="H4057" s="9">
        <v>4881</v>
      </c>
      <c r="I4057" s="14">
        <v>44757</v>
      </c>
    </row>
    <row r="4058" spans="1:9" x14ac:dyDescent="0.3">
      <c r="A4058" s="9">
        <v>4056</v>
      </c>
      <c r="B4058" s="11" t="s">
        <v>10324</v>
      </c>
      <c r="C4058" s="11"/>
      <c r="D4058" s="9">
        <v>225</v>
      </c>
      <c r="E4058" s="9">
        <v>697522</v>
      </c>
      <c r="F4058" s="9">
        <f t="shared" si="63"/>
        <v>396702.8</v>
      </c>
      <c r="G4058" s="9">
        <v>30156</v>
      </c>
      <c r="H4058" s="9">
        <v>7704</v>
      </c>
      <c r="I4058" s="14">
        <v>44613</v>
      </c>
    </row>
    <row r="4059" spans="1:9" x14ac:dyDescent="0.3">
      <c r="A4059" s="9">
        <v>4057</v>
      </c>
      <c r="B4059" s="11" t="s">
        <v>10299</v>
      </c>
      <c r="C4059" s="11"/>
      <c r="D4059" s="9">
        <v>145</v>
      </c>
      <c r="E4059" s="9">
        <v>792032</v>
      </c>
      <c r="F4059" s="9">
        <f t="shared" si="63"/>
        <v>425057.6</v>
      </c>
      <c r="G4059" s="9">
        <v>46581</v>
      </c>
      <c r="H4059" s="9">
        <v>15423</v>
      </c>
      <c r="I4059" s="14">
        <v>44819</v>
      </c>
    </row>
    <row r="4060" spans="1:9" x14ac:dyDescent="0.3">
      <c r="A4060" s="9">
        <v>4058</v>
      </c>
      <c r="B4060" s="11" t="s">
        <v>10346</v>
      </c>
      <c r="C4060" s="11"/>
      <c r="D4060" s="9">
        <v>427</v>
      </c>
      <c r="E4060" s="9">
        <v>127199</v>
      </c>
      <c r="F4060" s="9">
        <f t="shared" si="63"/>
        <v>488173.4</v>
      </c>
      <c r="G4060" s="9">
        <v>2978</v>
      </c>
      <c r="H4060" s="9">
        <v>326</v>
      </c>
      <c r="I4060" s="14">
        <v>44671</v>
      </c>
    </row>
    <row r="4061" spans="1:9" x14ac:dyDescent="0.3">
      <c r="A4061" s="9">
        <v>4059</v>
      </c>
      <c r="B4061" s="11" t="s">
        <v>10335</v>
      </c>
      <c r="C4061" s="11"/>
      <c r="D4061" s="9">
        <v>110</v>
      </c>
      <c r="E4061" s="9">
        <v>543310</v>
      </c>
      <c r="F4061" s="9">
        <f t="shared" si="63"/>
        <v>505130.6</v>
      </c>
      <c r="G4061" s="9">
        <v>32771</v>
      </c>
      <c r="H4061" s="9">
        <v>6266</v>
      </c>
      <c r="I4061" s="14">
        <v>44892</v>
      </c>
    </row>
    <row r="4062" spans="1:9" x14ac:dyDescent="0.3">
      <c r="A4062" s="9">
        <v>4060</v>
      </c>
      <c r="B4062" s="11" t="s">
        <v>10340</v>
      </c>
      <c r="C4062" s="11"/>
      <c r="D4062" s="9">
        <v>327</v>
      </c>
      <c r="E4062" s="9">
        <v>46188</v>
      </c>
      <c r="F4062" s="9">
        <f t="shared" si="63"/>
        <v>573335.6</v>
      </c>
      <c r="G4062" s="9">
        <v>3558</v>
      </c>
      <c r="H4062" s="9">
        <v>303</v>
      </c>
      <c r="I4062" s="14">
        <v>44753</v>
      </c>
    </row>
    <row r="4063" spans="1:9" x14ac:dyDescent="0.3">
      <c r="A4063" s="9">
        <v>4061</v>
      </c>
      <c r="B4063" s="11" t="s">
        <v>10333</v>
      </c>
      <c r="C4063" s="11"/>
      <c r="D4063" s="9">
        <v>260</v>
      </c>
      <c r="E4063" s="9">
        <v>765523</v>
      </c>
      <c r="F4063" s="9">
        <f t="shared" si="63"/>
        <v>441250.2</v>
      </c>
      <c r="G4063" s="9">
        <v>60199</v>
      </c>
      <c r="H4063" s="9">
        <v>13546</v>
      </c>
      <c r="I4063" s="14">
        <v>44876</v>
      </c>
    </row>
    <row r="4064" spans="1:9" x14ac:dyDescent="0.3">
      <c r="A4064" s="9">
        <v>4062</v>
      </c>
      <c r="B4064" s="11" t="s">
        <v>10301</v>
      </c>
      <c r="C4064" s="11"/>
      <c r="D4064" s="9">
        <v>103</v>
      </c>
      <c r="E4064" s="9">
        <v>793366</v>
      </c>
      <c r="F4064" s="9">
        <f t="shared" si="63"/>
        <v>454850.4</v>
      </c>
      <c r="G4064" s="9">
        <v>35534</v>
      </c>
      <c r="H4064" s="9">
        <v>6360</v>
      </c>
      <c r="I4064" s="14">
        <v>45428</v>
      </c>
    </row>
    <row r="4065" spans="1:9" x14ac:dyDescent="0.3">
      <c r="A4065" s="9">
        <v>4063</v>
      </c>
      <c r="B4065" s="11" t="s">
        <v>10445</v>
      </c>
      <c r="C4065" s="11"/>
      <c r="D4065" s="9">
        <v>358</v>
      </c>
      <c r="E4065" s="9">
        <v>568989</v>
      </c>
      <c r="F4065" s="9">
        <f t="shared" si="63"/>
        <v>455117.2</v>
      </c>
      <c r="G4065" s="9">
        <v>32019</v>
      </c>
      <c r="H4065" s="9">
        <v>6171</v>
      </c>
      <c r="I4065" s="14">
        <v>44904</v>
      </c>
    </row>
    <row r="4066" spans="1:9" x14ac:dyDescent="0.3">
      <c r="A4066" s="9">
        <v>4064</v>
      </c>
      <c r="B4066" s="11" t="s">
        <v>10416</v>
      </c>
      <c r="C4066" s="11"/>
      <c r="D4066" s="9">
        <v>242</v>
      </c>
      <c r="E4066" s="9">
        <v>439683</v>
      </c>
      <c r="F4066" s="9">
        <f t="shared" si="63"/>
        <v>543475.19999999995</v>
      </c>
      <c r="G4066" s="9">
        <v>34565</v>
      </c>
      <c r="H4066" s="9">
        <v>621</v>
      </c>
      <c r="I4066" s="14">
        <v>44590</v>
      </c>
    </row>
    <row r="4067" spans="1:9" x14ac:dyDescent="0.3">
      <c r="A4067" s="9">
        <v>4065</v>
      </c>
      <c r="B4067" s="11" t="s">
        <v>10277</v>
      </c>
      <c r="C4067" s="11"/>
      <c r="D4067" s="9">
        <v>367</v>
      </c>
      <c r="E4067" s="9">
        <v>263548</v>
      </c>
      <c r="F4067" s="9">
        <f t="shared" si="63"/>
        <v>522749.8</v>
      </c>
      <c r="G4067" s="9">
        <v>20922</v>
      </c>
      <c r="H4067" s="9">
        <v>4732</v>
      </c>
      <c r="I4067" s="14">
        <v>44743</v>
      </c>
    </row>
    <row r="4068" spans="1:9" x14ac:dyDescent="0.3">
      <c r="A4068" s="9">
        <v>4066</v>
      </c>
      <c r="B4068" s="11" t="s">
        <v>10293</v>
      </c>
      <c r="C4068" s="11"/>
      <c r="D4068" s="9">
        <v>261</v>
      </c>
      <c r="E4068" s="9">
        <v>947753</v>
      </c>
      <c r="F4068" s="9">
        <f t="shared" si="63"/>
        <v>566221.80000000005</v>
      </c>
      <c r="G4068" s="9">
        <v>61352</v>
      </c>
      <c r="H4068" s="9">
        <v>8088</v>
      </c>
      <c r="I4068" s="14">
        <v>45428</v>
      </c>
    </row>
    <row r="4069" spans="1:9" x14ac:dyDescent="0.3">
      <c r="A4069" s="9">
        <v>4067</v>
      </c>
      <c r="B4069" s="11" t="s">
        <v>10424</v>
      </c>
      <c r="C4069" s="11"/>
      <c r="D4069" s="9">
        <v>111</v>
      </c>
      <c r="E4069" s="9">
        <v>519804</v>
      </c>
      <c r="F4069" s="9">
        <f t="shared" si="63"/>
        <v>602667.80000000005</v>
      </c>
      <c r="G4069" s="9">
        <v>6384</v>
      </c>
      <c r="H4069" s="9">
        <v>9986</v>
      </c>
      <c r="I4069" s="14">
        <v>44824</v>
      </c>
    </row>
    <row r="4070" spans="1:9" x14ac:dyDescent="0.3">
      <c r="A4070" s="9">
        <v>4068</v>
      </c>
      <c r="B4070" s="11" t="s">
        <v>10432</v>
      </c>
      <c r="C4070" s="11"/>
      <c r="D4070" s="9">
        <v>134</v>
      </c>
      <c r="E4070" s="9">
        <v>686308</v>
      </c>
      <c r="F4070" s="9">
        <f t="shared" si="63"/>
        <v>547955.4</v>
      </c>
      <c r="G4070" s="9">
        <v>30949</v>
      </c>
      <c r="H4070" s="9">
        <v>9069</v>
      </c>
      <c r="I4070" s="14">
        <v>44692</v>
      </c>
    </row>
    <row r="4071" spans="1:9" x14ac:dyDescent="0.3">
      <c r="A4071" s="9">
        <v>4069</v>
      </c>
      <c r="B4071" s="11" t="s">
        <v>10325</v>
      </c>
      <c r="C4071" s="11"/>
      <c r="D4071" s="9">
        <v>245</v>
      </c>
      <c r="E4071" s="9">
        <v>751987</v>
      </c>
      <c r="F4071" s="9">
        <f t="shared" si="63"/>
        <v>571419.19999999995</v>
      </c>
      <c r="G4071" s="9">
        <v>41816</v>
      </c>
      <c r="H4071" s="9">
        <v>4184</v>
      </c>
      <c r="I4071" s="14">
        <v>44882</v>
      </c>
    </row>
    <row r="4072" spans="1:9" x14ac:dyDescent="0.3">
      <c r="A4072" s="9">
        <v>4070</v>
      </c>
      <c r="B4072" s="11" t="s">
        <v>10482</v>
      </c>
      <c r="C4072" s="11"/>
      <c r="D4072" s="9">
        <v>133</v>
      </c>
      <c r="E4072" s="9">
        <v>745259</v>
      </c>
      <c r="F4072" s="9">
        <f t="shared" si="63"/>
        <v>633880</v>
      </c>
      <c r="G4072" s="9">
        <v>65365</v>
      </c>
      <c r="H4072" s="9">
        <v>9435</v>
      </c>
      <c r="I4072" s="14">
        <v>44836</v>
      </c>
    </row>
    <row r="4073" spans="1:9" x14ac:dyDescent="0.3">
      <c r="A4073" s="9">
        <v>4071</v>
      </c>
      <c r="B4073" s="11" t="s">
        <v>10274</v>
      </c>
      <c r="C4073" s="11"/>
      <c r="D4073" s="9">
        <v>226</v>
      </c>
      <c r="E4073" s="9">
        <v>852930</v>
      </c>
      <c r="F4073" s="9">
        <f t="shared" si="63"/>
        <v>730222.2</v>
      </c>
      <c r="G4073" s="9">
        <v>19025</v>
      </c>
      <c r="H4073" s="9">
        <v>3230</v>
      </c>
      <c r="I4073" s="14">
        <v>44801</v>
      </c>
    </row>
    <row r="4074" spans="1:9" x14ac:dyDescent="0.3">
      <c r="A4074" s="9">
        <v>4072</v>
      </c>
      <c r="B4074" s="11" t="s">
        <v>10394</v>
      </c>
      <c r="C4074" s="11"/>
      <c r="D4074" s="9">
        <v>299</v>
      </c>
      <c r="E4074" s="9">
        <v>383073</v>
      </c>
      <c r="F4074" s="9">
        <f t="shared" si="63"/>
        <v>711257.59999999998</v>
      </c>
      <c r="G4074" s="9">
        <v>24831</v>
      </c>
      <c r="H4074" s="9">
        <v>2105</v>
      </c>
      <c r="I4074" s="14">
        <v>44682</v>
      </c>
    </row>
    <row r="4075" spans="1:9" x14ac:dyDescent="0.3">
      <c r="A4075" s="9">
        <v>4073</v>
      </c>
      <c r="B4075" s="11" t="s">
        <v>10419</v>
      </c>
      <c r="C4075" s="11"/>
      <c r="D4075" s="9">
        <v>394</v>
      </c>
      <c r="E4075" s="9">
        <v>598821</v>
      </c>
      <c r="F4075" s="9">
        <f t="shared" si="63"/>
        <v>683911.4</v>
      </c>
      <c r="G4075" s="9">
        <v>52361</v>
      </c>
      <c r="H4075" s="9">
        <v>8514</v>
      </c>
      <c r="I4075" s="14">
        <v>44882</v>
      </c>
    </row>
    <row r="4076" spans="1:9" x14ac:dyDescent="0.3">
      <c r="A4076" s="9">
        <v>4074</v>
      </c>
      <c r="B4076" s="11" t="s">
        <v>10438</v>
      </c>
      <c r="C4076" s="11"/>
      <c r="D4076" s="9">
        <v>61</v>
      </c>
      <c r="E4076" s="9">
        <v>196260</v>
      </c>
      <c r="F4076" s="9">
        <f t="shared" si="63"/>
        <v>666414</v>
      </c>
      <c r="G4076" s="9">
        <v>18843</v>
      </c>
      <c r="H4076" s="9">
        <v>3016</v>
      </c>
      <c r="I4076" s="14">
        <v>45428</v>
      </c>
    </row>
    <row r="4077" spans="1:9" x14ac:dyDescent="0.3">
      <c r="A4077" s="9">
        <v>4075</v>
      </c>
      <c r="B4077" s="11" t="s">
        <v>10314</v>
      </c>
      <c r="C4077" s="11"/>
      <c r="D4077" s="9">
        <v>313</v>
      </c>
      <c r="E4077" s="9">
        <v>861381</v>
      </c>
      <c r="F4077" s="9">
        <f t="shared" si="63"/>
        <v>555268.6</v>
      </c>
      <c r="G4077" s="9">
        <v>62366</v>
      </c>
      <c r="H4077" s="9">
        <v>14396</v>
      </c>
      <c r="I4077" s="14">
        <v>44711</v>
      </c>
    </row>
    <row r="4078" spans="1:9" x14ac:dyDescent="0.3">
      <c r="A4078" s="9">
        <v>4076</v>
      </c>
      <c r="B4078" s="11" t="s">
        <v>10311</v>
      </c>
      <c r="C4078" s="11"/>
      <c r="D4078" s="9">
        <v>82</v>
      </c>
      <c r="E4078" s="9">
        <v>948856</v>
      </c>
      <c r="F4078" s="9">
        <f t="shared" si="63"/>
        <v>578493</v>
      </c>
      <c r="G4078" s="9">
        <v>22660</v>
      </c>
      <c r="H4078" s="9">
        <v>3958</v>
      </c>
      <c r="I4078" s="14">
        <v>45428</v>
      </c>
    </row>
    <row r="4079" spans="1:9" x14ac:dyDescent="0.3">
      <c r="A4079" s="9">
        <v>4077</v>
      </c>
      <c r="B4079" s="11" t="s">
        <v>10364</v>
      </c>
      <c r="C4079" s="11"/>
      <c r="D4079" s="9">
        <v>277</v>
      </c>
      <c r="E4079" s="9">
        <v>693078</v>
      </c>
      <c r="F4079" s="9">
        <f t="shared" si="63"/>
        <v>597678.19999999995</v>
      </c>
      <c r="G4079" s="9">
        <v>34412</v>
      </c>
      <c r="H4079" s="9">
        <v>1498</v>
      </c>
      <c r="I4079" s="14">
        <v>45428</v>
      </c>
    </row>
    <row r="4080" spans="1:9" x14ac:dyDescent="0.3">
      <c r="A4080" s="9">
        <v>4078</v>
      </c>
      <c r="B4080" s="11" t="s">
        <v>10267</v>
      </c>
      <c r="C4080" s="11"/>
      <c r="D4080" s="9">
        <v>581</v>
      </c>
      <c r="E4080" s="9">
        <v>133449</v>
      </c>
      <c r="F4080" s="9">
        <f t="shared" si="63"/>
        <v>659679.19999999995</v>
      </c>
      <c r="G4080" s="9">
        <v>1727</v>
      </c>
      <c r="H4080" s="9">
        <v>400</v>
      </c>
      <c r="I4080" s="14">
        <v>44623</v>
      </c>
    </row>
    <row r="4081" spans="1:9" x14ac:dyDescent="0.3">
      <c r="A4081" s="9">
        <v>4079</v>
      </c>
      <c r="B4081" s="11" t="s">
        <v>10471</v>
      </c>
      <c r="C4081" s="11"/>
      <c r="D4081" s="9">
        <v>277</v>
      </c>
      <c r="E4081" s="9">
        <v>221170</v>
      </c>
      <c r="F4081" s="9">
        <f t="shared" si="63"/>
        <v>566604.80000000005</v>
      </c>
      <c r="G4081" s="9">
        <v>19220</v>
      </c>
      <c r="H4081" s="9">
        <v>2448</v>
      </c>
      <c r="I4081" s="14">
        <v>44710</v>
      </c>
    </row>
    <row r="4082" spans="1:9" x14ac:dyDescent="0.3">
      <c r="A4082" s="9">
        <v>4080</v>
      </c>
      <c r="B4082" s="11" t="s">
        <v>10295</v>
      </c>
      <c r="C4082" s="11"/>
      <c r="D4082" s="9">
        <v>210</v>
      </c>
      <c r="E4082" s="9">
        <v>270428</v>
      </c>
      <c r="F4082" s="9">
        <f t="shared" si="63"/>
        <v>571586.80000000005</v>
      </c>
      <c r="G4082" s="9">
        <v>3776</v>
      </c>
      <c r="H4082" s="9">
        <v>3906</v>
      </c>
      <c r="I4082" s="14">
        <v>44817</v>
      </c>
    </row>
    <row r="4083" spans="1:9" x14ac:dyDescent="0.3">
      <c r="A4083" s="9">
        <v>4081</v>
      </c>
      <c r="B4083" s="11" t="s">
        <v>10377</v>
      </c>
      <c r="C4083" s="11"/>
      <c r="D4083" s="9">
        <v>338</v>
      </c>
      <c r="E4083" s="9">
        <v>635153</v>
      </c>
      <c r="F4083" s="9">
        <f t="shared" si="63"/>
        <v>453396.2</v>
      </c>
      <c r="G4083" s="9">
        <v>43764</v>
      </c>
      <c r="H4083" s="9">
        <v>2959</v>
      </c>
      <c r="I4083" s="14">
        <v>44893</v>
      </c>
    </row>
    <row r="4084" spans="1:9" x14ac:dyDescent="0.3">
      <c r="A4084" s="9">
        <v>4082</v>
      </c>
      <c r="B4084" s="11" t="s">
        <v>10280</v>
      </c>
      <c r="C4084" s="11"/>
      <c r="D4084" s="9">
        <v>429</v>
      </c>
      <c r="E4084" s="9">
        <v>52117</v>
      </c>
      <c r="F4084" s="9">
        <f t="shared" si="63"/>
        <v>390655.6</v>
      </c>
      <c r="G4084" s="9">
        <v>2068</v>
      </c>
      <c r="H4084" s="9">
        <v>121</v>
      </c>
      <c r="I4084" s="14">
        <v>44688</v>
      </c>
    </row>
    <row r="4085" spans="1:9" x14ac:dyDescent="0.3">
      <c r="A4085" s="9">
        <v>4083</v>
      </c>
      <c r="B4085" s="11" t="s">
        <v>10401</v>
      </c>
      <c r="C4085" s="11"/>
      <c r="D4085" s="9">
        <v>442</v>
      </c>
      <c r="E4085" s="9">
        <v>756236</v>
      </c>
      <c r="F4085" s="9">
        <f t="shared" si="63"/>
        <v>262463.40000000002</v>
      </c>
      <c r="G4085" s="9">
        <v>66483</v>
      </c>
      <c r="H4085" s="9">
        <v>13074</v>
      </c>
      <c r="I4085" s="14">
        <v>44766</v>
      </c>
    </row>
    <row r="4086" spans="1:9" x14ac:dyDescent="0.3">
      <c r="A4086" s="9">
        <v>4084</v>
      </c>
      <c r="B4086" s="11" t="s">
        <v>10477</v>
      </c>
      <c r="C4086" s="11"/>
      <c r="D4086" s="9">
        <v>202</v>
      </c>
      <c r="E4086" s="9">
        <v>178318</v>
      </c>
      <c r="F4086" s="9">
        <f t="shared" si="63"/>
        <v>387020.79999999999</v>
      </c>
      <c r="G4086" s="9">
        <v>9953</v>
      </c>
      <c r="H4086" s="9">
        <v>2118</v>
      </c>
      <c r="I4086" s="14">
        <v>44848</v>
      </c>
    </row>
    <row r="4087" spans="1:9" x14ac:dyDescent="0.3">
      <c r="A4087" s="9">
        <v>4085</v>
      </c>
      <c r="B4087" s="11" t="s">
        <v>10452</v>
      </c>
      <c r="C4087" s="11"/>
      <c r="D4087" s="9">
        <v>250</v>
      </c>
      <c r="E4087" s="9">
        <v>85594</v>
      </c>
      <c r="F4087" s="9">
        <f t="shared" si="63"/>
        <v>378450.4</v>
      </c>
      <c r="G4087" s="9">
        <v>6868</v>
      </c>
      <c r="H4087" s="9">
        <v>287</v>
      </c>
      <c r="I4087" s="14">
        <v>44738</v>
      </c>
    </row>
    <row r="4088" spans="1:9" x14ac:dyDescent="0.3">
      <c r="A4088" s="9">
        <v>4086</v>
      </c>
      <c r="B4088" s="11" t="s">
        <v>10271</v>
      </c>
      <c r="C4088" s="11"/>
      <c r="D4088" s="9">
        <v>315</v>
      </c>
      <c r="E4088" s="9">
        <v>796558</v>
      </c>
      <c r="F4088" s="9">
        <f t="shared" si="63"/>
        <v>341483.6</v>
      </c>
      <c r="G4088" s="9">
        <v>77690</v>
      </c>
      <c r="H4088" s="9">
        <v>1331</v>
      </c>
      <c r="I4088" s="14">
        <v>44632</v>
      </c>
    </row>
    <row r="4089" spans="1:9" x14ac:dyDescent="0.3">
      <c r="A4089" s="9">
        <v>4087</v>
      </c>
      <c r="B4089" s="11" t="s">
        <v>10371</v>
      </c>
      <c r="C4089" s="11"/>
      <c r="D4089" s="9">
        <v>148</v>
      </c>
      <c r="E4089" s="9">
        <v>249143</v>
      </c>
      <c r="F4089" s="9">
        <f t="shared" si="63"/>
        <v>373764.6</v>
      </c>
      <c r="G4089" s="9">
        <v>23365</v>
      </c>
      <c r="H4089" s="9">
        <v>4794</v>
      </c>
      <c r="I4089" s="14">
        <v>44643</v>
      </c>
    </row>
    <row r="4090" spans="1:9" x14ac:dyDescent="0.3">
      <c r="A4090" s="9">
        <v>4088</v>
      </c>
      <c r="B4090" s="11" t="s">
        <v>10312</v>
      </c>
      <c r="C4090" s="11"/>
      <c r="D4090" s="9">
        <v>479</v>
      </c>
      <c r="E4090" s="9">
        <v>547913</v>
      </c>
      <c r="F4090" s="9">
        <f t="shared" si="63"/>
        <v>413169.8</v>
      </c>
      <c r="G4090" s="9">
        <v>44073</v>
      </c>
      <c r="H4090" s="9">
        <v>9722</v>
      </c>
      <c r="I4090" s="14">
        <v>44789</v>
      </c>
    </row>
    <row r="4091" spans="1:9" x14ac:dyDescent="0.3">
      <c r="A4091" s="9">
        <v>4089</v>
      </c>
      <c r="B4091" s="11" t="s">
        <v>10474</v>
      </c>
      <c r="C4091" s="11"/>
      <c r="D4091" s="9">
        <v>314</v>
      </c>
      <c r="E4091" s="9">
        <v>467019</v>
      </c>
      <c r="F4091" s="9">
        <f t="shared" si="63"/>
        <v>371505.2</v>
      </c>
      <c r="G4091" s="9">
        <v>30276</v>
      </c>
      <c r="H4091" s="9">
        <v>1269</v>
      </c>
      <c r="I4091" s="14">
        <v>44694</v>
      </c>
    </row>
    <row r="4092" spans="1:9" x14ac:dyDescent="0.3">
      <c r="A4092" s="9">
        <v>4090</v>
      </c>
      <c r="B4092" s="11" t="s">
        <v>10413</v>
      </c>
      <c r="C4092" s="11"/>
      <c r="D4092" s="9">
        <v>540</v>
      </c>
      <c r="E4092" s="9">
        <v>36308</v>
      </c>
      <c r="F4092" s="9">
        <f t="shared" si="63"/>
        <v>429245.4</v>
      </c>
      <c r="G4092" s="9">
        <v>2506</v>
      </c>
      <c r="H4092" s="9">
        <v>161</v>
      </c>
      <c r="I4092" s="14">
        <v>44807</v>
      </c>
    </row>
    <row r="4093" spans="1:9" x14ac:dyDescent="0.3">
      <c r="A4093" s="9">
        <v>4091</v>
      </c>
      <c r="B4093" s="11" t="s">
        <v>10269</v>
      </c>
      <c r="C4093" s="11"/>
      <c r="D4093" s="9">
        <v>501</v>
      </c>
      <c r="E4093" s="9">
        <v>953861</v>
      </c>
      <c r="F4093" s="9">
        <f t="shared" si="63"/>
        <v>419388.2</v>
      </c>
      <c r="G4093" s="9">
        <v>94913</v>
      </c>
      <c r="H4093" s="9">
        <v>14670</v>
      </c>
      <c r="I4093" s="14">
        <v>44776</v>
      </c>
    </row>
    <row r="4094" spans="1:9" x14ac:dyDescent="0.3">
      <c r="A4094" s="9">
        <v>4092</v>
      </c>
      <c r="B4094" s="11" t="s">
        <v>10323</v>
      </c>
      <c r="C4094" s="11"/>
      <c r="D4094" s="9">
        <v>582</v>
      </c>
      <c r="E4094" s="9">
        <v>769736</v>
      </c>
      <c r="F4094" s="9">
        <f t="shared" si="63"/>
        <v>450848.8</v>
      </c>
      <c r="G4094" s="9">
        <v>22703</v>
      </c>
      <c r="H4094" s="9">
        <v>7988</v>
      </c>
      <c r="I4094" s="14">
        <v>45428</v>
      </c>
    </row>
    <row r="4095" spans="1:9" x14ac:dyDescent="0.3">
      <c r="A4095" s="9">
        <v>4093</v>
      </c>
      <c r="B4095" s="11" t="s">
        <v>10447</v>
      </c>
      <c r="C4095" s="11"/>
      <c r="D4095" s="9">
        <v>61</v>
      </c>
      <c r="E4095" s="9">
        <v>758916</v>
      </c>
      <c r="F4095" s="9">
        <f t="shared" si="63"/>
        <v>554967.4</v>
      </c>
      <c r="G4095" s="9">
        <v>49511</v>
      </c>
      <c r="H4095" s="9">
        <v>13792</v>
      </c>
      <c r="I4095" s="14">
        <v>44748</v>
      </c>
    </row>
    <row r="4096" spans="1:9" x14ac:dyDescent="0.3">
      <c r="A4096" s="9">
        <v>4094</v>
      </c>
      <c r="B4096" s="11" t="s">
        <v>10493</v>
      </c>
      <c r="C4096" s="11"/>
      <c r="D4096" s="9">
        <v>166</v>
      </c>
      <c r="E4096" s="9">
        <v>409549</v>
      </c>
      <c r="F4096" s="9">
        <f t="shared" si="63"/>
        <v>597168</v>
      </c>
      <c r="G4096" s="9">
        <v>39621</v>
      </c>
      <c r="H4096" s="9">
        <v>6259</v>
      </c>
      <c r="I4096" s="14">
        <v>44830</v>
      </c>
    </row>
    <row r="4097" spans="1:9" x14ac:dyDescent="0.3">
      <c r="A4097" s="9">
        <v>4095</v>
      </c>
      <c r="B4097" s="11" t="s">
        <v>10440</v>
      </c>
      <c r="C4097" s="11"/>
      <c r="D4097" s="9">
        <v>148</v>
      </c>
      <c r="E4097" s="9">
        <v>350599</v>
      </c>
      <c r="F4097" s="9">
        <f t="shared" si="63"/>
        <v>585674</v>
      </c>
      <c r="G4097" s="9">
        <v>22584</v>
      </c>
      <c r="H4097" s="9">
        <v>3139</v>
      </c>
      <c r="I4097" s="14">
        <v>44884</v>
      </c>
    </row>
    <row r="4098" spans="1:9" x14ac:dyDescent="0.3">
      <c r="A4098" s="9">
        <v>4096</v>
      </c>
      <c r="B4098" s="11" t="s">
        <v>10471</v>
      </c>
      <c r="C4098" s="11"/>
      <c r="D4098" s="9">
        <v>192</v>
      </c>
      <c r="E4098" s="9">
        <v>307241</v>
      </c>
      <c r="F4098" s="9">
        <f t="shared" si="63"/>
        <v>648532.19999999995</v>
      </c>
      <c r="G4098" s="9">
        <v>21873</v>
      </c>
      <c r="H4098" s="9">
        <v>2615</v>
      </c>
      <c r="I4098" s="14">
        <v>44877</v>
      </c>
    </row>
    <row r="4099" spans="1:9" x14ac:dyDescent="0.3">
      <c r="A4099" s="9">
        <v>4097</v>
      </c>
      <c r="B4099" s="11" t="s">
        <v>10485</v>
      </c>
      <c r="C4099" s="11"/>
      <c r="D4099" s="9">
        <v>344</v>
      </c>
      <c r="E4099" s="9">
        <v>973225</v>
      </c>
      <c r="F4099" s="9">
        <f t="shared" si="63"/>
        <v>519208.2</v>
      </c>
      <c r="G4099" s="9">
        <v>81284</v>
      </c>
      <c r="H4099" s="9">
        <v>6696</v>
      </c>
      <c r="I4099" s="14">
        <v>44666</v>
      </c>
    </row>
    <row r="4100" spans="1:9" x14ac:dyDescent="0.3">
      <c r="A4100" s="9">
        <v>4098</v>
      </c>
      <c r="B4100" s="11" t="s">
        <v>10287</v>
      </c>
      <c r="C4100" s="11"/>
      <c r="D4100" s="9">
        <v>583</v>
      </c>
      <c r="E4100" s="9">
        <v>761209</v>
      </c>
      <c r="F4100" s="9">
        <f t="shared" si="63"/>
        <v>559906</v>
      </c>
      <c r="G4100" s="9">
        <v>13956</v>
      </c>
      <c r="H4100" s="9">
        <v>4513</v>
      </c>
      <c r="I4100" s="14">
        <v>44635</v>
      </c>
    </row>
    <row r="4101" spans="1:9" x14ac:dyDescent="0.3">
      <c r="A4101" s="9">
        <v>4099</v>
      </c>
      <c r="B4101" s="11" t="s">
        <v>10400</v>
      </c>
      <c r="C4101" s="11"/>
      <c r="D4101" s="9">
        <v>151</v>
      </c>
      <c r="E4101" s="9">
        <v>277577</v>
      </c>
      <c r="F4101" s="9">
        <f t="shared" si="63"/>
        <v>560364.6</v>
      </c>
      <c r="G4101" s="9">
        <v>15251</v>
      </c>
      <c r="H4101" s="9">
        <v>3219</v>
      </c>
      <c r="I4101" s="14">
        <v>44713</v>
      </c>
    </row>
    <row r="4102" spans="1:9" x14ac:dyDescent="0.3">
      <c r="A4102" s="9">
        <v>4100</v>
      </c>
      <c r="B4102" s="11" t="s">
        <v>10477</v>
      </c>
      <c r="C4102" s="11"/>
      <c r="D4102" s="9">
        <v>443</v>
      </c>
      <c r="E4102" s="9">
        <v>589361</v>
      </c>
      <c r="F4102" s="9">
        <f t="shared" si="63"/>
        <v>533970.19999999995</v>
      </c>
      <c r="G4102" s="9">
        <v>15398</v>
      </c>
      <c r="H4102" s="9">
        <v>6923</v>
      </c>
      <c r="I4102" s="14">
        <v>44574</v>
      </c>
    </row>
    <row r="4103" spans="1:9" x14ac:dyDescent="0.3">
      <c r="A4103" s="9">
        <v>4101</v>
      </c>
      <c r="B4103" s="11" t="s">
        <v>10308</v>
      </c>
      <c r="C4103" s="11"/>
      <c r="D4103" s="9">
        <v>541</v>
      </c>
      <c r="E4103" s="9">
        <v>804569</v>
      </c>
      <c r="F4103" s="9">
        <f t="shared" si="63"/>
        <v>581722.6</v>
      </c>
      <c r="G4103" s="9">
        <v>11266</v>
      </c>
      <c r="H4103" s="9">
        <v>7691</v>
      </c>
      <c r="I4103" s="14">
        <v>44657</v>
      </c>
    </row>
    <row r="4104" spans="1:9" x14ac:dyDescent="0.3">
      <c r="A4104" s="9">
        <v>4102</v>
      </c>
      <c r="B4104" s="11" t="s">
        <v>10385</v>
      </c>
      <c r="C4104" s="11"/>
      <c r="D4104" s="9">
        <v>119</v>
      </c>
      <c r="E4104" s="9">
        <v>702070</v>
      </c>
      <c r="F4104" s="9">
        <f t="shared" ref="F4104:F4167" si="64">AVERAGE(E4099:E4103)</f>
        <v>681188.2</v>
      </c>
      <c r="G4104" s="9">
        <v>8577</v>
      </c>
      <c r="H4104" s="9">
        <v>11413</v>
      </c>
      <c r="I4104" s="14">
        <v>44924</v>
      </c>
    </row>
    <row r="4105" spans="1:9" x14ac:dyDescent="0.3">
      <c r="A4105" s="9">
        <v>4103</v>
      </c>
      <c r="B4105" s="11" t="s">
        <v>10488</v>
      </c>
      <c r="C4105" s="11"/>
      <c r="D4105" s="9">
        <v>454</v>
      </c>
      <c r="E4105" s="9">
        <v>137061</v>
      </c>
      <c r="F4105" s="9">
        <f t="shared" si="64"/>
        <v>626957.19999999995</v>
      </c>
      <c r="G4105" s="9">
        <v>7251</v>
      </c>
      <c r="H4105" s="9">
        <v>2336</v>
      </c>
      <c r="I4105" s="14">
        <v>44724</v>
      </c>
    </row>
    <row r="4106" spans="1:9" x14ac:dyDescent="0.3">
      <c r="A4106" s="9">
        <v>4104</v>
      </c>
      <c r="B4106" s="11" t="s">
        <v>10292</v>
      </c>
      <c r="C4106" s="11"/>
      <c r="D4106" s="9">
        <v>325</v>
      </c>
      <c r="E4106" s="9">
        <v>129966</v>
      </c>
      <c r="F4106" s="9">
        <f t="shared" si="64"/>
        <v>502127.6</v>
      </c>
      <c r="G4106" s="9">
        <v>8354</v>
      </c>
      <c r="H4106" s="9">
        <v>1654</v>
      </c>
      <c r="I4106" s="14">
        <v>44661</v>
      </c>
    </row>
    <row r="4107" spans="1:9" x14ac:dyDescent="0.3">
      <c r="A4107" s="9">
        <v>4105</v>
      </c>
      <c r="B4107" s="11" t="s">
        <v>10281</v>
      </c>
      <c r="C4107" s="11"/>
      <c r="D4107" s="9">
        <v>588</v>
      </c>
      <c r="E4107" s="9">
        <v>157268</v>
      </c>
      <c r="F4107" s="9">
        <f t="shared" si="64"/>
        <v>472605.4</v>
      </c>
      <c r="G4107" s="9">
        <v>3085</v>
      </c>
      <c r="H4107" s="9">
        <v>469</v>
      </c>
      <c r="I4107" s="14">
        <v>44770</v>
      </c>
    </row>
    <row r="4108" spans="1:9" x14ac:dyDescent="0.3">
      <c r="A4108" s="9">
        <v>4106</v>
      </c>
      <c r="B4108" s="11" t="s">
        <v>10388</v>
      </c>
      <c r="C4108" s="11"/>
      <c r="D4108" s="9">
        <v>470</v>
      </c>
      <c r="E4108" s="9">
        <v>223389</v>
      </c>
      <c r="F4108" s="9">
        <f t="shared" si="64"/>
        <v>386186.8</v>
      </c>
      <c r="G4108" s="9">
        <v>13480</v>
      </c>
      <c r="H4108" s="9">
        <v>993</v>
      </c>
      <c r="I4108" s="14">
        <v>44674</v>
      </c>
    </row>
    <row r="4109" spans="1:9" x14ac:dyDescent="0.3">
      <c r="A4109" s="9">
        <v>4107</v>
      </c>
      <c r="B4109" s="11" t="s">
        <v>10298</v>
      </c>
      <c r="C4109" s="11"/>
      <c r="D4109" s="9">
        <v>126</v>
      </c>
      <c r="E4109" s="9">
        <v>772803</v>
      </c>
      <c r="F4109" s="9">
        <f t="shared" si="64"/>
        <v>269950.8</v>
      </c>
      <c r="G4109" s="9">
        <v>10360</v>
      </c>
      <c r="H4109" s="9">
        <v>4022</v>
      </c>
      <c r="I4109" s="14">
        <v>44567</v>
      </c>
    </row>
    <row r="4110" spans="1:9" x14ac:dyDescent="0.3">
      <c r="A4110" s="9">
        <v>4108</v>
      </c>
      <c r="B4110" s="11" t="s">
        <v>10265</v>
      </c>
      <c r="C4110" s="11"/>
      <c r="D4110" s="9">
        <v>81</v>
      </c>
      <c r="E4110" s="9">
        <v>88944</v>
      </c>
      <c r="F4110" s="9">
        <f t="shared" si="64"/>
        <v>284097.40000000002</v>
      </c>
      <c r="G4110" s="9">
        <v>5339</v>
      </c>
      <c r="H4110" s="9">
        <v>933</v>
      </c>
      <c r="I4110" s="14">
        <v>44669</v>
      </c>
    </row>
    <row r="4111" spans="1:9" x14ac:dyDescent="0.3">
      <c r="A4111" s="9">
        <v>4109</v>
      </c>
      <c r="B4111" s="11" t="s">
        <v>10487</v>
      </c>
      <c r="C4111" s="11"/>
      <c r="D4111" s="9">
        <v>344</v>
      </c>
      <c r="E4111" s="9">
        <v>384877</v>
      </c>
      <c r="F4111" s="9">
        <f t="shared" si="64"/>
        <v>274474</v>
      </c>
      <c r="G4111" s="9">
        <v>25187</v>
      </c>
      <c r="H4111" s="9">
        <v>1975</v>
      </c>
      <c r="I4111" s="14">
        <v>44615</v>
      </c>
    </row>
    <row r="4112" spans="1:9" x14ac:dyDescent="0.3">
      <c r="A4112" s="9">
        <v>4110</v>
      </c>
      <c r="B4112" s="11" t="s">
        <v>10266</v>
      </c>
      <c r="C4112" s="11"/>
      <c r="D4112" s="9">
        <v>328</v>
      </c>
      <c r="E4112" s="9">
        <v>527263</v>
      </c>
      <c r="F4112" s="9">
        <f t="shared" si="64"/>
        <v>325456.2</v>
      </c>
      <c r="G4112" s="9">
        <v>14986</v>
      </c>
      <c r="H4112" s="9">
        <v>5600</v>
      </c>
      <c r="I4112" s="14">
        <v>44826</v>
      </c>
    </row>
    <row r="4113" spans="1:9" x14ac:dyDescent="0.3">
      <c r="A4113" s="9">
        <v>4111</v>
      </c>
      <c r="B4113" s="11" t="s">
        <v>10288</v>
      </c>
      <c r="C4113" s="11"/>
      <c r="D4113" s="9">
        <v>142</v>
      </c>
      <c r="E4113" s="9">
        <v>264607</v>
      </c>
      <c r="F4113" s="9">
        <f t="shared" si="64"/>
        <v>399455.2</v>
      </c>
      <c r="G4113" s="9">
        <v>17187</v>
      </c>
      <c r="H4113" s="9">
        <v>2209</v>
      </c>
      <c r="I4113" s="14">
        <v>44689</v>
      </c>
    </row>
    <row r="4114" spans="1:9" x14ac:dyDescent="0.3">
      <c r="A4114" s="9">
        <v>4112</v>
      </c>
      <c r="B4114" s="11" t="s">
        <v>10294</v>
      </c>
      <c r="C4114" s="11"/>
      <c r="D4114" s="9">
        <v>479</v>
      </c>
      <c r="E4114" s="9">
        <v>300364</v>
      </c>
      <c r="F4114" s="9">
        <f t="shared" si="64"/>
        <v>407698.8</v>
      </c>
      <c r="G4114" s="9">
        <v>10629</v>
      </c>
      <c r="H4114" s="9">
        <v>5258</v>
      </c>
      <c r="I4114" s="14">
        <v>44638</v>
      </c>
    </row>
    <row r="4115" spans="1:9" x14ac:dyDescent="0.3">
      <c r="A4115" s="9">
        <v>4113</v>
      </c>
      <c r="B4115" s="11" t="s">
        <v>10340</v>
      </c>
      <c r="C4115" s="11"/>
      <c r="D4115" s="9">
        <v>222</v>
      </c>
      <c r="E4115" s="9">
        <v>449947</v>
      </c>
      <c r="F4115" s="9">
        <f t="shared" si="64"/>
        <v>313211</v>
      </c>
      <c r="G4115" s="9">
        <v>17068</v>
      </c>
      <c r="H4115" s="9">
        <v>2151</v>
      </c>
      <c r="I4115" s="14">
        <v>44605</v>
      </c>
    </row>
    <row r="4116" spans="1:9" x14ac:dyDescent="0.3">
      <c r="A4116" s="9">
        <v>4114</v>
      </c>
      <c r="B4116" s="11" t="s">
        <v>10364</v>
      </c>
      <c r="C4116" s="11"/>
      <c r="D4116" s="9">
        <v>354</v>
      </c>
      <c r="E4116" s="9">
        <v>568483</v>
      </c>
      <c r="F4116" s="9">
        <f t="shared" si="64"/>
        <v>385411.6</v>
      </c>
      <c r="G4116" s="9">
        <v>8376</v>
      </c>
      <c r="H4116" s="9">
        <v>5265</v>
      </c>
      <c r="I4116" s="14">
        <v>44652</v>
      </c>
    </row>
    <row r="4117" spans="1:9" x14ac:dyDescent="0.3">
      <c r="A4117" s="9">
        <v>4115</v>
      </c>
      <c r="B4117" s="11" t="s">
        <v>10292</v>
      </c>
      <c r="C4117" s="11"/>
      <c r="D4117" s="9">
        <v>440</v>
      </c>
      <c r="E4117" s="9">
        <v>992028</v>
      </c>
      <c r="F4117" s="9">
        <f t="shared" si="64"/>
        <v>422132.8</v>
      </c>
      <c r="G4117" s="9">
        <v>76778</v>
      </c>
      <c r="H4117" s="9">
        <v>13722</v>
      </c>
      <c r="I4117" s="14">
        <v>44899</v>
      </c>
    </row>
    <row r="4118" spans="1:9" x14ac:dyDescent="0.3">
      <c r="A4118" s="9">
        <v>4116</v>
      </c>
      <c r="B4118" s="11" t="s">
        <v>10375</v>
      </c>
      <c r="C4118" s="11"/>
      <c r="D4118" s="9">
        <v>169</v>
      </c>
      <c r="E4118" s="9">
        <v>479205</v>
      </c>
      <c r="F4118" s="9">
        <f t="shared" si="64"/>
        <v>515085.8</v>
      </c>
      <c r="G4118" s="9">
        <v>24478</v>
      </c>
      <c r="H4118" s="9">
        <v>5525</v>
      </c>
      <c r="I4118" s="14">
        <v>44769</v>
      </c>
    </row>
    <row r="4119" spans="1:9" x14ac:dyDescent="0.3">
      <c r="A4119" s="9">
        <v>4117</v>
      </c>
      <c r="B4119" s="11" t="s">
        <v>10466</v>
      </c>
      <c r="C4119" s="11"/>
      <c r="D4119" s="9">
        <v>94</v>
      </c>
      <c r="E4119" s="9">
        <v>508533</v>
      </c>
      <c r="F4119" s="9">
        <f t="shared" si="64"/>
        <v>558005.4</v>
      </c>
      <c r="G4119" s="9">
        <v>13212</v>
      </c>
      <c r="H4119" s="9">
        <v>2006</v>
      </c>
      <c r="I4119" s="14">
        <v>44628</v>
      </c>
    </row>
    <row r="4120" spans="1:9" x14ac:dyDescent="0.3">
      <c r="A4120" s="9">
        <v>4118</v>
      </c>
      <c r="B4120" s="11" t="s">
        <v>10369</v>
      </c>
      <c r="C4120" s="11"/>
      <c r="D4120" s="9">
        <v>581</v>
      </c>
      <c r="E4120" s="9">
        <v>443112</v>
      </c>
      <c r="F4120" s="9">
        <f t="shared" si="64"/>
        <v>599639.19999999995</v>
      </c>
      <c r="G4120" s="9">
        <v>27042</v>
      </c>
      <c r="H4120" s="9">
        <v>6039</v>
      </c>
      <c r="I4120" s="14">
        <v>44809</v>
      </c>
    </row>
    <row r="4121" spans="1:9" x14ac:dyDescent="0.3">
      <c r="A4121" s="9">
        <v>4119</v>
      </c>
      <c r="B4121" s="11" t="s">
        <v>10335</v>
      </c>
      <c r="C4121" s="11"/>
      <c r="D4121" s="9">
        <v>550</v>
      </c>
      <c r="E4121" s="9">
        <v>898130</v>
      </c>
      <c r="F4121" s="9">
        <f t="shared" si="64"/>
        <v>598272.19999999995</v>
      </c>
      <c r="G4121" s="9">
        <v>87984</v>
      </c>
      <c r="H4121" s="9">
        <v>3090</v>
      </c>
      <c r="I4121" s="14">
        <v>44808</v>
      </c>
    </row>
    <row r="4122" spans="1:9" x14ac:dyDescent="0.3">
      <c r="A4122" s="9">
        <v>4120</v>
      </c>
      <c r="B4122" s="11" t="s">
        <v>10328</v>
      </c>
      <c r="C4122" s="11"/>
      <c r="D4122" s="9">
        <v>232</v>
      </c>
      <c r="E4122" s="9">
        <v>23648</v>
      </c>
      <c r="F4122" s="9">
        <f t="shared" si="64"/>
        <v>664201.6</v>
      </c>
      <c r="G4122" s="9">
        <v>1086</v>
      </c>
      <c r="H4122" s="9">
        <v>248</v>
      </c>
      <c r="I4122" s="14">
        <v>44866</v>
      </c>
    </row>
    <row r="4123" spans="1:9" x14ac:dyDescent="0.3">
      <c r="A4123" s="9">
        <v>4121</v>
      </c>
      <c r="B4123" s="11" t="s">
        <v>10365</v>
      </c>
      <c r="C4123" s="11"/>
      <c r="D4123" s="9">
        <v>562</v>
      </c>
      <c r="E4123" s="9">
        <v>812768</v>
      </c>
      <c r="F4123" s="9">
        <f t="shared" si="64"/>
        <v>470525.6</v>
      </c>
      <c r="G4123" s="9">
        <v>49955</v>
      </c>
      <c r="H4123" s="9">
        <v>10599</v>
      </c>
      <c r="I4123" s="14">
        <v>45428</v>
      </c>
    </row>
    <row r="4124" spans="1:9" x14ac:dyDescent="0.3">
      <c r="A4124" s="9">
        <v>4122</v>
      </c>
      <c r="B4124" s="11" t="s">
        <v>10408</v>
      </c>
      <c r="C4124" s="11"/>
      <c r="D4124" s="9">
        <v>186</v>
      </c>
      <c r="E4124" s="9">
        <v>772841</v>
      </c>
      <c r="F4124" s="9">
        <f t="shared" si="64"/>
        <v>537238.19999999995</v>
      </c>
      <c r="G4124" s="9">
        <v>27856</v>
      </c>
      <c r="H4124" s="9">
        <v>9913</v>
      </c>
      <c r="I4124" s="14">
        <v>44740</v>
      </c>
    </row>
    <row r="4125" spans="1:9" x14ac:dyDescent="0.3">
      <c r="A4125" s="9">
        <v>4123</v>
      </c>
      <c r="B4125" s="11" t="s">
        <v>10455</v>
      </c>
      <c r="C4125" s="11"/>
      <c r="D4125" s="9">
        <v>186</v>
      </c>
      <c r="E4125" s="9">
        <v>35612</v>
      </c>
      <c r="F4125" s="9">
        <f t="shared" si="64"/>
        <v>590099.80000000005</v>
      </c>
      <c r="G4125" s="9">
        <v>3278</v>
      </c>
      <c r="H4125" s="9">
        <v>232</v>
      </c>
      <c r="I4125" s="14">
        <v>44896</v>
      </c>
    </row>
    <row r="4126" spans="1:9" x14ac:dyDescent="0.3">
      <c r="A4126" s="9">
        <v>4124</v>
      </c>
      <c r="B4126" s="11" t="s">
        <v>10382</v>
      </c>
      <c r="C4126" s="11"/>
      <c r="D4126" s="9">
        <v>323</v>
      </c>
      <c r="E4126" s="9">
        <v>336105</v>
      </c>
      <c r="F4126" s="9">
        <f t="shared" si="64"/>
        <v>508599.8</v>
      </c>
      <c r="G4126" s="9">
        <v>22042</v>
      </c>
      <c r="H4126" s="9">
        <v>5754</v>
      </c>
      <c r="I4126" s="14">
        <v>44816</v>
      </c>
    </row>
    <row r="4127" spans="1:9" x14ac:dyDescent="0.3">
      <c r="A4127" s="9">
        <v>4125</v>
      </c>
      <c r="B4127" s="11" t="s">
        <v>10273</v>
      </c>
      <c r="C4127" s="11"/>
      <c r="D4127" s="9">
        <v>340</v>
      </c>
      <c r="E4127" s="9">
        <v>307530</v>
      </c>
      <c r="F4127" s="9">
        <f t="shared" si="64"/>
        <v>396194.8</v>
      </c>
      <c r="G4127" s="9">
        <v>10260</v>
      </c>
      <c r="H4127" s="9">
        <v>4395</v>
      </c>
      <c r="I4127" s="14">
        <v>44857</v>
      </c>
    </row>
    <row r="4128" spans="1:9" x14ac:dyDescent="0.3">
      <c r="A4128" s="9">
        <v>4126</v>
      </c>
      <c r="B4128" s="11" t="s">
        <v>10487</v>
      </c>
      <c r="C4128" s="11"/>
      <c r="D4128" s="9">
        <v>472</v>
      </c>
      <c r="E4128" s="9">
        <v>87834</v>
      </c>
      <c r="F4128" s="9">
        <f t="shared" si="64"/>
        <v>452971.2</v>
      </c>
      <c r="G4128" s="9">
        <v>4521</v>
      </c>
      <c r="H4128" s="9">
        <v>119</v>
      </c>
      <c r="I4128" s="14">
        <v>44760</v>
      </c>
    </row>
    <row r="4129" spans="1:9" x14ac:dyDescent="0.3">
      <c r="A4129" s="9">
        <v>4127</v>
      </c>
      <c r="B4129" s="11" t="s">
        <v>10424</v>
      </c>
      <c r="C4129" s="11"/>
      <c r="D4129" s="9">
        <v>92</v>
      </c>
      <c r="E4129" s="9">
        <v>56715</v>
      </c>
      <c r="F4129" s="9">
        <f t="shared" si="64"/>
        <v>307984.40000000002</v>
      </c>
      <c r="G4129" s="9">
        <v>2778</v>
      </c>
      <c r="H4129" s="9">
        <v>117</v>
      </c>
      <c r="I4129" s="14">
        <v>44712</v>
      </c>
    </row>
    <row r="4130" spans="1:9" x14ac:dyDescent="0.3">
      <c r="A4130" s="9">
        <v>4128</v>
      </c>
      <c r="B4130" s="11" t="s">
        <v>10265</v>
      </c>
      <c r="C4130" s="11"/>
      <c r="D4130" s="9">
        <v>311</v>
      </c>
      <c r="E4130" s="9">
        <v>530631</v>
      </c>
      <c r="F4130" s="9">
        <f t="shared" si="64"/>
        <v>164759.20000000001</v>
      </c>
      <c r="G4130" s="9">
        <v>23443</v>
      </c>
      <c r="H4130" s="9">
        <v>4561</v>
      </c>
      <c r="I4130" s="14">
        <v>44727</v>
      </c>
    </row>
    <row r="4131" spans="1:9" x14ac:dyDescent="0.3">
      <c r="A4131" s="9">
        <v>4129</v>
      </c>
      <c r="B4131" s="11" t="s">
        <v>10480</v>
      </c>
      <c r="C4131" s="11"/>
      <c r="D4131" s="9">
        <v>101</v>
      </c>
      <c r="E4131" s="9">
        <v>828597</v>
      </c>
      <c r="F4131" s="9">
        <f t="shared" si="64"/>
        <v>263763</v>
      </c>
      <c r="G4131" s="9">
        <v>50691</v>
      </c>
      <c r="H4131" s="9">
        <v>15940</v>
      </c>
      <c r="I4131" s="14">
        <v>44646</v>
      </c>
    </row>
    <row r="4132" spans="1:9" x14ac:dyDescent="0.3">
      <c r="A4132" s="9">
        <v>4130</v>
      </c>
      <c r="B4132" s="11" t="s">
        <v>10355</v>
      </c>
      <c r="C4132" s="11"/>
      <c r="D4132" s="9">
        <v>236</v>
      </c>
      <c r="E4132" s="9">
        <v>287719</v>
      </c>
      <c r="F4132" s="9">
        <f t="shared" si="64"/>
        <v>362261.4</v>
      </c>
      <c r="G4132" s="9">
        <v>14004</v>
      </c>
      <c r="H4132" s="9">
        <v>5162</v>
      </c>
      <c r="I4132" s="14">
        <v>44681</v>
      </c>
    </row>
    <row r="4133" spans="1:9" x14ac:dyDescent="0.3">
      <c r="A4133" s="9">
        <v>4131</v>
      </c>
      <c r="B4133" s="11" t="s">
        <v>10468</v>
      </c>
      <c r="C4133" s="11"/>
      <c r="D4133" s="9">
        <v>515</v>
      </c>
      <c r="E4133" s="9">
        <v>538271</v>
      </c>
      <c r="F4133" s="9">
        <f t="shared" si="64"/>
        <v>358299.2</v>
      </c>
      <c r="G4133" s="9">
        <v>35033</v>
      </c>
      <c r="H4133" s="9">
        <v>5912</v>
      </c>
      <c r="I4133" s="14">
        <v>44750</v>
      </c>
    </row>
    <row r="4134" spans="1:9" x14ac:dyDescent="0.3">
      <c r="A4134" s="9">
        <v>4132</v>
      </c>
      <c r="B4134" s="11" t="s">
        <v>10303</v>
      </c>
      <c r="C4134" s="11"/>
      <c r="D4134" s="9">
        <v>117</v>
      </c>
      <c r="E4134" s="9">
        <v>233150</v>
      </c>
      <c r="F4134" s="9">
        <f t="shared" si="64"/>
        <v>448386.6</v>
      </c>
      <c r="G4134" s="9">
        <v>19313</v>
      </c>
      <c r="H4134" s="9">
        <v>436</v>
      </c>
      <c r="I4134" s="14">
        <v>44670</v>
      </c>
    </row>
    <row r="4135" spans="1:9" x14ac:dyDescent="0.3">
      <c r="A4135" s="9">
        <v>4133</v>
      </c>
      <c r="B4135" s="11" t="s">
        <v>10341</v>
      </c>
      <c r="C4135" s="11"/>
      <c r="D4135" s="9">
        <v>169</v>
      </c>
      <c r="E4135" s="9">
        <v>243520</v>
      </c>
      <c r="F4135" s="9">
        <f t="shared" si="64"/>
        <v>483673.59999999998</v>
      </c>
      <c r="G4135" s="9">
        <v>13168</v>
      </c>
      <c r="H4135" s="9">
        <v>3032</v>
      </c>
      <c r="I4135" s="14">
        <v>44571</v>
      </c>
    </row>
    <row r="4136" spans="1:9" x14ac:dyDescent="0.3">
      <c r="A4136" s="9">
        <v>4134</v>
      </c>
      <c r="B4136" s="11" t="s">
        <v>10396</v>
      </c>
      <c r="C4136" s="11"/>
      <c r="D4136" s="9">
        <v>285</v>
      </c>
      <c r="E4136" s="9">
        <v>889270</v>
      </c>
      <c r="F4136" s="9">
        <f t="shared" si="64"/>
        <v>426251.4</v>
      </c>
      <c r="G4136" s="9">
        <v>66317</v>
      </c>
      <c r="H4136" s="9">
        <v>6240</v>
      </c>
      <c r="I4136" s="14">
        <v>44676</v>
      </c>
    </row>
    <row r="4137" spans="1:9" x14ac:dyDescent="0.3">
      <c r="A4137" s="9">
        <v>4135</v>
      </c>
      <c r="B4137" s="11" t="s">
        <v>10392</v>
      </c>
      <c r="C4137" s="11"/>
      <c r="D4137" s="9">
        <v>420</v>
      </c>
      <c r="E4137" s="9">
        <v>323166</v>
      </c>
      <c r="F4137" s="9">
        <f t="shared" si="64"/>
        <v>438386</v>
      </c>
      <c r="G4137" s="9">
        <v>9063</v>
      </c>
      <c r="H4137" s="9">
        <v>3459</v>
      </c>
      <c r="I4137" s="14">
        <v>44567</v>
      </c>
    </row>
    <row r="4138" spans="1:9" x14ac:dyDescent="0.3">
      <c r="A4138" s="9">
        <v>4136</v>
      </c>
      <c r="B4138" s="11" t="s">
        <v>10410</v>
      </c>
      <c r="C4138" s="11"/>
      <c r="D4138" s="9">
        <v>483</v>
      </c>
      <c r="E4138" s="9">
        <v>542946</v>
      </c>
      <c r="F4138" s="9">
        <f t="shared" si="64"/>
        <v>445475.4</v>
      </c>
      <c r="G4138" s="9">
        <v>22863</v>
      </c>
      <c r="H4138" s="9">
        <v>6720</v>
      </c>
      <c r="I4138" s="14">
        <v>44781</v>
      </c>
    </row>
    <row r="4139" spans="1:9" x14ac:dyDescent="0.3">
      <c r="A4139" s="9">
        <v>4137</v>
      </c>
      <c r="B4139" s="11" t="s">
        <v>10367</v>
      </c>
      <c r="C4139" s="11"/>
      <c r="D4139" s="9">
        <v>257</v>
      </c>
      <c r="E4139" s="9">
        <v>910949</v>
      </c>
      <c r="F4139" s="9">
        <f t="shared" si="64"/>
        <v>446410.4</v>
      </c>
      <c r="G4139" s="9">
        <v>13265</v>
      </c>
      <c r="H4139" s="9">
        <v>15988</v>
      </c>
      <c r="I4139" s="14">
        <v>44672</v>
      </c>
    </row>
    <row r="4140" spans="1:9" x14ac:dyDescent="0.3">
      <c r="A4140" s="9">
        <v>4138</v>
      </c>
      <c r="B4140" s="11" t="s">
        <v>10458</v>
      </c>
      <c r="C4140" s="11"/>
      <c r="D4140" s="9">
        <v>516</v>
      </c>
      <c r="E4140" s="9">
        <v>872749</v>
      </c>
      <c r="F4140" s="9">
        <f t="shared" si="64"/>
        <v>581970.19999999995</v>
      </c>
      <c r="G4140" s="9">
        <v>75557</v>
      </c>
      <c r="H4140" s="9">
        <v>10823</v>
      </c>
      <c r="I4140" s="14">
        <v>44853</v>
      </c>
    </row>
    <row r="4141" spans="1:9" x14ac:dyDescent="0.3">
      <c r="A4141" s="9">
        <v>4139</v>
      </c>
      <c r="B4141" s="11" t="s">
        <v>10384</v>
      </c>
      <c r="C4141" s="11"/>
      <c r="D4141" s="9">
        <v>137</v>
      </c>
      <c r="E4141" s="9">
        <v>534867</v>
      </c>
      <c r="F4141" s="9">
        <f t="shared" si="64"/>
        <v>707816</v>
      </c>
      <c r="G4141" s="9">
        <v>38664</v>
      </c>
      <c r="H4141" s="9">
        <v>8097</v>
      </c>
      <c r="I4141" s="14">
        <v>44776</v>
      </c>
    </row>
    <row r="4142" spans="1:9" x14ac:dyDescent="0.3">
      <c r="A4142" s="9">
        <v>4140</v>
      </c>
      <c r="B4142" s="11" t="s">
        <v>10292</v>
      </c>
      <c r="C4142" s="11"/>
      <c r="D4142" s="9">
        <v>546</v>
      </c>
      <c r="E4142" s="9">
        <v>509164</v>
      </c>
      <c r="F4142" s="9">
        <f t="shared" si="64"/>
        <v>636935.4</v>
      </c>
      <c r="G4142" s="9">
        <v>6492</v>
      </c>
      <c r="H4142" s="9">
        <v>6548</v>
      </c>
      <c r="I4142" s="14">
        <v>44717</v>
      </c>
    </row>
    <row r="4143" spans="1:9" x14ac:dyDescent="0.3">
      <c r="A4143" s="9">
        <v>4141</v>
      </c>
      <c r="B4143" s="11" t="s">
        <v>10345</v>
      </c>
      <c r="C4143" s="11"/>
      <c r="D4143" s="9">
        <v>349</v>
      </c>
      <c r="E4143" s="9">
        <v>427564</v>
      </c>
      <c r="F4143" s="9">
        <f t="shared" si="64"/>
        <v>674135</v>
      </c>
      <c r="G4143" s="9">
        <v>40932</v>
      </c>
      <c r="H4143" s="9">
        <v>2339</v>
      </c>
      <c r="I4143" s="14">
        <v>44583</v>
      </c>
    </row>
    <row r="4144" spans="1:9" x14ac:dyDescent="0.3">
      <c r="A4144" s="9">
        <v>4142</v>
      </c>
      <c r="B4144" s="11" t="s">
        <v>10369</v>
      </c>
      <c r="C4144" s="11"/>
      <c r="D4144" s="9">
        <v>594</v>
      </c>
      <c r="E4144" s="9">
        <v>806098</v>
      </c>
      <c r="F4144" s="9">
        <f t="shared" si="64"/>
        <v>651058.6</v>
      </c>
      <c r="G4144" s="9">
        <v>16718</v>
      </c>
      <c r="H4144" s="9">
        <v>3612</v>
      </c>
      <c r="I4144" s="14">
        <v>44821</v>
      </c>
    </row>
    <row r="4145" spans="1:9" x14ac:dyDescent="0.3">
      <c r="A4145" s="9">
        <v>4143</v>
      </c>
      <c r="B4145" s="11" t="s">
        <v>10496</v>
      </c>
      <c r="C4145" s="11"/>
      <c r="D4145" s="9">
        <v>90</v>
      </c>
      <c r="E4145" s="9">
        <v>675763</v>
      </c>
      <c r="F4145" s="9">
        <f t="shared" si="64"/>
        <v>630088.4</v>
      </c>
      <c r="G4145" s="9">
        <v>40834</v>
      </c>
      <c r="H4145" s="9">
        <v>1340</v>
      </c>
      <c r="I4145" s="14">
        <v>44829</v>
      </c>
    </row>
    <row r="4146" spans="1:9" x14ac:dyDescent="0.3">
      <c r="A4146" s="9">
        <v>4144</v>
      </c>
      <c r="B4146" s="11" t="s">
        <v>10353</v>
      </c>
      <c r="C4146" s="11"/>
      <c r="D4146" s="9">
        <v>355</v>
      </c>
      <c r="E4146" s="9">
        <v>293995</v>
      </c>
      <c r="F4146" s="9">
        <f t="shared" si="64"/>
        <v>590691.19999999995</v>
      </c>
      <c r="G4146" s="9">
        <v>26190</v>
      </c>
      <c r="H4146" s="9">
        <v>1168</v>
      </c>
      <c r="I4146" s="14">
        <v>44579</v>
      </c>
    </row>
    <row r="4147" spans="1:9" x14ac:dyDescent="0.3">
      <c r="A4147" s="9">
        <v>4145</v>
      </c>
      <c r="B4147" s="11" t="s">
        <v>10292</v>
      </c>
      <c r="C4147" s="11"/>
      <c r="D4147" s="9">
        <v>317</v>
      </c>
      <c r="E4147" s="9">
        <v>784924</v>
      </c>
      <c r="F4147" s="9">
        <f t="shared" si="64"/>
        <v>542516.80000000005</v>
      </c>
      <c r="G4147" s="9">
        <v>41260</v>
      </c>
      <c r="H4147" s="9">
        <v>9087</v>
      </c>
      <c r="I4147" s="14">
        <v>44572</v>
      </c>
    </row>
    <row r="4148" spans="1:9" x14ac:dyDescent="0.3">
      <c r="A4148" s="9">
        <v>4146</v>
      </c>
      <c r="B4148" s="11" t="s">
        <v>10408</v>
      </c>
      <c r="C4148" s="11"/>
      <c r="D4148" s="9">
        <v>216</v>
      </c>
      <c r="E4148" s="9">
        <v>531225</v>
      </c>
      <c r="F4148" s="9">
        <f t="shared" si="64"/>
        <v>597668.80000000005</v>
      </c>
      <c r="G4148" s="9">
        <v>14161</v>
      </c>
      <c r="H4148" s="9">
        <v>2865</v>
      </c>
      <c r="I4148" s="14">
        <v>44902</v>
      </c>
    </row>
    <row r="4149" spans="1:9" x14ac:dyDescent="0.3">
      <c r="A4149" s="9">
        <v>4147</v>
      </c>
      <c r="B4149" s="11" t="s">
        <v>10416</v>
      </c>
      <c r="C4149" s="11"/>
      <c r="D4149" s="9">
        <v>75</v>
      </c>
      <c r="E4149" s="9">
        <v>554148</v>
      </c>
      <c r="F4149" s="9">
        <f t="shared" si="64"/>
        <v>618401</v>
      </c>
      <c r="G4149" s="9">
        <v>41368</v>
      </c>
      <c r="H4149" s="9">
        <v>9581</v>
      </c>
      <c r="I4149" s="14">
        <v>44619</v>
      </c>
    </row>
    <row r="4150" spans="1:9" x14ac:dyDescent="0.3">
      <c r="A4150" s="9">
        <v>4148</v>
      </c>
      <c r="B4150" s="11" t="s">
        <v>10482</v>
      </c>
      <c r="C4150" s="11"/>
      <c r="D4150" s="9">
        <v>308</v>
      </c>
      <c r="E4150" s="9">
        <v>903323</v>
      </c>
      <c r="F4150" s="9">
        <f t="shared" si="64"/>
        <v>568011</v>
      </c>
      <c r="G4150" s="9">
        <v>10992</v>
      </c>
      <c r="H4150" s="9">
        <v>4597</v>
      </c>
      <c r="I4150" s="14">
        <v>44630</v>
      </c>
    </row>
    <row r="4151" spans="1:9" x14ac:dyDescent="0.3">
      <c r="A4151" s="9">
        <v>4149</v>
      </c>
      <c r="B4151" s="11" t="s">
        <v>10449</v>
      </c>
      <c r="C4151" s="11"/>
      <c r="D4151" s="9">
        <v>418</v>
      </c>
      <c r="E4151" s="9">
        <v>487580</v>
      </c>
      <c r="F4151" s="9">
        <f t="shared" si="64"/>
        <v>613523</v>
      </c>
      <c r="G4151" s="9">
        <v>26661</v>
      </c>
      <c r="H4151" s="9">
        <v>8653</v>
      </c>
      <c r="I4151" s="14">
        <v>44856</v>
      </c>
    </row>
    <row r="4152" spans="1:9" x14ac:dyDescent="0.3">
      <c r="A4152" s="9">
        <v>4150</v>
      </c>
      <c r="B4152" s="11" t="s">
        <v>10366</v>
      </c>
      <c r="C4152" s="11"/>
      <c r="D4152" s="9">
        <v>530</v>
      </c>
      <c r="E4152" s="9">
        <v>612796</v>
      </c>
      <c r="F4152" s="9">
        <f t="shared" si="64"/>
        <v>652240</v>
      </c>
      <c r="G4152" s="9">
        <v>48699</v>
      </c>
      <c r="H4152" s="9">
        <v>3067</v>
      </c>
      <c r="I4152" s="14">
        <v>44677</v>
      </c>
    </row>
    <row r="4153" spans="1:9" x14ac:dyDescent="0.3">
      <c r="A4153" s="9">
        <v>4151</v>
      </c>
      <c r="B4153" s="11" t="s">
        <v>10491</v>
      </c>
      <c r="C4153" s="11"/>
      <c r="D4153" s="9">
        <v>579</v>
      </c>
      <c r="E4153" s="9">
        <v>496885</v>
      </c>
      <c r="F4153" s="9">
        <f t="shared" si="64"/>
        <v>617814.4</v>
      </c>
      <c r="G4153" s="9">
        <v>34021</v>
      </c>
      <c r="H4153" s="9">
        <v>6154</v>
      </c>
      <c r="I4153" s="14">
        <v>44623</v>
      </c>
    </row>
    <row r="4154" spans="1:9" x14ac:dyDescent="0.3">
      <c r="A4154" s="9">
        <v>4152</v>
      </c>
      <c r="B4154" s="11" t="s">
        <v>10335</v>
      </c>
      <c r="C4154" s="11"/>
      <c r="D4154" s="9">
        <v>295</v>
      </c>
      <c r="E4154" s="9">
        <v>381509</v>
      </c>
      <c r="F4154" s="9">
        <f t="shared" si="64"/>
        <v>610946.4</v>
      </c>
      <c r="G4154" s="9">
        <v>22126</v>
      </c>
      <c r="H4154" s="9">
        <v>3256</v>
      </c>
      <c r="I4154" s="14">
        <v>44891</v>
      </c>
    </row>
    <row r="4155" spans="1:9" x14ac:dyDescent="0.3">
      <c r="A4155" s="9">
        <v>4153</v>
      </c>
      <c r="B4155" s="11" t="s">
        <v>10482</v>
      </c>
      <c r="C4155" s="11"/>
      <c r="D4155" s="9">
        <v>216</v>
      </c>
      <c r="E4155" s="9">
        <v>5955</v>
      </c>
      <c r="F4155" s="9">
        <f t="shared" si="64"/>
        <v>576418.6</v>
      </c>
      <c r="G4155" s="9">
        <v>195</v>
      </c>
      <c r="H4155" s="9">
        <v>111</v>
      </c>
      <c r="I4155" s="14">
        <v>45428</v>
      </c>
    </row>
    <row r="4156" spans="1:9" x14ac:dyDescent="0.3">
      <c r="A4156" s="9">
        <v>4154</v>
      </c>
      <c r="B4156" s="11" t="s">
        <v>10378</v>
      </c>
      <c r="C4156" s="11"/>
      <c r="D4156" s="9">
        <v>458</v>
      </c>
      <c r="E4156" s="9">
        <v>103235</v>
      </c>
      <c r="F4156" s="9">
        <f t="shared" si="64"/>
        <v>396945</v>
      </c>
      <c r="G4156" s="9">
        <v>1568</v>
      </c>
      <c r="H4156" s="9">
        <v>541</v>
      </c>
      <c r="I4156" s="14">
        <v>44595</v>
      </c>
    </row>
    <row r="4157" spans="1:9" x14ac:dyDescent="0.3">
      <c r="A4157" s="9">
        <v>4155</v>
      </c>
      <c r="B4157" s="11" t="s">
        <v>10465</v>
      </c>
      <c r="C4157" s="11"/>
      <c r="D4157" s="9">
        <v>595</v>
      </c>
      <c r="E4157" s="9">
        <v>740099</v>
      </c>
      <c r="F4157" s="9">
        <f t="shared" si="64"/>
        <v>320076</v>
      </c>
      <c r="G4157" s="9">
        <v>42030</v>
      </c>
      <c r="H4157" s="9">
        <v>13800</v>
      </c>
      <c r="I4157" s="14">
        <v>44757</v>
      </c>
    </row>
    <row r="4158" spans="1:9" x14ac:dyDescent="0.3">
      <c r="A4158" s="9">
        <v>4156</v>
      </c>
      <c r="B4158" s="11" t="s">
        <v>10324</v>
      </c>
      <c r="C4158" s="11"/>
      <c r="D4158" s="9">
        <v>501</v>
      </c>
      <c r="E4158" s="9">
        <v>173499</v>
      </c>
      <c r="F4158" s="9">
        <f t="shared" si="64"/>
        <v>345536.6</v>
      </c>
      <c r="G4158" s="9">
        <v>1874</v>
      </c>
      <c r="H4158" s="9">
        <v>1240</v>
      </c>
      <c r="I4158" s="14">
        <v>44726</v>
      </c>
    </row>
    <row r="4159" spans="1:9" x14ac:dyDescent="0.3">
      <c r="A4159" s="9">
        <v>4157</v>
      </c>
      <c r="B4159" s="11" t="s">
        <v>10433</v>
      </c>
      <c r="C4159" s="11"/>
      <c r="D4159" s="9">
        <v>144</v>
      </c>
      <c r="E4159" s="9">
        <v>576236</v>
      </c>
      <c r="F4159" s="9">
        <f t="shared" si="64"/>
        <v>280859.40000000002</v>
      </c>
      <c r="G4159" s="9">
        <v>35930</v>
      </c>
      <c r="H4159" s="9">
        <v>3412</v>
      </c>
      <c r="I4159" s="14">
        <v>44579</v>
      </c>
    </row>
    <row r="4160" spans="1:9" x14ac:dyDescent="0.3">
      <c r="A4160" s="9">
        <v>4158</v>
      </c>
      <c r="B4160" s="11" t="s">
        <v>10453</v>
      </c>
      <c r="C4160" s="11"/>
      <c r="D4160" s="9">
        <v>556</v>
      </c>
      <c r="E4160" s="9">
        <v>241570</v>
      </c>
      <c r="F4160" s="9">
        <f t="shared" si="64"/>
        <v>319804.79999999999</v>
      </c>
      <c r="G4160" s="9">
        <v>8122</v>
      </c>
      <c r="H4160" s="9">
        <v>2731</v>
      </c>
      <c r="I4160" s="14">
        <v>44902</v>
      </c>
    </row>
    <row r="4161" spans="1:9" x14ac:dyDescent="0.3">
      <c r="A4161" s="9">
        <v>4159</v>
      </c>
      <c r="B4161" s="11" t="s">
        <v>10303</v>
      </c>
      <c r="C4161" s="11"/>
      <c r="D4161" s="9">
        <v>431</v>
      </c>
      <c r="E4161" s="9">
        <v>189882</v>
      </c>
      <c r="F4161" s="9">
        <f t="shared" si="64"/>
        <v>366927.8</v>
      </c>
      <c r="G4161" s="9">
        <v>4467</v>
      </c>
      <c r="H4161" s="9">
        <v>2898</v>
      </c>
      <c r="I4161" s="14">
        <v>44925</v>
      </c>
    </row>
    <row r="4162" spans="1:9" x14ac:dyDescent="0.3">
      <c r="A4162" s="9">
        <v>4160</v>
      </c>
      <c r="B4162" s="11" t="s">
        <v>10275</v>
      </c>
      <c r="C4162" s="11"/>
      <c r="D4162" s="9">
        <v>321</v>
      </c>
      <c r="E4162" s="9">
        <v>572487</v>
      </c>
      <c r="F4162" s="9">
        <f t="shared" si="64"/>
        <v>384257.2</v>
      </c>
      <c r="G4162" s="9">
        <v>36102</v>
      </c>
      <c r="H4162" s="9">
        <v>6852</v>
      </c>
      <c r="I4162" s="14">
        <v>44686</v>
      </c>
    </row>
    <row r="4163" spans="1:9" x14ac:dyDescent="0.3">
      <c r="A4163" s="9">
        <v>4161</v>
      </c>
      <c r="B4163" s="11" t="s">
        <v>10340</v>
      </c>
      <c r="C4163" s="11"/>
      <c r="D4163" s="9">
        <v>202</v>
      </c>
      <c r="E4163" s="9">
        <v>903173</v>
      </c>
      <c r="F4163" s="9">
        <f t="shared" si="64"/>
        <v>350734.8</v>
      </c>
      <c r="G4163" s="9">
        <v>19212</v>
      </c>
      <c r="H4163" s="9">
        <v>10526</v>
      </c>
      <c r="I4163" s="14">
        <v>44580</v>
      </c>
    </row>
    <row r="4164" spans="1:9" x14ac:dyDescent="0.3">
      <c r="A4164" s="9">
        <v>4162</v>
      </c>
      <c r="B4164" s="11" t="s">
        <v>10307</v>
      </c>
      <c r="C4164" s="11"/>
      <c r="D4164" s="9">
        <v>455</v>
      </c>
      <c r="E4164" s="9">
        <v>451569</v>
      </c>
      <c r="F4164" s="9">
        <f t="shared" si="64"/>
        <v>496669.6</v>
      </c>
      <c r="G4164" s="9">
        <v>12458</v>
      </c>
      <c r="H4164" s="9">
        <v>737</v>
      </c>
      <c r="I4164" s="14">
        <v>44748</v>
      </c>
    </row>
    <row r="4165" spans="1:9" x14ac:dyDescent="0.3">
      <c r="A4165" s="9">
        <v>4163</v>
      </c>
      <c r="B4165" s="11" t="s">
        <v>10280</v>
      </c>
      <c r="C4165" s="11"/>
      <c r="D4165" s="9">
        <v>248</v>
      </c>
      <c r="E4165" s="9">
        <v>444113</v>
      </c>
      <c r="F4165" s="9">
        <f t="shared" si="64"/>
        <v>471736.2</v>
      </c>
      <c r="G4165" s="9">
        <v>42482</v>
      </c>
      <c r="H4165" s="9">
        <v>5214</v>
      </c>
      <c r="I4165" s="14">
        <v>44749</v>
      </c>
    </row>
    <row r="4166" spans="1:9" x14ac:dyDescent="0.3">
      <c r="A4166" s="9">
        <v>4164</v>
      </c>
      <c r="B4166" s="11" t="s">
        <v>10403</v>
      </c>
      <c r="C4166" s="11"/>
      <c r="D4166" s="9">
        <v>320</v>
      </c>
      <c r="E4166" s="9">
        <v>274573</v>
      </c>
      <c r="F4166" s="9">
        <f t="shared" si="64"/>
        <v>512244.8</v>
      </c>
      <c r="G4166" s="9">
        <v>18804</v>
      </c>
      <c r="H4166" s="9">
        <v>1840</v>
      </c>
      <c r="I4166" s="14">
        <v>44670</v>
      </c>
    </row>
    <row r="4167" spans="1:9" x14ac:dyDescent="0.3">
      <c r="A4167" s="9">
        <v>4165</v>
      </c>
      <c r="B4167" s="11" t="s">
        <v>10281</v>
      </c>
      <c r="C4167" s="11"/>
      <c r="D4167" s="9">
        <v>484</v>
      </c>
      <c r="E4167" s="9">
        <v>242344</v>
      </c>
      <c r="F4167" s="9">
        <f t="shared" si="64"/>
        <v>529183</v>
      </c>
      <c r="G4167" s="9">
        <v>11022</v>
      </c>
      <c r="H4167" s="9">
        <v>669</v>
      </c>
      <c r="I4167" s="14">
        <v>44616</v>
      </c>
    </row>
    <row r="4168" spans="1:9" x14ac:dyDescent="0.3">
      <c r="A4168" s="9">
        <v>4166</v>
      </c>
      <c r="B4168" s="11" t="s">
        <v>10343</v>
      </c>
      <c r="C4168" s="11"/>
      <c r="D4168" s="9">
        <v>288</v>
      </c>
      <c r="E4168" s="9">
        <v>662861</v>
      </c>
      <c r="F4168" s="9">
        <f t="shared" ref="F4168:F4231" si="65">AVERAGE(E4163:E4167)</f>
        <v>463154.4</v>
      </c>
      <c r="G4168" s="9">
        <v>39470</v>
      </c>
      <c r="H4168" s="9">
        <v>10557</v>
      </c>
      <c r="I4168" s="14">
        <v>44625</v>
      </c>
    </row>
    <row r="4169" spans="1:9" x14ac:dyDescent="0.3">
      <c r="A4169" s="9">
        <v>4167</v>
      </c>
      <c r="B4169" s="11" t="s">
        <v>10331</v>
      </c>
      <c r="C4169" s="11"/>
      <c r="D4169" s="9">
        <v>204</v>
      </c>
      <c r="E4169" s="9">
        <v>198717</v>
      </c>
      <c r="F4169" s="9">
        <f t="shared" si="65"/>
        <v>415092</v>
      </c>
      <c r="G4169" s="9">
        <v>13790</v>
      </c>
      <c r="H4169" s="9">
        <v>3915</v>
      </c>
      <c r="I4169" s="14">
        <v>44927</v>
      </c>
    </row>
    <row r="4170" spans="1:9" x14ac:dyDescent="0.3">
      <c r="A4170" s="9">
        <v>4168</v>
      </c>
      <c r="B4170" s="11" t="s">
        <v>10349</v>
      </c>
      <c r="C4170" s="11"/>
      <c r="D4170" s="9">
        <v>377</v>
      </c>
      <c r="E4170" s="9">
        <v>40531</v>
      </c>
      <c r="F4170" s="9">
        <f t="shared" si="65"/>
        <v>364521.6</v>
      </c>
      <c r="G4170" s="9">
        <v>550</v>
      </c>
      <c r="H4170" s="9">
        <v>531</v>
      </c>
      <c r="I4170" s="14">
        <v>44641</v>
      </c>
    </row>
    <row r="4171" spans="1:9" x14ac:dyDescent="0.3">
      <c r="A4171" s="9">
        <v>4169</v>
      </c>
      <c r="B4171" s="11" t="s">
        <v>10316</v>
      </c>
      <c r="C4171" s="11"/>
      <c r="D4171" s="9">
        <v>218</v>
      </c>
      <c r="E4171" s="9">
        <v>360089</v>
      </c>
      <c r="F4171" s="9">
        <f t="shared" si="65"/>
        <v>283805.2</v>
      </c>
      <c r="G4171" s="9">
        <v>3794</v>
      </c>
      <c r="H4171" s="9">
        <v>1893</v>
      </c>
      <c r="I4171" s="14">
        <v>44913</v>
      </c>
    </row>
    <row r="4172" spans="1:9" x14ac:dyDescent="0.3">
      <c r="A4172" s="9">
        <v>4170</v>
      </c>
      <c r="B4172" s="11" t="s">
        <v>10326</v>
      </c>
      <c r="C4172" s="11"/>
      <c r="D4172" s="9">
        <v>84</v>
      </c>
      <c r="E4172" s="9">
        <v>603946</v>
      </c>
      <c r="F4172" s="9">
        <f t="shared" si="65"/>
        <v>300908.40000000002</v>
      </c>
      <c r="G4172" s="9">
        <v>21179</v>
      </c>
      <c r="H4172" s="9">
        <v>10565</v>
      </c>
      <c r="I4172" s="14">
        <v>44591</v>
      </c>
    </row>
    <row r="4173" spans="1:9" x14ac:dyDescent="0.3">
      <c r="A4173" s="9">
        <v>4171</v>
      </c>
      <c r="B4173" s="11" t="s">
        <v>10350</v>
      </c>
      <c r="C4173" s="11"/>
      <c r="D4173" s="9">
        <v>449</v>
      </c>
      <c r="E4173" s="9">
        <v>869879</v>
      </c>
      <c r="F4173" s="9">
        <f t="shared" si="65"/>
        <v>373228.79999999999</v>
      </c>
      <c r="G4173" s="9">
        <v>82979</v>
      </c>
      <c r="H4173" s="9">
        <v>5633</v>
      </c>
      <c r="I4173" s="14">
        <v>44732</v>
      </c>
    </row>
    <row r="4174" spans="1:9" x14ac:dyDescent="0.3">
      <c r="A4174" s="9">
        <v>4172</v>
      </c>
      <c r="B4174" s="11" t="s">
        <v>10321</v>
      </c>
      <c r="C4174" s="11"/>
      <c r="D4174" s="9">
        <v>457</v>
      </c>
      <c r="E4174" s="9">
        <v>126091</v>
      </c>
      <c r="F4174" s="9">
        <f t="shared" si="65"/>
        <v>414632.4</v>
      </c>
      <c r="G4174" s="9">
        <v>9715</v>
      </c>
      <c r="H4174" s="9">
        <v>1665</v>
      </c>
      <c r="I4174" s="14">
        <v>44732</v>
      </c>
    </row>
    <row r="4175" spans="1:9" x14ac:dyDescent="0.3">
      <c r="A4175" s="9">
        <v>4173</v>
      </c>
      <c r="B4175" s="11" t="s">
        <v>10427</v>
      </c>
      <c r="C4175" s="11"/>
      <c r="D4175" s="9">
        <v>109</v>
      </c>
      <c r="E4175" s="9">
        <v>263700</v>
      </c>
      <c r="F4175" s="9">
        <f t="shared" si="65"/>
        <v>400107.2</v>
      </c>
      <c r="G4175" s="9">
        <v>10019</v>
      </c>
      <c r="H4175" s="9">
        <v>3167</v>
      </c>
      <c r="I4175" s="14">
        <v>44644</v>
      </c>
    </row>
    <row r="4176" spans="1:9" x14ac:dyDescent="0.3">
      <c r="A4176" s="9">
        <v>4174</v>
      </c>
      <c r="B4176" s="11" t="s">
        <v>10480</v>
      </c>
      <c r="C4176" s="11"/>
      <c r="D4176" s="9">
        <v>314</v>
      </c>
      <c r="E4176" s="9">
        <v>153716</v>
      </c>
      <c r="F4176" s="9">
        <f t="shared" si="65"/>
        <v>444741</v>
      </c>
      <c r="G4176" s="9">
        <v>6972</v>
      </c>
      <c r="H4176" s="9">
        <v>1522</v>
      </c>
      <c r="I4176" s="14">
        <v>44843</v>
      </c>
    </row>
    <row r="4177" spans="1:9" x14ac:dyDescent="0.3">
      <c r="A4177" s="9">
        <v>4175</v>
      </c>
      <c r="B4177" s="11" t="s">
        <v>10316</v>
      </c>
      <c r="C4177" s="11"/>
      <c r="D4177" s="9">
        <v>583</v>
      </c>
      <c r="E4177" s="9">
        <v>785846</v>
      </c>
      <c r="F4177" s="9">
        <f t="shared" si="65"/>
        <v>403466.4</v>
      </c>
      <c r="G4177" s="9">
        <v>30374</v>
      </c>
      <c r="H4177" s="9">
        <v>12416</v>
      </c>
      <c r="I4177" s="14">
        <v>44771</v>
      </c>
    </row>
    <row r="4178" spans="1:9" x14ac:dyDescent="0.3">
      <c r="A4178" s="9">
        <v>4176</v>
      </c>
      <c r="B4178" s="11" t="s">
        <v>10329</v>
      </c>
      <c r="C4178" s="11"/>
      <c r="D4178" s="9">
        <v>559</v>
      </c>
      <c r="E4178" s="9">
        <v>226802</v>
      </c>
      <c r="F4178" s="9">
        <f t="shared" si="65"/>
        <v>439846.40000000002</v>
      </c>
      <c r="G4178" s="9">
        <v>8852</v>
      </c>
      <c r="H4178" s="9">
        <v>2833</v>
      </c>
      <c r="I4178" s="14">
        <v>44718</v>
      </c>
    </row>
    <row r="4179" spans="1:9" x14ac:dyDescent="0.3">
      <c r="A4179" s="9">
        <v>4177</v>
      </c>
      <c r="B4179" s="11" t="s">
        <v>10412</v>
      </c>
      <c r="C4179" s="11"/>
      <c r="D4179" s="9">
        <v>491</v>
      </c>
      <c r="E4179" s="9">
        <v>644777</v>
      </c>
      <c r="F4179" s="9">
        <f t="shared" si="65"/>
        <v>311231</v>
      </c>
      <c r="G4179" s="9">
        <v>30144</v>
      </c>
      <c r="H4179" s="9">
        <v>8656</v>
      </c>
      <c r="I4179" s="14">
        <v>44695</v>
      </c>
    </row>
    <row r="4180" spans="1:9" x14ac:dyDescent="0.3">
      <c r="A4180" s="9">
        <v>4178</v>
      </c>
      <c r="B4180" s="11" t="s">
        <v>10448</v>
      </c>
      <c r="C4180" s="11"/>
      <c r="D4180" s="9">
        <v>263</v>
      </c>
      <c r="E4180" s="9">
        <v>844535</v>
      </c>
      <c r="F4180" s="9">
        <f t="shared" si="65"/>
        <v>414968.2</v>
      </c>
      <c r="G4180" s="9">
        <v>38065</v>
      </c>
      <c r="H4180" s="9">
        <v>16331</v>
      </c>
      <c r="I4180" s="14">
        <v>44741</v>
      </c>
    </row>
    <row r="4181" spans="1:9" x14ac:dyDescent="0.3">
      <c r="A4181" s="9">
        <v>4179</v>
      </c>
      <c r="B4181" s="11" t="s">
        <v>10449</v>
      </c>
      <c r="C4181" s="11"/>
      <c r="D4181" s="9">
        <v>205</v>
      </c>
      <c r="E4181" s="9">
        <v>335992</v>
      </c>
      <c r="F4181" s="9">
        <f t="shared" si="65"/>
        <v>531135.19999999995</v>
      </c>
      <c r="G4181" s="9">
        <v>7955</v>
      </c>
      <c r="H4181" s="9">
        <v>392</v>
      </c>
      <c r="I4181" s="14">
        <v>44863</v>
      </c>
    </row>
    <row r="4182" spans="1:9" x14ac:dyDescent="0.3">
      <c r="A4182" s="9">
        <v>4180</v>
      </c>
      <c r="B4182" s="11" t="s">
        <v>10469</v>
      </c>
      <c r="C4182" s="11"/>
      <c r="D4182" s="9">
        <v>582</v>
      </c>
      <c r="E4182" s="9">
        <v>19393</v>
      </c>
      <c r="F4182" s="9">
        <f t="shared" si="65"/>
        <v>567590.40000000002</v>
      </c>
      <c r="G4182" s="9">
        <v>1657</v>
      </c>
      <c r="H4182" s="9">
        <v>109</v>
      </c>
      <c r="I4182" s="14">
        <v>44629</v>
      </c>
    </row>
    <row r="4183" spans="1:9" x14ac:dyDescent="0.3">
      <c r="A4183" s="9">
        <v>4181</v>
      </c>
      <c r="B4183" s="11" t="s">
        <v>10450</v>
      </c>
      <c r="C4183" s="11"/>
      <c r="D4183" s="9">
        <v>78</v>
      </c>
      <c r="E4183" s="9">
        <v>83339</v>
      </c>
      <c r="F4183" s="9">
        <f t="shared" si="65"/>
        <v>414299.8</v>
      </c>
      <c r="G4183" s="9">
        <v>3684</v>
      </c>
      <c r="H4183" s="9">
        <v>341</v>
      </c>
      <c r="I4183" s="14">
        <v>44811</v>
      </c>
    </row>
    <row r="4184" spans="1:9" x14ac:dyDescent="0.3">
      <c r="A4184" s="9">
        <v>4182</v>
      </c>
      <c r="B4184" s="11" t="s">
        <v>10402</v>
      </c>
      <c r="C4184" s="11"/>
      <c r="D4184" s="9">
        <v>236</v>
      </c>
      <c r="E4184" s="9">
        <v>273766</v>
      </c>
      <c r="F4184" s="9">
        <f t="shared" si="65"/>
        <v>385607.2</v>
      </c>
      <c r="G4184" s="9">
        <v>6880</v>
      </c>
      <c r="H4184" s="9">
        <v>2441</v>
      </c>
      <c r="I4184" s="14">
        <v>44739</v>
      </c>
    </row>
    <row r="4185" spans="1:9" x14ac:dyDescent="0.3">
      <c r="A4185" s="9">
        <v>4183</v>
      </c>
      <c r="B4185" s="11" t="s">
        <v>10428</v>
      </c>
      <c r="C4185" s="11"/>
      <c r="D4185" s="9">
        <v>430</v>
      </c>
      <c r="E4185" s="9">
        <v>373397</v>
      </c>
      <c r="F4185" s="9">
        <f t="shared" si="65"/>
        <v>311405</v>
      </c>
      <c r="G4185" s="9">
        <v>11995</v>
      </c>
      <c r="H4185" s="9">
        <v>5677</v>
      </c>
      <c r="I4185" s="14">
        <v>45428</v>
      </c>
    </row>
    <row r="4186" spans="1:9" x14ac:dyDescent="0.3">
      <c r="A4186" s="9">
        <v>4184</v>
      </c>
      <c r="B4186" s="11" t="s">
        <v>10403</v>
      </c>
      <c r="C4186" s="11"/>
      <c r="D4186" s="9">
        <v>227</v>
      </c>
      <c r="E4186" s="9">
        <v>244948</v>
      </c>
      <c r="F4186" s="9">
        <f t="shared" si="65"/>
        <v>217177.4</v>
      </c>
      <c r="G4186" s="9">
        <v>4608</v>
      </c>
      <c r="H4186" s="9">
        <v>331</v>
      </c>
      <c r="I4186" s="14">
        <v>44857</v>
      </c>
    </row>
    <row r="4187" spans="1:9" x14ac:dyDescent="0.3">
      <c r="A4187" s="9">
        <v>4185</v>
      </c>
      <c r="B4187" s="11" t="s">
        <v>10480</v>
      </c>
      <c r="C4187" s="11"/>
      <c r="D4187" s="9">
        <v>508</v>
      </c>
      <c r="E4187" s="9">
        <v>699902</v>
      </c>
      <c r="F4187" s="9">
        <f t="shared" si="65"/>
        <v>198968.6</v>
      </c>
      <c r="G4187" s="9">
        <v>41870</v>
      </c>
      <c r="H4187" s="9">
        <v>7499</v>
      </c>
      <c r="I4187" s="14">
        <v>44840</v>
      </c>
    </row>
    <row r="4188" spans="1:9" x14ac:dyDescent="0.3">
      <c r="A4188" s="9">
        <v>4186</v>
      </c>
      <c r="B4188" s="11" t="s">
        <v>10317</v>
      </c>
      <c r="C4188" s="11"/>
      <c r="D4188" s="9">
        <v>328</v>
      </c>
      <c r="E4188" s="9">
        <v>16639</v>
      </c>
      <c r="F4188" s="9">
        <f t="shared" si="65"/>
        <v>335070.40000000002</v>
      </c>
      <c r="G4188" s="9">
        <v>1504</v>
      </c>
      <c r="H4188" s="9">
        <v>332</v>
      </c>
      <c r="I4188" s="14">
        <v>44570</v>
      </c>
    </row>
    <row r="4189" spans="1:9" x14ac:dyDescent="0.3">
      <c r="A4189" s="9">
        <v>4187</v>
      </c>
      <c r="B4189" s="11" t="s">
        <v>10392</v>
      </c>
      <c r="C4189" s="11"/>
      <c r="D4189" s="9">
        <v>83</v>
      </c>
      <c r="E4189" s="9">
        <v>400186</v>
      </c>
      <c r="F4189" s="9">
        <f t="shared" si="65"/>
        <v>321730.40000000002</v>
      </c>
      <c r="G4189" s="9">
        <v>11838</v>
      </c>
      <c r="H4189" s="9">
        <v>1518</v>
      </c>
      <c r="I4189" s="14">
        <v>44687</v>
      </c>
    </row>
    <row r="4190" spans="1:9" x14ac:dyDescent="0.3">
      <c r="A4190" s="9">
        <v>4188</v>
      </c>
      <c r="B4190" s="11" t="s">
        <v>10295</v>
      </c>
      <c r="C4190" s="11"/>
      <c r="D4190" s="9">
        <v>79</v>
      </c>
      <c r="E4190" s="9">
        <v>734972</v>
      </c>
      <c r="F4190" s="9">
        <f t="shared" si="65"/>
        <v>347014.40000000002</v>
      </c>
      <c r="G4190" s="9">
        <v>12017</v>
      </c>
      <c r="H4190" s="9">
        <v>8702</v>
      </c>
      <c r="I4190" s="14">
        <v>44908</v>
      </c>
    </row>
    <row r="4191" spans="1:9" x14ac:dyDescent="0.3">
      <c r="A4191" s="9">
        <v>4189</v>
      </c>
      <c r="B4191" s="11" t="s">
        <v>10430</v>
      </c>
      <c r="C4191" s="11"/>
      <c r="D4191" s="9">
        <v>161</v>
      </c>
      <c r="E4191" s="9">
        <v>811679</v>
      </c>
      <c r="F4191" s="9">
        <f t="shared" si="65"/>
        <v>419329.4</v>
      </c>
      <c r="G4191" s="9">
        <v>42421</v>
      </c>
      <c r="H4191" s="9">
        <v>3149</v>
      </c>
      <c r="I4191" s="14">
        <v>44628</v>
      </c>
    </row>
    <row r="4192" spans="1:9" x14ac:dyDescent="0.3">
      <c r="A4192" s="9">
        <v>4190</v>
      </c>
      <c r="B4192" s="11" t="s">
        <v>10369</v>
      </c>
      <c r="C4192" s="11"/>
      <c r="D4192" s="9">
        <v>192</v>
      </c>
      <c r="E4192" s="9">
        <v>633331</v>
      </c>
      <c r="F4192" s="9">
        <f t="shared" si="65"/>
        <v>532675.6</v>
      </c>
      <c r="G4192" s="9">
        <v>52421</v>
      </c>
      <c r="H4192" s="9">
        <v>10171</v>
      </c>
      <c r="I4192" s="14">
        <v>44569</v>
      </c>
    </row>
    <row r="4193" spans="1:9" x14ac:dyDescent="0.3">
      <c r="A4193" s="9">
        <v>4191</v>
      </c>
      <c r="B4193" s="11" t="s">
        <v>10402</v>
      </c>
      <c r="C4193" s="11"/>
      <c r="D4193" s="9">
        <v>600</v>
      </c>
      <c r="E4193" s="9">
        <v>963473</v>
      </c>
      <c r="F4193" s="9">
        <f t="shared" si="65"/>
        <v>519361.4</v>
      </c>
      <c r="G4193" s="9">
        <v>62191</v>
      </c>
      <c r="H4193" s="9">
        <v>7929</v>
      </c>
      <c r="I4193" s="14">
        <v>44794</v>
      </c>
    </row>
    <row r="4194" spans="1:9" x14ac:dyDescent="0.3">
      <c r="A4194" s="9">
        <v>4192</v>
      </c>
      <c r="B4194" s="11" t="s">
        <v>10467</v>
      </c>
      <c r="C4194" s="11"/>
      <c r="D4194" s="9">
        <v>501</v>
      </c>
      <c r="E4194" s="9">
        <v>242693</v>
      </c>
      <c r="F4194" s="9">
        <f t="shared" si="65"/>
        <v>708728.2</v>
      </c>
      <c r="G4194" s="9">
        <v>15555</v>
      </c>
      <c r="H4194" s="9">
        <v>2421</v>
      </c>
      <c r="I4194" s="14">
        <v>44602</v>
      </c>
    </row>
    <row r="4195" spans="1:9" x14ac:dyDescent="0.3">
      <c r="A4195" s="9">
        <v>4193</v>
      </c>
      <c r="B4195" s="11" t="s">
        <v>10495</v>
      </c>
      <c r="C4195" s="11"/>
      <c r="D4195" s="9">
        <v>239</v>
      </c>
      <c r="E4195" s="9">
        <v>123904</v>
      </c>
      <c r="F4195" s="9">
        <f t="shared" si="65"/>
        <v>677229.6</v>
      </c>
      <c r="G4195" s="9">
        <v>10360</v>
      </c>
      <c r="H4195" s="9">
        <v>1895</v>
      </c>
      <c r="I4195" s="14">
        <v>44683</v>
      </c>
    </row>
    <row r="4196" spans="1:9" x14ac:dyDescent="0.3">
      <c r="A4196" s="9">
        <v>4194</v>
      </c>
      <c r="B4196" s="11" t="s">
        <v>10314</v>
      </c>
      <c r="C4196" s="11"/>
      <c r="D4196" s="9">
        <v>516</v>
      </c>
      <c r="E4196" s="9">
        <v>563673</v>
      </c>
      <c r="F4196" s="9">
        <f t="shared" si="65"/>
        <v>555016</v>
      </c>
      <c r="G4196" s="9">
        <v>7599</v>
      </c>
      <c r="H4196" s="9">
        <v>4679</v>
      </c>
      <c r="I4196" s="14">
        <v>44691</v>
      </c>
    </row>
    <row r="4197" spans="1:9" x14ac:dyDescent="0.3">
      <c r="A4197" s="9">
        <v>4195</v>
      </c>
      <c r="B4197" s="11" t="s">
        <v>10477</v>
      </c>
      <c r="C4197" s="11"/>
      <c r="D4197" s="9">
        <v>244</v>
      </c>
      <c r="E4197" s="9">
        <v>3589</v>
      </c>
      <c r="F4197" s="9">
        <f t="shared" si="65"/>
        <v>505414.8</v>
      </c>
      <c r="G4197" s="9">
        <v>223</v>
      </c>
      <c r="H4197" s="9">
        <v>9</v>
      </c>
      <c r="I4197" s="14">
        <v>44787</v>
      </c>
    </row>
    <row r="4198" spans="1:9" x14ac:dyDescent="0.3">
      <c r="A4198" s="9">
        <v>4196</v>
      </c>
      <c r="B4198" s="11" t="s">
        <v>10353</v>
      </c>
      <c r="C4198" s="11"/>
      <c r="D4198" s="9">
        <v>260</v>
      </c>
      <c r="E4198" s="9">
        <v>537798</v>
      </c>
      <c r="F4198" s="9">
        <f t="shared" si="65"/>
        <v>379466.4</v>
      </c>
      <c r="G4198" s="9">
        <v>16094</v>
      </c>
      <c r="H4198" s="9">
        <v>5909</v>
      </c>
      <c r="I4198" s="14">
        <v>44617</v>
      </c>
    </row>
    <row r="4199" spans="1:9" x14ac:dyDescent="0.3">
      <c r="A4199" s="9">
        <v>4197</v>
      </c>
      <c r="B4199" s="11" t="s">
        <v>10271</v>
      </c>
      <c r="C4199" s="11"/>
      <c r="D4199" s="9">
        <v>526</v>
      </c>
      <c r="E4199" s="9">
        <v>742806</v>
      </c>
      <c r="F4199" s="9">
        <f t="shared" si="65"/>
        <v>294331.40000000002</v>
      </c>
      <c r="G4199" s="9">
        <v>42575</v>
      </c>
      <c r="H4199" s="9">
        <v>10540</v>
      </c>
      <c r="I4199" s="14">
        <v>44825</v>
      </c>
    </row>
    <row r="4200" spans="1:9" x14ac:dyDescent="0.3">
      <c r="A4200" s="9">
        <v>4198</v>
      </c>
      <c r="B4200" s="11" t="s">
        <v>10459</v>
      </c>
      <c r="C4200" s="11"/>
      <c r="D4200" s="9">
        <v>284</v>
      </c>
      <c r="E4200" s="9">
        <v>210682</v>
      </c>
      <c r="F4200" s="9">
        <f t="shared" si="65"/>
        <v>394354</v>
      </c>
      <c r="G4200" s="9">
        <v>11322</v>
      </c>
      <c r="H4200" s="9">
        <v>817</v>
      </c>
      <c r="I4200" s="14">
        <v>44716</v>
      </c>
    </row>
    <row r="4201" spans="1:9" x14ac:dyDescent="0.3">
      <c r="A4201" s="9">
        <v>4199</v>
      </c>
      <c r="B4201" s="11" t="s">
        <v>10354</v>
      </c>
      <c r="C4201" s="11"/>
      <c r="D4201" s="9">
        <v>595</v>
      </c>
      <c r="E4201" s="9">
        <v>390596</v>
      </c>
      <c r="F4201" s="9">
        <f t="shared" si="65"/>
        <v>411709.6</v>
      </c>
      <c r="G4201" s="9">
        <v>4320</v>
      </c>
      <c r="H4201" s="9">
        <v>7752</v>
      </c>
      <c r="I4201" s="14">
        <v>44619</v>
      </c>
    </row>
    <row r="4202" spans="1:9" x14ac:dyDescent="0.3">
      <c r="A4202" s="9">
        <v>4200</v>
      </c>
      <c r="B4202" s="11" t="s">
        <v>10443</v>
      </c>
      <c r="C4202" s="11"/>
      <c r="D4202" s="9">
        <v>467</v>
      </c>
      <c r="E4202" s="9">
        <v>868083</v>
      </c>
      <c r="F4202" s="9">
        <f t="shared" si="65"/>
        <v>377094.2</v>
      </c>
      <c r="G4202" s="9">
        <v>33317</v>
      </c>
      <c r="H4202" s="9">
        <v>1429</v>
      </c>
      <c r="I4202" s="14">
        <v>44829</v>
      </c>
    </row>
    <row r="4203" spans="1:9" x14ac:dyDescent="0.3">
      <c r="A4203" s="9">
        <v>4201</v>
      </c>
      <c r="B4203" s="11" t="s">
        <v>10442</v>
      </c>
      <c r="C4203" s="11"/>
      <c r="D4203" s="9">
        <v>300</v>
      </c>
      <c r="E4203" s="9">
        <v>152668</v>
      </c>
      <c r="F4203" s="9">
        <f t="shared" si="65"/>
        <v>549993</v>
      </c>
      <c r="G4203" s="9">
        <v>12583</v>
      </c>
      <c r="H4203" s="9">
        <v>1269</v>
      </c>
      <c r="I4203" s="14">
        <v>44839</v>
      </c>
    </row>
    <row r="4204" spans="1:9" x14ac:dyDescent="0.3">
      <c r="A4204" s="9">
        <v>4202</v>
      </c>
      <c r="B4204" s="11" t="s">
        <v>10488</v>
      </c>
      <c r="C4204" s="11"/>
      <c r="D4204" s="9">
        <v>91</v>
      </c>
      <c r="E4204" s="9">
        <v>462815</v>
      </c>
      <c r="F4204" s="9">
        <f t="shared" si="65"/>
        <v>472967</v>
      </c>
      <c r="G4204" s="9">
        <v>13415</v>
      </c>
      <c r="H4204" s="9">
        <v>7079</v>
      </c>
      <c r="I4204" s="14">
        <v>44759</v>
      </c>
    </row>
    <row r="4205" spans="1:9" x14ac:dyDescent="0.3">
      <c r="A4205" s="9">
        <v>4203</v>
      </c>
      <c r="B4205" s="11" t="s">
        <v>10434</v>
      </c>
      <c r="C4205" s="11"/>
      <c r="D4205" s="9">
        <v>416</v>
      </c>
      <c r="E4205" s="9">
        <v>671631</v>
      </c>
      <c r="F4205" s="9">
        <f t="shared" si="65"/>
        <v>416968.8</v>
      </c>
      <c r="G4205" s="9">
        <v>59771</v>
      </c>
      <c r="H4205" s="9">
        <v>2694</v>
      </c>
      <c r="I4205" s="14">
        <v>44707</v>
      </c>
    </row>
    <row r="4206" spans="1:9" x14ac:dyDescent="0.3">
      <c r="A4206" s="9">
        <v>4204</v>
      </c>
      <c r="B4206" s="11" t="s">
        <v>10289</v>
      </c>
      <c r="C4206" s="11"/>
      <c r="D4206" s="9">
        <v>96</v>
      </c>
      <c r="E4206" s="9">
        <v>747305</v>
      </c>
      <c r="F4206" s="9">
        <f t="shared" si="65"/>
        <v>509158.6</v>
      </c>
      <c r="G4206" s="9">
        <v>27987</v>
      </c>
      <c r="H4206" s="9">
        <v>4102</v>
      </c>
      <c r="I4206" s="14">
        <v>44739</v>
      </c>
    </row>
    <row r="4207" spans="1:9" x14ac:dyDescent="0.3">
      <c r="A4207" s="9">
        <v>4205</v>
      </c>
      <c r="B4207" s="11" t="s">
        <v>10316</v>
      </c>
      <c r="C4207" s="11"/>
      <c r="D4207" s="9">
        <v>249</v>
      </c>
      <c r="E4207" s="9">
        <v>174757</v>
      </c>
      <c r="F4207" s="9">
        <f t="shared" si="65"/>
        <v>580500.4</v>
      </c>
      <c r="G4207" s="9">
        <v>7611</v>
      </c>
      <c r="H4207" s="9">
        <v>855</v>
      </c>
      <c r="I4207" s="14">
        <v>44702</v>
      </c>
    </row>
    <row r="4208" spans="1:9" x14ac:dyDescent="0.3">
      <c r="A4208" s="9">
        <v>4206</v>
      </c>
      <c r="B4208" s="11" t="s">
        <v>10310</v>
      </c>
      <c r="C4208" s="11"/>
      <c r="D4208" s="9">
        <v>311</v>
      </c>
      <c r="E4208" s="9">
        <v>874686</v>
      </c>
      <c r="F4208" s="9">
        <f t="shared" si="65"/>
        <v>441835.2</v>
      </c>
      <c r="G4208" s="9">
        <v>60726</v>
      </c>
      <c r="H4208" s="9">
        <v>6443</v>
      </c>
      <c r="I4208" s="14">
        <v>44739</v>
      </c>
    </row>
    <row r="4209" spans="1:9" x14ac:dyDescent="0.3">
      <c r="A4209" s="9">
        <v>4207</v>
      </c>
      <c r="B4209" s="11" t="s">
        <v>10474</v>
      </c>
      <c r="C4209" s="11"/>
      <c r="D4209" s="9">
        <v>269</v>
      </c>
      <c r="E4209" s="9">
        <v>961559</v>
      </c>
      <c r="F4209" s="9">
        <f t="shared" si="65"/>
        <v>586238.80000000005</v>
      </c>
      <c r="G4209" s="9">
        <v>34788</v>
      </c>
      <c r="H4209" s="9">
        <v>1758</v>
      </c>
      <c r="I4209" s="14">
        <v>44841</v>
      </c>
    </row>
    <row r="4210" spans="1:9" x14ac:dyDescent="0.3">
      <c r="A4210" s="9">
        <v>4208</v>
      </c>
      <c r="B4210" s="11" t="s">
        <v>10396</v>
      </c>
      <c r="C4210" s="11"/>
      <c r="D4210" s="9">
        <v>179</v>
      </c>
      <c r="E4210" s="9">
        <v>659918</v>
      </c>
      <c r="F4210" s="9">
        <f t="shared" si="65"/>
        <v>685987.6</v>
      </c>
      <c r="G4210" s="9">
        <v>12294</v>
      </c>
      <c r="H4210" s="9">
        <v>8303</v>
      </c>
      <c r="I4210" s="14">
        <v>44849</v>
      </c>
    </row>
    <row r="4211" spans="1:9" x14ac:dyDescent="0.3">
      <c r="A4211" s="9">
        <v>4209</v>
      </c>
      <c r="B4211" s="11" t="s">
        <v>10434</v>
      </c>
      <c r="C4211" s="11"/>
      <c r="D4211" s="9">
        <v>79</v>
      </c>
      <c r="E4211" s="9">
        <v>780038</v>
      </c>
      <c r="F4211" s="9">
        <f t="shared" si="65"/>
        <v>683645</v>
      </c>
      <c r="G4211" s="9">
        <v>54005</v>
      </c>
      <c r="H4211" s="9">
        <v>7629</v>
      </c>
      <c r="I4211" s="14">
        <v>45428</v>
      </c>
    </row>
    <row r="4212" spans="1:9" x14ac:dyDescent="0.3">
      <c r="A4212" s="9">
        <v>4210</v>
      </c>
      <c r="B4212" s="11" t="s">
        <v>10466</v>
      </c>
      <c r="C4212" s="11"/>
      <c r="D4212" s="9">
        <v>478</v>
      </c>
      <c r="E4212" s="9">
        <v>315016</v>
      </c>
      <c r="F4212" s="9">
        <f t="shared" si="65"/>
        <v>690191.6</v>
      </c>
      <c r="G4212" s="9">
        <v>29530</v>
      </c>
      <c r="H4212" s="9">
        <v>6218</v>
      </c>
      <c r="I4212" s="14">
        <v>44761</v>
      </c>
    </row>
    <row r="4213" spans="1:9" x14ac:dyDescent="0.3">
      <c r="A4213" s="9">
        <v>4211</v>
      </c>
      <c r="B4213" s="11" t="s">
        <v>10424</v>
      </c>
      <c r="C4213" s="11"/>
      <c r="D4213" s="9">
        <v>151</v>
      </c>
      <c r="E4213" s="9">
        <v>211972</v>
      </c>
      <c r="F4213" s="9">
        <f t="shared" si="65"/>
        <v>718243.4</v>
      </c>
      <c r="G4213" s="9">
        <v>10972</v>
      </c>
      <c r="H4213" s="9">
        <v>3490</v>
      </c>
      <c r="I4213" s="14">
        <v>44565</v>
      </c>
    </row>
    <row r="4214" spans="1:9" x14ac:dyDescent="0.3">
      <c r="A4214" s="9">
        <v>4212</v>
      </c>
      <c r="B4214" s="11" t="s">
        <v>10410</v>
      </c>
      <c r="C4214" s="11"/>
      <c r="D4214" s="9">
        <v>417</v>
      </c>
      <c r="E4214" s="9">
        <v>874546</v>
      </c>
      <c r="F4214" s="9">
        <f t="shared" si="65"/>
        <v>585700.6</v>
      </c>
      <c r="G4214" s="9">
        <v>17641</v>
      </c>
      <c r="H4214" s="9">
        <v>2154</v>
      </c>
      <c r="I4214" s="14">
        <v>44735</v>
      </c>
    </row>
    <row r="4215" spans="1:9" x14ac:dyDescent="0.3">
      <c r="A4215" s="9">
        <v>4213</v>
      </c>
      <c r="B4215" s="11" t="s">
        <v>10427</v>
      </c>
      <c r="C4215" s="11"/>
      <c r="D4215" s="9">
        <v>289</v>
      </c>
      <c r="E4215" s="9">
        <v>303266</v>
      </c>
      <c r="F4215" s="9">
        <f t="shared" si="65"/>
        <v>568298</v>
      </c>
      <c r="G4215" s="9">
        <v>22945</v>
      </c>
      <c r="H4215" s="9">
        <v>614</v>
      </c>
      <c r="I4215" s="14">
        <v>44665</v>
      </c>
    </row>
    <row r="4216" spans="1:9" x14ac:dyDescent="0.3">
      <c r="A4216" s="9">
        <v>4214</v>
      </c>
      <c r="B4216" s="11" t="s">
        <v>10428</v>
      </c>
      <c r="C4216" s="11"/>
      <c r="D4216" s="9">
        <v>429</v>
      </c>
      <c r="E4216" s="9">
        <v>27025</v>
      </c>
      <c r="F4216" s="9">
        <f t="shared" si="65"/>
        <v>496967.6</v>
      </c>
      <c r="G4216" s="9">
        <v>1936</v>
      </c>
      <c r="H4216" s="9">
        <v>108</v>
      </c>
      <c r="I4216" s="14">
        <v>44595</v>
      </c>
    </row>
    <row r="4217" spans="1:9" x14ac:dyDescent="0.3">
      <c r="A4217" s="9">
        <v>4215</v>
      </c>
      <c r="B4217" s="11" t="s">
        <v>10442</v>
      </c>
      <c r="C4217" s="11"/>
      <c r="D4217" s="9">
        <v>507</v>
      </c>
      <c r="E4217" s="9">
        <v>679925</v>
      </c>
      <c r="F4217" s="9">
        <f t="shared" si="65"/>
        <v>346365</v>
      </c>
      <c r="G4217" s="9">
        <v>38743</v>
      </c>
      <c r="H4217" s="9">
        <v>6276</v>
      </c>
      <c r="I4217" s="14">
        <v>44743</v>
      </c>
    </row>
    <row r="4218" spans="1:9" x14ac:dyDescent="0.3">
      <c r="A4218" s="9">
        <v>4216</v>
      </c>
      <c r="B4218" s="11" t="s">
        <v>10314</v>
      </c>
      <c r="C4218" s="11"/>
      <c r="D4218" s="9">
        <v>219</v>
      </c>
      <c r="E4218" s="9">
        <v>146967</v>
      </c>
      <c r="F4218" s="9">
        <f t="shared" si="65"/>
        <v>419346.8</v>
      </c>
      <c r="G4218" s="9">
        <v>5801</v>
      </c>
      <c r="H4218" s="9">
        <v>2462</v>
      </c>
      <c r="I4218" s="14">
        <v>44626</v>
      </c>
    </row>
    <row r="4219" spans="1:9" x14ac:dyDescent="0.3">
      <c r="A4219" s="9">
        <v>4217</v>
      </c>
      <c r="B4219" s="11" t="s">
        <v>10448</v>
      </c>
      <c r="C4219" s="11"/>
      <c r="D4219" s="9">
        <v>514</v>
      </c>
      <c r="E4219" s="9">
        <v>282441</v>
      </c>
      <c r="F4219" s="9">
        <f t="shared" si="65"/>
        <v>406345.8</v>
      </c>
      <c r="G4219" s="9">
        <v>23956</v>
      </c>
      <c r="H4219" s="9">
        <v>5638</v>
      </c>
      <c r="I4219" s="14">
        <v>44702</v>
      </c>
    </row>
    <row r="4220" spans="1:9" x14ac:dyDescent="0.3">
      <c r="A4220" s="9">
        <v>4218</v>
      </c>
      <c r="B4220" s="11" t="s">
        <v>10333</v>
      </c>
      <c r="C4220" s="11"/>
      <c r="D4220" s="9">
        <v>464</v>
      </c>
      <c r="E4220" s="9">
        <v>508150</v>
      </c>
      <c r="F4220" s="9">
        <f t="shared" si="65"/>
        <v>287924.8</v>
      </c>
      <c r="G4220" s="9">
        <v>45025</v>
      </c>
      <c r="H4220" s="9">
        <v>3175</v>
      </c>
      <c r="I4220" s="14">
        <v>44578</v>
      </c>
    </row>
    <row r="4221" spans="1:9" x14ac:dyDescent="0.3">
      <c r="A4221" s="9">
        <v>4219</v>
      </c>
      <c r="B4221" s="11" t="s">
        <v>10451</v>
      </c>
      <c r="C4221" s="11"/>
      <c r="D4221" s="9">
        <v>97</v>
      </c>
      <c r="E4221" s="9">
        <v>933798</v>
      </c>
      <c r="F4221" s="9">
        <f t="shared" si="65"/>
        <v>328901.59999999998</v>
      </c>
      <c r="G4221" s="9">
        <v>29710</v>
      </c>
      <c r="H4221" s="9">
        <v>18562</v>
      </c>
      <c r="I4221" s="14">
        <v>44664</v>
      </c>
    </row>
    <row r="4222" spans="1:9" x14ac:dyDescent="0.3">
      <c r="A4222" s="9">
        <v>4220</v>
      </c>
      <c r="B4222" s="11" t="s">
        <v>10304</v>
      </c>
      <c r="C4222" s="11"/>
      <c r="D4222" s="9">
        <v>522</v>
      </c>
      <c r="E4222" s="9">
        <v>305125</v>
      </c>
      <c r="F4222" s="9">
        <f t="shared" si="65"/>
        <v>510256.2</v>
      </c>
      <c r="G4222" s="9">
        <v>22392</v>
      </c>
      <c r="H4222" s="9">
        <v>4886</v>
      </c>
      <c r="I4222" s="14">
        <v>44763</v>
      </c>
    </row>
    <row r="4223" spans="1:9" x14ac:dyDescent="0.3">
      <c r="A4223" s="9">
        <v>4221</v>
      </c>
      <c r="B4223" s="11" t="s">
        <v>10416</v>
      </c>
      <c r="C4223" s="11"/>
      <c r="D4223" s="9">
        <v>89</v>
      </c>
      <c r="E4223" s="9">
        <v>782151</v>
      </c>
      <c r="F4223" s="9">
        <f t="shared" si="65"/>
        <v>435296.2</v>
      </c>
      <c r="G4223" s="9">
        <v>52338</v>
      </c>
      <c r="H4223" s="9">
        <v>8691</v>
      </c>
      <c r="I4223" s="14">
        <v>44650</v>
      </c>
    </row>
    <row r="4224" spans="1:9" x14ac:dyDescent="0.3">
      <c r="A4224" s="9">
        <v>4222</v>
      </c>
      <c r="B4224" s="11" t="s">
        <v>10358</v>
      </c>
      <c r="C4224" s="11"/>
      <c r="D4224" s="9">
        <v>533</v>
      </c>
      <c r="E4224" s="9">
        <v>123053</v>
      </c>
      <c r="F4224" s="9">
        <f t="shared" si="65"/>
        <v>562333</v>
      </c>
      <c r="G4224" s="9">
        <v>5266</v>
      </c>
      <c r="H4224" s="9">
        <v>2335</v>
      </c>
      <c r="I4224" s="14">
        <v>44592</v>
      </c>
    </row>
    <row r="4225" spans="1:9" x14ac:dyDescent="0.3">
      <c r="A4225" s="9">
        <v>4223</v>
      </c>
      <c r="B4225" s="11" t="s">
        <v>10483</v>
      </c>
      <c r="C4225" s="11"/>
      <c r="D4225" s="9">
        <v>167</v>
      </c>
      <c r="E4225" s="9">
        <v>578434</v>
      </c>
      <c r="F4225" s="9">
        <f t="shared" si="65"/>
        <v>530455.4</v>
      </c>
      <c r="G4225" s="9">
        <v>14086</v>
      </c>
      <c r="H4225" s="9">
        <v>8030</v>
      </c>
      <c r="I4225" s="14">
        <v>44637</v>
      </c>
    </row>
    <row r="4226" spans="1:9" x14ac:dyDescent="0.3">
      <c r="A4226" s="9">
        <v>4224</v>
      </c>
      <c r="B4226" s="11" t="s">
        <v>10449</v>
      </c>
      <c r="C4226" s="11"/>
      <c r="D4226" s="9">
        <v>325</v>
      </c>
      <c r="E4226" s="9">
        <v>836014</v>
      </c>
      <c r="F4226" s="9">
        <f t="shared" si="65"/>
        <v>544512.19999999995</v>
      </c>
      <c r="G4226" s="9">
        <v>12601</v>
      </c>
      <c r="H4226" s="9">
        <v>8974</v>
      </c>
      <c r="I4226" s="14">
        <v>44717</v>
      </c>
    </row>
    <row r="4227" spans="1:9" x14ac:dyDescent="0.3">
      <c r="A4227" s="9">
        <v>4225</v>
      </c>
      <c r="B4227" s="11" t="s">
        <v>10380</v>
      </c>
      <c r="C4227" s="11"/>
      <c r="D4227" s="9">
        <v>344</v>
      </c>
      <c r="E4227" s="9">
        <v>459495</v>
      </c>
      <c r="F4227" s="9">
        <f t="shared" si="65"/>
        <v>524955.4</v>
      </c>
      <c r="G4227" s="9">
        <v>25305</v>
      </c>
      <c r="H4227" s="9">
        <v>4465</v>
      </c>
      <c r="I4227" s="14">
        <v>44799</v>
      </c>
    </row>
    <row r="4228" spans="1:9" x14ac:dyDescent="0.3">
      <c r="A4228" s="9">
        <v>4226</v>
      </c>
      <c r="B4228" s="11" t="s">
        <v>10472</v>
      </c>
      <c r="C4228" s="11"/>
      <c r="D4228" s="9">
        <v>88</v>
      </c>
      <c r="E4228" s="9">
        <v>137319</v>
      </c>
      <c r="F4228" s="9">
        <f t="shared" si="65"/>
        <v>555829.4</v>
      </c>
      <c r="G4228" s="9">
        <v>8872</v>
      </c>
      <c r="H4228" s="9">
        <v>2154</v>
      </c>
      <c r="I4228" s="14">
        <v>44784</v>
      </c>
    </row>
    <row r="4229" spans="1:9" x14ac:dyDescent="0.3">
      <c r="A4229" s="9">
        <v>4227</v>
      </c>
      <c r="B4229" s="11" t="s">
        <v>10479</v>
      </c>
      <c r="C4229" s="11"/>
      <c r="D4229" s="9">
        <v>136</v>
      </c>
      <c r="E4229" s="9">
        <v>116181</v>
      </c>
      <c r="F4229" s="9">
        <f t="shared" si="65"/>
        <v>426863</v>
      </c>
      <c r="G4229" s="9">
        <v>1548</v>
      </c>
      <c r="H4229" s="9">
        <v>991</v>
      </c>
      <c r="I4229" s="14">
        <v>44861</v>
      </c>
    </row>
    <row r="4230" spans="1:9" x14ac:dyDescent="0.3">
      <c r="A4230" s="9">
        <v>4228</v>
      </c>
      <c r="B4230" s="11" t="s">
        <v>10322</v>
      </c>
      <c r="C4230" s="11"/>
      <c r="D4230" s="9">
        <v>518</v>
      </c>
      <c r="E4230" s="9">
        <v>998870</v>
      </c>
      <c r="F4230" s="9">
        <f t="shared" si="65"/>
        <v>425488.6</v>
      </c>
      <c r="G4230" s="9">
        <v>16211</v>
      </c>
      <c r="H4230" s="9">
        <v>18018</v>
      </c>
      <c r="I4230" s="14">
        <v>44734</v>
      </c>
    </row>
    <row r="4231" spans="1:9" x14ac:dyDescent="0.3">
      <c r="A4231" s="9">
        <v>4229</v>
      </c>
      <c r="B4231" s="11" t="s">
        <v>10304</v>
      </c>
      <c r="C4231" s="11"/>
      <c r="D4231" s="9">
        <v>281</v>
      </c>
      <c r="E4231" s="9">
        <v>153906</v>
      </c>
      <c r="F4231" s="9">
        <f t="shared" si="65"/>
        <v>509575.8</v>
      </c>
      <c r="G4231" s="9">
        <v>3533</v>
      </c>
      <c r="H4231" s="9">
        <v>983</v>
      </c>
      <c r="I4231" s="14">
        <v>44900</v>
      </c>
    </row>
    <row r="4232" spans="1:9" x14ac:dyDescent="0.3">
      <c r="A4232" s="9">
        <v>4230</v>
      </c>
      <c r="B4232" s="11" t="s">
        <v>10357</v>
      </c>
      <c r="C4232" s="11"/>
      <c r="D4232" s="9">
        <v>192</v>
      </c>
      <c r="E4232" s="9">
        <v>168415</v>
      </c>
      <c r="F4232" s="9">
        <f t="shared" ref="F4232:F4295" si="66">AVERAGE(E4227:E4231)</f>
        <v>373154.2</v>
      </c>
      <c r="G4232" s="9">
        <v>11378</v>
      </c>
      <c r="H4232" s="9">
        <v>687</v>
      </c>
      <c r="I4232" s="14">
        <v>44837</v>
      </c>
    </row>
    <row r="4233" spans="1:9" x14ac:dyDescent="0.3">
      <c r="A4233" s="9">
        <v>4231</v>
      </c>
      <c r="B4233" s="11" t="s">
        <v>10327</v>
      </c>
      <c r="C4233" s="11"/>
      <c r="D4233" s="9">
        <v>240</v>
      </c>
      <c r="E4233" s="9">
        <v>461665</v>
      </c>
      <c r="F4233" s="9">
        <f t="shared" si="66"/>
        <v>314938.2</v>
      </c>
      <c r="G4233" s="9">
        <v>18454</v>
      </c>
      <c r="H4233" s="9">
        <v>1269</v>
      </c>
      <c r="I4233" s="14">
        <v>44811</v>
      </c>
    </row>
    <row r="4234" spans="1:9" x14ac:dyDescent="0.3">
      <c r="A4234" s="9">
        <v>4232</v>
      </c>
      <c r="B4234" s="11" t="s">
        <v>10284</v>
      </c>
      <c r="C4234" s="11"/>
      <c r="D4234" s="9">
        <v>579</v>
      </c>
      <c r="E4234" s="9">
        <v>619129</v>
      </c>
      <c r="F4234" s="9">
        <f t="shared" si="66"/>
        <v>379807.4</v>
      </c>
      <c r="G4234" s="9">
        <v>54440</v>
      </c>
      <c r="H4234" s="9">
        <v>10822</v>
      </c>
      <c r="I4234" s="14">
        <v>44918</v>
      </c>
    </row>
    <row r="4235" spans="1:9" x14ac:dyDescent="0.3">
      <c r="A4235" s="9">
        <v>4233</v>
      </c>
      <c r="B4235" s="11" t="s">
        <v>10296</v>
      </c>
      <c r="C4235" s="11"/>
      <c r="D4235" s="9">
        <v>405</v>
      </c>
      <c r="E4235" s="9">
        <v>227149</v>
      </c>
      <c r="F4235" s="9">
        <f t="shared" si="66"/>
        <v>480397</v>
      </c>
      <c r="G4235" s="9">
        <v>17517</v>
      </c>
      <c r="H4235" s="9">
        <v>2646</v>
      </c>
      <c r="I4235" s="14">
        <v>44644</v>
      </c>
    </row>
    <row r="4236" spans="1:9" x14ac:dyDescent="0.3">
      <c r="A4236" s="9">
        <v>4234</v>
      </c>
      <c r="B4236" s="11" t="s">
        <v>10453</v>
      </c>
      <c r="C4236" s="11"/>
      <c r="D4236" s="9">
        <v>578</v>
      </c>
      <c r="E4236" s="9">
        <v>43700</v>
      </c>
      <c r="F4236" s="9">
        <f t="shared" si="66"/>
        <v>326052.8</v>
      </c>
      <c r="G4236" s="9">
        <v>2770</v>
      </c>
      <c r="H4236" s="9">
        <v>334</v>
      </c>
      <c r="I4236" s="14">
        <v>44827</v>
      </c>
    </row>
    <row r="4237" spans="1:9" x14ac:dyDescent="0.3">
      <c r="A4237" s="9">
        <v>4235</v>
      </c>
      <c r="B4237" s="11" t="s">
        <v>10493</v>
      </c>
      <c r="C4237" s="11"/>
      <c r="D4237" s="9">
        <v>598</v>
      </c>
      <c r="E4237" s="9">
        <v>110096</v>
      </c>
      <c r="F4237" s="9">
        <f t="shared" si="66"/>
        <v>304011.59999999998</v>
      </c>
      <c r="G4237" s="9">
        <v>5205</v>
      </c>
      <c r="H4237" s="9">
        <v>260</v>
      </c>
      <c r="I4237" s="14">
        <v>44829</v>
      </c>
    </row>
    <row r="4238" spans="1:9" x14ac:dyDescent="0.3">
      <c r="A4238" s="9">
        <v>4236</v>
      </c>
      <c r="B4238" s="11" t="s">
        <v>10389</v>
      </c>
      <c r="C4238" s="11"/>
      <c r="D4238" s="9">
        <v>278</v>
      </c>
      <c r="E4238" s="9">
        <v>510886</v>
      </c>
      <c r="F4238" s="9">
        <f t="shared" si="66"/>
        <v>292347.8</v>
      </c>
      <c r="G4238" s="9">
        <v>14370</v>
      </c>
      <c r="H4238" s="9">
        <v>4621</v>
      </c>
      <c r="I4238" s="14">
        <v>44733</v>
      </c>
    </row>
    <row r="4239" spans="1:9" x14ac:dyDescent="0.3">
      <c r="A4239" s="9">
        <v>4237</v>
      </c>
      <c r="B4239" s="11" t="s">
        <v>10467</v>
      </c>
      <c r="C4239" s="11"/>
      <c r="D4239" s="9">
        <v>347</v>
      </c>
      <c r="E4239" s="9">
        <v>382607</v>
      </c>
      <c r="F4239" s="9">
        <f t="shared" si="66"/>
        <v>302192</v>
      </c>
      <c r="G4239" s="9">
        <v>26764</v>
      </c>
      <c r="H4239" s="9">
        <v>3877</v>
      </c>
      <c r="I4239" s="14">
        <v>44680</v>
      </c>
    </row>
    <row r="4240" spans="1:9" x14ac:dyDescent="0.3">
      <c r="A4240" s="9">
        <v>4238</v>
      </c>
      <c r="B4240" s="11" t="s">
        <v>10425</v>
      </c>
      <c r="C4240" s="11"/>
      <c r="D4240" s="9">
        <v>192</v>
      </c>
      <c r="E4240" s="9">
        <v>827012</v>
      </c>
      <c r="F4240" s="9">
        <f t="shared" si="66"/>
        <v>254887.6</v>
      </c>
      <c r="G4240" s="9">
        <v>20257</v>
      </c>
      <c r="H4240" s="9">
        <v>7038</v>
      </c>
      <c r="I4240" s="14">
        <v>44633</v>
      </c>
    </row>
    <row r="4241" spans="1:9" x14ac:dyDescent="0.3">
      <c r="A4241" s="9">
        <v>4239</v>
      </c>
      <c r="B4241" s="11" t="s">
        <v>10296</v>
      </c>
      <c r="C4241" s="11"/>
      <c r="D4241" s="9">
        <v>382</v>
      </c>
      <c r="E4241" s="9">
        <v>301382</v>
      </c>
      <c r="F4241" s="9">
        <f t="shared" si="66"/>
        <v>374860.2</v>
      </c>
      <c r="G4241" s="9">
        <v>22188</v>
      </c>
      <c r="H4241" s="9">
        <v>4972</v>
      </c>
      <c r="I4241" s="14">
        <v>44900</v>
      </c>
    </row>
    <row r="4242" spans="1:9" x14ac:dyDescent="0.3">
      <c r="A4242" s="9">
        <v>4240</v>
      </c>
      <c r="B4242" s="11" t="s">
        <v>10340</v>
      </c>
      <c r="C4242" s="11"/>
      <c r="D4242" s="9">
        <v>462</v>
      </c>
      <c r="E4242" s="9">
        <v>402931</v>
      </c>
      <c r="F4242" s="9">
        <f t="shared" si="66"/>
        <v>426396.6</v>
      </c>
      <c r="G4242" s="9">
        <v>31248</v>
      </c>
      <c r="H4242" s="9">
        <v>2535</v>
      </c>
      <c r="I4242" s="14">
        <v>44730</v>
      </c>
    </row>
    <row r="4243" spans="1:9" x14ac:dyDescent="0.3">
      <c r="A4243" s="9">
        <v>4241</v>
      </c>
      <c r="B4243" s="11" t="s">
        <v>10403</v>
      </c>
      <c r="C4243" s="11"/>
      <c r="D4243" s="9">
        <v>282</v>
      </c>
      <c r="E4243" s="9">
        <v>495519</v>
      </c>
      <c r="F4243" s="9">
        <f t="shared" si="66"/>
        <v>484963.6</v>
      </c>
      <c r="G4243" s="9">
        <v>7499</v>
      </c>
      <c r="H4243" s="9">
        <v>1044</v>
      </c>
      <c r="I4243" s="14">
        <v>44574</v>
      </c>
    </row>
    <row r="4244" spans="1:9" x14ac:dyDescent="0.3">
      <c r="A4244" s="9">
        <v>4242</v>
      </c>
      <c r="B4244" s="11" t="s">
        <v>10368</v>
      </c>
      <c r="C4244" s="11"/>
      <c r="D4244" s="9">
        <v>445</v>
      </c>
      <c r="E4244" s="9">
        <v>406337</v>
      </c>
      <c r="F4244" s="9">
        <f t="shared" si="66"/>
        <v>481890.2</v>
      </c>
      <c r="G4244" s="9">
        <v>25493</v>
      </c>
      <c r="H4244" s="9">
        <v>4307</v>
      </c>
      <c r="I4244" s="14">
        <v>44847</v>
      </c>
    </row>
    <row r="4245" spans="1:9" x14ac:dyDescent="0.3">
      <c r="A4245" s="9">
        <v>4243</v>
      </c>
      <c r="B4245" s="11" t="s">
        <v>10340</v>
      </c>
      <c r="C4245" s="11"/>
      <c r="D4245" s="9">
        <v>342</v>
      </c>
      <c r="E4245" s="9">
        <v>304644</v>
      </c>
      <c r="F4245" s="9">
        <f t="shared" si="66"/>
        <v>486636.2</v>
      </c>
      <c r="G4245" s="9">
        <v>27712</v>
      </c>
      <c r="H4245" s="9">
        <v>1815</v>
      </c>
      <c r="I4245" s="14">
        <v>44704</v>
      </c>
    </row>
    <row r="4246" spans="1:9" x14ac:dyDescent="0.3">
      <c r="A4246" s="9">
        <v>4244</v>
      </c>
      <c r="B4246" s="11" t="s">
        <v>10302</v>
      </c>
      <c r="C4246" s="11"/>
      <c r="D4246" s="9">
        <v>550</v>
      </c>
      <c r="E4246" s="9">
        <v>282339</v>
      </c>
      <c r="F4246" s="9">
        <f t="shared" si="66"/>
        <v>382162.6</v>
      </c>
      <c r="G4246" s="9">
        <v>7429</v>
      </c>
      <c r="H4246" s="9">
        <v>1525</v>
      </c>
      <c r="I4246" s="14">
        <v>44577</v>
      </c>
    </row>
    <row r="4247" spans="1:9" x14ac:dyDescent="0.3">
      <c r="A4247" s="9">
        <v>4245</v>
      </c>
      <c r="B4247" s="11" t="s">
        <v>10438</v>
      </c>
      <c r="C4247" s="11"/>
      <c r="D4247" s="9">
        <v>320</v>
      </c>
      <c r="E4247" s="9">
        <v>963527</v>
      </c>
      <c r="F4247" s="9">
        <f t="shared" si="66"/>
        <v>378354</v>
      </c>
      <c r="G4247" s="9">
        <v>65330</v>
      </c>
      <c r="H4247" s="9">
        <v>9939</v>
      </c>
      <c r="I4247" s="14">
        <v>44729</v>
      </c>
    </row>
    <row r="4248" spans="1:9" x14ac:dyDescent="0.3">
      <c r="A4248" s="9">
        <v>4246</v>
      </c>
      <c r="B4248" s="11" t="s">
        <v>10323</v>
      </c>
      <c r="C4248" s="11"/>
      <c r="D4248" s="9">
        <v>177</v>
      </c>
      <c r="E4248" s="9">
        <v>13425</v>
      </c>
      <c r="F4248" s="9">
        <f t="shared" si="66"/>
        <v>490473.2</v>
      </c>
      <c r="G4248" s="9">
        <v>916</v>
      </c>
      <c r="H4248" s="9">
        <v>200</v>
      </c>
      <c r="I4248" s="14">
        <v>44879</v>
      </c>
    </row>
    <row r="4249" spans="1:9" x14ac:dyDescent="0.3">
      <c r="A4249" s="9">
        <v>4247</v>
      </c>
      <c r="B4249" s="11" t="s">
        <v>10366</v>
      </c>
      <c r="C4249" s="11"/>
      <c r="D4249" s="9">
        <v>300</v>
      </c>
      <c r="E4249" s="9">
        <v>666698</v>
      </c>
      <c r="F4249" s="9">
        <f t="shared" si="66"/>
        <v>394054.40000000002</v>
      </c>
      <c r="G4249" s="9">
        <v>25896</v>
      </c>
      <c r="H4249" s="9">
        <v>6632</v>
      </c>
      <c r="I4249" s="14">
        <v>44862</v>
      </c>
    </row>
    <row r="4250" spans="1:9" x14ac:dyDescent="0.3">
      <c r="A4250" s="9">
        <v>4248</v>
      </c>
      <c r="B4250" s="11" t="s">
        <v>10485</v>
      </c>
      <c r="C4250" s="11"/>
      <c r="D4250" s="9">
        <v>470</v>
      </c>
      <c r="E4250" s="9">
        <v>234490</v>
      </c>
      <c r="F4250" s="9">
        <f t="shared" si="66"/>
        <v>446126.6</v>
      </c>
      <c r="G4250" s="9">
        <v>18511</v>
      </c>
      <c r="H4250" s="9">
        <v>2363</v>
      </c>
      <c r="I4250" s="14">
        <v>44910</v>
      </c>
    </row>
    <row r="4251" spans="1:9" x14ac:dyDescent="0.3">
      <c r="A4251" s="9">
        <v>4249</v>
      </c>
      <c r="B4251" s="11" t="s">
        <v>10378</v>
      </c>
      <c r="C4251" s="11"/>
      <c r="D4251" s="9">
        <v>143</v>
      </c>
      <c r="E4251" s="9">
        <v>446748</v>
      </c>
      <c r="F4251" s="9">
        <f t="shared" si="66"/>
        <v>432095.8</v>
      </c>
      <c r="G4251" s="9">
        <v>16294</v>
      </c>
      <c r="H4251" s="9">
        <v>4001</v>
      </c>
      <c r="I4251" s="14">
        <v>44618</v>
      </c>
    </row>
    <row r="4252" spans="1:9" x14ac:dyDescent="0.3">
      <c r="A4252" s="9">
        <v>4250</v>
      </c>
      <c r="B4252" s="11" t="s">
        <v>10273</v>
      </c>
      <c r="C4252" s="11"/>
      <c r="D4252" s="9">
        <v>416</v>
      </c>
      <c r="E4252" s="9">
        <v>949771</v>
      </c>
      <c r="F4252" s="9">
        <f t="shared" si="66"/>
        <v>464977.6</v>
      </c>
      <c r="G4252" s="9">
        <v>35737</v>
      </c>
      <c r="H4252" s="9">
        <v>5779</v>
      </c>
      <c r="I4252" s="14">
        <v>44766</v>
      </c>
    </row>
    <row r="4253" spans="1:9" x14ac:dyDescent="0.3">
      <c r="A4253" s="9">
        <v>4251</v>
      </c>
      <c r="B4253" s="11" t="s">
        <v>10427</v>
      </c>
      <c r="C4253" s="11"/>
      <c r="D4253" s="9">
        <v>344</v>
      </c>
      <c r="E4253" s="9">
        <v>478405</v>
      </c>
      <c r="F4253" s="9">
        <f t="shared" si="66"/>
        <v>462226.4</v>
      </c>
      <c r="G4253" s="9">
        <v>21512</v>
      </c>
      <c r="H4253" s="9">
        <v>4401</v>
      </c>
      <c r="I4253" s="14">
        <v>44738</v>
      </c>
    </row>
    <row r="4254" spans="1:9" x14ac:dyDescent="0.3">
      <c r="A4254" s="9">
        <v>4252</v>
      </c>
      <c r="B4254" s="11" t="s">
        <v>10476</v>
      </c>
      <c r="C4254" s="11"/>
      <c r="D4254" s="9">
        <v>556</v>
      </c>
      <c r="E4254" s="9">
        <v>622894</v>
      </c>
      <c r="F4254" s="9">
        <f t="shared" si="66"/>
        <v>555222.4</v>
      </c>
      <c r="G4254" s="9">
        <v>37707</v>
      </c>
      <c r="H4254" s="9">
        <v>11157</v>
      </c>
      <c r="I4254" s="14">
        <v>44798</v>
      </c>
    </row>
    <row r="4255" spans="1:9" x14ac:dyDescent="0.3">
      <c r="A4255" s="9">
        <v>4253</v>
      </c>
      <c r="B4255" s="11" t="s">
        <v>10314</v>
      </c>
      <c r="C4255" s="11"/>
      <c r="D4255" s="9">
        <v>501</v>
      </c>
      <c r="E4255" s="9">
        <v>501177</v>
      </c>
      <c r="F4255" s="9">
        <f t="shared" si="66"/>
        <v>546461.6</v>
      </c>
      <c r="G4255" s="9">
        <v>19242</v>
      </c>
      <c r="H4255" s="9">
        <v>3390</v>
      </c>
      <c r="I4255" s="14">
        <v>44802</v>
      </c>
    </row>
    <row r="4256" spans="1:9" x14ac:dyDescent="0.3">
      <c r="A4256" s="9">
        <v>4254</v>
      </c>
      <c r="B4256" s="11" t="s">
        <v>10363</v>
      </c>
      <c r="C4256" s="11"/>
      <c r="D4256" s="9">
        <v>139</v>
      </c>
      <c r="E4256" s="9">
        <v>683278</v>
      </c>
      <c r="F4256" s="9">
        <f t="shared" si="66"/>
        <v>599799</v>
      </c>
      <c r="G4256" s="9">
        <v>61781</v>
      </c>
      <c r="H4256" s="9">
        <v>6244</v>
      </c>
      <c r="I4256" s="14">
        <v>44860</v>
      </c>
    </row>
    <row r="4257" spans="1:9" x14ac:dyDescent="0.3">
      <c r="A4257" s="9">
        <v>4255</v>
      </c>
      <c r="B4257" s="11" t="s">
        <v>10322</v>
      </c>
      <c r="C4257" s="11"/>
      <c r="D4257" s="9">
        <v>598</v>
      </c>
      <c r="E4257" s="9">
        <v>536268</v>
      </c>
      <c r="F4257" s="9">
        <f t="shared" si="66"/>
        <v>647105</v>
      </c>
      <c r="G4257" s="9">
        <v>12091</v>
      </c>
      <c r="H4257" s="9">
        <v>3427</v>
      </c>
      <c r="I4257" s="14">
        <v>44569</v>
      </c>
    </row>
    <row r="4258" spans="1:9" x14ac:dyDescent="0.3">
      <c r="A4258" s="9">
        <v>4256</v>
      </c>
      <c r="B4258" s="11" t="s">
        <v>10328</v>
      </c>
      <c r="C4258" s="11"/>
      <c r="D4258" s="9">
        <v>460</v>
      </c>
      <c r="E4258" s="9">
        <v>293962</v>
      </c>
      <c r="F4258" s="9">
        <f t="shared" si="66"/>
        <v>564404.4</v>
      </c>
      <c r="G4258" s="9">
        <v>7470</v>
      </c>
      <c r="H4258" s="9">
        <v>2761</v>
      </c>
      <c r="I4258" s="14">
        <v>45428</v>
      </c>
    </row>
    <row r="4259" spans="1:9" x14ac:dyDescent="0.3">
      <c r="A4259" s="9">
        <v>4257</v>
      </c>
      <c r="B4259" s="11" t="s">
        <v>10305</v>
      </c>
      <c r="C4259" s="11"/>
      <c r="D4259" s="9">
        <v>185</v>
      </c>
      <c r="E4259" s="9">
        <v>280174</v>
      </c>
      <c r="F4259" s="9">
        <f t="shared" si="66"/>
        <v>527515.80000000005</v>
      </c>
      <c r="G4259" s="9">
        <v>25486</v>
      </c>
      <c r="H4259" s="9">
        <v>929</v>
      </c>
      <c r="I4259" s="14">
        <v>45428</v>
      </c>
    </row>
    <row r="4260" spans="1:9" x14ac:dyDescent="0.3">
      <c r="A4260" s="9">
        <v>4258</v>
      </c>
      <c r="B4260" s="11" t="s">
        <v>10403</v>
      </c>
      <c r="C4260" s="11"/>
      <c r="D4260" s="9">
        <v>220</v>
      </c>
      <c r="E4260" s="9">
        <v>916230</v>
      </c>
      <c r="F4260" s="9">
        <f t="shared" si="66"/>
        <v>458971.8</v>
      </c>
      <c r="G4260" s="9">
        <v>20482</v>
      </c>
      <c r="H4260" s="9">
        <v>10637</v>
      </c>
      <c r="I4260" s="14">
        <v>44825</v>
      </c>
    </row>
    <row r="4261" spans="1:9" x14ac:dyDescent="0.3">
      <c r="A4261" s="9">
        <v>4259</v>
      </c>
      <c r="B4261" s="11" t="s">
        <v>10280</v>
      </c>
      <c r="C4261" s="11"/>
      <c r="D4261" s="9">
        <v>600</v>
      </c>
      <c r="E4261" s="9">
        <v>252938</v>
      </c>
      <c r="F4261" s="9">
        <f t="shared" si="66"/>
        <v>541982.4</v>
      </c>
      <c r="G4261" s="9">
        <v>10143</v>
      </c>
      <c r="H4261" s="9">
        <v>3034</v>
      </c>
      <c r="I4261" s="14">
        <v>44925</v>
      </c>
    </row>
    <row r="4262" spans="1:9" x14ac:dyDescent="0.3">
      <c r="A4262" s="9">
        <v>4260</v>
      </c>
      <c r="B4262" s="11" t="s">
        <v>10496</v>
      </c>
      <c r="C4262" s="11"/>
      <c r="D4262" s="9">
        <v>373</v>
      </c>
      <c r="E4262" s="9">
        <v>847257</v>
      </c>
      <c r="F4262" s="9">
        <f t="shared" si="66"/>
        <v>455914.4</v>
      </c>
      <c r="G4262" s="9">
        <v>22955</v>
      </c>
      <c r="H4262" s="9">
        <v>16272</v>
      </c>
      <c r="I4262" s="14">
        <v>44845</v>
      </c>
    </row>
    <row r="4263" spans="1:9" x14ac:dyDescent="0.3">
      <c r="A4263" s="9">
        <v>4261</v>
      </c>
      <c r="B4263" s="11" t="s">
        <v>10332</v>
      </c>
      <c r="C4263" s="11"/>
      <c r="D4263" s="9">
        <v>582</v>
      </c>
      <c r="E4263" s="9">
        <v>854088</v>
      </c>
      <c r="F4263" s="9">
        <f t="shared" si="66"/>
        <v>518112.2</v>
      </c>
      <c r="G4263" s="9">
        <v>60977</v>
      </c>
      <c r="H4263" s="9">
        <v>2661</v>
      </c>
      <c r="I4263" s="14">
        <v>44694</v>
      </c>
    </row>
    <row r="4264" spans="1:9" x14ac:dyDescent="0.3">
      <c r="A4264" s="9">
        <v>4262</v>
      </c>
      <c r="B4264" s="11" t="s">
        <v>10337</v>
      </c>
      <c r="C4264" s="11"/>
      <c r="D4264" s="9">
        <v>433</v>
      </c>
      <c r="E4264" s="9">
        <v>343568</v>
      </c>
      <c r="F4264" s="9">
        <f t="shared" si="66"/>
        <v>630137.4</v>
      </c>
      <c r="G4264" s="9">
        <v>28598</v>
      </c>
      <c r="H4264" s="9">
        <v>4076</v>
      </c>
      <c r="I4264" s="14">
        <v>44745</v>
      </c>
    </row>
    <row r="4265" spans="1:9" x14ac:dyDescent="0.3">
      <c r="A4265" s="9">
        <v>4263</v>
      </c>
      <c r="B4265" s="11" t="s">
        <v>10444</v>
      </c>
      <c r="C4265" s="11"/>
      <c r="D4265" s="9">
        <v>575</v>
      </c>
      <c r="E4265" s="9">
        <v>93800</v>
      </c>
      <c r="F4265" s="9">
        <f t="shared" si="66"/>
        <v>642816.19999999995</v>
      </c>
      <c r="G4265" s="9">
        <v>6350</v>
      </c>
      <c r="H4265" s="9">
        <v>1779</v>
      </c>
      <c r="I4265" s="14">
        <v>44809</v>
      </c>
    </row>
    <row r="4266" spans="1:9" x14ac:dyDescent="0.3">
      <c r="A4266" s="9">
        <v>4264</v>
      </c>
      <c r="B4266" s="11" t="s">
        <v>10387</v>
      </c>
      <c r="C4266" s="11"/>
      <c r="D4266" s="9">
        <v>556</v>
      </c>
      <c r="E4266" s="9">
        <v>945481</v>
      </c>
      <c r="F4266" s="9">
        <f t="shared" si="66"/>
        <v>478330.2</v>
      </c>
      <c r="G4266" s="9">
        <v>81002</v>
      </c>
      <c r="H4266" s="9">
        <v>7027</v>
      </c>
      <c r="I4266" s="14">
        <v>44793</v>
      </c>
    </row>
    <row r="4267" spans="1:9" x14ac:dyDescent="0.3">
      <c r="A4267" s="9">
        <v>4265</v>
      </c>
      <c r="B4267" s="11" t="s">
        <v>10317</v>
      </c>
      <c r="C4267" s="11"/>
      <c r="D4267" s="9">
        <v>147</v>
      </c>
      <c r="E4267" s="9">
        <v>37746</v>
      </c>
      <c r="F4267" s="9">
        <f t="shared" si="66"/>
        <v>616838.80000000005</v>
      </c>
      <c r="G4267" s="9">
        <v>584</v>
      </c>
      <c r="H4267" s="9">
        <v>699</v>
      </c>
      <c r="I4267" s="14">
        <v>44814</v>
      </c>
    </row>
    <row r="4268" spans="1:9" x14ac:dyDescent="0.3">
      <c r="A4268" s="9">
        <v>4266</v>
      </c>
      <c r="B4268" s="11" t="s">
        <v>10366</v>
      </c>
      <c r="C4268" s="11"/>
      <c r="D4268" s="9">
        <v>343</v>
      </c>
      <c r="E4268" s="9">
        <v>821441</v>
      </c>
      <c r="F4268" s="9">
        <f t="shared" si="66"/>
        <v>454936.6</v>
      </c>
      <c r="G4268" s="9">
        <v>28778</v>
      </c>
      <c r="H4268" s="9">
        <v>15846</v>
      </c>
      <c r="I4268" s="14">
        <v>44647</v>
      </c>
    </row>
    <row r="4269" spans="1:9" x14ac:dyDescent="0.3">
      <c r="A4269" s="9">
        <v>4267</v>
      </c>
      <c r="B4269" s="11" t="s">
        <v>10267</v>
      </c>
      <c r="C4269" s="11"/>
      <c r="D4269" s="9">
        <v>586</v>
      </c>
      <c r="E4269" s="9">
        <v>90202</v>
      </c>
      <c r="F4269" s="9">
        <f t="shared" si="66"/>
        <v>448407.2</v>
      </c>
      <c r="G4269" s="9">
        <v>7512</v>
      </c>
      <c r="H4269" s="9">
        <v>738</v>
      </c>
      <c r="I4269" s="14">
        <v>44593</v>
      </c>
    </row>
    <row r="4270" spans="1:9" x14ac:dyDescent="0.3">
      <c r="A4270" s="9">
        <v>4268</v>
      </c>
      <c r="B4270" s="11" t="s">
        <v>10421</v>
      </c>
      <c r="C4270" s="11"/>
      <c r="D4270" s="9">
        <v>579</v>
      </c>
      <c r="E4270" s="9">
        <v>723743</v>
      </c>
      <c r="F4270" s="9">
        <f t="shared" si="66"/>
        <v>397734</v>
      </c>
      <c r="G4270" s="9">
        <v>28185</v>
      </c>
      <c r="H4270" s="9">
        <v>1750</v>
      </c>
      <c r="I4270" s="14">
        <v>44594</v>
      </c>
    </row>
    <row r="4271" spans="1:9" x14ac:dyDescent="0.3">
      <c r="A4271" s="9">
        <v>4269</v>
      </c>
      <c r="B4271" s="11" t="s">
        <v>10304</v>
      </c>
      <c r="C4271" s="11"/>
      <c r="D4271" s="9">
        <v>375</v>
      </c>
      <c r="E4271" s="9">
        <v>384836</v>
      </c>
      <c r="F4271" s="9">
        <f t="shared" si="66"/>
        <v>523722.6</v>
      </c>
      <c r="G4271" s="9">
        <v>38271</v>
      </c>
      <c r="H4271" s="9">
        <v>5952</v>
      </c>
      <c r="I4271" s="14">
        <v>44676</v>
      </c>
    </row>
    <row r="4272" spans="1:9" x14ac:dyDescent="0.3">
      <c r="A4272" s="9">
        <v>4270</v>
      </c>
      <c r="B4272" s="11" t="s">
        <v>10360</v>
      </c>
      <c r="C4272" s="11"/>
      <c r="D4272" s="9">
        <v>538</v>
      </c>
      <c r="E4272" s="9">
        <v>84009</v>
      </c>
      <c r="F4272" s="9">
        <f t="shared" si="66"/>
        <v>411593.6</v>
      </c>
      <c r="G4272" s="9">
        <v>7063</v>
      </c>
      <c r="H4272" s="9">
        <v>490</v>
      </c>
      <c r="I4272" s="14">
        <v>44630</v>
      </c>
    </row>
    <row r="4273" spans="1:9" x14ac:dyDescent="0.3">
      <c r="A4273" s="9">
        <v>4271</v>
      </c>
      <c r="B4273" s="11" t="s">
        <v>10495</v>
      </c>
      <c r="C4273" s="11"/>
      <c r="D4273" s="9">
        <v>209</v>
      </c>
      <c r="E4273" s="9">
        <v>84851</v>
      </c>
      <c r="F4273" s="9">
        <f t="shared" si="66"/>
        <v>420846.2</v>
      </c>
      <c r="G4273" s="9">
        <v>7642</v>
      </c>
      <c r="H4273" s="9">
        <v>162</v>
      </c>
      <c r="I4273" s="14">
        <v>44712</v>
      </c>
    </row>
    <row r="4274" spans="1:9" x14ac:dyDescent="0.3">
      <c r="A4274" s="9">
        <v>4272</v>
      </c>
      <c r="B4274" s="11" t="s">
        <v>10297</v>
      </c>
      <c r="C4274" s="11"/>
      <c r="D4274" s="9">
        <v>502</v>
      </c>
      <c r="E4274" s="9">
        <v>207071</v>
      </c>
      <c r="F4274" s="9">
        <f t="shared" si="66"/>
        <v>273528.2</v>
      </c>
      <c r="G4274" s="9">
        <v>19094</v>
      </c>
      <c r="H4274" s="9">
        <v>2269</v>
      </c>
      <c r="I4274" s="14">
        <v>44878</v>
      </c>
    </row>
    <row r="4275" spans="1:9" x14ac:dyDescent="0.3">
      <c r="A4275" s="9">
        <v>4273</v>
      </c>
      <c r="B4275" s="11" t="s">
        <v>10355</v>
      </c>
      <c r="C4275" s="11"/>
      <c r="D4275" s="9">
        <v>81</v>
      </c>
      <c r="E4275" s="9">
        <v>608545</v>
      </c>
      <c r="F4275" s="9">
        <f t="shared" si="66"/>
        <v>296902</v>
      </c>
      <c r="G4275" s="9">
        <v>6922</v>
      </c>
      <c r="H4275" s="9">
        <v>8465</v>
      </c>
      <c r="I4275" s="14">
        <v>44764</v>
      </c>
    </row>
    <row r="4276" spans="1:9" x14ac:dyDescent="0.3">
      <c r="A4276" s="9">
        <v>4274</v>
      </c>
      <c r="B4276" s="11" t="s">
        <v>10424</v>
      </c>
      <c r="C4276" s="11"/>
      <c r="D4276" s="9">
        <v>359</v>
      </c>
      <c r="E4276" s="9">
        <v>18684</v>
      </c>
      <c r="F4276" s="9">
        <f t="shared" si="66"/>
        <v>273862.40000000002</v>
      </c>
      <c r="G4276" s="9">
        <v>1590</v>
      </c>
      <c r="H4276" s="9">
        <v>242</v>
      </c>
      <c r="I4276" s="14">
        <v>44910</v>
      </c>
    </row>
    <row r="4277" spans="1:9" x14ac:dyDescent="0.3">
      <c r="A4277" s="9">
        <v>4275</v>
      </c>
      <c r="B4277" s="11" t="s">
        <v>10330</v>
      </c>
      <c r="C4277" s="11"/>
      <c r="D4277" s="9">
        <v>544</v>
      </c>
      <c r="E4277" s="9">
        <v>332329</v>
      </c>
      <c r="F4277" s="9">
        <f t="shared" si="66"/>
        <v>200632</v>
      </c>
      <c r="G4277" s="9">
        <v>27196</v>
      </c>
      <c r="H4277" s="9">
        <v>1856</v>
      </c>
      <c r="I4277" s="14">
        <v>44569</v>
      </c>
    </row>
    <row r="4278" spans="1:9" x14ac:dyDescent="0.3">
      <c r="A4278" s="9">
        <v>4276</v>
      </c>
      <c r="B4278" s="11" t="s">
        <v>10322</v>
      </c>
      <c r="C4278" s="11"/>
      <c r="D4278" s="9">
        <v>578</v>
      </c>
      <c r="E4278" s="9">
        <v>425628</v>
      </c>
      <c r="F4278" s="9">
        <f t="shared" si="66"/>
        <v>250296</v>
      </c>
      <c r="G4278" s="9">
        <v>4320</v>
      </c>
      <c r="H4278" s="9">
        <v>2434</v>
      </c>
      <c r="I4278" s="14">
        <v>44803</v>
      </c>
    </row>
    <row r="4279" spans="1:9" x14ac:dyDescent="0.3">
      <c r="A4279" s="9">
        <v>4277</v>
      </c>
      <c r="B4279" s="11" t="s">
        <v>10388</v>
      </c>
      <c r="C4279" s="11"/>
      <c r="D4279" s="9">
        <v>528</v>
      </c>
      <c r="E4279" s="9">
        <v>446531</v>
      </c>
      <c r="F4279" s="9">
        <f t="shared" si="66"/>
        <v>318451.40000000002</v>
      </c>
      <c r="G4279" s="9">
        <v>15309</v>
      </c>
      <c r="H4279" s="9">
        <v>3877</v>
      </c>
      <c r="I4279" s="14">
        <v>44639</v>
      </c>
    </row>
    <row r="4280" spans="1:9" x14ac:dyDescent="0.3">
      <c r="A4280" s="9">
        <v>4278</v>
      </c>
      <c r="B4280" s="11" t="s">
        <v>10313</v>
      </c>
      <c r="C4280" s="11"/>
      <c r="D4280" s="9">
        <v>277</v>
      </c>
      <c r="E4280" s="9">
        <v>991296</v>
      </c>
      <c r="F4280" s="9">
        <f t="shared" si="66"/>
        <v>366343.4</v>
      </c>
      <c r="G4280" s="9">
        <v>74338</v>
      </c>
      <c r="H4280" s="9">
        <v>3131</v>
      </c>
      <c r="I4280" s="14">
        <v>44574</v>
      </c>
    </row>
    <row r="4281" spans="1:9" x14ac:dyDescent="0.3">
      <c r="A4281" s="9">
        <v>4279</v>
      </c>
      <c r="B4281" s="11" t="s">
        <v>10374</v>
      </c>
      <c r="C4281" s="11"/>
      <c r="D4281" s="9">
        <v>554</v>
      </c>
      <c r="E4281" s="9">
        <v>304909</v>
      </c>
      <c r="F4281" s="9">
        <f t="shared" si="66"/>
        <v>442893.6</v>
      </c>
      <c r="G4281" s="9">
        <v>24154</v>
      </c>
      <c r="H4281" s="9">
        <v>5856</v>
      </c>
      <c r="I4281" s="14">
        <v>44692</v>
      </c>
    </row>
    <row r="4282" spans="1:9" x14ac:dyDescent="0.3">
      <c r="A4282" s="9">
        <v>4280</v>
      </c>
      <c r="B4282" s="11" t="s">
        <v>10287</v>
      </c>
      <c r="C4282" s="11"/>
      <c r="D4282" s="9">
        <v>335</v>
      </c>
      <c r="E4282" s="9">
        <v>383456</v>
      </c>
      <c r="F4282" s="9">
        <f t="shared" si="66"/>
        <v>500138.6</v>
      </c>
      <c r="G4282" s="9">
        <v>5649</v>
      </c>
      <c r="H4282" s="9">
        <v>4362</v>
      </c>
      <c r="I4282" s="14">
        <v>44898</v>
      </c>
    </row>
    <row r="4283" spans="1:9" x14ac:dyDescent="0.3">
      <c r="A4283" s="9">
        <v>4281</v>
      </c>
      <c r="B4283" s="11" t="s">
        <v>10287</v>
      </c>
      <c r="C4283" s="11"/>
      <c r="D4283" s="9">
        <v>257</v>
      </c>
      <c r="E4283" s="9">
        <v>827047</v>
      </c>
      <c r="F4283" s="9">
        <f t="shared" si="66"/>
        <v>510364</v>
      </c>
      <c r="G4283" s="9">
        <v>41978</v>
      </c>
      <c r="H4283" s="9">
        <v>9668</v>
      </c>
      <c r="I4283" s="14">
        <v>44581</v>
      </c>
    </row>
    <row r="4284" spans="1:9" x14ac:dyDescent="0.3">
      <c r="A4284" s="9">
        <v>4282</v>
      </c>
      <c r="B4284" s="11" t="s">
        <v>10488</v>
      </c>
      <c r="C4284" s="11"/>
      <c r="D4284" s="9">
        <v>240</v>
      </c>
      <c r="E4284" s="9">
        <v>521685</v>
      </c>
      <c r="F4284" s="9">
        <f t="shared" si="66"/>
        <v>590647.80000000005</v>
      </c>
      <c r="G4284" s="9">
        <v>18360</v>
      </c>
      <c r="H4284" s="9">
        <v>6268</v>
      </c>
      <c r="I4284" s="14">
        <v>44757</v>
      </c>
    </row>
    <row r="4285" spans="1:9" x14ac:dyDescent="0.3">
      <c r="A4285" s="9">
        <v>4283</v>
      </c>
      <c r="B4285" s="11" t="s">
        <v>10374</v>
      </c>
      <c r="C4285" s="11"/>
      <c r="D4285" s="9">
        <v>417</v>
      </c>
      <c r="E4285" s="9">
        <v>427862</v>
      </c>
      <c r="F4285" s="9">
        <f t="shared" si="66"/>
        <v>605678.6</v>
      </c>
      <c r="G4285" s="9">
        <v>9152</v>
      </c>
      <c r="H4285" s="9">
        <v>7059</v>
      </c>
      <c r="I4285" s="14">
        <v>44776</v>
      </c>
    </row>
    <row r="4286" spans="1:9" x14ac:dyDescent="0.3">
      <c r="A4286" s="9">
        <v>4284</v>
      </c>
      <c r="B4286" s="11" t="s">
        <v>10496</v>
      </c>
      <c r="C4286" s="11"/>
      <c r="D4286" s="9">
        <v>374</v>
      </c>
      <c r="E4286" s="9">
        <v>324831</v>
      </c>
      <c r="F4286" s="9">
        <f t="shared" si="66"/>
        <v>492991.8</v>
      </c>
      <c r="G4286" s="9">
        <v>31838</v>
      </c>
      <c r="H4286" s="9">
        <v>899</v>
      </c>
      <c r="I4286" s="14">
        <v>44783</v>
      </c>
    </row>
    <row r="4287" spans="1:9" x14ac:dyDescent="0.3">
      <c r="A4287" s="9">
        <v>4285</v>
      </c>
      <c r="B4287" s="11" t="s">
        <v>10392</v>
      </c>
      <c r="C4287" s="11"/>
      <c r="D4287" s="9">
        <v>282</v>
      </c>
      <c r="E4287" s="9">
        <v>90352</v>
      </c>
      <c r="F4287" s="9">
        <f t="shared" si="66"/>
        <v>496976.2</v>
      </c>
      <c r="G4287" s="9">
        <v>958</v>
      </c>
      <c r="H4287" s="9">
        <v>1467</v>
      </c>
      <c r="I4287" s="14">
        <v>44823</v>
      </c>
    </row>
    <row r="4288" spans="1:9" x14ac:dyDescent="0.3">
      <c r="A4288" s="9">
        <v>4286</v>
      </c>
      <c r="B4288" s="11" t="s">
        <v>10409</v>
      </c>
      <c r="C4288" s="11"/>
      <c r="D4288" s="9">
        <v>178</v>
      </c>
      <c r="E4288" s="9">
        <v>15264</v>
      </c>
      <c r="F4288" s="9">
        <f t="shared" si="66"/>
        <v>438355.4</v>
      </c>
      <c r="G4288" s="9">
        <v>234</v>
      </c>
      <c r="H4288" s="9">
        <v>170</v>
      </c>
      <c r="I4288" s="14">
        <v>44783</v>
      </c>
    </row>
    <row r="4289" spans="1:9" x14ac:dyDescent="0.3">
      <c r="A4289" s="9">
        <v>4287</v>
      </c>
      <c r="B4289" s="11" t="s">
        <v>10386</v>
      </c>
      <c r="C4289" s="11"/>
      <c r="D4289" s="9">
        <v>379</v>
      </c>
      <c r="E4289" s="9">
        <v>83450</v>
      </c>
      <c r="F4289" s="9">
        <f t="shared" si="66"/>
        <v>275998.8</v>
      </c>
      <c r="G4289" s="9">
        <v>8114</v>
      </c>
      <c r="H4289" s="9">
        <v>1150</v>
      </c>
      <c r="I4289" s="14">
        <v>44567</v>
      </c>
    </row>
    <row r="4290" spans="1:9" x14ac:dyDescent="0.3">
      <c r="A4290" s="9">
        <v>4288</v>
      </c>
      <c r="B4290" s="11" t="s">
        <v>10423</v>
      </c>
      <c r="C4290" s="11"/>
      <c r="D4290" s="9">
        <v>81</v>
      </c>
      <c r="E4290" s="9">
        <v>564594</v>
      </c>
      <c r="F4290" s="9">
        <f t="shared" si="66"/>
        <v>188351.8</v>
      </c>
      <c r="G4290" s="9">
        <v>37737</v>
      </c>
      <c r="H4290" s="9">
        <v>3682</v>
      </c>
      <c r="I4290" s="14">
        <v>44648</v>
      </c>
    </row>
    <row r="4291" spans="1:9" x14ac:dyDescent="0.3">
      <c r="A4291" s="9">
        <v>4289</v>
      </c>
      <c r="B4291" s="11" t="s">
        <v>10333</v>
      </c>
      <c r="C4291" s="11"/>
      <c r="D4291" s="9">
        <v>81</v>
      </c>
      <c r="E4291" s="9">
        <v>643697</v>
      </c>
      <c r="F4291" s="9">
        <f t="shared" si="66"/>
        <v>215698.2</v>
      </c>
      <c r="G4291" s="9">
        <v>7673</v>
      </c>
      <c r="H4291" s="9">
        <v>11410</v>
      </c>
      <c r="I4291" s="14">
        <v>44793</v>
      </c>
    </row>
    <row r="4292" spans="1:9" x14ac:dyDescent="0.3">
      <c r="A4292" s="9">
        <v>4290</v>
      </c>
      <c r="B4292" s="11" t="s">
        <v>10276</v>
      </c>
      <c r="C4292" s="11"/>
      <c r="D4292" s="9">
        <v>577</v>
      </c>
      <c r="E4292" s="9">
        <v>106078</v>
      </c>
      <c r="F4292" s="9">
        <f t="shared" si="66"/>
        <v>279471.40000000002</v>
      </c>
      <c r="G4292" s="9">
        <v>5718</v>
      </c>
      <c r="H4292" s="9">
        <v>1197</v>
      </c>
      <c r="I4292" s="14">
        <v>44672</v>
      </c>
    </row>
    <row r="4293" spans="1:9" x14ac:dyDescent="0.3">
      <c r="A4293" s="9">
        <v>4291</v>
      </c>
      <c r="B4293" s="11" t="s">
        <v>10286</v>
      </c>
      <c r="C4293" s="11"/>
      <c r="D4293" s="9">
        <v>334</v>
      </c>
      <c r="E4293" s="9">
        <v>380126</v>
      </c>
      <c r="F4293" s="9">
        <f t="shared" si="66"/>
        <v>282616.59999999998</v>
      </c>
      <c r="G4293" s="9">
        <v>18315</v>
      </c>
      <c r="H4293" s="9">
        <v>2960</v>
      </c>
      <c r="I4293" s="14">
        <v>44870</v>
      </c>
    </row>
    <row r="4294" spans="1:9" x14ac:dyDescent="0.3">
      <c r="A4294" s="9">
        <v>4292</v>
      </c>
      <c r="B4294" s="11" t="s">
        <v>10396</v>
      </c>
      <c r="C4294" s="11"/>
      <c r="D4294" s="9">
        <v>80</v>
      </c>
      <c r="E4294" s="9">
        <v>691442</v>
      </c>
      <c r="F4294" s="9">
        <f t="shared" si="66"/>
        <v>355589</v>
      </c>
      <c r="G4294" s="9">
        <v>35634</v>
      </c>
      <c r="H4294" s="9">
        <v>1675</v>
      </c>
      <c r="I4294" s="14">
        <v>44772</v>
      </c>
    </row>
    <row r="4295" spans="1:9" x14ac:dyDescent="0.3">
      <c r="A4295" s="9">
        <v>4293</v>
      </c>
      <c r="B4295" s="11" t="s">
        <v>10265</v>
      </c>
      <c r="C4295" s="11"/>
      <c r="D4295" s="9">
        <v>310</v>
      </c>
      <c r="E4295" s="9">
        <v>47394</v>
      </c>
      <c r="F4295" s="9">
        <f t="shared" si="66"/>
        <v>477187.4</v>
      </c>
      <c r="G4295" s="9">
        <v>3384</v>
      </c>
      <c r="H4295" s="9">
        <v>55</v>
      </c>
      <c r="I4295" s="14">
        <v>44686</v>
      </c>
    </row>
    <row r="4296" spans="1:9" x14ac:dyDescent="0.3">
      <c r="A4296" s="9">
        <v>4294</v>
      </c>
      <c r="B4296" s="11" t="s">
        <v>10345</v>
      </c>
      <c r="C4296" s="11"/>
      <c r="D4296" s="9">
        <v>424</v>
      </c>
      <c r="E4296" s="9">
        <v>649615</v>
      </c>
      <c r="F4296" s="9">
        <f t="shared" ref="F4296:F4359" si="67">AVERAGE(E4291:E4295)</f>
        <v>373747.4</v>
      </c>
      <c r="G4296" s="9">
        <v>16275</v>
      </c>
      <c r="H4296" s="9">
        <v>8153</v>
      </c>
      <c r="I4296" s="14">
        <v>44603</v>
      </c>
    </row>
    <row r="4297" spans="1:9" x14ac:dyDescent="0.3">
      <c r="A4297" s="9">
        <v>4295</v>
      </c>
      <c r="B4297" s="11" t="s">
        <v>10413</v>
      </c>
      <c r="C4297" s="11"/>
      <c r="D4297" s="9">
        <v>93</v>
      </c>
      <c r="E4297" s="9">
        <v>54818</v>
      </c>
      <c r="F4297" s="9">
        <f t="shared" si="67"/>
        <v>374931</v>
      </c>
      <c r="G4297" s="9">
        <v>4678</v>
      </c>
      <c r="H4297" s="9">
        <v>152</v>
      </c>
      <c r="I4297" s="14">
        <v>44760</v>
      </c>
    </row>
    <row r="4298" spans="1:9" x14ac:dyDescent="0.3">
      <c r="A4298" s="9">
        <v>4296</v>
      </c>
      <c r="B4298" s="11" t="s">
        <v>10490</v>
      </c>
      <c r="C4298" s="11"/>
      <c r="D4298" s="9">
        <v>502</v>
      </c>
      <c r="E4298" s="9">
        <v>955274</v>
      </c>
      <c r="F4298" s="9">
        <f t="shared" si="67"/>
        <v>364679</v>
      </c>
      <c r="G4298" s="9">
        <v>90076</v>
      </c>
      <c r="H4298" s="9">
        <v>15618</v>
      </c>
      <c r="I4298" s="14">
        <v>44772</v>
      </c>
    </row>
    <row r="4299" spans="1:9" x14ac:dyDescent="0.3">
      <c r="A4299" s="9">
        <v>4297</v>
      </c>
      <c r="B4299" s="11" t="s">
        <v>10296</v>
      </c>
      <c r="C4299" s="11"/>
      <c r="D4299" s="9">
        <v>455</v>
      </c>
      <c r="E4299" s="9">
        <v>805940</v>
      </c>
      <c r="F4299" s="9">
        <f t="shared" si="67"/>
        <v>479708.6</v>
      </c>
      <c r="G4299" s="9">
        <v>60891</v>
      </c>
      <c r="H4299" s="9">
        <v>15045</v>
      </c>
      <c r="I4299" s="14">
        <v>44569</v>
      </c>
    </row>
    <row r="4300" spans="1:9" x14ac:dyDescent="0.3">
      <c r="A4300" s="9">
        <v>4298</v>
      </c>
      <c r="B4300" s="11" t="s">
        <v>10454</v>
      </c>
      <c r="C4300" s="11"/>
      <c r="D4300" s="9">
        <v>282</v>
      </c>
      <c r="E4300" s="9">
        <v>708405</v>
      </c>
      <c r="F4300" s="9">
        <f t="shared" si="67"/>
        <v>502608.2</v>
      </c>
      <c r="G4300" s="9">
        <v>42368</v>
      </c>
      <c r="H4300" s="9">
        <v>5741</v>
      </c>
      <c r="I4300" s="14">
        <v>44746</v>
      </c>
    </row>
    <row r="4301" spans="1:9" x14ac:dyDescent="0.3">
      <c r="A4301" s="9">
        <v>4299</v>
      </c>
      <c r="B4301" s="11" t="s">
        <v>10437</v>
      </c>
      <c r="C4301" s="11"/>
      <c r="D4301" s="9">
        <v>79</v>
      </c>
      <c r="E4301" s="9">
        <v>595871</v>
      </c>
      <c r="F4301" s="9">
        <f t="shared" si="67"/>
        <v>634810.4</v>
      </c>
      <c r="G4301" s="9">
        <v>24533</v>
      </c>
      <c r="H4301" s="9">
        <v>11535</v>
      </c>
      <c r="I4301" s="14">
        <v>44699</v>
      </c>
    </row>
    <row r="4302" spans="1:9" x14ac:dyDescent="0.3">
      <c r="A4302" s="9">
        <v>4300</v>
      </c>
      <c r="B4302" s="11" t="s">
        <v>10378</v>
      </c>
      <c r="C4302" s="11"/>
      <c r="D4302" s="9">
        <v>205</v>
      </c>
      <c r="E4302" s="9">
        <v>622897</v>
      </c>
      <c r="F4302" s="9">
        <f t="shared" si="67"/>
        <v>624061.6</v>
      </c>
      <c r="G4302" s="9">
        <v>43114</v>
      </c>
      <c r="H4302" s="9">
        <v>970</v>
      </c>
      <c r="I4302" s="14">
        <v>44915</v>
      </c>
    </row>
    <row r="4303" spans="1:9" x14ac:dyDescent="0.3">
      <c r="A4303" s="9">
        <v>4301</v>
      </c>
      <c r="B4303" s="11" t="s">
        <v>10266</v>
      </c>
      <c r="C4303" s="11"/>
      <c r="D4303" s="9">
        <v>129</v>
      </c>
      <c r="E4303" s="9">
        <v>556918</v>
      </c>
      <c r="F4303" s="9">
        <f t="shared" si="67"/>
        <v>737677.4</v>
      </c>
      <c r="G4303" s="9">
        <v>55520</v>
      </c>
      <c r="H4303" s="9">
        <v>9479</v>
      </c>
      <c r="I4303" s="14">
        <v>44634</v>
      </c>
    </row>
    <row r="4304" spans="1:9" x14ac:dyDescent="0.3">
      <c r="A4304" s="9">
        <v>4302</v>
      </c>
      <c r="B4304" s="11" t="s">
        <v>10302</v>
      </c>
      <c r="C4304" s="11"/>
      <c r="D4304" s="9">
        <v>142</v>
      </c>
      <c r="E4304" s="9">
        <v>318680</v>
      </c>
      <c r="F4304" s="9">
        <f t="shared" si="67"/>
        <v>658006.19999999995</v>
      </c>
      <c r="G4304" s="9">
        <v>7604</v>
      </c>
      <c r="H4304" s="9">
        <v>2652</v>
      </c>
      <c r="I4304" s="14">
        <v>44726</v>
      </c>
    </row>
    <row r="4305" spans="1:9" x14ac:dyDescent="0.3">
      <c r="A4305" s="9">
        <v>4303</v>
      </c>
      <c r="B4305" s="11" t="s">
        <v>10270</v>
      </c>
      <c r="C4305" s="11"/>
      <c r="D4305" s="9">
        <v>492</v>
      </c>
      <c r="E4305" s="9">
        <v>481031</v>
      </c>
      <c r="F4305" s="9">
        <f t="shared" si="67"/>
        <v>560554.19999999995</v>
      </c>
      <c r="G4305" s="9">
        <v>15229</v>
      </c>
      <c r="H4305" s="9">
        <v>9529</v>
      </c>
      <c r="I4305" s="14">
        <v>44882</v>
      </c>
    </row>
    <row r="4306" spans="1:9" x14ac:dyDescent="0.3">
      <c r="A4306" s="9">
        <v>4304</v>
      </c>
      <c r="B4306" s="11" t="s">
        <v>10285</v>
      </c>
      <c r="C4306" s="11"/>
      <c r="D4306" s="9">
        <v>215</v>
      </c>
      <c r="E4306" s="9">
        <v>822857</v>
      </c>
      <c r="F4306" s="9">
        <f t="shared" si="67"/>
        <v>515079.4</v>
      </c>
      <c r="G4306" s="9">
        <v>66504</v>
      </c>
      <c r="H4306" s="9">
        <v>9413</v>
      </c>
      <c r="I4306" s="14">
        <v>44786</v>
      </c>
    </row>
    <row r="4307" spans="1:9" x14ac:dyDescent="0.3">
      <c r="A4307" s="9">
        <v>4305</v>
      </c>
      <c r="B4307" s="11" t="s">
        <v>10352</v>
      </c>
      <c r="C4307" s="11"/>
      <c r="D4307" s="9">
        <v>267</v>
      </c>
      <c r="E4307" s="9">
        <v>751218</v>
      </c>
      <c r="F4307" s="9">
        <f t="shared" si="67"/>
        <v>560476.6</v>
      </c>
      <c r="G4307" s="9">
        <v>71097</v>
      </c>
      <c r="H4307" s="9">
        <v>5483</v>
      </c>
      <c r="I4307" s="14">
        <v>44791</v>
      </c>
    </row>
    <row r="4308" spans="1:9" x14ac:dyDescent="0.3">
      <c r="A4308" s="9">
        <v>4306</v>
      </c>
      <c r="B4308" s="11" t="s">
        <v>10333</v>
      </c>
      <c r="C4308" s="11"/>
      <c r="D4308" s="9">
        <v>578</v>
      </c>
      <c r="E4308" s="9">
        <v>798750</v>
      </c>
      <c r="F4308" s="9">
        <f t="shared" si="67"/>
        <v>586140.80000000005</v>
      </c>
      <c r="G4308" s="9">
        <v>57850</v>
      </c>
      <c r="H4308" s="9">
        <v>4299</v>
      </c>
      <c r="I4308" s="14">
        <v>44670</v>
      </c>
    </row>
    <row r="4309" spans="1:9" x14ac:dyDescent="0.3">
      <c r="A4309" s="9">
        <v>4307</v>
      </c>
      <c r="B4309" s="11" t="s">
        <v>10434</v>
      </c>
      <c r="C4309" s="11"/>
      <c r="D4309" s="9">
        <v>346</v>
      </c>
      <c r="E4309" s="9">
        <v>251620</v>
      </c>
      <c r="F4309" s="9">
        <f t="shared" si="67"/>
        <v>634507.19999999995</v>
      </c>
      <c r="G4309" s="9">
        <v>8335</v>
      </c>
      <c r="H4309" s="9">
        <v>710</v>
      </c>
      <c r="I4309" s="14">
        <v>44684</v>
      </c>
    </row>
    <row r="4310" spans="1:9" x14ac:dyDescent="0.3">
      <c r="A4310" s="9">
        <v>4308</v>
      </c>
      <c r="B4310" s="11" t="s">
        <v>10369</v>
      </c>
      <c r="C4310" s="11"/>
      <c r="D4310" s="9">
        <v>306</v>
      </c>
      <c r="E4310" s="9">
        <v>680581</v>
      </c>
      <c r="F4310" s="9">
        <f t="shared" si="67"/>
        <v>621095.19999999995</v>
      </c>
      <c r="G4310" s="9">
        <v>33713</v>
      </c>
      <c r="H4310" s="9">
        <v>5710</v>
      </c>
      <c r="I4310" s="14">
        <v>44747</v>
      </c>
    </row>
    <row r="4311" spans="1:9" x14ac:dyDescent="0.3">
      <c r="A4311" s="9">
        <v>4309</v>
      </c>
      <c r="B4311" s="11" t="s">
        <v>10318</v>
      </c>
      <c r="C4311" s="11"/>
      <c r="D4311" s="9">
        <v>217</v>
      </c>
      <c r="E4311" s="9">
        <v>945088</v>
      </c>
      <c r="F4311" s="9">
        <f t="shared" si="67"/>
        <v>661005.19999999995</v>
      </c>
      <c r="G4311" s="9">
        <v>19870</v>
      </c>
      <c r="H4311" s="9">
        <v>4668</v>
      </c>
      <c r="I4311" s="14">
        <v>44651</v>
      </c>
    </row>
    <row r="4312" spans="1:9" x14ac:dyDescent="0.3">
      <c r="A4312" s="9">
        <v>4310</v>
      </c>
      <c r="B4312" s="11" t="s">
        <v>10424</v>
      </c>
      <c r="C4312" s="11"/>
      <c r="D4312" s="9">
        <v>555</v>
      </c>
      <c r="E4312" s="9">
        <v>125495</v>
      </c>
      <c r="F4312" s="9">
        <f t="shared" si="67"/>
        <v>685451.4</v>
      </c>
      <c r="G4312" s="9">
        <v>11768</v>
      </c>
      <c r="H4312" s="9">
        <v>936</v>
      </c>
      <c r="I4312" s="14">
        <v>44922</v>
      </c>
    </row>
    <row r="4313" spans="1:9" x14ac:dyDescent="0.3">
      <c r="A4313" s="9">
        <v>4311</v>
      </c>
      <c r="B4313" s="11" t="s">
        <v>10282</v>
      </c>
      <c r="C4313" s="11"/>
      <c r="D4313" s="9">
        <v>312</v>
      </c>
      <c r="E4313" s="9">
        <v>493077</v>
      </c>
      <c r="F4313" s="9">
        <f t="shared" si="67"/>
        <v>560306.80000000005</v>
      </c>
      <c r="G4313" s="9">
        <v>24735</v>
      </c>
      <c r="H4313" s="9">
        <v>4639</v>
      </c>
      <c r="I4313" s="14">
        <v>44801</v>
      </c>
    </row>
    <row r="4314" spans="1:9" x14ac:dyDescent="0.3">
      <c r="A4314" s="9">
        <v>4312</v>
      </c>
      <c r="B4314" s="11" t="s">
        <v>10408</v>
      </c>
      <c r="C4314" s="11"/>
      <c r="D4314" s="9">
        <v>297</v>
      </c>
      <c r="E4314" s="9">
        <v>552093</v>
      </c>
      <c r="F4314" s="9">
        <f t="shared" si="67"/>
        <v>499172.2</v>
      </c>
      <c r="G4314" s="9">
        <v>18637</v>
      </c>
      <c r="H4314" s="9">
        <v>4078</v>
      </c>
      <c r="I4314" s="14">
        <v>44710</v>
      </c>
    </row>
    <row r="4315" spans="1:9" x14ac:dyDescent="0.3">
      <c r="A4315" s="9">
        <v>4313</v>
      </c>
      <c r="B4315" s="11" t="s">
        <v>10460</v>
      </c>
      <c r="C4315" s="11"/>
      <c r="D4315" s="9">
        <v>371</v>
      </c>
      <c r="E4315" s="9">
        <v>809474</v>
      </c>
      <c r="F4315" s="9">
        <f t="shared" si="67"/>
        <v>559266.80000000005</v>
      </c>
      <c r="G4315" s="9">
        <v>45019</v>
      </c>
      <c r="H4315" s="9">
        <v>11953</v>
      </c>
      <c r="I4315" s="14">
        <v>44789</v>
      </c>
    </row>
    <row r="4316" spans="1:9" x14ac:dyDescent="0.3">
      <c r="A4316" s="9">
        <v>4314</v>
      </c>
      <c r="B4316" s="11" t="s">
        <v>10390</v>
      </c>
      <c r="C4316" s="11"/>
      <c r="D4316" s="9">
        <v>371</v>
      </c>
      <c r="E4316" s="9">
        <v>976175</v>
      </c>
      <c r="F4316" s="9">
        <f t="shared" si="67"/>
        <v>585045.4</v>
      </c>
      <c r="G4316" s="9">
        <v>37737</v>
      </c>
      <c r="H4316" s="9">
        <v>12058</v>
      </c>
      <c r="I4316" s="14">
        <v>44797</v>
      </c>
    </row>
    <row r="4317" spans="1:9" x14ac:dyDescent="0.3">
      <c r="A4317" s="9">
        <v>4315</v>
      </c>
      <c r="B4317" s="11" t="s">
        <v>10341</v>
      </c>
      <c r="C4317" s="11"/>
      <c r="D4317" s="9">
        <v>371</v>
      </c>
      <c r="E4317" s="9">
        <v>352546</v>
      </c>
      <c r="F4317" s="9">
        <f t="shared" si="67"/>
        <v>591262.80000000005</v>
      </c>
      <c r="G4317" s="9">
        <v>17590</v>
      </c>
      <c r="H4317" s="9">
        <v>5895</v>
      </c>
      <c r="I4317" s="14">
        <v>45428</v>
      </c>
    </row>
    <row r="4318" spans="1:9" x14ac:dyDescent="0.3">
      <c r="A4318" s="9">
        <v>4316</v>
      </c>
      <c r="B4318" s="11" t="s">
        <v>10410</v>
      </c>
      <c r="C4318" s="11"/>
      <c r="D4318" s="9">
        <v>172</v>
      </c>
      <c r="E4318" s="9">
        <v>589318</v>
      </c>
      <c r="F4318" s="9">
        <f t="shared" si="67"/>
        <v>636673</v>
      </c>
      <c r="G4318" s="9">
        <v>49949</v>
      </c>
      <c r="H4318" s="9">
        <v>11051</v>
      </c>
      <c r="I4318" s="14">
        <v>44666</v>
      </c>
    </row>
    <row r="4319" spans="1:9" x14ac:dyDescent="0.3">
      <c r="A4319" s="9">
        <v>4317</v>
      </c>
      <c r="B4319" s="11" t="s">
        <v>10378</v>
      </c>
      <c r="C4319" s="11"/>
      <c r="D4319" s="9">
        <v>404</v>
      </c>
      <c r="E4319" s="9">
        <v>126787</v>
      </c>
      <c r="F4319" s="9">
        <f t="shared" si="67"/>
        <v>655921.19999999995</v>
      </c>
      <c r="G4319" s="9">
        <v>5991</v>
      </c>
      <c r="H4319" s="9">
        <v>1435</v>
      </c>
      <c r="I4319" s="14">
        <v>44660</v>
      </c>
    </row>
    <row r="4320" spans="1:9" x14ac:dyDescent="0.3">
      <c r="A4320" s="9">
        <v>4318</v>
      </c>
      <c r="B4320" s="11" t="s">
        <v>10410</v>
      </c>
      <c r="C4320" s="11"/>
      <c r="D4320" s="9">
        <v>418</v>
      </c>
      <c r="E4320" s="9">
        <v>286086</v>
      </c>
      <c r="F4320" s="9">
        <f t="shared" si="67"/>
        <v>570860</v>
      </c>
      <c r="G4320" s="9">
        <v>3487</v>
      </c>
      <c r="H4320" s="9">
        <v>4621</v>
      </c>
      <c r="I4320" s="14">
        <v>44803</v>
      </c>
    </row>
    <row r="4321" spans="1:9" x14ac:dyDescent="0.3">
      <c r="A4321" s="9">
        <v>4319</v>
      </c>
      <c r="B4321" s="11" t="s">
        <v>10480</v>
      </c>
      <c r="C4321" s="11"/>
      <c r="D4321" s="9">
        <v>487</v>
      </c>
      <c r="E4321" s="9">
        <v>594939</v>
      </c>
      <c r="F4321" s="9">
        <f t="shared" si="67"/>
        <v>466182.40000000002</v>
      </c>
      <c r="G4321" s="9">
        <v>21184</v>
      </c>
      <c r="H4321" s="9">
        <v>1461</v>
      </c>
      <c r="I4321" s="14">
        <v>44776</v>
      </c>
    </row>
    <row r="4322" spans="1:9" x14ac:dyDescent="0.3">
      <c r="A4322" s="9">
        <v>4320</v>
      </c>
      <c r="B4322" s="11" t="s">
        <v>10339</v>
      </c>
      <c r="C4322" s="11"/>
      <c r="D4322" s="9">
        <v>346</v>
      </c>
      <c r="E4322" s="9">
        <v>798180</v>
      </c>
      <c r="F4322" s="9">
        <f t="shared" si="67"/>
        <v>389935.2</v>
      </c>
      <c r="G4322" s="9">
        <v>45194</v>
      </c>
      <c r="H4322" s="9">
        <v>1410</v>
      </c>
      <c r="I4322" s="14">
        <v>44635</v>
      </c>
    </row>
    <row r="4323" spans="1:9" x14ac:dyDescent="0.3">
      <c r="A4323" s="9">
        <v>4321</v>
      </c>
      <c r="B4323" s="11" t="s">
        <v>10374</v>
      </c>
      <c r="C4323" s="11"/>
      <c r="D4323" s="9">
        <v>497</v>
      </c>
      <c r="E4323" s="9">
        <v>641757</v>
      </c>
      <c r="F4323" s="9">
        <f t="shared" si="67"/>
        <v>479062</v>
      </c>
      <c r="G4323" s="9">
        <v>42801</v>
      </c>
      <c r="H4323" s="9">
        <v>3539</v>
      </c>
      <c r="I4323" s="14">
        <v>44609</v>
      </c>
    </row>
    <row r="4324" spans="1:9" x14ac:dyDescent="0.3">
      <c r="A4324" s="9">
        <v>4322</v>
      </c>
      <c r="B4324" s="11" t="s">
        <v>10464</v>
      </c>
      <c r="C4324" s="11"/>
      <c r="D4324" s="9">
        <v>235</v>
      </c>
      <c r="E4324" s="9">
        <v>338952</v>
      </c>
      <c r="F4324" s="9">
        <f t="shared" si="67"/>
        <v>489549.8</v>
      </c>
      <c r="G4324" s="9">
        <v>30590</v>
      </c>
      <c r="H4324" s="9">
        <v>4515</v>
      </c>
      <c r="I4324" s="14">
        <v>44690</v>
      </c>
    </row>
    <row r="4325" spans="1:9" x14ac:dyDescent="0.3">
      <c r="A4325" s="9">
        <v>4323</v>
      </c>
      <c r="B4325" s="11" t="s">
        <v>10384</v>
      </c>
      <c r="C4325" s="11"/>
      <c r="D4325" s="9">
        <v>406</v>
      </c>
      <c r="E4325" s="9">
        <v>592039</v>
      </c>
      <c r="F4325" s="9">
        <f t="shared" si="67"/>
        <v>531982.80000000005</v>
      </c>
      <c r="G4325" s="9">
        <v>28682</v>
      </c>
      <c r="H4325" s="9">
        <v>6480</v>
      </c>
      <c r="I4325" s="14">
        <v>44793</v>
      </c>
    </row>
    <row r="4326" spans="1:9" x14ac:dyDescent="0.3">
      <c r="A4326" s="9">
        <v>4324</v>
      </c>
      <c r="B4326" s="11" t="s">
        <v>10478</v>
      </c>
      <c r="C4326" s="11"/>
      <c r="D4326" s="9">
        <v>133</v>
      </c>
      <c r="E4326" s="9">
        <v>416892</v>
      </c>
      <c r="F4326" s="9">
        <f t="shared" si="67"/>
        <v>593173.4</v>
      </c>
      <c r="G4326" s="9">
        <v>27125</v>
      </c>
      <c r="H4326" s="9">
        <v>1680</v>
      </c>
      <c r="I4326" s="14">
        <v>44806</v>
      </c>
    </row>
    <row r="4327" spans="1:9" x14ac:dyDescent="0.3">
      <c r="A4327" s="9">
        <v>4325</v>
      </c>
      <c r="B4327" s="11" t="s">
        <v>10438</v>
      </c>
      <c r="C4327" s="11"/>
      <c r="D4327" s="9">
        <v>78</v>
      </c>
      <c r="E4327" s="9">
        <v>452996</v>
      </c>
      <c r="F4327" s="9">
        <f t="shared" si="67"/>
        <v>557564</v>
      </c>
      <c r="G4327" s="9">
        <v>37250</v>
      </c>
      <c r="H4327" s="9">
        <v>610</v>
      </c>
      <c r="I4327" s="14">
        <v>44673</v>
      </c>
    </row>
    <row r="4328" spans="1:9" x14ac:dyDescent="0.3">
      <c r="A4328" s="9">
        <v>4326</v>
      </c>
      <c r="B4328" s="11" t="s">
        <v>10459</v>
      </c>
      <c r="C4328" s="11"/>
      <c r="D4328" s="9">
        <v>435</v>
      </c>
      <c r="E4328" s="9">
        <v>312097</v>
      </c>
      <c r="F4328" s="9">
        <f t="shared" si="67"/>
        <v>488527.2</v>
      </c>
      <c r="G4328" s="9">
        <v>13594</v>
      </c>
      <c r="H4328" s="9">
        <v>4711</v>
      </c>
      <c r="I4328" s="14">
        <v>44840</v>
      </c>
    </row>
    <row r="4329" spans="1:9" x14ac:dyDescent="0.3">
      <c r="A4329" s="9">
        <v>4327</v>
      </c>
      <c r="B4329" s="11" t="s">
        <v>10265</v>
      </c>
      <c r="C4329" s="11"/>
      <c r="D4329" s="9">
        <v>241</v>
      </c>
      <c r="E4329" s="9">
        <v>750787</v>
      </c>
      <c r="F4329" s="9">
        <f t="shared" si="67"/>
        <v>422595.2</v>
      </c>
      <c r="G4329" s="9">
        <v>61475</v>
      </c>
      <c r="H4329" s="9">
        <v>2670</v>
      </c>
      <c r="I4329" s="14">
        <v>44566</v>
      </c>
    </row>
    <row r="4330" spans="1:9" x14ac:dyDescent="0.3">
      <c r="A4330" s="9">
        <v>4328</v>
      </c>
      <c r="B4330" s="11" t="s">
        <v>10431</v>
      </c>
      <c r="C4330" s="11"/>
      <c r="D4330" s="9">
        <v>557</v>
      </c>
      <c r="E4330" s="9">
        <v>772671</v>
      </c>
      <c r="F4330" s="9">
        <f t="shared" si="67"/>
        <v>504962.2</v>
      </c>
      <c r="G4330" s="9">
        <v>59593</v>
      </c>
      <c r="H4330" s="9">
        <v>6336</v>
      </c>
      <c r="I4330" s="14">
        <v>45428</v>
      </c>
    </row>
    <row r="4331" spans="1:9" x14ac:dyDescent="0.3">
      <c r="A4331" s="9">
        <v>4329</v>
      </c>
      <c r="B4331" s="11" t="s">
        <v>10459</v>
      </c>
      <c r="C4331" s="11"/>
      <c r="D4331" s="9">
        <v>256</v>
      </c>
      <c r="E4331" s="9">
        <v>754635</v>
      </c>
      <c r="F4331" s="9">
        <f t="shared" si="67"/>
        <v>541088.6</v>
      </c>
      <c r="G4331" s="9">
        <v>67239</v>
      </c>
      <c r="H4331" s="9">
        <v>13496</v>
      </c>
      <c r="I4331" s="14">
        <v>44571</v>
      </c>
    </row>
    <row r="4332" spans="1:9" x14ac:dyDescent="0.3">
      <c r="A4332" s="9">
        <v>4330</v>
      </c>
      <c r="B4332" s="11" t="s">
        <v>10338</v>
      </c>
      <c r="C4332" s="11"/>
      <c r="D4332" s="9">
        <v>170</v>
      </c>
      <c r="E4332" s="9">
        <v>200628</v>
      </c>
      <c r="F4332" s="9">
        <f t="shared" si="67"/>
        <v>608637.19999999995</v>
      </c>
      <c r="G4332" s="9">
        <v>12859</v>
      </c>
      <c r="H4332" s="9">
        <v>675</v>
      </c>
      <c r="I4332" s="14">
        <v>44619</v>
      </c>
    </row>
    <row r="4333" spans="1:9" x14ac:dyDescent="0.3">
      <c r="A4333" s="9">
        <v>4331</v>
      </c>
      <c r="B4333" s="11" t="s">
        <v>10465</v>
      </c>
      <c r="C4333" s="11"/>
      <c r="D4333" s="9">
        <v>217</v>
      </c>
      <c r="E4333" s="9">
        <v>31710</v>
      </c>
      <c r="F4333" s="9">
        <f t="shared" si="67"/>
        <v>558163.6</v>
      </c>
      <c r="G4333" s="9">
        <v>1491</v>
      </c>
      <c r="H4333" s="9">
        <v>320</v>
      </c>
      <c r="I4333" s="14">
        <v>44832</v>
      </c>
    </row>
    <row r="4334" spans="1:9" x14ac:dyDescent="0.3">
      <c r="A4334" s="9">
        <v>4332</v>
      </c>
      <c r="B4334" s="11" t="s">
        <v>10402</v>
      </c>
      <c r="C4334" s="11"/>
      <c r="D4334" s="9">
        <v>538</v>
      </c>
      <c r="E4334" s="9">
        <v>820978</v>
      </c>
      <c r="F4334" s="9">
        <f t="shared" si="67"/>
        <v>502086.2</v>
      </c>
      <c r="G4334" s="9">
        <v>16707</v>
      </c>
      <c r="H4334" s="9">
        <v>9207</v>
      </c>
      <c r="I4334" s="14">
        <v>44626</v>
      </c>
    </row>
    <row r="4335" spans="1:9" x14ac:dyDescent="0.3">
      <c r="A4335" s="9">
        <v>4333</v>
      </c>
      <c r="B4335" s="11" t="s">
        <v>10328</v>
      </c>
      <c r="C4335" s="11"/>
      <c r="D4335" s="9">
        <v>295</v>
      </c>
      <c r="E4335" s="9">
        <v>45769</v>
      </c>
      <c r="F4335" s="9">
        <f t="shared" si="67"/>
        <v>516124.4</v>
      </c>
      <c r="G4335" s="9">
        <v>2243</v>
      </c>
      <c r="H4335" s="9">
        <v>48</v>
      </c>
      <c r="I4335" s="14">
        <v>44762</v>
      </c>
    </row>
    <row r="4336" spans="1:9" x14ac:dyDescent="0.3">
      <c r="A4336" s="9">
        <v>4334</v>
      </c>
      <c r="B4336" s="11" t="s">
        <v>10287</v>
      </c>
      <c r="C4336" s="11"/>
      <c r="D4336" s="9">
        <v>534</v>
      </c>
      <c r="E4336" s="9">
        <v>936806</v>
      </c>
      <c r="F4336" s="9">
        <f t="shared" si="67"/>
        <v>370744</v>
      </c>
      <c r="G4336" s="9">
        <v>69874</v>
      </c>
      <c r="H4336" s="9">
        <v>11036</v>
      </c>
      <c r="I4336" s="14">
        <v>44882</v>
      </c>
    </row>
    <row r="4337" spans="1:9" x14ac:dyDescent="0.3">
      <c r="A4337" s="9">
        <v>4335</v>
      </c>
      <c r="B4337" s="11" t="s">
        <v>10316</v>
      </c>
      <c r="C4337" s="11"/>
      <c r="D4337" s="9">
        <v>549</v>
      </c>
      <c r="E4337" s="9">
        <v>966758</v>
      </c>
      <c r="F4337" s="9">
        <f t="shared" si="67"/>
        <v>407178.2</v>
      </c>
      <c r="G4337" s="9">
        <v>20473</v>
      </c>
      <c r="H4337" s="9">
        <v>3377</v>
      </c>
      <c r="I4337" s="14">
        <v>44835</v>
      </c>
    </row>
    <row r="4338" spans="1:9" x14ac:dyDescent="0.3">
      <c r="A4338" s="9">
        <v>4336</v>
      </c>
      <c r="B4338" s="11" t="s">
        <v>10424</v>
      </c>
      <c r="C4338" s="11"/>
      <c r="D4338" s="9">
        <v>502</v>
      </c>
      <c r="E4338" s="9">
        <v>220149</v>
      </c>
      <c r="F4338" s="9">
        <f t="shared" si="67"/>
        <v>560404.19999999995</v>
      </c>
      <c r="G4338" s="9">
        <v>19395</v>
      </c>
      <c r="H4338" s="9">
        <v>4165</v>
      </c>
      <c r="I4338" s="14">
        <v>44714</v>
      </c>
    </row>
    <row r="4339" spans="1:9" x14ac:dyDescent="0.3">
      <c r="A4339" s="9">
        <v>4337</v>
      </c>
      <c r="B4339" s="11" t="s">
        <v>10432</v>
      </c>
      <c r="C4339" s="11"/>
      <c r="D4339" s="9">
        <v>334</v>
      </c>
      <c r="E4339" s="9">
        <v>603193</v>
      </c>
      <c r="F4339" s="9">
        <f t="shared" si="67"/>
        <v>598092</v>
      </c>
      <c r="G4339" s="9">
        <v>43876</v>
      </c>
      <c r="H4339" s="9">
        <v>10530</v>
      </c>
      <c r="I4339" s="14">
        <v>44675</v>
      </c>
    </row>
    <row r="4340" spans="1:9" x14ac:dyDescent="0.3">
      <c r="A4340" s="9">
        <v>4338</v>
      </c>
      <c r="B4340" s="11" t="s">
        <v>10304</v>
      </c>
      <c r="C4340" s="11"/>
      <c r="D4340" s="9">
        <v>401</v>
      </c>
      <c r="E4340" s="9">
        <v>835982</v>
      </c>
      <c r="F4340" s="9">
        <f t="shared" si="67"/>
        <v>554535</v>
      </c>
      <c r="G4340" s="9">
        <v>65983</v>
      </c>
      <c r="H4340" s="9">
        <v>11911</v>
      </c>
      <c r="I4340" s="14">
        <v>44751</v>
      </c>
    </row>
    <row r="4341" spans="1:9" x14ac:dyDescent="0.3">
      <c r="A4341" s="9">
        <v>4339</v>
      </c>
      <c r="B4341" s="11" t="s">
        <v>10277</v>
      </c>
      <c r="C4341" s="11"/>
      <c r="D4341" s="9">
        <v>73</v>
      </c>
      <c r="E4341" s="9">
        <v>564979</v>
      </c>
      <c r="F4341" s="9">
        <f t="shared" si="67"/>
        <v>712577.6</v>
      </c>
      <c r="G4341" s="9">
        <v>34437</v>
      </c>
      <c r="H4341" s="9">
        <v>6586</v>
      </c>
      <c r="I4341" s="14">
        <v>44673</v>
      </c>
    </row>
    <row r="4342" spans="1:9" x14ac:dyDescent="0.3">
      <c r="A4342" s="9">
        <v>4340</v>
      </c>
      <c r="B4342" s="11" t="s">
        <v>10397</v>
      </c>
      <c r="C4342" s="11"/>
      <c r="D4342" s="9">
        <v>366</v>
      </c>
      <c r="E4342" s="9">
        <v>108729</v>
      </c>
      <c r="F4342" s="9">
        <f t="shared" si="67"/>
        <v>638212.19999999995</v>
      </c>
      <c r="G4342" s="9">
        <v>1516</v>
      </c>
      <c r="H4342" s="9">
        <v>1255</v>
      </c>
      <c r="I4342" s="14">
        <v>44597</v>
      </c>
    </row>
    <row r="4343" spans="1:9" x14ac:dyDescent="0.3">
      <c r="A4343" s="9">
        <v>4341</v>
      </c>
      <c r="B4343" s="11" t="s">
        <v>10410</v>
      </c>
      <c r="C4343" s="11"/>
      <c r="D4343" s="9">
        <v>60</v>
      </c>
      <c r="E4343" s="9">
        <v>244081</v>
      </c>
      <c r="F4343" s="9">
        <f t="shared" si="67"/>
        <v>466606.4</v>
      </c>
      <c r="G4343" s="9">
        <v>21229</v>
      </c>
      <c r="H4343" s="9">
        <v>2607</v>
      </c>
      <c r="I4343" s="14">
        <v>44684</v>
      </c>
    </row>
    <row r="4344" spans="1:9" x14ac:dyDescent="0.3">
      <c r="A4344" s="9">
        <v>4342</v>
      </c>
      <c r="B4344" s="11" t="s">
        <v>10355</v>
      </c>
      <c r="C4344" s="11"/>
      <c r="D4344" s="9">
        <v>315</v>
      </c>
      <c r="E4344" s="9">
        <v>806361</v>
      </c>
      <c r="F4344" s="9">
        <f t="shared" si="67"/>
        <v>471392.8</v>
      </c>
      <c r="G4344" s="9">
        <v>75142</v>
      </c>
      <c r="H4344" s="9">
        <v>15482</v>
      </c>
      <c r="I4344" s="14">
        <v>44858</v>
      </c>
    </row>
    <row r="4345" spans="1:9" x14ac:dyDescent="0.3">
      <c r="A4345" s="9">
        <v>4343</v>
      </c>
      <c r="B4345" s="11" t="s">
        <v>10266</v>
      </c>
      <c r="C4345" s="11"/>
      <c r="D4345" s="9">
        <v>254</v>
      </c>
      <c r="E4345" s="9">
        <v>462899</v>
      </c>
      <c r="F4345" s="9">
        <f t="shared" si="67"/>
        <v>512026.4</v>
      </c>
      <c r="G4345" s="9">
        <v>27543</v>
      </c>
      <c r="H4345" s="9">
        <v>7208</v>
      </c>
      <c r="I4345" s="14">
        <v>44697</v>
      </c>
    </row>
    <row r="4346" spans="1:9" x14ac:dyDescent="0.3">
      <c r="A4346" s="9">
        <v>4344</v>
      </c>
      <c r="B4346" s="11" t="s">
        <v>10436</v>
      </c>
      <c r="C4346" s="11"/>
      <c r="D4346" s="9">
        <v>366</v>
      </c>
      <c r="E4346" s="9">
        <v>888254</v>
      </c>
      <c r="F4346" s="9">
        <f t="shared" si="67"/>
        <v>437409.8</v>
      </c>
      <c r="G4346" s="9">
        <v>37858</v>
      </c>
      <c r="H4346" s="9">
        <v>6624</v>
      </c>
      <c r="I4346" s="14">
        <v>44660</v>
      </c>
    </row>
    <row r="4347" spans="1:9" x14ac:dyDescent="0.3">
      <c r="A4347" s="9">
        <v>4345</v>
      </c>
      <c r="B4347" s="11" t="s">
        <v>10427</v>
      </c>
      <c r="C4347" s="11"/>
      <c r="D4347" s="9">
        <v>207</v>
      </c>
      <c r="E4347" s="9">
        <v>400913</v>
      </c>
      <c r="F4347" s="9">
        <f t="shared" si="67"/>
        <v>502064.8</v>
      </c>
      <c r="G4347" s="9">
        <v>9919</v>
      </c>
      <c r="H4347" s="9">
        <v>683</v>
      </c>
      <c r="I4347" s="14">
        <v>44740</v>
      </c>
    </row>
    <row r="4348" spans="1:9" x14ac:dyDescent="0.3">
      <c r="A4348" s="9">
        <v>4346</v>
      </c>
      <c r="B4348" s="11" t="s">
        <v>10275</v>
      </c>
      <c r="C4348" s="11"/>
      <c r="D4348" s="9">
        <v>72</v>
      </c>
      <c r="E4348" s="9">
        <v>637760</v>
      </c>
      <c r="F4348" s="9">
        <f t="shared" si="67"/>
        <v>560501.6</v>
      </c>
      <c r="G4348" s="9">
        <v>36817</v>
      </c>
      <c r="H4348" s="9">
        <v>7794</v>
      </c>
      <c r="I4348" s="14">
        <v>44627</v>
      </c>
    </row>
    <row r="4349" spans="1:9" x14ac:dyDescent="0.3">
      <c r="A4349" s="9">
        <v>4347</v>
      </c>
      <c r="B4349" s="11" t="s">
        <v>10304</v>
      </c>
      <c r="C4349" s="11"/>
      <c r="D4349" s="9">
        <v>94</v>
      </c>
      <c r="E4349" s="9">
        <v>824449</v>
      </c>
      <c r="F4349" s="9">
        <f t="shared" si="67"/>
        <v>639237.4</v>
      </c>
      <c r="G4349" s="9">
        <v>32250</v>
      </c>
      <c r="H4349" s="9">
        <v>9999</v>
      </c>
      <c r="I4349" s="14">
        <v>44720</v>
      </c>
    </row>
    <row r="4350" spans="1:9" x14ac:dyDescent="0.3">
      <c r="A4350" s="9">
        <v>4348</v>
      </c>
      <c r="B4350" s="11" t="s">
        <v>10375</v>
      </c>
      <c r="C4350" s="11"/>
      <c r="D4350" s="9">
        <v>514</v>
      </c>
      <c r="E4350" s="9">
        <v>927937</v>
      </c>
      <c r="F4350" s="9">
        <f t="shared" si="67"/>
        <v>642855</v>
      </c>
      <c r="G4350" s="9">
        <v>77163</v>
      </c>
      <c r="H4350" s="9">
        <v>1357</v>
      </c>
      <c r="I4350" s="14">
        <v>44774</v>
      </c>
    </row>
    <row r="4351" spans="1:9" x14ac:dyDescent="0.3">
      <c r="A4351" s="9">
        <v>4349</v>
      </c>
      <c r="B4351" s="11" t="s">
        <v>10270</v>
      </c>
      <c r="C4351" s="11"/>
      <c r="D4351" s="9">
        <v>81</v>
      </c>
      <c r="E4351" s="9">
        <v>656600</v>
      </c>
      <c r="F4351" s="9">
        <f t="shared" si="67"/>
        <v>735862.6</v>
      </c>
      <c r="G4351" s="9">
        <v>60694</v>
      </c>
      <c r="H4351" s="9">
        <v>6095</v>
      </c>
      <c r="I4351" s="14">
        <v>44834</v>
      </c>
    </row>
    <row r="4352" spans="1:9" x14ac:dyDescent="0.3">
      <c r="A4352" s="9">
        <v>4350</v>
      </c>
      <c r="B4352" s="11" t="s">
        <v>10404</v>
      </c>
      <c r="C4352" s="11"/>
      <c r="D4352" s="9">
        <v>355</v>
      </c>
      <c r="E4352" s="9">
        <v>456341</v>
      </c>
      <c r="F4352" s="9">
        <f t="shared" si="67"/>
        <v>689531.8</v>
      </c>
      <c r="G4352" s="9">
        <v>21374</v>
      </c>
      <c r="H4352" s="9">
        <v>5473</v>
      </c>
      <c r="I4352" s="14">
        <v>44614</v>
      </c>
    </row>
    <row r="4353" spans="1:9" x14ac:dyDescent="0.3">
      <c r="A4353" s="9">
        <v>4351</v>
      </c>
      <c r="B4353" s="11" t="s">
        <v>10409</v>
      </c>
      <c r="C4353" s="11"/>
      <c r="D4353" s="9">
        <v>517</v>
      </c>
      <c r="E4353" s="9">
        <v>961643</v>
      </c>
      <c r="F4353" s="9">
        <f t="shared" si="67"/>
        <v>700617.4</v>
      </c>
      <c r="G4353" s="9">
        <v>35980</v>
      </c>
      <c r="H4353" s="9">
        <v>5238</v>
      </c>
      <c r="I4353" s="14">
        <v>44678</v>
      </c>
    </row>
    <row r="4354" spans="1:9" x14ac:dyDescent="0.3">
      <c r="A4354" s="9">
        <v>4352</v>
      </c>
      <c r="B4354" s="11" t="s">
        <v>10374</v>
      </c>
      <c r="C4354" s="11"/>
      <c r="D4354" s="9">
        <v>208</v>
      </c>
      <c r="E4354" s="9">
        <v>576933</v>
      </c>
      <c r="F4354" s="9">
        <f t="shared" si="67"/>
        <v>765394</v>
      </c>
      <c r="G4354" s="9">
        <v>57306</v>
      </c>
      <c r="H4354" s="9">
        <v>3116</v>
      </c>
      <c r="I4354" s="14">
        <v>44798</v>
      </c>
    </row>
    <row r="4355" spans="1:9" x14ac:dyDescent="0.3">
      <c r="A4355" s="9">
        <v>4353</v>
      </c>
      <c r="B4355" s="11" t="s">
        <v>10266</v>
      </c>
      <c r="C4355" s="11"/>
      <c r="D4355" s="9">
        <v>466</v>
      </c>
      <c r="E4355" s="9">
        <v>336369</v>
      </c>
      <c r="F4355" s="9">
        <f t="shared" si="67"/>
        <v>715890.8</v>
      </c>
      <c r="G4355" s="9">
        <v>14667</v>
      </c>
      <c r="H4355" s="9">
        <v>2138</v>
      </c>
      <c r="I4355" s="14">
        <v>44923</v>
      </c>
    </row>
    <row r="4356" spans="1:9" x14ac:dyDescent="0.3">
      <c r="A4356" s="9">
        <v>4354</v>
      </c>
      <c r="B4356" s="11" t="s">
        <v>10453</v>
      </c>
      <c r="C4356" s="11"/>
      <c r="D4356" s="9">
        <v>92</v>
      </c>
      <c r="E4356" s="9">
        <v>389111</v>
      </c>
      <c r="F4356" s="9">
        <f t="shared" si="67"/>
        <v>597577.19999999995</v>
      </c>
      <c r="G4356" s="9">
        <v>7937</v>
      </c>
      <c r="H4356" s="9">
        <v>573</v>
      </c>
      <c r="I4356" s="14">
        <v>44802</v>
      </c>
    </row>
    <row r="4357" spans="1:9" x14ac:dyDescent="0.3">
      <c r="A4357" s="9">
        <v>4355</v>
      </c>
      <c r="B4357" s="11" t="s">
        <v>10474</v>
      </c>
      <c r="C4357" s="11"/>
      <c r="D4357" s="9">
        <v>350</v>
      </c>
      <c r="E4357" s="9">
        <v>504036</v>
      </c>
      <c r="F4357" s="9">
        <f t="shared" si="67"/>
        <v>544079.4</v>
      </c>
      <c r="G4357" s="9">
        <v>43764</v>
      </c>
      <c r="H4357" s="9">
        <v>8827</v>
      </c>
      <c r="I4357" s="14">
        <v>44876</v>
      </c>
    </row>
    <row r="4358" spans="1:9" x14ac:dyDescent="0.3">
      <c r="A4358" s="9">
        <v>4356</v>
      </c>
      <c r="B4358" s="11" t="s">
        <v>10334</v>
      </c>
      <c r="C4358" s="11"/>
      <c r="D4358" s="9">
        <v>98</v>
      </c>
      <c r="E4358" s="9">
        <v>68048</v>
      </c>
      <c r="F4358" s="9">
        <f t="shared" si="67"/>
        <v>553618.4</v>
      </c>
      <c r="G4358" s="9">
        <v>6416</v>
      </c>
      <c r="H4358" s="9">
        <v>290</v>
      </c>
      <c r="I4358" s="14">
        <v>44806</v>
      </c>
    </row>
    <row r="4359" spans="1:9" x14ac:dyDescent="0.3">
      <c r="A4359" s="9">
        <v>4357</v>
      </c>
      <c r="B4359" s="11" t="s">
        <v>10373</v>
      </c>
      <c r="C4359" s="11"/>
      <c r="D4359" s="9">
        <v>558</v>
      </c>
      <c r="E4359" s="9">
        <v>977600</v>
      </c>
      <c r="F4359" s="9">
        <f t="shared" si="67"/>
        <v>374899.4</v>
      </c>
      <c r="G4359" s="9">
        <v>10477</v>
      </c>
      <c r="H4359" s="9">
        <v>11792</v>
      </c>
      <c r="I4359" s="14">
        <v>44810</v>
      </c>
    </row>
    <row r="4360" spans="1:9" x14ac:dyDescent="0.3">
      <c r="A4360" s="9">
        <v>4358</v>
      </c>
      <c r="B4360" s="11" t="s">
        <v>10309</v>
      </c>
      <c r="C4360" s="11"/>
      <c r="D4360" s="9">
        <v>125</v>
      </c>
      <c r="E4360" s="9">
        <v>887749</v>
      </c>
      <c r="F4360" s="9">
        <f t="shared" ref="F4360:F4423" si="68">AVERAGE(E4355:E4359)</f>
        <v>455032.8</v>
      </c>
      <c r="G4360" s="9">
        <v>20646</v>
      </c>
      <c r="H4360" s="9">
        <v>6833</v>
      </c>
      <c r="I4360" s="14">
        <v>44589</v>
      </c>
    </row>
    <row r="4361" spans="1:9" x14ac:dyDescent="0.3">
      <c r="A4361" s="9">
        <v>4359</v>
      </c>
      <c r="B4361" s="11" t="s">
        <v>10381</v>
      </c>
      <c r="C4361" s="11"/>
      <c r="D4361" s="9">
        <v>404</v>
      </c>
      <c r="E4361" s="9">
        <v>507359</v>
      </c>
      <c r="F4361" s="9">
        <f t="shared" si="68"/>
        <v>565308.80000000005</v>
      </c>
      <c r="G4361" s="9">
        <v>41752</v>
      </c>
      <c r="H4361" s="9">
        <v>7263</v>
      </c>
      <c r="I4361" s="14">
        <v>44590</v>
      </c>
    </row>
    <row r="4362" spans="1:9" x14ac:dyDescent="0.3">
      <c r="A4362" s="9">
        <v>4360</v>
      </c>
      <c r="B4362" s="11" t="s">
        <v>10301</v>
      </c>
      <c r="C4362" s="11"/>
      <c r="D4362" s="9">
        <v>105</v>
      </c>
      <c r="E4362" s="9">
        <v>36596</v>
      </c>
      <c r="F4362" s="9">
        <f t="shared" si="68"/>
        <v>588958.4</v>
      </c>
      <c r="G4362" s="9">
        <v>2331</v>
      </c>
      <c r="H4362" s="9">
        <v>343</v>
      </c>
      <c r="I4362" s="14">
        <v>44639</v>
      </c>
    </row>
    <row r="4363" spans="1:9" x14ac:dyDescent="0.3">
      <c r="A4363" s="9">
        <v>4361</v>
      </c>
      <c r="B4363" s="11" t="s">
        <v>10490</v>
      </c>
      <c r="C4363" s="11"/>
      <c r="D4363" s="9">
        <v>391</v>
      </c>
      <c r="E4363" s="9">
        <v>576587</v>
      </c>
      <c r="F4363" s="9">
        <f t="shared" si="68"/>
        <v>495470.4</v>
      </c>
      <c r="G4363" s="9">
        <v>18885</v>
      </c>
      <c r="H4363" s="9">
        <v>10534</v>
      </c>
      <c r="I4363" s="14">
        <v>44762</v>
      </c>
    </row>
    <row r="4364" spans="1:9" x14ac:dyDescent="0.3">
      <c r="A4364" s="9">
        <v>4362</v>
      </c>
      <c r="B4364" s="11" t="s">
        <v>10475</v>
      </c>
      <c r="C4364" s="11"/>
      <c r="D4364" s="9">
        <v>442</v>
      </c>
      <c r="E4364" s="9">
        <v>867164</v>
      </c>
      <c r="F4364" s="9">
        <f t="shared" si="68"/>
        <v>597178.19999999995</v>
      </c>
      <c r="G4364" s="9">
        <v>74680</v>
      </c>
      <c r="H4364" s="9">
        <v>14743</v>
      </c>
      <c r="I4364" s="14">
        <v>44807</v>
      </c>
    </row>
    <row r="4365" spans="1:9" x14ac:dyDescent="0.3">
      <c r="A4365" s="9">
        <v>4363</v>
      </c>
      <c r="B4365" s="11" t="s">
        <v>10359</v>
      </c>
      <c r="C4365" s="11"/>
      <c r="D4365" s="9">
        <v>585</v>
      </c>
      <c r="E4365" s="9">
        <v>122493</v>
      </c>
      <c r="F4365" s="9">
        <f t="shared" si="68"/>
        <v>575091</v>
      </c>
      <c r="G4365" s="9">
        <v>9822</v>
      </c>
      <c r="H4365" s="9">
        <v>1371</v>
      </c>
      <c r="I4365" s="14">
        <v>44779</v>
      </c>
    </row>
    <row r="4366" spans="1:9" x14ac:dyDescent="0.3">
      <c r="A4366" s="9">
        <v>4364</v>
      </c>
      <c r="B4366" s="11" t="s">
        <v>10437</v>
      </c>
      <c r="C4366" s="11"/>
      <c r="D4366" s="9">
        <v>211</v>
      </c>
      <c r="E4366" s="9">
        <v>518698</v>
      </c>
      <c r="F4366" s="9">
        <f t="shared" si="68"/>
        <v>422039.8</v>
      </c>
      <c r="G4366" s="9">
        <v>13695</v>
      </c>
      <c r="H4366" s="9">
        <v>6769</v>
      </c>
      <c r="I4366" s="14">
        <v>44765</v>
      </c>
    </row>
    <row r="4367" spans="1:9" x14ac:dyDescent="0.3">
      <c r="A4367" s="9">
        <v>4365</v>
      </c>
      <c r="B4367" s="11" t="s">
        <v>10275</v>
      </c>
      <c r="C4367" s="11"/>
      <c r="D4367" s="9">
        <v>301</v>
      </c>
      <c r="E4367" s="9">
        <v>799028</v>
      </c>
      <c r="F4367" s="9">
        <f t="shared" si="68"/>
        <v>424307.6</v>
      </c>
      <c r="G4367" s="9">
        <v>70060</v>
      </c>
      <c r="H4367" s="9">
        <v>9944</v>
      </c>
      <c r="I4367" s="14">
        <v>44866</v>
      </c>
    </row>
    <row r="4368" spans="1:9" x14ac:dyDescent="0.3">
      <c r="A4368" s="9">
        <v>4366</v>
      </c>
      <c r="B4368" s="11" t="s">
        <v>10283</v>
      </c>
      <c r="C4368" s="11"/>
      <c r="D4368" s="9">
        <v>438</v>
      </c>
      <c r="E4368" s="9">
        <v>453171</v>
      </c>
      <c r="F4368" s="9">
        <f t="shared" si="68"/>
        <v>576794</v>
      </c>
      <c r="G4368" s="9">
        <v>18347</v>
      </c>
      <c r="H4368" s="9">
        <v>2473</v>
      </c>
      <c r="I4368" s="14">
        <v>44809</v>
      </c>
    </row>
    <row r="4369" spans="1:9" x14ac:dyDescent="0.3">
      <c r="A4369" s="9">
        <v>4367</v>
      </c>
      <c r="B4369" s="11" t="s">
        <v>10399</v>
      </c>
      <c r="C4369" s="11"/>
      <c r="D4369" s="9">
        <v>102</v>
      </c>
      <c r="E4369" s="9">
        <v>655576</v>
      </c>
      <c r="F4369" s="9">
        <f t="shared" si="68"/>
        <v>552110.80000000005</v>
      </c>
      <c r="G4369" s="9">
        <v>9723</v>
      </c>
      <c r="H4369" s="9">
        <v>11772</v>
      </c>
      <c r="I4369" s="14">
        <v>44573</v>
      </c>
    </row>
    <row r="4370" spans="1:9" x14ac:dyDescent="0.3">
      <c r="A4370" s="9">
        <v>4368</v>
      </c>
      <c r="B4370" s="11" t="s">
        <v>10484</v>
      </c>
      <c r="C4370" s="11"/>
      <c r="D4370" s="9">
        <v>233</v>
      </c>
      <c r="E4370" s="9">
        <v>806995</v>
      </c>
      <c r="F4370" s="9">
        <f t="shared" si="68"/>
        <v>509793.2</v>
      </c>
      <c r="G4370" s="9">
        <v>13138</v>
      </c>
      <c r="H4370" s="9">
        <v>1871</v>
      </c>
      <c r="I4370" s="14">
        <v>44564</v>
      </c>
    </row>
    <row r="4371" spans="1:9" x14ac:dyDescent="0.3">
      <c r="A4371" s="9">
        <v>4369</v>
      </c>
      <c r="B4371" s="11" t="s">
        <v>10423</v>
      </c>
      <c r="C4371" s="11"/>
      <c r="D4371" s="9">
        <v>269</v>
      </c>
      <c r="E4371" s="9">
        <v>510382</v>
      </c>
      <c r="F4371" s="9">
        <f t="shared" si="68"/>
        <v>646693.6</v>
      </c>
      <c r="G4371" s="9">
        <v>47117</v>
      </c>
      <c r="H4371" s="9">
        <v>5939</v>
      </c>
      <c r="I4371" s="14">
        <v>44702</v>
      </c>
    </row>
    <row r="4372" spans="1:9" x14ac:dyDescent="0.3">
      <c r="A4372" s="9">
        <v>4370</v>
      </c>
      <c r="B4372" s="11" t="s">
        <v>10411</v>
      </c>
      <c r="C4372" s="11"/>
      <c r="D4372" s="9">
        <v>117</v>
      </c>
      <c r="E4372" s="9">
        <v>443932</v>
      </c>
      <c r="F4372" s="9">
        <f t="shared" si="68"/>
        <v>645030.40000000002</v>
      </c>
      <c r="G4372" s="9">
        <v>16570</v>
      </c>
      <c r="H4372" s="9">
        <v>1029</v>
      </c>
      <c r="I4372" s="14">
        <v>44585</v>
      </c>
    </row>
    <row r="4373" spans="1:9" x14ac:dyDescent="0.3">
      <c r="A4373" s="9">
        <v>4371</v>
      </c>
      <c r="B4373" s="11" t="s">
        <v>10276</v>
      </c>
      <c r="C4373" s="11"/>
      <c r="D4373" s="9">
        <v>120</v>
      </c>
      <c r="E4373" s="9">
        <v>735102</v>
      </c>
      <c r="F4373" s="9">
        <f t="shared" si="68"/>
        <v>574011.19999999995</v>
      </c>
      <c r="G4373" s="9">
        <v>42047</v>
      </c>
      <c r="H4373" s="9">
        <v>7642</v>
      </c>
      <c r="I4373" s="14">
        <v>44918</v>
      </c>
    </row>
    <row r="4374" spans="1:9" x14ac:dyDescent="0.3">
      <c r="A4374" s="9">
        <v>4372</v>
      </c>
      <c r="B4374" s="11" t="s">
        <v>10282</v>
      </c>
      <c r="C4374" s="11"/>
      <c r="D4374" s="9">
        <v>184</v>
      </c>
      <c r="E4374" s="9">
        <v>866758</v>
      </c>
      <c r="F4374" s="9">
        <f t="shared" si="68"/>
        <v>630397.4</v>
      </c>
      <c r="G4374" s="9">
        <v>86345</v>
      </c>
      <c r="H4374" s="9">
        <v>2569</v>
      </c>
      <c r="I4374" s="14">
        <v>44594</v>
      </c>
    </row>
    <row r="4375" spans="1:9" x14ac:dyDescent="0.3">
      <c r="A4375" s="9">
        <v>4373</v>
      </c>
      <c r="B4375" s="11" t="s">
        <v>10438</v>
      </c>
      <c r="C4375" s="11"/>
      <c r="D4375" s="9">
        <v>379</v>
      </c>
      <c r="E4375" s="9">
        <v>285880</v>
      </c>
      <c r="F4375" s="9">
        <f t="shared" si="68"/>
        <v>672633.8</v>
      </c>
      <c r="G4375" s="9">
        <v>16573</v>
      </c>
      <c r="H4375" s="9">
        <v>363</v>
      </c>
      <c r="I4375" s="14">
        <v>44748</v>
      </c>
    </row>
    <row r="4376" spans="1:9" x14ac:dyDescent="0.3">
      <c r="A4376" s="9">
        <v>4374</v>
      </c>
      <c r="B4376" s="11" t="s">
        <v>10285</v>
      </c>
      <c r="C4376" s="11"/>
      <c r="D4376" s="9">
        <v>154</v>
      </c>
      <c r="E4376" s="9">
        <v>156656</v>
      </c>
      <c r="F4376" s="9">
        <f t="shared" si="68"/>
        <v>568410.80000000005</v>
      </c>
      <c r="G4376" s="9">
        <v>5121</v>
      </c>
      <c r="H4376" s="9">
        <v>1524</v>
      </c>
      <c r="I4376" s="14">
        <v>44715</v>
      </c>
    </row>
    <row r="4377" spans="1:9" x14ac:dyDescent="0.3">
      <c r="A4377" s="9">
        <v>4375</v>
      </c>
      <c r="B4377" s="11" t="s">
        <v>10289</v>
      </c>
      <c r="C4377" s="11"/>
      <c r="D4377" s="9">
        <v>423</v>
      </c>
      <c r="E4377" s="9">
        <v>345216</v>
      </c>
      <c r="F4377" s="9">
        <f t="shared" si="68"/>
        <v>497665.6</v>
      </c>
      <c r="G4377" s="9">
        <v>21479</v>
      </c>
      <c r="H4377" s="9">
        <v>2598</v>
      </c>
      <c r="I4377" s="14">
        <v>44562</v>
      </c>
    </row>
    <row r="4378" spans="1:9" x14ac:dyDescent="0.3">
      <c r="A4378" s="9">
        <v>4376</v>
      </c>
      <c r="B4378" s="11" t="s">
        <v>10435</v>
      </c>
      <c r="C4378" s="11"/>
      <c r="D4378" s="9">
        <v>248</v>
      </c>
      <c r="E4378" s="9">
        <v>831992</v>
      </c>
      <c r="F4378" s="9">
        <f t="shared" si="68"/>
        <v>477922.4</v>
      </c>
      <c r="G4378" s="9">
        <v>8719</v>
      </c>
      <c r="H4378" s="9">
        <v>1923</v>
      </c>
      <c r="I4378" s="14">
        <v>44605</v>
      </c>
    </row>
    <row r="4379" spans="1:9" x14ac:dyDescent="0.3">
      <c r="A4379" s="9">
        <v>4377</v>
      </c>
      <c r="B4379" s="11" t="s">
        <v>10321</v>
      </c>
      <c r="C4379" s="11"/>
      <c r="D4379" s="9">
        <v>251</v>
      </c>
      <c r="E4379" s="9">
        <v>995475</v>
      </c>
      <c r="F4379" s="9">
        <f t="shared" si="68"/>
        <v>497300.4</v>
      </c>
      <c r="G4379" s="9">
        <v>33694</v>
      </c>
      <c r="H4379" s="9">
        <v>6071</v>
      </c>
      <c r="I4379" s="14">
        <v>44801</v>
      </c>
    </row>
    <row r="4380" spans="1:9" x14ac:dyDescent="0.3">
      <c r="A4380" s="9">
        <v>4378</v>
      </c>
      <c r="B4380" s="11" t="s">
        <v>10343</v>
      </c>
      <c r="C4380" s="11"/>
      <c r="D4380" s="9">
        <v>358</v>
      </c>
      <c r="E4380" s="9">
        <v>755329</v>
      </c>
      <c r="F4380" s="9">
        <f t="shared" si="68"/>
        <v>523043.8</v>
      </c>
      <c r="G4380" s="9">
        <v>31470</v>
      </c>
      <c r="H4380" s="9">
        <v>14505</v>
      </c>
      <c r="I4380" s="14">
        <v>44617</v>
      </c>
    </row>
    <row r="4381" spans="1:9" x14ac:dyDescent="0.3">
      <c r="A4381" s="9">
        <v>4379</v>
      </c>
      <c r="B4381" s="11" t="s">
        <v>10263</v>
      </c>
      <c r="C4381" s="11"/>
      <c r="D4381" s="9">
        <v>168</v>
      </c>
      <c r="E4381" s="9">
        <v>936123</v>
      </c>
      <c r="F4381" s="9">
        <f t="shared" si="68"/>
        <v>616933.6</v>
      </c>
      <c r="G4381" s="9">
        <v>31839</v>
      </c>
      <c r="H4381" s="9">
        <v>9954</v>
      </c>
      <c r="I4381" s="14">
        <v>44784</v>
      </c>
    </row>
    <row r="4382" spans="1:9" x14ac:dyDescent="0.3">
      <c r="A4382" s="9">
        <v>4380</v>
      </c>
      <c r="B4382" s="11" t="s">
        <v>10439</v>
      </c>
      <c r="C4382" s="11"/>
      <c r="D4382" s="9">
        <v>483</v>
      </c>
      <c r="E4382" s="9">
        <v>748213</v>
      </c>
      <c r="F4382" s="9">
        <f t="shared" si="68"/>
        <v>772827</v>
      </c>
      <c r="G4382" s="9">
        <v>43834</v>
      </c>
      <c r="H4382" s="9">
        <v>2448</v>
      </c>
      <c r="I4382" s="14">
        <v>44613</v>
      </c>
    </row>
    <row r="4383" spans="1:9" x14ac:dyDescent="0.3">
      <c r="A4383" s="9">
        <v>4381</v>
      </c>
      <c r="B4383" s="11" t="s">
        <v>10485</v>
      </c>
      <c r="C4383" s="11"/>
      <c r="D4383" s="9">
        <v>466</v>
      </c>
      <c r="E4383" s="9">
        <v>229253</v>
      </c>
      <c r="F4383" s="9">
        <f t="shared" si="68"/>
        <v>853426.4</v>
      </c>
      <c r="G4383" s="9">
        <v>21649</v>
      </c>
      <c r="H4383" s="9">
        <v>928</v>
      </c>
      <c r="I4383" s="14">
        <v>45428</v>
      </c>
    </row>
    <row r="4384" spans="1:9" x14ac:dyDescent="0.3">
      <c r="A4384" s="9">
        <v>4382</v>
      </c>
      <c r="B4384" s="11" t="s">
        <v>10318</v>
      </c>
      <c r="C4384" s="11"/>
      <c r="D4384" s="9">
        <v>501</v>
      </c>
      <c r="E4384" s="9">
        <v>819514</v>
      </c>
      <c r="F4384" s="9">
        <f t="shared" si="68"/>
        <v>732878.6</v>
      </c>
      <c r="G4384" s="9">
        <v>10366</v>
      </c>
      <c r="H4384" s="9">
        <v>12429</v>
      </c>
      <c r="I4384" s="14">
        <v>44862</v>
      </c>
    </row>
    <row r="4385" spans="1:9" x14ac:dyDescent="0.3">
      <c r="A4385" s="9">
        <v>4383</v>
      </c>
      <c r="B4385" s="11" t="s">
        <v>10456</v>
      </c>
      <c r="C4385" s="11"/>
      <c r="D4385" s="9">
        <v>282</v>
      </c>
      <c r="E4385" s="9">
        <v>423061</v>
      </c>
      <c r="F4385" s="9">
        <f t="shared" si="68"/>
        <v>697686.4</v>
      </c>
      <c r="G4385" s="9">
        <v>9739</v>
      </c>
      <c r="H4385" s="9">
        <v>2668</v>
      </c>
      <c r="I4385" s="14">
        <v>44695</v>
      </c>
    </row>
    <row r="4386" spans="1:9" x14ac:dyDescent="0.3">
      <c r="A4386" s="9">
        <v>4384</v>
      </c>
      <c r="B4386" s="11" t="s">
        <v>10327</v>
      </c>
      <c r="C4386" s="11"/>
      <c r="D4386" s="9">
        <v>139</v>
      </c>
      <c r="E4386" s="9">
        <v>257489</v>
      </c>
      <c r="F4386" s="9">
        <f t="shared" si="68"/>
        <v>631232.80000000005</v>
      </c>
      <c r="G4386" s="9">
        <v>18639</v>
      </c>
      <c r="H4386" s="9">
        <v>2702</v>
      </c>
      <c r="I4386" s="14">
        <v>44734</v>
      </c>
    </row>
    <row r="4387" spans="1:9" x14ac:dyDescent="0.3">
      <c r="A4387" s="9">
        <v>4385</v>
      </c>
      <c r="B4387" s="11" t="s">
        <v>10450</v>
      </c>
      <c r="C4387" s="11"/>
      <c r="D4387" s="9">
        <v>317</v>
      </c>
      <c r="E4387" s="9">
        <v>56509</v>
      </c>
      <c r="F4387" s="9">
        <f t="shared" si="68"/>
        <v>495506</v>
      </c>
      <c r="G4387" s="9">
        <v>1167</v>
      </c>
      <c r="H4387" s="9">
        <v>1004</v>
      </c>
      <c r="I4387" s="14">
        <v>44658</v>
      </c>
    </row>
    <row r="4388" spans="1:9" x14ac:dyDescent="0.3">
      <c r="A4388" s="9">
        <v>4386</v>
      </c>
      <c r="B4388" s="11" t="s">
        <v>10453</v>
      </c>
      <c r="C4388" s="11"/>
      <c r="D4388" s="9">
        <v>552</v>
      </c>
      <c r="E4388" s="9">
        <v>675431</v>
      </c>
      <c r="F4388" s="9">
        <f t="shared" si="68"/>
        <v>357165.2</v>
      </c>
      <c r="G4388" s="9">
        <v>39497</v>
      </c>
      <c r="H4388" s="9">
        <v>5712</v>
      </c>
      <c r="I4388" s="14">
        <v>44570</v>
      </c>
    </row>
    <row r="4389" spans="1:9" x14ac:dyDescent="0.3">
      <c r="A4389" s="9">
        <v>4387</v>
      </c>
      <c r="B4389" s="11" t="s">
        <v>10340</v>
      </c>
      <c r="C4389" s="11"/>
      <c r="D4389" s="9">
        <v>99</v>
      </c>
      <c r="E4389" s="9">
        <v>363988</v>
      </c>
      <c r="F4389" s="9">
        <f t="shared" si="68"/>
        <v>446400.8</v>
      </c>
      <c r="G4389" s="9">
        <v>28779</v>
      </c>
      <c r="H4389" s="9">
        <v>2857</v>
      </c>
      <c r="I4389" s="14">
        <v>44719</v>
      </c>
    </row>
    <row r="4390" spans="1:9" x14ac:dyDescent="0.3">
      <c r="A4390" s="9">
        <v>4388</v>
      </c>
      <c r="B4390" s="11" t="s">
        <v>10414</v>
      </c>
      <c r="C4390" s="11"/>
      <c r="D4390" s="9">
        <v>165</v>
      </c>
      <c r="E4390" s="9">
        <v>781312</v>
      </c>
      <c r="F4390" s="9">
        <f t="shared" si="68"/>
        <v>355295.6</v>
      </c>
      <c r="G4390" s="9">
        <v>26844</v>
      </c>
      <c r="H4390" s="9">
        <v>10210</v>
      </c>
      <c r="I4390" s="14">
        <v>44821</v>
      </c>
    </row>
    <row r="4391" spans="1:9" x14ac:dyDescent="0.3">
      <c r="A4391" s="9">
        <v>4389</v>
      </c>
      <c r="B4391" s="11" t="s">
        <v>10272</v>
      </c>
      <c r="C4391" s="11"/>
      <c r="D4391" s="9">
        <v>109</v>
      </c>
      <c r="E4391" s="9">
        <v>72238</v>
      </c>
      <c r="F4391" s="9">
        <f t="shared" si="68"/>
        <v>426945.8</v>
      </c>
      <c r="G4391" s="9">
        <v>5670</v>
      </c>
      <c r="H4391" s="9">
        <v>192</v>
      </c>
      <c r="I4391" s="14">
        <v>44860</v>
      </c>
    </row>
    <row r="4392" spans="1:9" x14ac:dyDescent="0.3">
      <c r="A4392" s="9">
        <v>4390</v>
      </c>
      <c r="B4392" s="11" t="s">
        <v>10269</v>
      </c>
      <c r="C4392" s="11"/>
      <c r="D4392" s="9">
        <v>493</v>
      </c>
      <c r="E4392" s="9">
        <v>241736</v>
      </c>
      <c r="F4392" s="9">
        <f t="shared" si="68"/>
        <v>389895.6</v>
      </c>
      <c r="G4392" s="9">
        <v>2529</v>
      </c>
      <c r="H4392" s="9">
        <v>381</v>
      </c>
      <c r="I4392" s="14">
        <v>44911</v>
      </c>
    </row>
    <row r="4393" spans="1:9" x14ac:dyDescent="0.3">
      <c r="A4393" s="9">
        <v>4391</v>
      </c>
      <c r="B4393" s="11" t="s">
        <v>10307</v>
      </c>
      <c r="C4393" s="11"/>
      <c r="D4393" s="9">
        <v>499</v>
      </c>
      <c r="E4393" s="9">
        <v>951723</v>
      </c>
      <c r="F4393" s="9">
        <f t="shared" si="68"/>
        <v>426941</v>
      </c>
      <c r="G4393" s="9">
        <v>84322</v>
      </c>
      <c r="H4393" s="9">
        <v>8172</v>
      </c>
      <c r="I4393" s="14">
        <v>44571</v>
      </c>
    </row>
    <row r="4394" spans="1:9" x14ac:dyDescent="0.3">
      <c r="A4394" s="9">
        <v>4392</v>
      </c>
      <c r="B4394" s="11" t="s">
        <v>10385</v>
      </c>
      <c r="C4394" s="11"/>
      <c r="D4394" s="9">
        <v>588</v>
      </c>
      <c r="E4394" s="9">
        <v>808959</v>
      </c>
      <c r="F4394" s="9">
        <f t="shared" si="68"/>
        <v>482199.4</v>
      </c>
      <c r="G4394" s="9">
        <v>47083</v>
      </c>
      <c r="H4394" s="9">
        <v>10495</v>
      </c>
      <c r="I4394" s="14">
        <v>44899</v>
      </c>
    </row>
    <row r="4395" spans="1:9" x14ac:dyDescent="0.3">
      <c r="A4395" s="9">
        <v>4393</v>
      </c>
      <c r="B4395" s="11" t="s">
        <v>10266</v>
      </c>
      <c r="C4395" s="11"/>
      <c r="D4395" s="9">
        <v>180</v>
      </c>
      <c r="E4395" s="9">
        <v>8516</v>
      </c>
      <c r="F4395" s="9">
        <f t="shared" si="68"/>
        <v>571193.59999999998</v>
      </c>
      <c r="G4395" s="9">
        <v>821</v>
      </c>
      <c r="H4395" s="9">
        <v>20</v>
      </c>
      <c r="I4395" s="14">
        <v>44858</v>
      </c>
    </row>
    <row r="4396" spans="1:9" x14ac:dyDescent="0.3">
      <c r="A4396" s="9">
        <v>4394</v>
      </c>
      <c r="B4396" s="11" t="s">
        <v>10418</v>
      </c>
      <c r="C4396" s="11"/>
      <c r="D4396" s="9">
        <v>136</v>
      </c>
      <c r="E4396" s="9">
        <v>292745</v>
      </c>
      <c r="F4396" s="9">
        <f t="shared" si="68"/>
        <v>416634.4</v>
      </c>
      <c r="G4396" s="9">
        <v>24491</v>
      </c>
      <c r="H4396" s="9">
        <v>1091</v>
      </c>
      <c r="I4396" s="14">
        <v>44697</v>
      </c>
    </row>
    <row r="4397" spans="1:9" x14ac:dyDescent="0.3">
      <c r="A4397" s="9">
        <v>4395</v>
      </c>
      <c r="B4397" s="11" t="s">
        <v>10363</v>
      </c>
      <c r="C4397" s="11"/>
      <c r="D4397" s="9">
        <v>372</v>
      </c>
      <c r="E4397" s="9">
        <v>645693</v>
      </c>
      <c r="F4397" s="9">
        <f t="shared" si="68"/>
        <v>460735.8</v>
      </c>
      <c r="G4397" s="9">
        <v>16798</v>
      </c>
      <c r="H4397" s="9">
        <v>7482</v>
      </c>
      <c r="I4397" s="14">
        <v>45428</v>
      </c>
    </row>
    <row r="4398" spans="1:9" x14ac:dyDescent="0.3">
      <c r="A4398" s="9">
        <v>4396</v>
      </c>
      <c r="B4398" s="11" t="s">
        <v>10340</v>
      </c>
      <c r="C4398" s="11"/>
      <c r="D4398" s="9">
        <v>155</v>
      </c>
      <c r="E4398" s="9">
        <v>886402</v>
      </c>
      <c r="F4398" s="9">
        <f t="shared" si="68"/>
        <v>541527.19999999995</v>
      </c>
      <c r="G4398" s="9">
        <v>17879</v>
      </c>
      <c r="H4398" s="9">
        <v>15130</v>
      </c>
      <c r="I4398" s="14">
        <v>44600</v>
      </c>
    </row>
    <row r="4399" spans="1:9" x14ac:dyDescent="0.3">
      <c r="A4399" s="9">
        <v>4397</v>
      </c>
      <c r="B4399" s="11" t="s">
        <v>10297</v>
      </c>
      <c r="C4399" s="11"/>
      <c r="D4399" s="9">
        <v>336</v>
      </c>
      <c r="E4399" s="9">
        <v>702054</v>
      </c>
      <c r="F4399" s="9">
        <f t="shared" si="68"/>
        <v>528463</v>
      </c>
      <c r="G4399" s="9">
        <v>15546</v>
      </c>
      <c r="H4399" s="9">
        <v>13964</v>
      </c>
      <c r="I4399" s="14">
        <v>44652</v>
      </c>
    </row>
    <row r="4400" spans="1:9" x14ac:dyDescent="0.3">
      <c r="A4400" s="9">
        <v>4398</v>
      </c>
      <c r="B4400" s="11" t="s">
        <v>10366</v>
      </c>
      <c r="C4400" s="11"/>
      <c r="D4400" s="9">
        <v>407</v>
      </c>
      <c r="E4400" s="9">
        <v>958722</v>
      </c>
      <c r="F4400" s="9">
        <f t="shared" si="68"/>
        <v>507082</v>
      </c>
      <c r="G4400" s="9">
        <v>87791</v>
      </c>
      <c r="H4400" s="9">
        <v>16067</v>
      </c>
      <c r="I4400" s="14">
        <v>44734</v>
      </c>
    </row>
    <row r="4401" spans="1:9" x14ac:dyDescent="0.3">
      <c r="A4401" s="9">
        <v>4399</v>
      </c>
      <c r="B4401" s="11" t="s">
        <v>10430</v>
      </c>
      <c r="C4401" s="11"/>
      <c r="D4401" s="9">
        <v>507</v>
      </c>
      <c r="E4401" s="9">
        <v>63401</v>
      </c>
      <c r="F4401" s="9">
        <f t="shared" si="68"/>
        <v>697123.2</v>
      </c>
      <c r="G4401" s="9">
        <v>4984</v>
      </c>
      <c r="H4401" s="9">
        <v>813</v>
      </c>
      <c r="I4401" s="14">
        <v>44619</v>
      </c>
    </row>
    <row r="4402" spans="1:9" x14ac:dyDescent="0.3">
      <c r="A4402" s="9">
        <v>4400</v>
      </c>
      <c r="B4402" s="11" t="s">
        <v>10295</v>
      </c>
      <c r="C4402" s="11"/>
      <c r="D4402" s="9">
        <v>538</v>
      </c>
      <c r="E4402" s="9">
        <v>545325</v>
      </c>
      <c r="F4402" s="9">
        <f t="shared" si="68"/>
        <v>651254.4</v>
      </c>
      <c r="G4402" s="9">
        <v>39257</v>
      </c>
      <c r="H4402" s="9">
        <v>6643</v>
      </c>
      <c r="I4402" s="14">
        <v>44606</v>
      </c>
    </row>
    <row r="4403" spans="1:9" x14ac:dyDescent="0.3">
      <c r="A4403" s="9">
        <v>4401</v>
      </c>
      <c r="B4403" s="11" t="s">
        <v>10281</v>
      </c>
      <c r="C4403" s="11"/>
      <c r="D4403" s="9">
        <v>334</v>
      </c>
      <c r="E4403" s="9">
        <v>957934</v>
      </c>
      <c r="F4403" s="9">
        <f t="shared" si="68"/>
        <v>631180.80000000005</v>
      </c>
      <c r="G4403" s="9">
        <v>42155</v>
      </c>
      <c r="H4403" s="9">
        <v>1746</v>
      </c>
      <c r="I4403" s="14">
        <v>44894</v>
      </c>
    </row>
    <row r="4404" spans="1:9" x14ac:dyDescent="0.3">
      <c r="A4404" s="9">
        <v>4402</v>
      </c>
      <c r="B4404" s="11" t="s">
        <v>10391</v>
      </c>
      <c r="C4404" s="11"/>
      <c r="D4404" s="9">
        <v>280</v>
      </c>
      <c r="E4404" s="9">
        <v>439928</v>
      </c>
      <c r="F4404" s="9">
        <f t="shared" si="68"/>
        <v>645487.19999999995</v>
      </c>
      <c r="G4404" s="9">
        <v>30426</v>
      </c>
      <c r="H4404" s="9">
        <v>7288</v>
      </c>
      <c r="I4404" s="14">
        <v>44772</v>
      </c>
    </row>
    <row r="4405" spans="1:9" x14ac:dyDescent="0.3">
      <c r="A4405" s="9">
        <v>4403</v>
      </c>
      <c r="B4405" s="11" t="s">
        <v>10378</v>
      </c>
      <c r="C4405" s="11"/>
      <c r="D4405" s="9">
        <v>575</v>
      </c>
      <c r="E4405" s="9">
        <v>666657</v>
      </c>
      <c r="F4405" s="9">
        <f t="shared" si="68"/>
        <v>593062</v>
      </c>
      <c r="G4405" s="9">
        <v>31518</v>
      </c>
      <c r="H4405" s="9">
        <v>6907</v>
      </c>
      <c r="I4405" s="14">
        <v>44883</v>
      </c>
    </row>
    <row r="4406" spans="1:9" x14ac:dyDescent="0.3">
      <c r="A4406" s="9">
        <v>4404</v>
      </c>
      <c r="B4406" s="11" t="s">
        <v>10386</v>
      </c>
      <c r="C4406" s="11"/>
      <c r="D4406" s="9">
        <v>186</v>
      </c>
      <c r="E4406" s="9">
        <v>838088</v>
      </c>
      <c r="F4406" s="9">
        <f t="shared" si="68"/>
        <v>534649</v>
      </c>
      <c r="G4406" s="9">
        <v>13500</v>
      </c>
      <c r="H4406" s="9">
        <v>2932</v>
      </c>
      <c r="I4406" s="14">
        <v>44575</v>
      </c>
    </row>
    <row r="4407" spans="1:9" x14ac:dyDescent="0.3">
      <c r="A4407" s="9">
        <v>4405</v>
      </c>
      <c r="B4407" s="11" t="s">
        <v>10494</v>
      </c>
      <c r="C4407" s="11"/>
      <c r="D4407" s="9">
        <v>199</v>
      </c>
      <c r="E4407" s="9">
        <v>592464</v>
      </c>
      <c r="F4407" s="9">
        <f t="shared" si="68"/>
        <v>689586.4</v>
      </c>
      <c r="G4407" s="9">
        <v>23887</v>
      </c>
      <c r="H4407" s="9">
        <v>6697</v>
      </c>
      <c r="I4407" s="14">
        <v>44897</v>
      </c>
    </row>
    <row r="4408" spans="1:9" x14ac:dyDescent="0.3">
      <c r="A4408" s="9">
        <v>4406</v>
      </c>
      <c r="B4408" s="11" t="s">
        <v>10378</v>
      </c>
      <c r="C4408" s="11"/>
      <c r="D4408" s="9">
        <v>491</v>
      </c>
      <c r="E4408" s="9">
        <v>791002</v>
      </c>
      <c r="F4408" s="9">
        <f t="shared" si="68"/>
        <v>699014.2</v>
      </c>
      <c r="G4408" s="9">
        <v>26153</v>
      </c>
      <c r="H4408" s="9">
        <v>5224</v>
      </c>
      <c r="I4408" s="14">
        <v>44690</v>
      </c>
    </row>
    <row r="4409" spans="1:9" x14ac:dyDescent="0.3">
      <c r="A4409" s="9">
        <v>4407</v>
      </c>
      <c r="B4409" s="11" t="s">
        <v>10432</v>
      </c>
      <c r="C4409" s="11"/>
      <c r="D4409" s="9">
        <v>346</v>
      </c>
      <c r="E4409" s="9">
        <v>68137</v>
      </c>
      <c r="F4409" s="9">
        <f t="shared" si="68"/>
        <v>665627.80000000005</v>
      </c>
      <c r="G4409" s="9">
        <v>5891</v>
      </c>
      <c r="H4409" s="9">
        <v>378</v>
      </c>
      <c r="I4409" s="14">
        <v>44689</v>
      </c>
    </row>
    <row r="4410" spans="1:9" x14ac:dyDescent="0.3">
      <c r="A4410" s="9">
        <v>4408</v>
      </c>
      <c r="B4410" s="11" t="s">
        <v>10349</v>
      </c>
      <c r="C4410" s="11"/>
      <c r="D4410" s="9">
        <v>161</v>
      </c>
      <c r="E4410" s="9">
        <v>132224</v>
      </c>
      <c r="F4410" s="9">
        <f t="shared" si="68"/>
        <v>591269.6</v>
      </c>
      <c r="G4410" s="9">
        <v>8965</v>
      </c>
      <c r="H4410" s="9">
        <v>655</v>
      </c>
      <c r="I4410" s="14">
        <v>44812</v>
      </c>
    </row>
    <row r="4411" spans="1:9" x14ac:dyDescent="0.3">
      <c r="A4411" s="9">
        <v>4409</v>
      </c>
      <c r="B4411" s="11" t="s">
        <v>10426</v>
      </c>
      <c r="C4411" s="11"/>
      <c r="D4411" s="9">
        <v>189</v>
      </c>
      <c r="E4411" s="9">
        <v>929195</v>
      </c>
      <c r="F4411" s="9">
        <f t="shared" si="68"/>
        <v>484383</v>
      </c>
      <c r="G4411" s="9">
        <v>68828</v>
      </c>
      <c r="H4411" s="9">
        <v>12811</v>
      </c>
      <c r="I4411" s="14">
        <v>44681</v>
      </c>
    </row>
    <row r="4412" spans="1:9" x14ac:dyDescent="0.3">
      <c r="A4412" s="9">
        <v>4410</v>
      </c>
      <c r="B4412" s="11" t="s">
        <v>10274</v>
      </c>
      <c r="C4412" s="11"/>
      <c r="D4412" s="9">
        <v>399</v>
      </c>
      <c r="E4412" s="9">
        <v>332938</v>
      </c>
      <c r="F4412" s="9">
        <f t="shared" si="68"/>
        <v>502604.4</v>
      </c>
      <c r="G4412" s="9">
        <v>13562</v>
      </c>
      <c r="H4412" s="9">
        <v>3420</v>
      </c>
      <c r="I4412" s="14">
        <v>44775</v>
      </c>
    </row>
    <row r="4413" spans="1:9" x14ac:dyDescent="0.3">
      <c r="A4413" s="9">
        <v>4411</v>
      </c>
      <c r="B4413" s="11" t="s">
        <v>10410</v>
      </c>
      <c r="C4413" s="11"/>
      <c r="D4413" s="9">
        <v>84</v>
      </c>
      <c r="E4413" s="9">
        <v>730555</v>
      </c>
      <c r="F4413" s="9">
        <f t="shared" si="68"/>
        <v>450699.2</v>
      </c>
      <c r="G4413" s="9">
        <v>33640</v>
      </c>
      <c r="H4413" s="9">
        <v>5147</v>
      </c>
      <c r="I4413" s="14">
        <v>44902</v>
      </c>
    </row>
    <row r="4414" spans="1:9" x14ac:dyDescent="0.3">
      <c r="A4414" s="9">
        <v>4412</v>
      </c>
      <c r="B4414" s="11" t="s">
        <v>10411</v>
      </c>
      <c r="C4414" s="11"/>
      <c r="D4414" s="9">
        <v>72</v>
      </c>
      <c r="E4414" s="9">
        <v>10895</v>
      </c>
      <c r="F4414" s="9">
        <f t="shared" si="68"/>
        <v>438609.8</v>
      </c>
      <c r="G4414" s="9">
        <v>778</v>
      </c>
      <c r="H4414" s="9">
        <v>86</v>
      </c>
      <c r="I4414" s="14">
        <v>44576</v>
      </c>
    </row>
    <row r="4415" spans="1:9" x14ac:dyDescent="0.3">
      <c r="A4415" s="9">
        <v>4413</v>
      </c>
      <c r="B4415" s="11" t="s">
        <v>10365</v>
      </c>
      <c r="C4415" s="11"/>
      <c r="D4415" s="9">
        <v>92</v>
      </c>
      <c r="E4415" s="9">
        <v>909558</v>
      </c>
      <c r="F4415" s="9">
        <f t="shared" si="68"/>
        <v>427161.4</v>
      </c>
      <c r="G4415" s="9">
        <v>16726</v>
      </c>
      <c r="H4415" s="9">
        <v>2426</v>
      </c>
      <c r="I4415" s="14">
        <v>44821</v>
      </c>
    </row>
    <row r="4416" spans="1:9" x14ac:dyDescent="0.3">
      <c r="A4416" s="9">
        <v>4414</v>
      </c>
      <c r="B4416" s="11" t="s">
        <v>10301</v>
      </c>
      <c r="C4416" s="11"/>
      <c r="D4416" s="9">
        <v>159</v>
      </c>
      <c r="E4416" s="9">
        <v>975184</v>
      </c>
      <c r="F4416" s="9">
        <f t="shared" si="68"/>
        <v>582628.19999999995</v>
      </c>
      <c r="G4416" s="9">
        <v>82379</v>
      </c>
      <c r="H4416" s="9">
        <v>9006</v>
      </c>
      <c r="I4416" s="14">
        <v>44907</v>
      </c>
    </row>
    <row r="4417" spans="1:9" x14ac:dyDescent="0.3">
      <c r="A4417" s="9">
        <v>4415</v>
      </c>
      <c r="B4417" s="11" t="s">
        <v>10308</v>
      </c>
      <c r="C4417" s="11"/>
      <c r="D4417" s="9">
        <v>200</v>
      </c>
      <c r="E4417" s="9">
        <v>105548</v>
      </c>
      <c r="F4417" s="9">
        <f t="shared" si="68"/>
        <v>591826</v>
      </c>
      <c r="G4417" s="9">
        <v>10164</v>
      </c>
      <c r="H4417" s="9">
        <v>765</v>
      </c>
      <c r="I4417" s="14">
        <v>44698</v>
      </c>
    </row>
    <row r="4418" spans="1:9" x14ac:dyDescent="0.3">
      <c r="A4418" s="9">
        <v>4416</v>
      </c>
      <c r="B4418" s="11" t="s">
        <v>10463</v>
      </c>
      <c r="C4418" s="11"/>
      <c r="D4418" s="9">
        <v>568</v>
      </c>
      <c r="E4418" s="9">
        <v>517583</v>
      </c>
      <c r="F4418" s="9">
        <f t="shared" si="68"/>
        <v>546348</v>
      </c>
      <c r="G4418" s="9">
        <v>8741</v>
      </c>
      <c r="H4418" s="9">
        <v>1256</v>
      </c>
      <c r="I4418" s="14">
        <v>44884</v>
      </c>
    </row>
    <row r="4419" spans="1:9" x14ac:dyDescent="0.3">
      <c r="A4419" s="9">
        <v>4417</v>
      </c>
      <c r="B4419" s="11" t="s">
        <v>10332</v>
      </c>
      <c r="C4419" s="11"/>
      <c r="D4419" s="9">
        <v>579</v>
      </c>
      <c r="E4419" s="9">
        <v>889610</v>
      </c>
      <c r="F4419" s="9">
        <f t="shared" si="68"/>
        <v>503753.6</v>
      </c>
      <c r="G4419" s="9">
        <v>26290</v>
      </c>
      <c r="H4419" s="9">
        <v>11181</v>
      </c>
      <c r="I4419" s="14">
        <v>44736</v>
      </c>
    </row>
    <row r="4420" spans="1:9" x14ac:dyDescent="0.3">
      <c r="A4420" s="9">
        <v>4418</v>
      </c>
      <c r="B4420" s="11" t="s">
        <v>10464</v>
      </c>
      <c r="C4420" s="11"/>
      <c r="D4420" s="9">
        <v>310</v>
      </c>
      <c r="E4420" s="9">
        <v>243481</v>
      </c>
      <c r="F4420" s="9">
        <f t="shared" si="68"/>
        <v>679496.6</v>
      </c>
      <c r="G4420" s="9">
        <v>12220</v>
      </c>
      <c r="H4420" s="9">
        <v>2725</v>
      </c>
      <c r="I4420" s="14">
        <v>44604</v>
      </c>
    </row>
    <row r="4421" spans="1:9" x14ac:dyDescent="0.3">
      <c r="A4421" s="9">
        <v>4419</v>
      </c>
      <c r="B4421" s="11" t="s">
        <v>10393</v>
      </c>
      <c r="C4421" s="11"/>
      <c r="D4421" s="9">
        <v>561</v>
      </c>
      <c r="E4421" s="9">
        <v>161460</v>
      </c>
      <c r="F4421" s="9">
        <f t="shared" si="68"/>
        <v>546281.19999999995</v>
      </c>
      <c r="G4421" s="9">
        <v>3719</v>
      </c>
      <c r="H4421" s="9">
        <v>558</v>
      </c>
      <c r="I4421" s="14">
        <v>44869</v>
      </c>
    </row>
    <row r="4422" spans="1:9" x14ac:dyDescent="0.3">
      <c r="A4422" s="9">
        <v>4420</v>
      </c>
      <c r="B4422" s="11" t="s">
        <v>10465</v>
      </c>
      <c r="C4422" s="11"/>
      <c r="D4422" s="9">
        <v>263</v>
      </c>
      <c r="E4422" s="9">
        <v>456049</v>
      </c>
      <c r="F4422" s="9">
        <f t="shared" si="68"/>
        <v>383536.4</v>
      </c>
      <c r="G4422" s="9">
        <v>45575</v>
      </c>
      <c r="H4422" s="9">
        <v>678</v>
      </c>
      <c r="I4422" s="14">
        <v>44654</v>
      </c>
    </row>
    <row r="4423" spans="1:9" x14ac:dyDescent="0.3">
      <c r="A4423" s="9">
        <v>4421</v>
      </c>
      <c r="B4423" s="11" t="s">
        <v>10487</v>
      </c>
      <c r="C4423" s="11"/>
      <c r="D4423" s="9">
        <v>465</v>
      </c>
      <c r="E4423" s="9">
        <v>729153</v>
      </c>
      <c r="F4423" s="9">
        <f t="shared" si="68"/>
        <v>453636.6</v>
      </c>
      <c r="G4423" s="9">
        <v>46663</v>
      </c>
      <c r="H4423" s="9">
        <v>9494</v>
      </c>
      <c r="I4423" s="14">
        <v>44564</v>
      </c>
    </row>
    <row r="4424" spans="1:9" x14ac:dyDescent="0.3">
      <c r="A4424" s="9">
        <v>4422</v>
      </c>
      <c r="B4424" s="11" t="s">
        <v>10310</v>
      </c>
      <c r="C4424" s="11"/>
      <c r="D4424" s="9">
        <v>540</v>
      </c>
      <c r="E4424" s="9">
        <v>849619</v>
      </c>
      <c r="F4424" s="9">
        <f t="shared" ref="F4424:F4487" si="69">AVERAGE(E4419:E4423)</f>
        <v>495950.6</v>
      </c>
      <c r="G4424" s="9">
        <v>82515</v>
      </c>
      <c r="H4424" s="9">
        <v>3742</v>
      </c>
      <c r="I4424" s="14">
        <v>44737</v>
      </c>
    </row>
    <row r="4425" spans="1:9" x14ac:dyDescent="0.3">
      <c r="A4425" s="9">
        <v>4423</v>
      </c>
      <c r="B4425" s="11" t="s">
        <v>10372</v>
      </c>
      <c r="C4425" s="11"/>
      <c r="D4425" s="9">
        <v>418</v>
      </c>
      <c r="E4425" s="9">
        <v>918395</v>
      </c>
      <c r="F4425" s="9">
        <f t="shared" si="69"/>
        <v>487952.4</v>
      </c>
      <c r="G4425" s="9">
        <v>42790</v>
      </c>
      <c r="H4425" s="9">
        <v>5575</v>
      </c>
      <c r="I4425" s="14">
        <v>44819</v>
      </c>
    </row>
    <row r="4426" spans="1:9" x14ac:dyDescent="0.3">
      <c r="A4426" s="9">
        <v>4424</v>
      </c>
      <c r="B4426" s="11" t="s">
        <v>10371</v>
      </c>
      <c r="C4426" s="11"/>
      <c r="D4426" s="9">
        <v>177</v>
      </c>
      <c r="E4426" s="9">
        <v>153379</v>
      </c>
      <c r="F4426" s="9">
        <f t="shared" si="69"/>
        <v>622935.19999999995</v>
      </c>
      <c r="G4426" s="9">
        <v>7255</v>
      </c>
      <c r="H4426" s="9">
        <v>844</v>
      </c>
      <c r="I4426" s="14">
        <v>44609</v>
      </c>
    </row>
    <row r="4427" spans="1:9" x14ac:dyDescent="0.3">
      <c r="A4427" s="9">
        <v>4425</v>
      </c>
      <c r="B4427" s="11" t="s">
        <v>10264</v>
      </c>
      <c r="C4427" s="11"/>
      <c r="D4427" s="9">
        <v>131</v>
      </c>
      <c r="E4427" s="9">
        <v>41797</v>
      </c>
      <c r="F4427" s="9">
        <f t="shared" si="69"/>
        <v>621319</v>
      </c>
      <c r="G4427" s="9">
        <v>562</v>
      </c>
      <c r="H4427" s="9">
        <v>502</v>
      </c>
      <c r="I4427" s="14">
        <v>44688</v>
      </c>
    </row>
    <row r="4428" spans="1:9" x14ac:dyDescent="0.3">
      <c r="A4428" s="9">
        <v>4426</v>
      </c>
      <c r="B4428" s="11" t="s">
        <v>10314</v>
      </c>
      <c r="C4428" s="11"/>
      <c r="D4428" s="9">
        <v>119</v>
      </c>
      <c r="E4428" s="9">
        <v>12650</v>
      </c>
      <c r="F4428" s="9">
        <f t="shared" si="69"/>
        <v>538468.6</v>
      </c>
      <c r="G4428" s="9">
        <v>647</v>
      </c>
      <c r="H4428" s="9">
        <v>206</v>
      </c>
      <c r="I4428" s="14">
        <v>44863</v>
      </c>
    </row>
    <row r="4429" spans="1:9" x14ac:dyDescent="0.3">
      <c r="A4429" s="9">
        <v>4427</v>
      </c>
      <c r="B4429" s="11" t="s">
        <v>10312</v>
      </c>
      <c r="C4429" s="11"/>
      <c r="D4429" s="9">
        <v>487</v>
      </c>
      <c r="E4429" s="9">
        <v>39927</v>
      </c>
      <c r="F4429" s="9">
        <f t="shared" si="69"/>
        <v>395168</v>
      </c>
      <c r="G4429" s="9">
        <v>1034</v>
      </c>
      <c r="H4429" s="9">
        <v>593</v>
      </c>
      <c r="I4429" s="14">
        <v>44607</v>
      </c>
    </row>
    <row r="4430" spans="1:9" x14ac:dyDescent="0.3">
      <c r="A4430" s="9">
        <v>4428</v>
      </c>
      <c r="B4430" s="11" t="s">
        <v>10355</v>
      </c>
      <c r="C4430" s="11"/>
      <c r="D4430" s="9">
        <v>447</v>
      </c>
      <c r="E4430" s="9">
        <v>824994</v>
      </c>
      <c r="F4430" s="9">
        <f t="shared" si="69"/>
        <v>233229.6</v>
      </c>
      <c r="G4430" s="9">
        <v>21373</v>
      </c>
      <c r="H4430" s="9">
        <v>14105</v>
      </c>
      <c r="I4430" s="14">
        <v>44859</v>
      </c>
    </row>
    <row r="4431" spans="1:9" x14ac:dyDescent="0.3">
      <c r="A4431" s="9">
        <v>4429</v>
      </c>
      <c r="B4431" s="11" t="s">
        <v>10310</v>
      </c>
      <c r="C4431" s="11"/>
      <c r="D4431" s="9">
        <v>453</v>
      </c>
      <c r="E4431" s="9">
        <v>317685</v>
      </c>
      <c r="F4431" s="9">
        <f t="shared" si="69"/>
        <v>214549.4</v>
      </c>
      <c r="G4431" s="9">
        <v>30738</v>
      </c>
      <c r="H4431" s="9">
        <v>1135</v>
      </c>
      <c r="I4431" s="14">
        <v>44757</v>
      </c>
    </row>
    <row r="4432" spans="1:9" x14ac:dyDescent="0.3">
      <c r="A4432" s="9">
        <v>4430</v>
      </c>
      <c r="B4432" s="11" t="s">
        <v>10443</v>
      </c>
      <c r="C4432" s="11"/>
      <c r="D4432" s="9">
        <v>338</v>
      </c>
      <c r="E4432" s="9">
        <v>712962</v>
      </c>
      <c r="F4432" s="9">
        <f t="shared" si="69"/>
        <v>247410.6</v>
      </c>
      <c r="G4432" s="9">
        <v>65609</v>
      </c>
      <c r="H4432" s="9">
        <v>11312</v>
      </c>
      <c r="I4432" s="14">
        <v>44790</v>
      </c>
    </row>
    <row r="4433" spans="1:9" x14ac:dyDescent="0.3">
      <c r="A4433" s="9">
        <v>4431</v>
      </c>
      <c r="B4433" s="11" t="s">
        <v>10322</v>
      </c>
      <c r="C4433" s="11"/>
      <c r="D4433" s="9">
        <v>455</v>
      </c>
      <c r="E4433" s="9">
        <v>289405</v>
      </c>
      <c r="F4433" s="9">
        <f t="shared" si="69"/>
        <v>381643.6</v>
      </c>
      <c r="G4433" s="9">
        <v>6762</v>
      </c>
      <c r="H4433" s="9">
        <v>2242</v>
      </c>
      <c r="I4433" s="14">
        <v>44719</v>
      </c>
    </row>
    <row r="4434" spans="1:9" x14ac:dyDescent="0.3">
      <c r="A4434" s="9">
        <v>4432</v>
      </c>
      <c r="B4434" s="11" t="s">
        <v>10317</v>
      </c>
      <c r="C4434" s="11"/>
      <c r="D4434" s="9">
        <v>488</v>
      </c>
      <c r="E4434" s="9">
        <v>687681</v>
      </c>
      <c r="F4434" s="9">
        <f t="shared" si="69"/>
        <v>436994.6</v>
      </c>
      <c r="G4434" s="9">
        <v>61949</v>
      </c>
      <c r="H4434" s="9">
        <v>10948</v>
      </c>
      <c r="I4434" s="14">
        <v>44858</v>
      </c>
    </row>
    <row r="4435" spans="1:9" x14ac:dyDescent="0.3">
      <c r="A4435" s="9">
        <v>4433</v>
      </c>
      <c r="B4435" s="11" t="s">
        <v>10310</v>
      </c>
      <c r="C4435" s="11"/>
      <c r="D4435" s="9">
        <v>421</v>
      </c>
      <c r="E4435" s="9">
        <v>547435</v>
      </c>
      <c r="F4435" s="9">
        <f t="shared" si="69"/>
        <v>566545.4</v>
      </c>
      <c r="G4435" s="9">
        <v>39045</v>
      </c>
      <c r="H4435" s="9">
        <v>10263</v>
      </c>
      <c r="I4435" s="14">
        <v>44925</v>
      </c>
    </row>
    <row r="4436" spans="1:9" x14ac:dyDescent="0.3">
      <c r="A4436" s="9">
        <v>4434</v>
      </c>
      <c r="B4436" s="11" t="s">
        <v>10336</v>
      </c>
      <c r="C4436" s="11"/>
      <c r="D4436" s="9">
        <v>65</v>
      </c>
      <c r="E4436" s="9">
        <v>259981</v>
      </c>
      <c r="F4436" s="9">
        <f t="shared" si="69"/>
        <v>511033.59999999998</v>
      </c>
      <c r="G4436" s="9">
        <v>24910</v>
      </c>
      <c r="H4436" s="9">
        <v>2083</v>
      </c>
      <c r="I4436" s="14">
        <v>44880</v>
      </c>
    </row>
    <row r="4437" spans="1:9" x14ac:dyDescent="0.3">
      <c r="A4437" s="9">
        <v>4435</v>
      </c>
      <c r="B4437" s="11" t="s">
        <v>10391</v>
      </c>
      <c r="C4437" s="11"/>
      <c r="D4437" s="9">
        <v>284</v>
      </c>
      <c r="E4437" s="9">
        <v>251305</v>
      </c>
      <c r="F4437" s="9">
        <f t="shared" si="69"/>
        <v>499492.8</v>
      </c>
      <c r="G4437" s="9">
        <v>12842</v>
      </c>
      <c r="H4437" s="9">
        <v>1924</v>
      </c>
      <c r="I4437" s="14">
        <v>44690</v>
      </c>
    </row>
    <row r="4438" spans="1:9" x14ac:dyDescent="0.3">
      <c r="A4438" s="9">
        <v>4436</v>
      </c>
      <c r="B4438" s="11" t="s">
        <v>10284</v>
      </c>
      <c r="C4438" s="11"/>
      <c r="D4438" s="9">
        <v>76</v>
      </c>
      <c r="E4438" s="9">
        <v>475150</v>
      </c>
      <c r="F4438" s="9">
        <f t="shared" si="69"/>
        <v>407161.4</v>
      </c>
      <c r="G4438" s="9">
        <v>16427</v>
      </c>
      <c r="H4438" s="9">
        <v>3185</v>
      </c>
      <c r="I4438" s="14">
        <v>44752</v>
      </c>
    </row>
    <row r="4439" spans="1:9" x14ac:dyDescent="0.3">
      <c r="A4439" s="9">
        <v>4437</v>
      </c>
      <c r="B4439" s="11" t="s">
        <v>10266</v>
      </c>
      <c r="C4439" s="11"/>
      <c r="D4439" s="9">
        <v>313</v>
      </c>
      <c r="E4439" s="9">
        <v>593383</v>
      </c>
      <c r="F4439" s="9">
        <f t="shared" si="69"/>
        <v>444310.4</v>
      </c>
      <c r="G4439" s="9">
        <v>54144</v>
      </c>
      <c r="H4439" s="9">
        <v>2666</v>
      </c>
      <c r="I4439" s="14">
        <v>44598</v>
      </c>
    </row>
    <row r="4440" spans="1:9" x14ac:dyDescent="0.3">
      <c r="A4440" s="9">
        <v>4438</v>
      </c>
      <c r="B4440" s="11" t="s">
        <v>10276</v>
      </c>
      <c r="C4440" s="11"/>
      <c r="D4440" s="9">
        <v>339</v>
      </c>
      <c r="E4440" s="9">
        <v>108839</v>
      </c>
      <c r="F4440" s="9">
        <f t="shared" si="69"/>
        <v>425450.8</v>
      </c>
      <c r="G4440" s="9">
        <v>4752</v>
      </c>
      <c r="H4440" s="9">
        <v>1521</v>
      </c>
      <c r="I4440" s="14">
        <v>44785</v>
      </c>
    </row>
    <row r="4441" spans="1:9" x14ac:dyDescent="0.3">
      <c r="A4441" s="9">
        <v>4439</v>
      </c>
      <c r="B4441" s="11" t="s">
        <v>10409</v>
      </c>
      <c r="C4441" s="11"/>
      <c r="D4441" s="9">
        <v>398</v>
      </c>
      <c r="E4441" s="9">
        <v>448896</v>
      </c>
      <c r="F4441" s="9">
        <f t="shared" si="69"/>
        <v>337731.6</v>
      </c>
      <c r="G4441" s="9">
        <v>44011</v>
      </c>
      <c r="H4441" s="9">
        <v>2820</v>
      </c>
      <c r="I4441" s="14">
        <v>45428</v>
      </c>
    </row>
    <row r="4442" spans="1:9" x14ac:dyDescent="0.3">
      <c r="A4442" s="9">
        <v>4440</v>
      </c>
      <c r="B4442" s="11" t="s">
        <v>10370</v>
      </c>
      <c r="C4442" s="11"/>
      <c r="D4442" s="9">
        <v>339</v>
      </c>
      <c r="E4442" s="9">
        <v>683808</v>
      </c>
      <c r="F4442" s="9">
        <f t="shared" si="69"/>
        <v>375514.6</v>
      </c>
      <c r="G4442" s="9">
        <v>30224</v>
      </c>
      <c r="H4442" s="9">
        <v>3577</v>
      </c>
      <c r="I4442" s="14">
        <v>44896</v>
      </c>
    </row>
    <row r="4443" spans="1:9" x14ac:dyDescent="0.3">
      <c r="A4443" s="9">
        <v>4441</v>
      </c>
      <c r="B4443" s="11" t="s">
        <v>10412</v>
      </c>
      <c r="C4443" s="11"/>
      <c r="D4443" s="9">
        <v>374</v>
      </c>
      <c r="E4443" s="9">
        <v>640453</v>
      </c>
      <c r="F4443" s="9">
        <f t="shared" si="69"/>
        <v>462015.2</v>
      </c>
      <c r="G4443" s="9">
        <v>39252</v>
      </c>
      <c r="H4443" s="9">
        <v>10927</v>
      </c>
      <c r="I4443" s="14">
        <v>44880</v>
      </c>
    </row>
    <row r="4444" spans="1:9" x14ac:dyDescent="0.3">
      <c r="A4444" s="9">
        <v>4442</v>
      </c>
      <c r="B4444" s="11" t="s">
        <v>10380</v>
      </c>
      <c r="C4444" s="11"/>
      <c r="D4444" s="9">
        <v>190</v>
      </c>
      <c r="E4444" s="9">
        <v>759309</v>
      </c>
      <c r="F4444" s="9">
        <f t="shared" si="69"/>
        <v>495075.8</v>
      </c>
      <c r="G4444" s="9">
        <v>15792</v>
      </c>
      <c r="H4444" s="9">
        <v>7226</v>
      </c>
      <c r="I4444" s="14">
        <v>44803</v>
      </c>
    </row>
    <row r="4445" spans="1:9" x14ac:dyDescent="0.3">
      <c r="A4445" s="9">
        <v>4443</v>
      </c>
      <c r="B4445" s="11" t="s">
        <v>10319</v>
      </c>
      <c r="C4445" s="11"/>
      <c r="D4445" s="9">
        <v>316</v>
      </c>
      <c r="E4445" s="9">
        <v>430324</v>
      </c>
      <c r="F4445" s="9">
        <f t="shared" si="69"/>
        <v>528261</v>
      </c>
      <c r="G4445" s="9">
        <v>10699</v>
      </c>
      <c r="H4445" s="9">
        <v>7129</v>
      </c>
      <c r="I4445" s="14">
        <v>44838</v>
      </c>
    </row>
    <row r="4446" spans="1:9" x14ac:dyDescent="0.3">
      <c r="A4446" s="9">
        <v>4444</v>
      </c>
      <c r="B4446" s="11" t="s">
        <v>10335</v>
      </c>
      <c r="C4446" s="11"/>
      <c r="D4446" s="9">
        <v>469</v>
      </c>
      <c r="E4446" s="9">
        <v>967336</v>
      </c>
      <c r="F4446" s="9">
        <f t="shared" si="69"/>
        <v>592558</v>
      </c>
      <c r="G4446" s="9">
        <v>21338</v>
      </c>
      <c r="H4446" s="9">
        <v>18651</v>
      </c>
      <c r="I4446" s="14">
        <v>44676</v>
      </c>
    </row>
    <row r="4447" spans="1:9" x14ac:dyDescent="0.3">
      <c r="A4447" s="9">
        <v>4445</v>
      </c>
      <c r="B4447" s="11" t="s">
        <v>10483</v>
      </c>
      <c r="C4447" s="11"/>
      <c r="D4447" s="9">
        <v>182</v>
      </c>
      <c r="E4447" s="9">
        <v>626289</v>
      </c>
      <c r="F4447" s="9">
        <f t="shared" si="69"/>
        <v>696246</v>
      </c>
      <c r="G4447" s="9">
        <v>39644</v>
      </c>
      <c r="H4447" s="9">
        <v>7566</v>
      </c>
      <c r="I4447" s="14">
        <v>45428</v>
      </c>
    </row>
    <row r="4448" spans="1:9" x14ac:dyDescent="0.3">
      <c r="A4448" s="9">
        <v>4446</v>
      </c>
      <c r="B4448" s="11" t="s">
        <v>10441</v>
      </c>
      <c r="C4448" s="11"/>
      <c r="D4448" s="9">
        <v>69</v>
      </c>
      <c r="E4448" s="9">
        <v>201743</v>
      </c>
      <c r="F4448" s="9">
        <f t="shared" si="69"/>
        <v>684742.2</v>
      </c>
      <c r="G4448" s="9">
        <v>10378</v>
      </c>
      <c r="H4448" s="9">
        <v>1025</v>
      </c>
      <c r="I4448" s="14">
        <v>44833</v>
      </c>
    </row>
    <row r="4449" spans="1:9" x14ac:dyDescent="0.3">
      <c r="A4449" s="9">
        <v>4447</v>
      </c>
      <c r="B4449" s="11" t="s">
        <v>10482</v>
      </c>
      <c r="C4449" s="11"/>
      <c r="D4449" s="9">
        <v>564</v>
      </c>
      <c r="E4449" s="9">
        <v>978368</v>
      </c>
      <c r="F4449" s="9">
        <f t="shared" si="69"/>
        <v>597000.19999999995</v>
      </c>
      <c r="G4449" s="9">
        <v>52397</v>
      </c>
      <c r="H4449" s="9">
        <v>14228</v>
      </c>
      <c r="I4449" s="14">
        <v>44680</v>
      </c>
    </row>
    <row r="4450" spans="1:9" x14ac:dyDescent="0.3">
      <c r="A4450" s="9">
        <v>4448</v>
      </c>
      <c r="B4450" s="11" t="s">
        <v>10436</v>
      </c>
      <c r="C4450" s="11"/>
      <c r="D4450" s="9">
        <v>504</v>
      </c>
      <c r="E4450" s="9">
        <v>673798</v>
      </c>
      <c r="F4450" s="9">
        <f t="shared" si="69"/>
        <v>640812</v>
      </c>
      <c r="G4450" s="9">
        <v>25502</v>
      </c>
      <c r="H4450" s="9">
        <v>6026</v>
      </c>
      <c r="I4450" s="14">
        <v>44890</v>
      </c>
    </row>
    <row r="4451" spans="1:9" x14ac:dyDescent="0.3">
      <c r="A4451" s="9">
        <v>4449</v>
      </c>
      <c r="B4451" s="11" t="s">
        <v>10492</v>
      </c>
      <c r="C4451" s="11"/>
      <c r="D4451" s="9">
        <v>476</v>
      </c>
      <c r="E4451" s="9">
        <v>466473</v>
      </c>
      <c r="F4451" s="9">
        <f t="shared" si="69"/>
        <v>689506.8</v>
      </c>
      <c r="G4451" s="9">
        <v>7531</v>
      </c>
      <c r="H4451" s="9">
        <v>3412</v>
      </c>
      <c r="I4451" s="14">
        <v>44806</v>
      </c>
    </row>
    <row r="4452" spans="1:9" x14ac:dyDescent="0.3">
      <c r="A4452" s="9">
        <v>4450</v>
      </c>
      <c r="B4452" s="11" t="s">
        <v>10320</v>
      </c>
      <c r="C4452" s="11"/>
      <c r="D4452" s="9">
        <v>337</v>
      </c>
      <c r="E4452" s="9">
        <v>359758</v>
      </c>
      <c r="F4452" s="9">
        <f t="shared" si="69"/>
        <v>589334.19999999995</v>
      </c>
      <c r="G4452" s="9">
        <v>29680</v>
      </c>
      <c r="H4452" s="9">
        <v>2802</v>
      </c>
      <c r="I4452" s="14">
        <v>44813</v>
      </c>
    </row>
    <row r="4453" spans="1:9" x14ac:dyDescent="0.3">
      <c r="A4453" s="9">
        <v>4451</v>
      </c>
      <c r="B4453" s="11" t="s">
        <v>10483</v>
      </c>
      <c r="C4453" s="11"/>
      <c r="D4453" s="9">
        <v>546</v>
      </c>
      <c r="E4453" s="9">
        <v>571935</v>
      </c>
      <c r="F4453" s="9">
        <f t="shared" si="69"/>
        <v>536028</v>
      </c>
      <c r="G4453" s="9">
        <v>56195</v>
      </c>
      <c r="H4453" s="9">
        <v>2663</v>
      </c>
      <c r="I4453" s="14">
        <v>44569</v>
      </c>
    </row>
    <row r="4454" spans="1:9" x14ac:dyDescent="0.3">
      <c r="A4454" s="9">
        <v>4452</v>
      </c>
      <c r="B4454" s="11" t="s">
        <v>10369</v>
      </c>
      <c r="C4454" s="11"/>
      <c r="D4454" s="9">
        <v>275</v>
      </c>
      <c r="E4454" s="9">
        <v>934305</v>
      </c>
      <c r="F4454" s="9">
        <f t="shared" si="69"/>
        <v>610066.4</v>
      </c>
      <c r="G4454" s="9">
        <v>69524</v>
      </c>
      <c r="H4454" s="9">
        <v>6839</v>
      </c>
      <c r="I4454" s="14">
        <v>44608</v>
      </c>
    </row>
    <row r="4455" spans="1:9" x14ac:dyDescent="0.3">
      <c r="A4455" s="9">
        <v>4453</v>
      </c>
      <c r="B4455" s="11" t="s">
        <v>10376</v>
      </c>
      <c r="C4455" s="11"/>
      <c r="D4455" s="9">
        <v>107</v>
      </c>
      <c r="E4455" s="9">
        <v>946355</v>
      </c>
      <c r="F4455" s="9">
        <f t="shared" si="69"/>
        <v>601253.80000000005</v>
      </c>
      <c r="G4455" s="9">
        <v>65331</v>
      </c>
      <c r="H4455" s="9">
        <v>7998</v>
      </c>
      <c r="I4455" s="14">
        <v>44781</v>
      </c>
    </row>
    <row r="4456" spans="1:9" x14ac:dyDescent="0.3">
      <c r="A4456" s="9">
        <v>4454</v>
      </c>
      <c r="B4456" s="11" t="s">
        <v>10360</v>
      </c>
      <c r="C4456" s="11"/>
      <c r="D4456" s="9">
        <v>139</v>
      </c>
      <c r="E4456" s="9">
        <v>440159</v>
      </c>
      <c r="F4456" s="9">
        <f t="shared" si="69"/>
        <v>655765.19999999995</v>
      </c>
      <c r="G4456" s="9">
        <v>17278</v>
      </c>
      <c r="H4456" s="9">
        <v>1420</v>
      </c>
      <c r="I4456" s="14">
        <v>44610</v>
      </c>
    </row>
    <row r="4457" spans="1:9" x14ac:dyDescent="0.3">
      <c r="A4457" s="9">
        <v>4455</v>
      </c>
      <c r="B4457" s="11" t="s">
        <v>10365</v>
      </c>
      <c r="C4457" s="11"/>
      <c r="D4457" s="9">
        <v>114</v>
      </c>
      <c r="E4457" s="9">
        <v>84250</v>
      </c>
      <c r="F4457" s="9">
        <f t="shared" si="69"/>
        <v>650502.40000000002</v>
      </c>
      <c r="G4457" s="9">
        <v>4561</v>
      </c>
      <c r="H4457" s="9">
        <v>350</v>
      </c>
      <c r="I4457" s="14">
        <v>44593</v>
      </c>
    </row>
    <row r="4458" spans="1:9" x14ac:dyDescent="0.3">
      <c r="A4458" s="9">
        <v>4456</v>
      </c>
      <c r="B4458" s="11" t="s">
        <v>10429</v>
      </c>
      <c r="C4458" s="11"/>
      <c r="D4458" s="9">
        <v>527</v>
      </c>
      <c r="E4458" s="9">
        <v>923964</v>
      </c>
      <c r="F4458" s="9">
        <f t="shared" si="69"/>
        <v>595400.80000000005</v>
      </c>
      <c r="G4458" s="9">
        <v>81073</v>
      </c>
      <c r="H4458" s="9">
        <v>18130</v>
      </c>
      <c r="I4458" s="14">
        <v>44737</v>
      </c>
    </row>
    <row r="4459" spans="1:9" x14ac:dyDescent="0.3">
      <c r="A4459" s="9">
        <v>4457</v>
      </c>
      <c r="B4459" s="11" t="s">
        <v>10409</v>
      </c>
      <c r="C4459" s="11"/>
      <c r="D4459" s="9">
        <v>528</v>
      </c>
      <c r="E4459" s="9">
        <v>470472</v>
      </c>
      <c r="F4459" s="9">
        <f t="shared" si="69"/>
        <v>665806.6</v>
      </c>
      <c r="G4459" s="9">
        <v>33365</v>
      </c>
      <c r="H4459" s="9">
        <v>4246</v>
      </c>
      <c r="I4459" s="14">
        <v>44843</v>
      </c>
    </row>
    <row r="4460" spans="1:9" x14ac:dyDescent="0.3">
      <c r="A4460" s="9">
        <v>4458</v>
      </c>
      <c r="B4460" s="11" t="s">
        <v>10372</v>
      </c>
      <c r="C4460" s="11"/>
      <c r="D4460" s="9">
        <v>550</v>
      </c>
      <c r="E4460" s="9">
        <v>540366</v>
      </c>
      <c r="F4460" s="9">
        <f t="shared" si="69"/>
        <v>573040</v>
      </c>
      <c r="G4460" s="9">
        <v>11155</v>
      </c>
      <c r="H4460" s="9">
        <v>9814</v>
      </c>
      <c r="I4460" s="14">
        <v>44853</v>
      </c>
    </row>
    <row r="4461" spans="1:9" x14ac:dyDescent="0.3">
      <c r="A4461" s="9">
        <v>4459</v>
      </c>
      <c r="B4461" s="11" t="s">
        <v>10468</v>
      </c>
      <c r="C4461" s="11"/>
      <c r="D4461" s="9">
        <v>397</v>
      </c>
      <c r="E4461" s="9">
        <v>775586</v>
      </c>
      <c r="F4461" s="9">
        <f t="shared" si="69"/>
        <v>491842.2</v>
      </c>
      <c r="G4461" s="9">
        <v>75842</v>
      </c>
      <c r="H4461" s="9">
        <v>9632</v>
      </c>
      <c r="I4461" s="14">
        <v>44625</v>
      </c>
    </row>
    <row r="4462" spans="1:9" x14ac:dyDescent="0.3">
      <c r="A4462" s="9">
        <v>4460</v>
      </c>
      <c r="B4462" s="11" t="s">
        <v>10494</v>
      </c>
      <c r="C4462" s="11"/>
      <c r="D4462" s="9">
        <v>178</v>
      </c>
      <c r="E4462" s="9">
        <v>855063</v>
      </c>
      <c r="F4462" s="9">
        <f t="shared" si="69"/>
        <v>558927.6</v>
      </c>
      <c r="G4462" s="9">
        <v>35058</v>
      </c>
      <c r="H4462" s="9">
        <v>5132</v>
      </c>
      <c r="I4462" s="14">
        <v>44822</v>
      </c>
    </row>
    <row r="4463" spans="1:9" x14ac:dyDescent="0.3">
      <c r="A4463" s="9">
        <v>4461</v>
      </c>
      <c r="B4463" s="11" t="s">
        <v>10450</v>
      </c>
      <c r="C4463" s="11"/>
      <c r="D4463" s="9">
        <v>64</v>
      </c>
      <c r="E4463" s="9">
        <v>57867</v>
      </c>
      <c r="F4463" s="9">
        <f t="shared" si="69"/>
        <v>713090.2</v>
      </c>
      <c r="G4463" s="9">
        <v>981</v>
      </c>
      <c r="H4463" s="9">
        <v>143</v>
      </c>
      <c r="I4463" s="14">
        <v>44590</v>
      </c>
    </row>
    <row r="4464" spans="1:9" x14ac:dyDescent="0.3">
      <c r="A4464" s="9">
        <v>4462</v>
      </c>
      <c r="B4464" s="11" t="s">
        <v>10482</v>
      </c>
      <c r="C4464" s="11"/>
      <c r="D4464" s="9">
        <v>541</v>
      </c>
      <c r="E4464" s="9">
        <v>9927</v>
      </c>
      <c r="F4464" s="9">
        <f t="shared" si="69"/>
        <v>539870.80000000005</v>
      </c>
      <c r="G4464" s="9">
        <v>781</v>
      </c>
      <c r="H4464" s="9">
        <v>158</v>
      </c>
      <c r="I4464" s="14">
        <v>44818</v>
      </c>
    </row>
    <row r="4465" spans="1:9" x14ac:dyDescent="0.3">
      <c r="A4465" s="9">
        <v>4463</v>
      </c>
      <c r="B4465" s="11" t="s">
        <v>10429</v>
      </c>
      <c r="C4465" s="11"/>
      <c r="D4465" s="9">
        <v>214</v>
      </c>
      <c r="E4465" s="9">
        <v>487268</v>
      </c>
      <c r="F4465" s="9">
        <f t="shared" si="69"/>
        <v>447761.8</v>
      </c>
      <c r="G4465" s="9">
        <v>23292</v>
      </c>
      <c r="H4465" s="9">
        <v>6839</v>
      </c>
      <c r="I4465" s="14">
        <v>44578</v>
      </c>
    </row>
    <row r="4466" spans="1:9" x14ac:dyDescent="0.3">
      <c r="A4466" s="9">
        <v>4464</v>
      </c>
      <c r="B4466" s="11" t="s">
        <v>10289</v>
      </c>
      <c r="C4466" s="11"/>
      <c r="D4466" s="9">
        <v>65</v>
      </c>
      <c r="E4466" s="9">
        <v>890050</v>
      </c>
      <c r="F4466" s="9">
        <f t="shared" si="69"/>
        <v>437142.2</v>
      </c>
      <c r="G4466" s="9">
        <v>45666</v>
      </c>
      <c r="H4466" s="9">
        <v>6206</v>
      </c>
      <c r="I4466" s="14">
        <v>44856</v>
      </c>
    </row>
    <row r="4467" spans="1:9" x14ac:dyDescent="0.3">
      <c r="A4467" s="9">
        <v>4465</v>
      </c>
      <c r="B4467" s="11" t="s">
        <v>10468</v>
      </c>
      <c r="C4467" s="11"/>
      <c r="D4467" s="9">
        <v>393</v>
      </c>
      <c r="E4467" s="9">
        <v>918890</v>
      </c>
      <c r="F4467" s="9">
        <f t="shared" si="69"/>
        <v>460035</v>
      </c>
      <c r="G4467" s="9">
        <v>82836</v>
      </c>
      <c r="H4467" s="9">
        <v>13204</v>
      </c>
      <c r="I4467" s="14">
        <v>44837</v>
      </c>
    </row>
    <row r="4468" spans="1:9" x14ac:dyDescent="0.3">
      <c r="A4468" s="9">
        <v>4466</v>
      </c>
      <c r="B4468" s="11" t="s">
        <v>10308</v>
      </c>
      <c r="C4468" s="11"/>
      <c r="D4468" s="9">
        <v>560</v>
      </c>
      <c r="E4468" s="9">
        <v>162493</v>
      </c>
      <c r="F4468" s="9">
        <f t="shared" si="69"/>
        <v>472800.4</v>
      </c>
      <c r="G4468" s="9">
        <v>6444</v>
      </c>
      <c r="H4468" s="9">
        <v>424</v>
      </c>
      <c r="I4468" s="14">
        <v>44909</v>
      </c>
    </row>
    <row r="4469" spans="1:9" x14ac:dyDescent="0.3">
      <c r="A4469" s="9">
        <v>4467</v>
      </c>
      <c r="B4469" s="11" t="s">
        <v>10464</v>
      </c>
      <c r="C4469" s="11"/>
      <c r="D4469" s="9">
        <v>582</v>
      </c>
      <c r="E4469" s="9">
        <v>388233</v>
      </c>
      <c r="F4469" s="9">
        <f t="shared" si="69"/>
        <v>493725.6</v>
      </c>
      <c r="G4469" s="9">
        <v>16152</v>
      </c>
      <c r="H4469" s="9">
        <v>6631</v>
      </c>
      <c r="I4469" s="14">
        <v>44782</v>
      </c>
    </row>
    <row r="4470" spans="1:9" x14ac:dyDescent="0.3">
      <c r="A4470" s="9">
        <v>4468</v>
      </c>
      <c r="B4470" s="11" t="s">
        <v>10318</v>
      </c>
      <c r="C4470" s="11"/>
      <c r="D4470" s="9">
        <v>216</v>
      </c>
      <c r="E4470" s="9">
        <v>747611</v>
      </c>
      <c r="F4470" s="9">
        <f t="shared" si="69"/>
        <v>569386.80000000005</v>
      </c>
      <c r="G4470" s="9">
        <v>11093</v>
      </c>
      <c r="H4470" s="9">
        <v>12468</v>
      </c>
      <c r="I4470" s="14">
        <v>44624</v>
      </c>
    </row>
    <row r="4471" spans="1:9" x14ac:dyDescent="0.3">
      <c r="A4471" s="9">
        <v>4469</v>
      </c>
      <c r="B4471" s="11" t="s">
        <v>10357</v>
      </c>
      <c r="C4471" s="11"/>
      <c r="D4471" s="9">
        <v>565</v>
      </c>
      <c r="E4471" s="9">
        <v>463508</v>
      </c>
      <c r="F4471" s="9">
        <f t="shared" si="69"/>
        <v>621455.4</v>
      </c>
      <c r="G4471" s="9">
        <v>24987</v>
      </c>
      <c r="H4471" s="9">
        <v>4030</v>
      </c>
      <c r="I4471" s="14">
        <v>44653</v>
      </c>
    </row>
    <row r="4472" spans="1:9" x14ac:dyDescent="0.3">
      <c r="A4472" s="9">
        <v>4470</v>
      </c>
      <c r="B4472" s="11" t="s">
        <v>10446</v>
      </c>
      <c r="C4472" s="11"/>
      <c r="D4472" s="9">
        <v>377</v>
      </c>
      <c r="E4472" s="9">
        <v>814631</v>
      </c>
      <c r="F4472" s="9">
        <f t="shared" si="69"/>
        <v>536147</v>
      </c>
      <c r="G4472" s="9">
        <v>57839</v>
      </c>
      <c r="H4472" s="9">
        <v>13856</v>
      </c>
      <c r="I4472" s="14">
        <v>44572</v>
      </c>
    </row>
    <row r="4473" spans="1:9" x14ac:dyDescent="0.3">
      <c r="A4473" s="9">
        <v>4471</v>
      </c>
      <c r="B4473" s="11" t="s">
        <v>10306</v>
      </c>
      <c r="C4473" s="11"/>
      <c r="D4473" s="9">
        <v>551</v>
      </c>
      <c r="E4473" s="9">
        <v>650473</v>
      </c>
      <c r="F4473" s="9">
        <f t="shared" si="69"/>
        <v>515295.2</v>
      </c>
      <c r="G4473" s="9">
        <v>60120</v>
      </c>
      <c r="H4473" s="9">
        <v>5464</v>
      </c>
      <c r="I4473" s="14">
        <v>44718</v>
      </c>
    </row>
    <row r="4474" spans="1:9" x14ac:dyDescent="0.3">
      <c r="A4474" s="9">
        <v>4472</v>
      </c>
      <c r="B4474" s="11" t="s">
        <v>10417</v>
      </c>
      <c r="C4474" s="11"/>
      <c r="D4474" s="9">
        <v>224</v>
      </c>
      <c r="E4474" s="9">
        <v>536935</v>
      </c>
      <c r="F4474" s="9">
        <f t="shared" si="69"/>
        <v>612891.19999999995</v>
      </c>
      <c r="G4474" s="9">
        <v>27396</v>
      </c>
      <c r="H4474" s="9">
        <v>6225</v>
      </c>
      <c r="I4474" s="14">
        <v>44582</v>
      </c>
    </row>
    <row r="4475" spans="1:9" x14ac:dyDescent="0.3">
      <c r="A4475" s="9">
        <v>4473</v>
      </c>
      <c r="B4475" s="11" t="s">
        <v>10377</v>
      </c>
      <c r="C4475" s="11"/>
      <c r="D4475" s="9">
        <v>221</v>
      </c>
      <c r="E4475" s="9">
        <v>604656</v>
      </c>
      <c r="F4475" s="9">
        <f t="shared" si="69"/>
        <v>642631.6</v>
      </c>
      <c r="G4475" s="9">
        <v>40644</v>
      </c>
      <c r="H4475" s="9">
        <v>11133</v>
      </c>
      <c r="I4475" s="14">
        <v>44770</v>
      </c>
    </row>
    <row r="4476" spans="1:9" x14ac:dyDescent="0.3">
      <c r="A4476" s="9">
        <v>4474</v>
      </c>
      <c r="B4476" s="11" t="s">
        <v>10280</v>
      </c>
      <c r="C4476" s="11"/>
      <c r="D4476" s="9">
        <v>477</v>
      </c>
      <c r="E4476" s="9">
        <v>501015</v>
      </c>
      <c r="F4476" s="9">
        <f t="shared" si="69"/>
        <v>614040.6</v>
      </c>
      <c r="G4476" s="9">
        <v>34740</v>
      </c>
      <c r="H4476" s="9">
        <v>5461</v>
      </c>
      <c r="I4476" s="14">
        <v>44926</v>
      </c>
    </row>
    <row r="4477" spans="1:9" x14ac:dyDescent="0.3">
      <c r="A4477" s="9">
        <v>4475</v>
      </c>
      <c r="B4477" s="11" t="s">
        <v>10339</v>
      </c>
      <c r="C4477" s="11"/>
      <c r="D4477" s="9">
        <v>520</v>
      </c>
      <c r="E4477" s="9">
        <v>847347</v>
      </c>
      <c r="F4477" s="9">
        <f t="shared" si="69"/>
        <v>621542</v>
      </c>
      <c r="G4477" s="9">
        <v>9448</v>
      </c>
      <c r="H4477" s="9">
        <v>14993</v>
      </c>
      <c r="I4477" s="14">
        <v>44845</v>
      </c>
    </row>
    <row r="4478" spans="1:9" x14ac:dyDescent="0.3">
      <c r="A4478" s="9">
        <v>4476</v>
      </c>
      <c r="B4478" s="11" t="s">
        <v>10423</v>
      </c>
      <c r="C4478" s="11"/>
      <c r="D4478" s="9">
        <v>483</v>
      </c>
      <c r="E4478" s="9">
        <v>360757</v>
      </c>
      <c r="F4478" s="9">
        <f t="shared" si="69"/>
        <v>628085.19999999995</v>
      </c>
      <c r="G4478" s="9">
        <v>25834</v>
      </c>
      <c r="H4478" s="9">
        <v>1981</v>
      </c>
      <c r="I4478" s="14">
        <v>44623</v>
      </c>
    </row>
    <row r="4479" spans="1:9" x14ac:dyDescent="0.3">
      <c r="A4479" s="9">
        <v>4477</v>
      </c>
      <c r="B4479" s="11" t="s">
        <v>10288</v>
      </c>
      <c r="C4479" s="11"/>
      <c r="D4479" s="9">
        <v>253</v>
      </c>
      <c r="E4479" s="9">
        <v>488569</v>
      </c>
      <c r="F4479" s="9">
        <f t="shared" si="69"/>
        <v>570142</v>
      </c>
      <c r="G4479" s="9">
        <v>44306</v>
      </c>
      <c r="H4479" s="9">
        <v>9422</v>
      </c>
      <c r="I4479" s="14">
        <v>44563</v>
      </c>
    </row>
    <row r="4480" spans="1:9" x14ac:dyDescent="0.3">
      <c r="A4480" s="9">
        <v>4478</v>
      </c>
      <c r="B4480" s="11" t="s">
        <v>10460</v>
      </c>
      <c r="C4480" s="11"/>
      <c r="D4480" s="9">
        <v>584</v>
      </c>
      <c r="E4480" s="9">
        <v>366782</v>
      </c>
      <c r="F4480" s="9">
        <f t="shared" si="69"/>
        <v>560468.80000000005</v>
      </c>
      <c r="G4480" s="9">
        <v>4434</v>
      </c>
      <c r="H4480" s="9">
        <v>7311</v>
      </c>
      <c r="I4480" s="14">
        <v>44568</v>
      </c>
    </row>
    <row r="4481" spans="1:9" x14ac:dyDescent="0.3">
      <c r="A4481" s="9">
        <v>4479</v>
      </c>
      <c r="B4481" s="11" t="s">
        <v>10487</v>
      </c>
      <c r="C4481" s="11"/>
      <c r="D4481" s="9">
        <v>401</v>
      </c>
      <c r="E4481" s="9">
        <v>79924</v>
      </c>
      <c r="F4481" s="9">
        <f t="shared" si="69"/>
        <v>512894</v>
      </c>
      <c r="G4481" s="9">
        <v>1400</v>
      </c>
      <c r="H4481" s="9">
        <v>982</v>
      </c>
      <c r="I4481" s="14">
        <v>44782</v>
      </c>
    </row>
    <row r="4482" spans="1:9" x14ac:dyDescent="0.3">
      <c r="A4482" s="9">
        <v>4480</v>
      </c>
      <c r="B4482" s="11" t="s">
        <v>10473</v>
      </c>
      <c r="C4482" s="11"/>
      <c r="D4482" s="9">
        <v>94</v>
      </c>
      <c r="E4482" s="9">
        <v>467453</v>
      </c>
      <c r="F4482" s="9">
        <f t="shared" si="69"/>
        <v>428675.8</v>
      </c>
      <c r="G4482" s="9">
        <v>9708</v>
      </c>
      <c r="H4482" s="9">
        <v>3856</v>
      </c>
      <c r="I4482" s="14">
        <v>44712</v>
      </c>
    </row>
    <row r="4483" spans="1:9" x14ac:dyDescent="0.3">
      <c r="A4483" s="9">
        <v>4481</v>
      </c>
      <c r="B4483" s="11" t="s">
        <v>10380</v>
      </c>
      <c r="C4483" s="11"/>
      <c r="D4483" s="9">
        <v>234</v>
      </c>
      <c r="E4483" s="9">
        <v>60561</v>
      </c>
      <c r="F4483" s="9">
        <f t="shared" si="69"/>
        <v>352697</v>
      </c>
      <c r="G4483" s="9">
        <v>2470</v>
      </c>
      <c r="H4483" s="9">
        <v>525</v>
      </c>
      <c r="I4483" s="14">
        <v>44892</v>
      </c>
    </row>
    <row r="4484" spans="1:9" x14ac:dyDescent="0.3">
      <c r="A4484" s="9">
        <v>4482</v>
      </c>
      <c r="B4484" s="11" t="s">
        <v>10371</v>
      </c>
      <c r="C4484" s="11"/>
      <c r="D4484" s="9">
        <v>209</v>
      </c>
      <c r="E4484" s="9">
        <v>536139</v>
      </c>
      <c r="F4484" s="9">
        <f t="shared" si="69"/>
        <v>292657.8</v>
      </c>
      <c r="G4484" s="9">
        <v>34876</v>
      </c>
      <c r="H4484" s="9">
        <v>5207</v>
      </c>
      <c r="I4484" s="14">
        <v>44778</v>
      </c>
    </row>
    <row r="4485" spans="1:9" x14ac:dyDescent="0.3">
      <c r="A4485" s="9">
        <v>4483</v>
      </c>
      <c r="B4485" s="11" t="s">
        <v>10371</v>
      </c>
      <c r="C4485" s="11"/>
      <c r="D4485" s="9">
        <v>83</v>
      </c>
      <c r="E4485" s="9">
        <v>841698</v>
      </c>
      <c r="F4485" s="9">
        <f t="shared" si="69"/>
        <v>302171.8</v>
      </c>
      <c r="G4485" s="9">
        <v>74812</v>
      </c>
      <c r="H4485" s="9">
        <v>4632</v>
      </c>
      <c r="I4485" s="14">
        <v>44868</v>
      </c>
    </row>
    <row r="4486" spans="1:9" x14ac:dyDescent="0.3">
      <c r="A4486" s="9">
        <v>4484</v>
      </c>
      <c r="B4486" s="11" t="s">
        <v>10279</v>
      </c>
      <c r="C4486" s="11"/>
      <c r="D4486" s="9">
        <v>185</v>
      </c>
      <c r="E4486" s="9">
        <v>902188</v>
      </c>
      <c r="F4486" s="9">
        <f t="shared" si="69"/>
        <v>397155</v>
      </c>
      <c r="G4486" s="9">
        <v>28496</v>
      </c>
      <c r="H4486" s="9">
        <v>3523</v>
      </c>
      <c r="I4486" s="14">
        <v>44703</v>
      </c>
    </row>
    <row r="4487" spans="1:9" x14ac:dyDescent="0.3">
      <c r="A4487" s="9">
        <v>4485</v>
      </c>
      <c r="B4487" s="11" t="s">
        <v>10478</v>
      </c>
      <c r="C4487" s="11"/>
      <c r="D4487" s="9">
        <v>352</v>
      </c>
      <c r="E4487" s="9">
        <v>555392</v>
      </c>
      <c r="F4487" s="9">
        <f t="shared" si="69"/>
        <v>561607.80000000005</v>
      </c>
      <c r="G4487" s="9">
        <v>52888</v>
      </c>
      <c r="H4487" s="9">
        <v>4884</v>
      </c>
      <c r="I4487" s="14">
        <v>44664</v>
      </c>
    </row>
    <row r="4488" spans="1:9" x14ac:dyDescent="0.3">
      <c r="A4488" s="9">
        <v>4486</v>
      </c>
      <c r="B4488" s="11" t="s">
        <v>10325</v>
      </c>
      <c r="C4488" s="11"/>
      <c r="D4488" s="9">
        <v>168</v>
      </c>
      <c r="E4488" s="9">
        <v>417547</v>
      </c>
      <c r="F4488" s="9">
        <f t="shared" ref="F4488:F4551" si="70">AVERAGE(E4483:E4487)</f>
        <v>579195.6</v>
      </c>
      <c r="G4488" s="9">
        <v>30938</v>
      </c>
      <c r="H4488" s="9">
        <v>5427</v>
      </c>
      <c r="I4488" s="14">
        <v>44755</v>
      </c>
    </row>
    <row r="4489" spans="1:9" x14ac:dyDescent="0.3">
      <c r="A4489" s="9">
        <v>4487</v>
      </c>
      <c r="B4489" s="11" t="s">
        <v>10411</v>
      </c>
      <c r="C4489" s="11"/>
      <c r="D4489" s="9">
        <v>334</v>
      </c>
      <c r="E4489" s="9">
        <v>861806</v>
      </c>
      <c r="F4489" s="9">
        <f t="shared" si="70"/>
        <v>650592.80000000005</v>
      </c>
      <c r="G4489" s="9">
        <v>85114</v>
      </c>
      <c r="H4489" s="9">
        <v>4535</v>
      </c>
      <c r="I4489" s="14">
        <v>45428</v>
      </c>
    </row>
    <row r="4490" spans="1:9" x14ac:dyDescent="0.3">
      <c r="A4490" s="9">
        <v>4488</v>
      </c>
      <c r="B4490" s="11" t="s">
        <v>10460</v>
      </c>
      <c r="C4490" s="11"/>
      <c r="D4490" s="9">
        <v>328</v>
      </c>
      <c r="E4490" s="9">
        <v>691910</v>
      </c>
      <c r="F4490" s="9">
        <f t="shared" si="70"/>
        <v>715726.2</v>
      </c>
      <c r="G4490" s="9">
        <v>59831</v>
      </c>
      <c r="H4490" s="9">
        <v>2343</v>
      </c>
      <c r="I4490" s="14">
        <v>44832</v>
      </c>
    </row>
    <row r="4491" spans="1:9" x14ac:dyDescent="0.3">
      <c r="A4491" s="9">
        <v>4489</v>
      </c>
      <c r="B4491" s="11" t="s">
        <v>10381</v>
      </c>
      <c r="C4491" s="11"/>
      <c r="D4491" s="9">
        <v>493</v>
      </c>
      <c r="E4491" s="9">
        <v>92447</v>
      </c>
      <c r="F4491" s="9">
        <f t="shared" si="70"/>
        <v>685768.6</v>
      </c>
      <c r="G4491" s="9">
        <v>5827</v>
      </c>
      <c r="H4491" s="9">
        <v>500</v>
      </c>
      <c r="I4491" s="14">
        <v>44817</v>
      </c>
    </row>
    <row r="4492" spans="1:9" x14ac:dyDescent="0.3">
      <c r="A4492" s="9">
        <v>4490</v>
      </c>
      <c r="B4492" s="11" t="s">
        <v>10471</v>
      </c>
      <c r="C4492" s="11"/>
      <c r="D4492" s="9">
        <v>223</v>
      </c>
      <c r="E4492" s="9">
        <v>359703</v>
      </c>
      <c r="F4492" s="9">
        <f t="shared" si="70"/>
        <v>523820.4</v>
      </c>
      <c r="G4492" s="9">
        <v>11449</v>
      </c>
      <c r="H4492" s="9">
        <v>2676</v>
      </c>
      <c r="I4492" s="14">
        <v>44892</v>
      </c>
    </row>
    <row r="4493" spans="1:9" x14ac:dyDescent="0.3">
      <c r="A4493" s="9">
        <v>4491</v>
      </c>
      <c r="B4493" s="11" t="s">
        <v>10345</v>
      </c>
      <c r="C4493" s="11"/>
      <c r="D4493" s="9">
        <v>440</v>
      </c>
      <c r="E4493" s="9">
        <v>396197</v>
      </c>
      <c r="F4493" s="9">
        <f t="shared" si="70"/>
        <v>484682.6</v>
      </c>
      <c r="G4493" s="9">
        <v>39379</v>
      </c>
      <c r="H4493" s="9">
        <v>5562</v>
      </c>
      <c r="I4493" s="14">
        <v>44765</v>
      </c>
    </row>
    <row r="4494" spans="1:9" x14ac:dyDescent="0.3">
      <c r="A4494" s="9">
        <v>4492</v>
      </c>
      <c r="B4494" s="11" t="s">
        <v>10382</v>
      </c>
      <c r="C4494" s="11"/>
      <c r="D4494" s="9">
        <v>490</v>
      </c>
      <c r="E4494" s="9">
        <v>66921</v>
      </c>
      <c r="F4494" s="9">
        <f t="shared" si="70"/>
        <v>480412.6</v>
      </c>
      <c r="G4494" s="9">
        <v>1092</v>
      </c>
      <c r="H4494" s="9">
        <v>224</v>
      </c>
      <c r="I4494" s="14">
        <v>44578</v>
      </c>
    </row>
    <row r="4495" spans="1:9" x14ac:dyDescent="0.3">
      <c r="A4495" s="9">
        <v>4493</v>
      </c>
      <c r="B4495" s="11" t="s">
        <v>10485</v>
      </c>
      <c r="C4495" s="11"/>
      <c r="D4495" s="9">
        <v>506</v>
      </c>
      <c r="E4495" s="9">
        <v>61614</v>
      </c>
      <c r="F4495" s="9">
        <f t="shared" si="70"/>
        <v>321435.59999999998</v>
      </c>
      <c r="G4495" s="9">
        <v>4262</v>
      </c>
      <c r="H4495" s="9">
        <v>833</v>
      </c>
      <c r="I4495" s="14">
        <v>44816</v>
      </c>
    </row>
    <row r="4496" spans="1:9" x14ac:dyDescent="0.3">
      <c r="A4496" s="9">
        <v>4494</v>
      </c>
      <c r="B4496" s="11" t="s">
        <v>10476</v>
      </c>
      <c r="C4496" s="11"/>
      <c r="D4496" s="9">
        <v>563</v>
      </c>
      <c r="E4496" s="9">
        <v>137099</v>
      </c>
      <c r="F4496" s="9">
        <f t="shared" si="70"/>
        <v>195376.4</v>
      </c>
      <c r="G4496" s="9">
        <v>2646</v>
      </c>
      <c r="H4496" s="9">
        <v>392</v>
      </c>
      <c r="I4496" s="14">
        <v>44784</v>
      </c>
    </row>
    <row r="4497" spans="1:9" x14ac:dyDescent="0.3">
      <c r="A4497" s="9">
        <v>4495</v>
      </c>
      <c r="B4497" s="11" t="s">
        <v>10367</v>
      </c>
      <c r="C4497" s="11"/>
      <c r="D4497" s="9">
        <v>111</v>
      </c>
      <c r="E4497" s="9">
        <v>6004</v>
      </c>
      <c r="F4497" s="9">
        <f t="shared" si="70"/>
        <v>204306.8</v>
      </c>
      <c r="G4497" s="9">
        <v>277</v>
      </c>
      <c r="H4497" s="9">
        <v>50</v>
      </c>
      <c r="I4497" s="14">
        <v>44879</v>
      </c>
    </row>
    <row r="4498" spans="1:9" x14ac:dyDescent="0.3">
      <c r="A4498" s="9">
        <v>4496</v>
      </c>
      <c r="B4498" s="11" t="s">
        <v>10273</v>
      </c>
      <c r="C4498" s="11"/>
      <c r="D4498" s="9">
        <v>488</v>
      </c>
      <c r="E4498" s="9">
        <v>831428</v>
      </c>
      <c r="F4498" s="9">
        <f t="shared" si="70"/>
        <v>133567</v>
      </c>
      <c r="G4498" s="9">
        <v>34184</v>
      </c>
      <c r="H4498" s="9">
        <v>14447</v>
      </c>
      <c r="I4498" s="14">
        <v>44722</v>
      </c>
    </row>
    <row r="4499" spans="1:9" x14ac:dyDescent="0.3">
      <c r="A4499" s="9">
        <v>4497</v>
      </c>
      <c r="B4499" s="11" t="s">
        <v>10396</v>
      </c>
      <c r="C4499" s="11"/>
      <c r="D4499" s="9">
        <v>264</v>
      </c>
      <c r="E4499" s="9">
        <v>401330</v>
      </c>
      <c r="F4499" s="9">
        <f t="shared" si="70"/>
        <v>220613.2</v>
      </c>
      <c r="G4499" s="9">
        <v>32219</v>
      </c>
      <c r="H4499" s="9">
        <v>3223</v>
      </c>
      <c r="I4499" s="14">
        <v>44585</v>
      </c>
    </row>
    <row r="4500" spans="1:9" x14ac:dyDescent="0.3">
      <c r="A4500" s="9">
        <v>4498</v>
      </c>
      <c r="B4500" s="11" t="s">
        <v>10423</v>
      </c>
      <c r="C4500" s="11"/>
      <c r="D4500" s="9">
        <v>69</v>
      </c>
      <c r="E4500" s="9">
        <v>593403</v>
      </c>
      <c r="F4500" s="9">
        <f t="shared" si="70"/>
        <v>287495</v>
      </c>
      <c r="G4500" s="9">
        <v>43071</v>
      </c>
      <c r="H4500" s="9">
        <v>729</v>
      </c>
      <c r="I4500" s="14">
        <v>44927</v>
      </c>
    </row>
    <row r="4501" spans="1:9" x14ac:dyDescent="0.3">
      <c r="A4501" s="9">
        <v>4499</v>
      </c>
      <c r="B4501" s="11" t="s">
        <v>10437</v>
      </c>
      <c r="C4501" s="11"/>
      <c r="D4501" s="9">
        <v>290</v>
      </c>
      <c r="E4501" s="9">
        <v>655856</v>
      </c>
      <c r="F4501" s="9">
        <f t="shared" si="70"/>
        <v>393852.8</v>
      </c>
      <c r="G4501" s="9">
        <v>23608</v>
      </c>
      <c r="H4501" s="9">
        <v>2107</v>
      </c>
      <c r="I4501" s="14">
        <v>44772</v>
      </c>
    </row>
    <row r="4502" spans="1:9" x14ac:dyDescent="0.3">
      <c r="A4502" s="9">
        <v>4500</v>
      </c>
      <c r="B4502" s="11" t="s">
        <v>10359</v>
      </c>
      <c r="C4502" s="11"/>
      <c r="D4502" s="9">
        <v>334</v>
      </c>
      <c r="E4502" s="9">
        <v>482981</v>
      </c>
      <c r="F4502" s="9">
        <f t="shared" si="70"/>
        <v>497604.2</v>
      </c>
      <c r="G4502" s="9">
        <v>42491</v>
      </c>
      <c r="H4502" s="9">
        <v>8255</v>
      </c>
      <c r="I4502" s="14">
        <v>44893</v>
      </c>
    </row>
    <row r="4503" spans="1:9" x14ac:dyDescent="0.3">
      <c r="A4503" s="9">
        <v>4501</v>
      </c>
      <c r="B4503" s="11" t="s">
        <v>10452</v>
      </c>
      <c r="C4503" s="11"/>
      <c r="D4503" s="9">
        <v>415</v>
      </c>
      <c r="E4503" s="9">
        <v>8159</v>
      </c>
      <c r="F4503" s="9">
        <f t="shared" si="70"/>
        <v>592999.6</v>
      </c>
      <c r="G4503" s="9">
        <v>729</v>
      </c>
      <c r="H4503" s="9">
        <v>113</v>
      </c>
      <c r="I4503" s="14">
        <v>44808</v>
      </c>
    </row>
    <row r="4504" spans="1:9" x14ac:dyDescent="0.3">
      <c r="A4504" s="9">
        <v>4502</v>
      </c>
      <c r="B4504" s="11" t="s">
        <v>10275</v>
      </c>
      <c r="C4504" s="11"/>
      <c r="D4504" s="9">
        <v>446</v>
      </c>
      <c r="E4504" s="9">
        <v>746664</v>
      </c>
      <c r="F4504" s="9">
        <f t="shared" si="70"/>
        <v>428345.8</v>
      </c>
      <c r="G4504" s="9">
        <v>36312</v>
      </c>
      <c r="H4504" s="9">
        <v>4824</v>
      </c>
      <c r="I4504" s="14">
        <v>44629</v>
      </c>
    </row>
    <row r="4505" spans="1:9" x14ac:dyDescent="0.3">
      <c r="A4505" s="9">
        <v>4503</v>
      </c>
      <c r="B4505" s="11" t="s">
        <v>10492</v>
      </c>
      <c r="C4505" s="11"/>
      <c r="D4505" s="9">
        <v>487</v>
      </c>
      <c r="E4505" s="9">
        <v>950252</v>
      </c>
      <c r="F4505" s="9">
        <f t="shared" si="70"/>
        <v>497412.6</v>
      </c>
      <c r="G4505" s="9">
        <v>18890</v>
      </c>
      <c r="H4505" s="9">
        <v>8834</v>
      </c>
      <c r="I4505" s="14">
        <v>44747</v>
      </c>
    </row>
    <row r="4506" spans="1:9" x14ac:dyDescent="0.3">
      <c r="A4506" s="9">
        <v>4504</v>
      </c>
      <c r="B4506" s="11" t="s">
        <v>10424</v>
      </c>
      <c r="C4506" s="11"/>
      <c r="D4506" s="9">
        <v>183</v>
      </c>
      <c r="E4506" s="9">
        <v>65134</v>
      </c>
      <c r="F4506" s="9">
        <f t="shared" si="70"/>
        <v>568782.4</v>
      </c>
      <c r="G4506" s="9">
        <v>2776</v>
      </c>
      <c r="H4506" s="9">
        <v>523</v>
      </c>
      <c r="I4506" s="14">
        <v>44874</v>
      </c>
    </row>
    <row r="4507" spans="1:9" x14ac:dyDescent="0.3">
      <c r="A4507" s="9">
        <v>4505</v>
      </c>
      <c r="B4507" s="11" t="s">
        <v>10345</v>
      </c>
      <c r="C4507" s="11"/>
      <c r="D4507" s="9">
        <v>221</v>
      </c>
      <c r="E4507" s="9">
        <v>902194</v>
      </c>
      <c r="F4507" s="9">
        <f t="shared" si="70"/>
        <v>450638</v>
      </c>
      <c r="G4507" s="9">
        <v>27627</v>
      </c>
      <c r="H4507" s="9">
        <v>5806</v>
      </c>
      <c r="I4507" s="14">
        <v>44811</v>
      </c>
    </row>
    <row r="4508" spans="1:9" x14ac:dyDescent="0.3">
      <c r="A4508" s="9">
        <v>4506</v>
      </c>
      <c r="B4508" s="11" t="s">
        <v>10352</v>
      </c>
      <c r="C4508" s="11"/>
      <c r="D4508" s="9">
        <v>530</v>
      </c>
      <c r="E4508" s="9">
        <v>635927</v>
      </c>
      <c r="F4508" s="9">
        <f t="shared" si="70"/>
        <v>534480.6</v>
      </c>
      <c r="G4508" s="9">
        <v>21688</v>
      </c>
      <c r="H4508" s="9">
        <v>5266</v>
      </c>
      <c r="I4508" s="14">
        <v>44840</v>
      </c>
    </row>
    <row r="4509" spans="1:9" x14ac:dyDescent="0.3">
      <c r="A4509" s="9">
        <v>4507</v>
      </c>
      <c r="B4509" s="11" t="s">
        <v>10285</v>
      </c>
      <c r="C4509" s="11"/>
      <c r="D4509" s="9">
        <v>66</v>
      </c>
      <c r="E4509" s="9">
        <v>314279</v>
      </c>
      <c r="F4509" s="9">
        <f t="shared" si="70"/>
        <v>660034.19999999995</v>
      </c>
      <c r="G4509" s="9">
        <v>4292</v>
      </c>
      <c r="H4509" s="9">
        <v>4054</v>
      </c>
      <c r="I4509" s="14">
        <v>44848</v>
      </c>
    </row>
    <row r="4510" spans="1:9" x14ac:dyDescent="0.3">
      <c r="A4510" s="9">
        <v>4508</v>
      </c>
      <c r="B4510" s="11" t="s">
        <v>10270</v>
      </c>
      <c r="C4510" s="11"/>
      <c r="D4510" s="9">
        <v>485</v>
      </c>
      <c r="E4510" s="9">
        <v>262700</v>
      </c>
      <c r="F4510" s="9">
        <f t="shared" si="70"/>
        <v>573557.19999999995</v>
      </c>
      <c r="G4510" s="9">
        <v>13541</v>
      </c>
      <c r="H4510" s="9">
        <v>3262</v>
      </c>
      <c r="I4510" s="14">
        <v>44824</v>
      </c>
    </row>
    <row r="4511" spans="1:9" x14ac:dyDescent="0.3">
      <c r="A4511" s="9">
        <v>4509</v>
      </c>
      <c r="B4511" s="11" t="s">
        <v>10373</v>
      </c>
      <c r="C4511" s="11"/>
      <c r="D4511" s="9">
        <v>586</v>
      </c>
      <c r="E4511" s="9">
        <v>576361</v>
      </c>
      <c r="F4511" s="9">
        <f t="shared" si="70"/>
        <v>436046.8</v>
      </c>
      <c r="G4511" s="9">
        <v>45060</v>
      </c>
      <c r="H4511" s="9">
        <v>4639</v>
      </c>
      <c r="I4511" s="14">
        <v>44642</v>
      </c>
    </row>
    <row r="4512" spans="1:9" x14ac:dyDescent="0.3">
      <c r="A4512" s="9">
        <v>4510</v>
      </c>
      <c r="B4512" s="11" t="s">
        <v>10327</v>
      </c>
      <c r="C4512" s="11"/>
      <c r="D4512" s="9">
        <v>283</v>
      </c>
      <c r="E4512" s="9">
        <v>184295</v>
      </c>
      <c r="F4512" s="9">
        <f t="shared" si="70"/>
        <v>538292.19999999995</v>
      </c>
      <c r="G4512" s="9">
        <v>15186</v>
      </c>
      <c r="H4512" s="9">
        <v>2473</v>
      </c>
      <c r="I4512" s="14">
        <v>44906</v>
      </c>
    </row>
    <row r="4513" spans="1:9" x14ac:dyDescent="0.3">
      <c r="A4513" s="9">
        <v>4511</v>
      </c>
      <c r="B4513" s="11" t="s">
        <v>10468</v>
      </c>
      <c r="C4513" s="11"/>
      <c r="D4513" s="9">
        <v>425</v>
      </c>
      <c r="E4513" s="9">
        <v>686373</v>
      </c>
      <c r="F4513" s="9">
        <f t="shared" si="70"/>
        <v>394712.4</v>
      </c>
      <c r="G4513" s="9">
        <v>55691</v>
      </c>
      <c r="H4513" s="9">
        <v>1295</v>
      </c>
      <c r="I4513" s="14">
        <v>44713</v>
      </c>
    </row>
    <row r="4514" spans="1:9" x14ac:dyDescent="0.3">
      <c r="A4514" s="9">
        <v>4512</v>
      </c>
      <c r="B4514" s="11" t="s">
        <v>10414</v>
      </c>
      <c r="C4514" s="11"/>
      <c r="D4514" s="9">
        <v>510</v>
      </c>
      <c r="E4514" s="9">
        <v>825223</v>
      </c>
      <c r="F4514" s="9">
        <f t="shared" si="70"/>
        <v>404801.6</v>
      </c>
      <c r="G4514" s="9">
        <v>78158</v>
      </c>
      <c r="H4514" s="9">
        <v>9131</v>
      </c>
      <c r="I4514" s="14">
        <v>44901</v>
      </c>
    </row>
    <row r="4515" spans="1:9" x14ac:dyDescent="0.3">
      <c r="A4515" s="9">
        <v>4513</v>
      </c>
      <c r="B4515" s="11" t="s">
        <v>10328</v>
      </c>
      <c r="C4515" s="11"/>
      <c r="D4515" s="9">
        <v>111</v>
      </c>
      <c r="E4515" s="9">
        <v>531241</v>
      </c>
      <c r="F4515" s="9">
        <f t="shared" si="70"/>
        <v>506990.4</v>
      </c>
      <c r="G4515" s="9">
        <v>48524</v>
      </c>
      <c r="H4515" s="9">
        <v>2802</v>
      </c>
      <c r="I4515" s="14">
        <v>44748</v>
      </c>
    </row>
    <row r="4516" spans="1:9" x14ac:dyDescent="0.3">
      <c r="A4516" s="9">
        <v>4514</v>
      </c>
      <c r="B4516" s="11" t="s">
        <v>10482</v>
      </c>
      <c r="C4516" s="11"/>
      <c r="D4516" s="9">
        <v>85</v>
      </c>
      <c r="E4516" s="9">
        <v>750676</v>
      </c>
      <c r="F4516" s="9">
        <f t="shared" si="70"/>
        <v>560698.6</v>
      </c>
      <c r="G4516" s="9">
        <v>70972</v>
      </c>
      <c r="H4516" s="9">
        <v>1880</v>
      </c>
      <c r="I4516" s="14">
        <v>44732</v>
      </c>
    </row>
    <row r="4517" spans="1:9" x14ac:dyDescent="0.3">
      <c r="A4517" s="9">
        <v>4515</v>
      </c>
      <c r="B4517" s="11" t="s">
        <v>10369</v>
      </c>
      <c r="C4517" s="11"/>
      <c r="D4517" s="9">
        <v>566</v>
      </c>
      <c r="E4517" s="9">
        <v>884323</v>
      </c>
      <c r="F4517" s="9">
        <f t="shared" si="70"/>
        <v>595561.6</v>
      </c>
      <c r="G4517" s="9">
        <v>85384</v>
      </c>
      <c r="H4517" s="9">
        <v>4407</v>
      </c>
      <c r="I4517" s="14">
        <v>44695</v>
      </c>
    </row>
    <row r="4518" spans="1:9" x14ac:dyDescent="0.3">
      <c r="A4518" s="9">
        <v>4516</v>
      </c>
      <c r="B4518" s="11" t="s">
        <v>10362</v>
      </c>
      <c r="C4518" s="11"/>
      <c r="D4518" s="9">
        <v>460</v>
      </c>
      <c r="E4518" s="9">
        <v>403427</v>
      </c>
      <c r="F4518" s="9">
        <f t="shared" si="70"/>
        <v>735567.2</v>
      </c>
      <c r="G4518" s="9">
        <v>19972</v>
      </c>
      <c r="H4518" s="9">
        <v>1297</v>
      </c>
      <c r="I4518" s="14">
        <v>44889</v>
      </c>
    </row>
    <row r="4519" spans="1:9" x14ac:dyDescent="0.3">
      <c r="A4519" s="9">
        <v>4517</v>
      </c>
      <c r="B4519" s="11" t="s">
        <v>10492</v>
      </c>
      <c r="C4519" s="11"/>
      <c r="D4519" s="9">
        <v>119</v>
      </c>
      <c r="E4519" s="9">
        <v>461179</v>
      </c>
      <c r="F4519" s="9">
        <f t="shared" si="70"/>
        <v>678978</v>
      </c>
      <c r="G4519" s="9">
        <v>37887</v>
      </c>
      <c r="H4519" s="9">
        <v>8078</v>
      </c>
      <c r="I4519" s="14">
        <v>44760</v>
      </c>
    </row>
    <row r="4520" spans="1:9" x14ac:dyDescent="0.3">
      <c r="A4520" s="9">
        <v>4518</v>
      </c>
      <c r="B4520" s="11" t="s">
        <v>10388</v>
      </c>
      <c r="C4520" s="11"/>
      <c r="D4520" s="9">
        <v>208</v>
      </c>
      <c r="E4520" s="9">
        <v>898209</v>
      </c>
      <c r="F4520" s="9">
        <f t="shared" si="70"/>
        <v>606169.19999999995</v>
      </c>
      <c r="G4520" s="9">
        <v>83074</v>
      </c>
      <c r="H4520" s="9">
        <v>14549</v>
      </c>
      <c r="I4520" s="14">
        <v>44742</v>
      </c>
    </row>
    <row r="4521" spans="1:9" x14ac:dyDescent="0.3">
      <c r="A4521" s="9">
        <v>4519</v>
      </c>
      <c r="B4521" s="11" t="s">
        <v>10278</v>
      </c>
      <c r="C4521" s="11"/>
      <c r="D4521" s="9">
        <v>286</v>
      </c>
      <c r="E4521" s="9">
        <v>671750</v>
      </c>
      <c r="F4521" s="9">
        <f t="shared" si="70"/>
        <v>679562.8</v>
      </c>
      <c r="G4521" s="9">
        <v>43867</v>
      </c>
      <c r="H4521" s="9">
        <v>826</v>
      </c>
      <c r="I4521" s="14">
        <v>44838</v>
      </c>
    </row>
    <row r="4522" spans="1:9" x14ac:dyDescent="0.3">
      <c r="A4522" s="9">
        <v>4520</v>
      </c>
      <c r="B4522" s="11" t="s">
        <v>10281</v>
      </c>
      <c r="C4522" s="11"/>
      <c r="D4522" s="9">
        <v>495</v>
      </c>
      <c r="E4522" s="9">
        <v>594109</v>
      </c>
      <c r="F4522" s="9">
        <f t="shared" si="70"/>
        <v>663777.6</v>
      </c>
      <c r="G4522" s="9">
        <v>45996</v>
      </c>
      <c r="H4522" s="9">
        <v>2713</v>
      </c>
      <c r="I4522" s="14">
        <v>45428</v>
      </c>
    </row>
    <row r="4523" spans="1:9" x14ac:dyDescent="0.3">
      <c r="A4523" s="9">
        <v>4521</v>
      </c>
      <c r="B4523" s="11" t="s">
        <v>10431</v>
      </c>
      <c r="C4523" s="11"/>
      <c r="D4523" s="9">
        <v>200</v>
      </c>
      <c r="E4523" s="9">
        <v>344360</v>
      </c>
      <c r="F4523" s="9">
        <f t="shared" si="70"/>
        <v>605734.80000000005</v>
      </c>
      <c r="G4523" s="9">
        <v>21948</v>
      </c>
      <c r="H4523" s="9">
        <v>835</v>
      </c>
      <c r="I4523" s="14">
        <v>44588</v>
      </c>
    </row>
    <row r="4524" spans="1:9" x14ac:dyDescent="0.3">
      <c r="A4524" s="9">
        <v>4522</v>
      </c>
      <c r="B4524" s="11" t="s">
        <v>10292</v>
      </c>
      <c r="C4524" s="11"/>
      <c r="D4524" s="9">
        <v>330</v>
      </c>
      <c r="E4524" s="9">
        <v>101443</v>
      </c>
      <c r="F4524" s="9">
        <f t="shared" si="70"/>
        <v>593921.4</v>
      </c>
      <c r="G4524" s="9">
        <v>7364</v>
      </c>
      <c r="H4524" s="9">
        <v>1966</v>
      </c>
      <c r="I4524" s="14">
        <v>44866</v>
      </c>
    </row>
    <row r="4525" spans="1:9" x14ac:dyDescent="0.3">
      <c r="A4525" s="9">
        <v>4523</v>
      </c>
      <c r="B4525" s="11" t="s">
        <v>10455</v>
      </c>
      <c r="C4525" s="11"/>
      <c r="D4525" s="9">
        <v>109</v>
      </c>
      <c r="E4525" s="9">
        <v>60828</v>
      </c>
      <c r="F4525" s="9">
        <f t="shared" si="70"/>
        <v>521974.2</v>
      </c>
      <c r="G4525" s="9">
        <v>4231</v>
      </c>
      <c r="H4525" s="9">
        <v>862</v>
      </c>
      <c r="I4525" s="14">
        <v>44729</v>
      </c>
    </row>
    <row r="4526" spans="1:9" x14ac:dyDescent="0.3">
      <c r="A4526" s="9">
        <v>4524</v>
      </c>
      <c r="B4526" s="11" t="s">
        <v>10371</v>
      </c>
      <c r="C4526" s="11"/>
      <c r="D4526" s="9">
        <v>336</v>
      </c>
      <c r="E4526" s="9">
        <v>468147</v>
      </c>
      <c r="F4526" s="9">
        <f t="shared" si="70"/>
        <v>354498</v>
      </c>
      <c r="G4526" s="9">
        <v>27457</v>
      </c>
      <c r="H4526" s="9">
        <v>6823</v>
      </c>
      <c r="I4526" s="14">
        <v>45428</v>
      </c>
    </row>
    <row r="4527" spans="1:9" x14ac:dyDescent="0.3">
      <c r="A4527" s="9">
        <v>4525</v>
      </c>
      <c r="B4527" s="11" t="s">
        <v>10381</v>
      </c>
      <c r="C4527" s="11"/>
      <c r="D4527" s="9">
        <v>92</v>
      </c>
      <c r="E4527" s="9">
        <v>832010</v>
      </c>
      <c r="F4527" s="9">
        <f t="shared" si="70"/>
        <v>313777.40000000002</v>
      </c>
      <c r="G4527" s="9">
        <v>16001</v>
      </c>
      <c r="H4527" s="9">
        <v>11485</v>
      </c>
      <c r="I4527" s="14">
        <v>44602</v>
      </c>
    </row>
    <row r="4528" spans="1:9" x14ac:dyDescent="0.3">
      <c r="A4528" s="9">
        <v>4526</v>
      </c>
      <c r="B4528" s="11" t="s">
        <v>10301</v>
      </c>
      <c r="C4528" s="11"/>
      <c r="D4528" s="9">
        <v>263</v>
      </c>
      <c r="E4528" s="9">
        <v>867696</v>
      </c>
      <c r="F4528" s="9">
        <f t="shared" si="70"/>
        <v>361357.6</v>
      </c>
      <c r="G4528" s="9">
        <v>36873</v>
      </c>
      <c r="H4528" s="9">
        <v>2511</v>
      </c>
      <c r="I4528" s="14">
        <v>44874</v>
      </c>
    </row>
    <row r="4529" spans="1:9" x14ac:dyDescent="0.3">
      <c r="A4529" s="9">
        <v>4527</v>
      </c>
      <c r="B4529" s="11" t="s">
        <v>10338</v>
      </c>
      <c r="C4529" s="11"/>
      <c r="D4529" s="9">
        <v>310</v>
      </c>
      <c r="E4529" s="9">
        <v>99151</v>
      </c>
      <c r="F4529" s="9">
        <f t="shared" si="70"/>
        <v>466024.8</v>
      </c>
      <c r="G4529" s="9">
        <v>4333</v>
      </c>
      <c r="H4529" s="9">
        <v>751</v>
      </c>
      <c r="I4529" s="14">
        <v>44642</v>
      </c>
    </row>
    <row r="4530" spans="1:9" x14ac:dyDescent="0.3">
      <c r="A4530" s="9">
        <v>4528</v>
      </c>
      <c r="B4530" s="11" t="s">
        <v>10417</v>
      </c>
      <c r="C4530" s="11"/>
      <c r="D4530" s="9">
        <v>224</v>
      </c>
      <c r="E4530" s="9">
        <v>91281</v>
      </c>
      <c r="F4530" s="9">
        <f t="shared" si="70"/>
        <v>465566.4</v>
      </c>
      <c r="G4530" s="9">
        <v>7379</v>
      </c>
      <c r="H4530" s="9">
        <v>1563</v>
      </c>
      <c r="I4530" s="14">
        <v>44854</v>
      </c>
    </row>
    <row r="4531" spans="1:9" x14ac:dyDescent="0.3">
      <c r="A4531" s="9">
        <v>4529</v>
      </c>
      <c r="B4531" s="11" t="s">
        <v>10335</v>
      </c>
      <c r="C4531" s="11"/>
      <c r="D4531" s="9">
        <v>428</v>
      </c>
      <c r="E4531" s="9">
        <v>210362</v>
      </c>
      <c r="F4531" s="9">
        <f t="shared" si="70"/>
        <v>471657</v>
      </c>
      <c r="G4531" s="9">
        <v>2358</v>
      </c>
      <c r="H4531" s="9">
        <v>329</v>
      </c>
      <c r="I4531" s="14">
        <v>44629</v>
      </c>
    </row>
    <row r="4532" spans="1:9" x14ac:dyDescent="0.3">
      <c r="A4532" s="9">
        <v>4530</v>
      </c>
      <c r="B4532" s="11" t="s">
        <v>10425</v>
      </c>
      <c r="C4532" s="11"/>
      <c r="D4532" s="9">
        <v>183</v>
      </c>
      <c r="E4532" s="9">
        <v>652161</v>
      </c>
      <c r="F4532" s="9">
        <f t="shared" si="70"/>
        <v>420100</v>
      </c>
      <c r="G4532" s="9">
        <v>13370</v>
      </c>
      <c r="H4532" s="9">
        <v>3949</v>
      </c>
      <c r="I4532" s="14">
        <v>44663</v>
      </c>
    </row>
    <row r="4533" spans="1:9" x14ac:dyDescent="0.3">
      <c r="A4533" s="9">
        <v>4531</v>
      </c>
      <c r="B4533" s="11" t="s">
        <v>10436</v>
      </c>
      <c r="C4533" s="11"/>
      <c r="D4533" s="9">
        <v>543</v>
      </c>
      <c r="E4533" s="9">
        <v>291145</v>
      </c>
      <c r="F4533" s="9">
        <f t="shared" si="70"/>
        <v>384130.2</v>
      </c>
      <c r="G4533" s="9">
        <v>11053</v>
      </c>
      <c r="H4533" s="9">
        <v>3186</v>
      </c>
      <c r="I4533" s="14">
        <v>44742</v>
      </c>
    </row>
    <row r="4534" spans="1:9" x14ac:dyDescent="0.3">
      <c r="A4534" s="9">
        <v>4532</v>
      </c>
      <c r="B4534" s="11" t="s">
        <v>10316</v>
      </c>
      <c r="C4534" s="11"/>
      <c r="D4534" s="9">
        <v>152</v>
      </c>
      <c r="E4534" s="9">
        <v>897380</v>
      </c>
      <c r="F4534" s="9">
        <f t="shared" si="70"/>
        <v>268820</v>
      </c>
      <c r="G4534" s="9">
        <v>77600</v>
      </c>
      <c r="H4534" s="9">
        <v>11148</v>
      </c>
      <c r="I4534" s="14">
        <v>44680</v>
      </c>
    </row>
    <row r="4535" spans="1:9" x14ac:dyDescent="0.3">
      <c r="A4535" s="9">
        <v>4533</v>
      </c>
      <c r="B4535" s="11" t="s">
        <v>10450</v>
      </c>
      <c r="C4535" s="11"/>
      <c r="D4535" s="9">
        <v>538</v>
      </c>
      <c r="E4535" s="9">
        <v>450203</v>
      </c>
      <c r="F4535" s="9">
        <f t="shared" si="70"/>
        <v>428465.8</v>
      </c>
      <c r="G4535" s="9">
        <v>27948</v>
      </c>
      <c r="H4535" s="9">
        <v>5145</v>
      </c>
      <c r="I4535" s="14">
        <v>44837</v>
      </c>
    </row>
    <row r="4536" spans="1:9" x14ac:dyDescent="0.3">
      <c r="A4536" s="9">
        <v>4534</v>
      </c>
      <c r="B4536" s="11" t="s">
        <v>10286</v>
      </c>
      <c r="C4536" s="11"/>
      <c r="D4536" s="9">
        <v>250</v>
      </c>
      <c r="E4536" s="9">
        <v>755539</v>
      </c>
      <c r="F4536" s="9">
        <f t="shared" si="70"/>
        <v>500250.2</v>
      </c>
      <c r="G4536" s="9">
        <v>60840</v>
      </c>
      <c r="H4536" s="9">
        <v>11607</v>
      </c>
      <c r="I4536" s="14">
        <v>44915</v>
      </c>
    </row>
    <row r="4537" spans="1:9" x14ac:dyDescent="0.3">
      <c r="A4537" s="9">
        <v>4535</v>
      </c>
      <c r="B4537" s="11" t="s">
        <v>10322</v>
      </c>
      <c r="C4537" s="11"/>
      <c r="D4537" s="9">
        <v>120</v>
      </c>
      <c r="E4537" s="9">
        <v>581420</v>
      </c>
      <c r="F4537" s="9">
        <f t="shared" si="70"/>
        <v>609285.6</v>
      </c>
      <c r="G4537" s="9">
        <v>7416</v>
      </c>
      <c r="H4537" s="9">
        <v>2750</v>
      </c>
      <c r="I4537" s="14">
        <v>44748</v>
      </c>
    </row>
    <row r="4538" spans="1:9" x14ac:dyDescent="0.3">
      <c r="A4538" s="9">
        <v>4536</v>
      </c>
      <c r="B4538" s="11" t="s">
        <v>10276</v>
      </c>
      <c r="C4538" s="11"/>
      <c r="D4538" s="9">
        <v>325</v>
      </c>
      <c r="E4538" s="9">
        <v>569557</v>
      </c>
      <c r="F4538" s="9">
        <f t="shared" si="70"/>
        <v>595137.4</v>
      </c>
      <c r="G4538" s="9">
        <v>42164</v>
      </c>
      <c r="H4538" s="9">
        <v>3291</v>
      </c>
      <c r="I4538" s="14">
        <v>44710</v>
      </c>
    </row>
    <row r="4539" spans="1:9" x14ac:dyDescent="0.3">
      <c r="A4539" s="9">
        <v>4537</v>
      </c>
      <c r="B4539" s="11" t="s">
        <v>10327</v>
      </c>
      <c r="C4539" s="11"/>
      <c r="D4539" s="9">
        <v>184</v>
      </c>
      <c r="E4539" s="9">
        <v>369302</v>
      </c>
      <c r="F4539" s="9">
        <f t="shared" si="70"/>
        <v>650819.80000000005</v>
      </c>
      <c r="G4539" s="9">
        <v>33428</v>
      </c>
      <c r="H4539" s="9">
        <v>3550</v>
      </c>
      <c r="I4539" s="14">
        <v>44659</v>
      </c>
    </row>
    <row r="4540" spans="1:9" x14ac:dyDescent="0.3">
      <c r="A4540" s="9">
        <v>4538</v>
      </c>
      <c r="B4540" s="11" t="s">
        <v>10414</v>
      </c>
      <c r="C4540" s="11"/>
      <c r="D4540" s="9">
        <v>324</v>
      </c>
      <c r="E4540" s="9">
        <v>608823</v>
      </c>
      <c r="F4540" s="9">
        <f t="shared" si="70"/>
        <v>545204.19999999995</v>
      </c>
      <c r="G4540" s="9">
        <v>16353</v>
      </c>
      <c r="H4540" s="9">
        <v>5585</v>
      </c>
      <c r="I4540" s="14">
        <v>44620</v>
      </c>
    </row>
    <row r="4541" spans="1:9" x14ac:dyDescent="0.3">
      <c r="A4541" s="9">
        <v>4539</v>
      </c>
      <c r="B4541" s="11" t="s">
        <v>10425</v>
      </c>
      <c r="C4541" s="11"/>
      <c r="D4541" s="9">
        <v>343</v>
      </c>
      <c r="E4541" s="9">
        <v>529935</v>
      </c>
      <c r="F4541" s="9">
        <f t="shared" si="70"/>
        <v>576928.19999999995</v>
      </c>
      <c r="G4541" s="9">
        <v>49217</v>
      </c>
      <c r="H4541" s="9">
        <v>7771</v>
      </c>
      <c r="I4541" s="14">
        <v>44882</v>
      </c>
    </row>
    <row r="4542" spans="1:9" x14ac:dyDescent="0.3">
      <c r="A4542" s="9">
        <v>4540</v>
      </c>
      <c r="B4542" s="11" t="s">
        <v>10344</v>
      </c>
      <c r="C4542" s="11"/>
      <c r="D4542" s="9">
        <v>583</v>
      </c>
      <c r="E4542" s="9">
        <v>472724</v>
      </c>
      <c r="F4542" s="9">
        <f t="shared" si="70"/>
        <v>531807.4</v>
      </c>
      <c r="G4542" s="9">
        <v>15875</v>
      </c>
      <c r="H4542" s="9">
        <v>2276</v>
      </c>
      <c r="I4542" s="14">
        <v>44902</v>
      </c>
    </row>
    <row r="4543" spans="1:9" x14ac:dyDescent="0.3">
      <c r="A4543" s="9">
        <v>4541</v>
      </c>
      <c r="B4543" s="11" t="s">
        <v>10283</v>
      </c>
      <c r="C4543" s="11"/>
      <c r="D4543" s="9">
        <v>98</v>
      </c>
      <c r="E4543" s="9">
        <v>552389</v>
      </c>
      <c r="F4543" s="9">
        <f t="shared" si="70"/>
        <v>510068.2</v>
      </c>
      <c r="G4543" s="9">
        <v>36396</v>
      </c>
      <c r="H4543" s="9">
        <v>4496</v>
      </c>
      <c r="I4543" s="14">
        <v>44573</v>
      </c>
    </row>
    <row r="4544" spans="1:9" x14ac:dyDescent="0.3">
      <c r="A4544" s="9">
        <v>4542</v>
      </c>
      <c r="B4544" s="11" t="s">
        <v>10418</v>
      </c>
      <c r="C4544" s="11"/>
      <c r="D4544" s="9">
        <v>178</v>
      </c>
      <c r="E4544" s="9">
        <v>697725</v>
      </c>
      <c r="F4544" s="9">
        <f t="shared" si="70"/>
        <v>506634.6</v>
      </c>
      <c r="G4544" s="9">
        <v>10692</v>
      </c>
      <c r="H4544" s="9">
        <v>8440</v>
      </c>
      <c r="I4544" s="14">
        <v>44856</v>
      </c>
    </row>
    <row r="4545" spans="1:9" x14ac:dyDescent="0.3">
      <c r="A4545" s="9">
        <v>4543</v>
      </c>
      <c r="B4545" s="11" t="s">
        <v>10330</v>
      </c>
      <c r="C4545" s="11"/>
      <c r="D4545" s="9">
        <v>571</v>
      </c>
      <c r="E4545" s="9">
        <v>781303</v>
      </c>
      <c r="F4545" s="9">
        <f t="shared" si="70"/>
        <v>572319.19999999995</v>
      </c>
      <c r="G4545" s="9">
        <v>56632</v>
      </c>
      <c r="H4545" s="9">
        <v>1746</v>
      </c>
      <c r="I4545" s="14">
        <v>44690</v>
      </c>
    </row>
    <row r="4546" spans="1:9" x14ac:dyDescent="0.3">
      <c r="A4546" s="9">
        <v>4544</v>
      </c>
      <c r="B4546" s="11" t="s">
        <v>10295</v>
      </c>
      <c r="C4546" s="11"/>
      <c r="D4546" s="9">
        <v>420</v>
      </c>
      <c r="E4546" s="9">
        <v>306066</v>
      </c>
      <c r="F4546" s="9">
        <f t="shared" si="70"/>
        <v>606815.19999999995</v>
      </c>
      <c r="G4546" s="9">
        <v>17476</v>
      </c>
      <c r="H4546" s="9">
        <v>4166</v>
      </c>
      <c r="I4546" s="14">
        <v>44621</v>
      </c>
    </row>
    <row r="4547" spans="1:9" x14ac:dyDescent="0.3">
      <c r="A4547" s="9">
        <v>4545</v>
      </c>
      <c r="B4547" s="11" t="s">
        <v>10492</v>
      </c>
      <c r="C4547" s="11"/>
      <c r="D4547" s="9">
        <v>437</v>
      </c>
      <c r="E4547" s="9">
        <v>3405</v>
      </c>
      <c r="F4547" s="9">
        <f t="shared" si="70"/>
        <v>562041.4</v>
      </c>
      <c r="G4547" s="9">
        <v>52</v>
      </c>
      <c r="H4547" s="9">
        <v>26</v>
      </c>
      <c r="I4547" s="14">
        <v>44662</v>
      </c>
    </row>
    <row r="4548" spans="1:9" x14ac:dyDescent="0.3">
      <c r="A4548" s="9">
        <v>4546</v>
      </c>
      <c r="B4548" s="11" t="s">
        <v>10321</v>
      </c>
      <c r="C4548" s="11"/>
      <c r="D4548" s="9">
        <v>180</v>
      </c>
      <c r="E4548" s="9">
        <v>188567</v>
      </c>
      <c r="F4548" s="9">
        <f t="shared" si="70"/>
        <v>468177.6</v>
      </c>
      <c r="G4548" s="9">
        <v>12471</v>
      </c>
      <c r="H4548" s="9">
        <v>2411</v>
      </c>
      <c r="I4548" s="14">
        <v>44766</v>
      </c>
    </row>
    <row r="4549" spans="1:9" x14ac:dyDescent="0.3">
      <c r="A4549" s="9">
        <v>4547</v>
      </c>
      <c r="B4549" s="11" t="s">
        <v>10415</v>
      </c>
      <c r="C4549" s="11"/>
      <c r="D4549" s="9">
        <v>413</v>
      </c>
      <c r="E4549" s="9">
        <v>138150</v>
      </c>
      <c r="F4549" s="9">
        <f t="shared" si="70"/>
        <v>395413.2</v>
      </c>
      <c r="G4549" s="9">
        <v>8753</v>
      </c>
      <c r="H4549" s="9">
        <v>1645</v>
      </c>
      <c r="I4549" s="14">
        <v>44793</v>
      </c>
    </row>
    <row r="4550" spans="1:9" x14ac:dyDescent="0.3">
      <c r="A4550" s="9">
        <v>4548</v>
      </c>
      <c r="B4550" s="11" t="s">
        <v>10366</v>
      </c>
      <c r="C4550" s="11"/>
      <c r="D4550" s="9">
        <v>502</v>
      </c>
      <c r="E4550" s="9">
        <v>477539</v>
      </c>
      <c r="F4550" s="9">
        <f t="shared" si="70"/>
        <v>283498.2</v>
      </c>
      <c r="G4550" s="9">
        <v>21135</v>
      </c>
      <c r="H4550" s="9">
        <v>7798</v>
      </c>
      <c r="I4550" s="14">
        <v>44867</v>
      </c>
    </row>
    <row r="4551" spans="1:9" x14ac:dyDescent="0.3">
      <c r="A4551" s="9">
        <v>4549</v>
      </c>
      <c r="B4551" s="11" t="s">
        <v>10300</v>
      </c>
      <c r="C4551" s="11"/>
      <c r="D4551" s="9">
        <v>244</v>
      </c>
      <c r="E4551" s="9">
        <v>928421</v>
      </c>
      <c r="F4551" s="9">
        <f t="shared" si="70"/>
        <v>222745.4</v>
      </c>
      <c r="G4551" s="9">
        <v>53216</v>
      </c>
      <c r="H4551" s="9">
        <v>4860</v>
      </c>
      <c r="I4551" s="14">
        <v>44706</v>
      </c>
    </row>
    <row r="4552" spans="1:9" x14ac:dyDescent="0.3">
      <c r="A4552" s="9">
        <v>4550</v>
      </c>
      <c r="B4552" s="11" t="s">
        <v>10283</v>
      </c>
      <c r="C4552" s="11"/>
      <c r="D4552" s="9">
        <v>529</v>
      </c>
      <c r="E4552" s="9">
        <v>351137</v>
      </c>
      <c r="F4552" s="9">
        <f t="shared" ref="F4552:F4615" si="71">AVERAGE(E4547:E4551)</f>
        <v>347216.4</v>
      </c>
      <c r="G4552" s="9">
        <v>33040</v>
      </c>
      <c r="H4552" s="9">
        <v>3552</v>
      </c>
      <c r="I4552" s="14">
        <v>44790</v>
      </c>
    </row>
    <row r="4553" spans="1:9" x14ac:dyDescent="0.3">
      <c r="A4553" s="9">
        <v>4551</v>
      </c>
      <c r="B4553" s="11" t="s">
        <v>10430</v>
      </c>
      <c r="C4553" s="11"/>
      <c r="D4553" s="9">
        <v>364</v>
      </c>
      <c r="E4553" s="9">
        <v>652158</v>
      </c>
      <c r="F4553" s="9">
        <f t="shared" si="71"/>
        <v>416762.8</v>
      </c>
      <c r="G4553" s="9">
        <v>42904</v>
      </c>
      <c r="H4553" s="9">
        <v>2309</v>
      </c>
      <c r="I4553" s="14">
        <v>44724</v>
      </c>
    </row>
    <row r="4554" spans="1:9" x14ac:dyDescent="0.3">
      <c r="A4554" s="9">
        <v>4552</v>
      </c>
      <c r="B4554" s="11" t="s">
        <v>10444</v>
      </c>
      <c r="C4554" s="11"/>
      <c r="D4554" s="9">
        <v>567</v>
      </c>
      <c r="E4554" s="9">
        <v>335224</v>
      </c>
      <c r="F4554" s="9">
        <f t="shared" si="71"/>
        <v>509481</v>
      </c>
      <c r="G4554" s="9">
        <v>16657</v>
      </c>
      <c r="H4554" s="9">
        <v>399</v>
      </c>
      <c r="I4554" s="14">
        <v>44859</v>
      </c>
    </row>
    <row r="4555" spans="1:9" x14ac:dyDescent="0.3">
      <c r="A4555" s="9">
        <v>4553</v>
      </c>
      <c r="B4555" s="11" t="s">
        <v>10418</v>
      </c>
      <c r="C4555" s="11"/>
      <c r="D4555" s="9">
        <v>523</v>
      </c>
      <c r="E4555" s="9">
        <v>43301</v>
      </c>
      <c r="F4555" s="9">
        <f t="shared" si="71"/>
        <v>548895.80000000005</v>
      </c>
      <c r="G4555" s="9">
        <v>3619</v>
      </c>
      <c r="H4555" s="9">
        <v>401</v>
      </c>
      <c r="I4555" s="14">
        <v>44829</v>
      </c>
    </row>
    <row r="4556" spans="1:9" x14ac:dyDescent="0.3">
      <c r="A4556" s="9">
        <v>4554</v>
      </c>
      <c r="B4556" s="11" t="s">
        <v>10316</v>
      </c>
      <c r="C4556" s="11"/>
      <c r="D4556" s="9">
        <v>341</v>
      </c>
      <c r="E4556" s="9">
        <v>192961</v>
      </c>
      <c r="F4556" s="9">
        <f t="shared" si="71"/>
        <v>462048.2</v>
      </c>
      <c r="G4556" s="9">
        <v>3870</v>
      </c>
      <c r="H4556" s="9">
        <v>1786</v>
      </c>
      <c r="I4556" s="14">
        <v>44742</v>
      </c>
    </row>
    <row r="4557" spans="1:9" x14ac:dyDescent="0.3">
      <c r="A4557" s="9">
        <v>4555</v>
      </c>
      <c r="B4557" s="11" t="s">
        <v>10268</v>
      </c>
      <c r="C4557" s="11"/>
      <c r="D4557" s="9">
        <v>574</v>
      </c>
      <c r="E4557" s="9">
        <v>370898</v>
      </c>
      <c r="F4557" s="9">
        <f t="shared" si="71"/>
        <v>314956.2</v>
      </c>
      <c r="G4557" s="9">
        <v>6143</v>
      </c>
      <c r="H4557" s="9">
        <v>6422</v>
      </c>
      <c r="I4557" s="14">
        <v>44633</v>
      </c>
    </row>
    <row r="4558" spans="1:9" x14ac:dyDescent="0.3">
      <c r="A4558" s="9">
        <v>4556</v>
      </c>
      <c r="B4558" s="11" t="s">
        <v>10493</v>
      </c>
      <c r="C4558" s="11"/>
      <c r="D4558" s="9">
        <v>377</v>
      </c>
      <c r="E4558" s="9">
        <v>958903</v>
      </c>
      <c r="F4558" s="9">
        <f t="shared" si="71"/>
        <v>318908.40000000002</v>
      </c>
      <c r="G4558" s="9">
        <v>73203</v>
      </c>
      <c r="H4558" s="9">
        <v>4425</v>
      </c>
      <c r="I4558" s="14">
        <v>44910</v>
      </c>
    </row>
    <row r="4559" spans="1:9" x14ac:dyDescent="0.3">
      <c r="A4559" s="9">
        <v>4557</v>
      </c>
      <c r="B4559" s="11" t="s">
        <v>10347</v>
      </c>
      <c r="C4559" s="11"/>
      <c r="D4559" s="9">
        <v>209</v>
      </c>
      <c r="E4559" s="9">
        <v>441617</v>
      </c>
      <c r="F4559" s="9">
        <f t="shared" si="71"/>
        <v>380257.4</v>
      </c>
      <c r="G4559" s="9">
        <v>43580</v>
      </c>
      <c r="H4559" s="9">
        <v>548</v>
      </c>
      <c r="I4559" s="14">
        <v>44661</v>
      </c>
    </row>
    <row r="4560" spans="1:9" x14ac:dyDescent="0.3">
      <c r="A4560" s="9">
        <v>4558</v>
      </c>
      <c r="B4560" s="11" t="s">
        <v>10381</v>
      </c>
      <c r="C4560" s="11"/>
      <c r="D4560" s="9">
        <v>485</v>
      </c>
      <c r="E4560" s="9">
        <v>31753</v>
      </c>
      <c r="F4560" s="9">
        <f t="shared" si="71"/>
        <v>401536</v>
      </c>
      <c r="G4560" s="9">
        <v>2439</v>
      </c>
      <c r="H4560" s="9">
        <v>184</v>
      </c>
      <c r="I4560" s="14">
        <v>44879</v>
      </c>
    </row>
    <row r="4561" spans="1:9" x14ac:dyDescent="0.3">
      <c r="A4561" s="9">
        <v>4559</v>
      </c>
      <c r="B4561" s="11" t="s">
        <v>10299</v>
      </c>
      <c r="C4561" s="11"/>
      <c r="D4561" s="9">
        <v>429</v>
      </c>
      <c r="E4561" s="9">
        <v>155345</v>
      </c>
      <c r="F4561" s="9">
        <f t="shared" si="71"/>
        <v>399226.4</v>
      </c>
      <c r="G4561" s="9">
        <v>13556</v>
      </c>
      <c r="H4561" s="9">
        <v>1405</v>
      </c>
      <c r="I4561" s="14">
        <v>44838</v>
      </c>
    </row>
    <row r="4562" spans="1:9" x14ac:dyDescent="0.3">
      <c r="A4562" s="9">
        <v>4560</v>
      </c>
      <c r="B4562" s="11" t="s">
        <v>10369</v>
      </c>
      <c r="C4562" s="11"/>
      <c r="D4562" s="9">
        <v>216</v>
      </c>
      <c r="E4562" s="9">
        <v>151608</v>
      </c>
      <c r="F4562" s="9">
        <f t="shared" si="71"/>
        <v>391703.2</v>
      </c>
      <c r="G4562" s="9">
        <v>3675</v>
      </c>
      <c r="H4562" s="9">
        <v>1053</v>
      </c>
      <c r="I4562" s="14">
        <v>44843</v>
      </c>
    </row>
    <row r="4563" spans="1:9" x14ac:dyDescent="0.3">
      <c r="A4563" s="9">
        <v>4561</v>
      </c>
      <c r="B4563" s="11" t="s">
        <v>10361</v>
      </c>
      <c r="C4563" s="11"/>
      <c r="D4563" s="9">
        <v>92</v>
      </c>
      <c r="E4563" s="9">
        <v>642154</v>
      </c>
      <c r="F4563" s="9">
        <f t="shared" si="71"/>
        <v>347845.2</v>
      </c>
      <c r="G4563" s="9">
        <v>21160</v>
      </c>
      <c r="H4563" s="9">
        <v>4867</v>
      </c>
      <c r="I4563" s="14">
        <v>44732</v>
      </c>
    </row>
    <row r="4564" spans="1:9" x14ac:dyDescent="0.3">
      <c r="A4564" s="9">
        <v>4562</v>
      </c>
      <c r="B4564" s="11" t="s">
        <v>10427</v>
      </c>
      <c r="C4564" s="11"/>
      <c r="D4564" s="9">
        <v>447</v>
      </c>
      <c r="E4564" s="9">
        <v>803829</v>
      </c>
      <c r="F4564" s="9">
        <f t="shared" si="71"/>
        <v>284495.40000000002</v>
      </c>
      <c r="G4564" s="9">
        <v>58952</v>
      </c>
      <c r="H4564" s="9">
        <v>2117</v>
      </c>
      <c r="I4564" s="14">
        <v>44806</v>
      </c>
    </row>
    <row r="4565" spans="1:9" x14ac:dyDescent="0.3">
      <c r="A4565" s="9">
        <v>4563</v>
      </c>
      <c r="B4565" s="11" t="s">
        <v>10305</v>
      </c>
      <c r="C4565" s="11"/>
      <c r="D4565" s="9">
        <v>466</v>
      </c>
      <c r="E4565" s="9">
        <v>358213</v>
      </c>
      <c r="F4565" s="9">
        <f t="shared" si="71"/>
        <v>356937.8</v>
      </c>
      <c r="G4565" s="9">
        <v>26883</v>
      </c>
      <c r="H4565" s="9">
        <v>6762</v>
      </c>
      <c r="I4565" s="14">
        <v>44899</v>
      </c>
    </row>
    <row r="4566" spans="1:9" x14ac:dyDescent="0.3">
      <c r="A4566" s="9">
        <v>4564</v>
      </c>
      <c r="B4566" s="11" t="s">
        <v>10316</v>
      </c>
      <c r="C4566" s="11"/>
      <c r="D4566" s="9">
        <v>192</v>
      </c>
      <c r="E4566" s="9">
        <v>56596</v>
      </c>
      <c r="F4566" s="9">
        <f t="shared" si="71"/>
        <v>422229.8</v>
      </c>
      <c r="G4566" s="9">
        <v>1725</v>
      </c>
      <c r="H4566" s="9">
        <v>309</v>
      </c>
      <c r="I4566" s="14">
        <v>44902</v>
      </c>
    </row>
    <row r="4567" spans="1:9" x14ac:dyDescent="0.3">
      <c r="A4567" s="9">
        <v>4565</v>
      </c>
      <c r="B4567" s="11" t="s">
        <v>10397</v>
      </c>
      <c r="C4567" s="11"/>
      <c r="D4567" s="9">
        <v>348</v>
      </c>
      <c r="E4567" s="9">
        <v>79937</v>
      </c>
      <c r="F4567" s="9">
        <f t="shared" si="71"/>
        <v>402480</v>
      </c>
      <c r="G4567" s="9">
        <v>5775</v>
      </c>
      <c r="H4567" s="9">
        <v>1380</v>
      </c>
      <c r="I4567" s="14">
        <v>44854</v>
      </c>
    </row>
    <row r="4568" spans="1:9" x14ac:dyDescent="0.3">
      <c r="A4568" s="9">
        <v>4566</v>
      </c>
      <c r="B4568" s="11" t="s">
        <v>10478</v>
      </c>
      <c r="C4568" s="11"/>
      <c r="D4568" s="9">
        <v>335</v>
      </c>
      <c r="E4568" s="9">
        <v>241342</v>
      </c>
      <c r="F4568" s="9">
        <f t="shared" si="71"/>
        <v>388145.8</v>
      </c>
      <c r="G4568" s="9">
        <v>16659</v>
      </c>
      <c r="H4568" s="9">
        <v>1446</v>
      </c>
      <c r="I4568" s="14">
        <v>44889</v>
      </c>
    </row>
    <row r="4569" spans="1:9" x14ac:dyDescent="0.3">
      <c r="A4569" s="9">
        <v>4567</v>
      </c>
      <c r="B4569" s="11" t="s">
        <v>10316</v>
      </c>
      <c r="C4569" s="11"/>
      <c r="D4569" s="9">
        <v>163</v>
      </c>
      <c r="E4569" s="9">
        <v>969935</v>
      </c>
      <c r="F4569" s="9">
        <f t="shared" si="71"/>
        <v>307983.40000000002</v>
      </c>
      <c r="G4569" s="9">
        <v>14830</v>
      </c>
      <c r="H4569" s="9">
        <v>16809</v>
      </c>
      <c r="I4569" s="14">
        <v>44787</v>
      </c>
    </row>
    <row r="4570" spans="1:9" x14ac:dyDescent="0.3">
      <c r="A4570" s="9">
        <v>4568</v>
      </c>
      <c r="B4570" s="11" t="s">
        <v>10374</v>
      </c>
      <c r="C4570" s="11"/>
      <c r="D4570" s="9">
        <v>349</v>
      </c>
      <c r="E4570" s="9">
        <v>688144</v>
      </c>
      <c r="F4570" s="9">
        <f t="shared" si="71"/>
        <v>341204.6</v>
      </c>
      <c r="G4570" s="9">
        <v>15698</v>
      </c>
      <c r="H4570" s="9">
        <v>3160</v>
      </c>
      <c r="I4570" s="14">
        <v>44901</v>
      </c>
    </row>
    <row r="4571" spans="1:9" x14ac:dyDescent="0.3">
      <c r="A4571" s="9">
        <v>4569</v>
      </c>
      <c r="B4571" s="11" t="s">
        <v>10350</v>
      </c>
      <c r="C4571" s="11"/>
      <c r="D4571" s="9">
        <v>75</v>
      </c>
      <c r="E4571" s="9">
        <v>942558</v>
      </c>
      <c r="F4571" s="9">
        <f t="shared" si="71"/>
        <v>407190.8</v>
      </c>
      <c r="G4571" s="9">
        <v>72581</v>
      </c>
      <c r="H4571" s="9">
        <v>18064</v>
      </c>
      <c r="I4571" s="14">
        <v>44876</v>
      </c>
    </row>
    <row r="4572" spans="1:9" x14ac:dyDescent="0.3">
      <c r="A4572" s="9">
        <v>4570</v>
      </c>
      <c r="B4572" s="11" t="s">
        <v>10481</v>
      </c>
      <c r="C4572" s="11"/>
      <c r="D4572" s="9">
        <v>254</v>
      </c>
      <c r="E4572" s="9">
        <v>79964</v>
      </c>
      <c r="F4572" s="9">
        <f t="shared" si="71"/>
        <v>584383.19999999995</v>
      </c>
      <c r="G4572" s="9">
        <v>1658</v>
      </c>
      <c r="H4572" s="9">
        <v>652</v>
      </c>
      <c r="I4572" s="14">
        <v>44637</v>
      </c>
    </row>
    <row r="4573" spans="1:9" x14ac:dyDescent="0.3">
      <c r="A4573" s="9">
        <v>4571</v>
      </c>
      <c r="B4573" s="11" t="s">
        <v>10490</v>
      </c>
      <c r="C4573" s="11"/>
      <c r="D4573" s="9">
        <v>484</v>
      </c>
      <c r="E4573" s="9">
        <v>814191</v>
      </c>
      <c r="F4573" s="9">
        <f t="shared" si="71"/>
        <v>584388.6</v>
      </c>
      <c r="G4573" s="9">
        <v>25113</v>
      </c>
      <c r="H4573" s="9">
        <v>2691</v>
      </c>
      <c r="I4573" s="14">
        <v>44569</v>
      </c>
    </row>
    <row r="4574" spans="1:9" x14ac:dyDescent="0.3">
      <c r="A4574" s="9">
        <v>4572</v>
      </c>
      <c r="B4574" s="11" t="s">
        <v>10453</v>
      </c>
      <c r="C4574" s="11"/>
      <c r="D4574" s="9">
        <v>359</v>
      </c>
      <c r="E4574" s="9">
        <v>793311</v>
      </c>
      <c r="F4574" s="9">
        <f t="shared" si="71"/>
        <v>698958.4</v>
      </c>
      <c r="G4574" s="9">
        <v>64479</v>
      </c>
      <c r="H4574" s="9">
        <v>4838</v>
      </c>
      <c r="I4574" s="14">
        <v>44888</v>
      </c>
    </row>
    <row r="4575" spans="1:9" x14ac:dyDescent="0.3">
      <c r="A4575" s="9">
        <v>4573</v>
      </c>
      <c r="B4575" s="11" t="s">
        <v>10376</v>
      </c>
      <c r="C4575" s="11"/>
      <c r="D4575" s="9">
        <v>327</v>
      </c>
      <c r="E4575" s="9">
        <v>897842</v>
      </c>
      <c r="F4575" s="9">
        <f t="shared" si="71"/>
        <v>663633.6</v>
      </c>
      <c r="G4575" s="9">
        <v>76264</v>
      </c>
      <c r="H4575" s="9">
        <v>6667</v>
      </c>
      <c r="I4575" s="14">
        <v>44821</v>
      </c>
    </row>
    <row r="4576" spans="1:9" x14ac:dyDescent="0.3">
      <c r="A4576" s="9">
        <v>4574</v>
      </c>
      <c r="B4576" s="11" t="s">
        <v>10421</v>
      </c>
      <c r="C4576" s="11"/>
      <c r="D4576" s="9">
        <v>418</v>
      </c>
      <c r="E4576" s="9">
        <v>287097</v>
      </c>
      <c r="F4576" s="9">
        <f t="shared" si="71"/>
        <v>705573.2</v>
      </c>
      <c r="G4576" s="9">
        <v>10920</v>
      </c>
      <c r="H4576" s="9">
        <v>4623</v>
      </c>
      <c r="I4576" s="14">
        <v>44589</v>
      </c>
    </row>
    <row r="4577" spans="1:9" x14ac:dyDescent="0.3">
      <c r="A4577" s="9">
        <v>4575</v>
      </c>
      <c r="B4577" s="11" t="s">
        <v>10364</v>
      </c>
      <c r="C4577" s="11"/>
      <c r="D4577" s="9">
        <v>278</v>
      </c>
      <c r="E4577" s="9">
        <v>16039</v>
      </c>
      <c r="F4577" s="9">
        <f t="shared" si="71"/>
        <v>574481</v>
      </c>
      <c r="G4577" s="9">
        <v>251</v>
      </c>
      <c r="H4577" s="9">
        <v>160</v>
      </c>
      <c r="I4577" s="14">
        <v>44754</v>
      </c>
    </row>
    <row r="4578" spans="1:9" x14ac:dyDescent="0.3">
      <c r="A4578" s="9">
        <v>4576</v>
      </c>
      <c r="B4578" s="11" t="s">
        <v>10377</v>
      </c>
      <c r="C4578" s="11"/>
      <c r="D4578" s="9">
        <v>205</v>
      </c>
      <c r="E4578" s="9">
        <v>954536</v>
      </c>
      <c r="F4578" s="9">
        <f t="shared" si="71"/>
        <v>561696</v>
      </c>
      <c r="G4578" s="9">
        <v>34772</v>
      </c>
      <c r="H4578" s="9">
        <v>8142</v>
      </c>
      <c r="I4578" s="14">
        <v>44637</v>
      </c>
    </row>
    <row r="4579" spans="1:9" x14ac:dyDescent="0.3">
      <c r="A4579" s="9">
        <v>4577</v>
      </c>
      <c r="B4579" s="11" t="s">
        <v>10269</v>
      </c>
      <c r="C4579" s="11"/>
      <c r="D4579" s="9">
        <v>331</v>
      </c>
      <c r="E4579" s="9">
        <v>40950</v>
      </c>
      <c r="F4579" s="9">
        <f t="shared" si="71"/>
        <v>589765</v>
      </c>
      <c r="G4579" s="9">
        <v>3733</v>
      </c>
      <c r="H4579" s="9">
        <v>319</v>
      </c>
      <c r="I4579" s="14">
        <v>44792</v>
      </c>
    </row>
    <row r="4580" spans="1:9" x14ac:dyDescent="0.3">
      <c r="A4580" s="9">
        <v>4578</v>
      </c>
      <c r="B4580" s="11" t="s">
        <v>10461</v>
      </c>
      <c r="C4580" s="11"/>
      <c r="D4580" s="9">
        <v>482</v>
      </c>
      <c r="E4580" s="9">
        <v>910012</v>
      </c>
      <c r="F4580" s="9">
        <f t="shared" si="71"/>
        <v>439292.8</v>
      </c>
      <c r="G4580" s="9">
        <v>44263</v>
      </c>
      <c r="H4580" s="9">
        <v>15488</v>
      </c>
      <c r="I4580" s="14">
        <v>44817</v>
      </c>
    </row>
    <row r="4581" spans="1:9" x14ac:dyDescent="0.3">
      <c r="A4581" s="9">
        <v>4579</v>
      </c>
      <c r="B4581" s="11" t="s">
        <v>10347</v>
      </c>
      <c r="C4581" s="11"/>
      <c r="D4581" s="9">
        <v>410</v>
      </c>
      <c r="E4581" s="9">
        <v>911540</v>
      </c>
      <c r="F4581" s="9">
        <f t="shared" si="71"/>
        <v>441726.8</v>
      </c>
      <c r="G4581" s="9">
        <v>21293</v>
      </c>
      <c r="H4581" s="9">
        <v>3112</v>
      </c>
      <c r="I4581" s="14">
        <v>44564</v>
      </c>
    </row>
    <row r="4582" spans="1:9" x14ac:dyDescent="0.3">
      <c r="A4582" s="9">
        <v>4580</v>
      </c>
      <c r="B4582" s="11" t="s">
        <v>10275</v>
      </c>
      <c r="C4582" s="11"/>
      <c r="D4582" s="9">
        <v>139</v>
      </c>
      <c r="E4582" s="9">
        <v>791269</v>
      </c>
      <c r="F4582" s="9">
        <f t="shared" si="71"/>
        <v>566615.4</v>
      </c>
      <c r="G4582" s="9">
        <v>12226</v>
      </c>
      <c r="H4582" s="9">
        <v>6918</v>
      </c>
      <c r="I4582" s="14">
        <v>44605</v>
      </c>
    </row>
    <row r="4583" spans="1:9" x14ac:dyDescent="0.3">
      <c r="A4583" s="9">
        <v>4581</v>
      </c>
      <c r="B4583" s="11" t="s">
        <v>10390</v>
      </c>
      <c r="C4583" s="11"/>
      <c r="D4583" s="9">
        <v>273</v>
      </c>
      <c r="E4583" s="9">
        <v>801788</v>
      </c>
      <c r="F4583" s="9">
        <f t="shared" si="71"/>
        <v>721661.4</v>
      </c>
      <c r="G4583" s="9">
        <v>73926</v>
      </c>
      <c r="H4583" s="9">
        <v>9845</v>
      </c>
      <c r="I4583" s="14">
        <v>44607</v>
      </c>
    </row>
    <row r="4584" spans="1:9" x14ac:dyDescent="0.3">
      <c r="A4584" s="9">
        <v>4582</v>
      </c>
      <c r="B4584" s="11" t="s">
        <v>10327</v>
      </c>
      <c r="C4584" s="11"/>
      <c r="D4584" s="9">
        <v>458</v>
      </c>
      <c r="E4584" s="9">
        <v>994627</v>
      </c>
      <c r="F4584" s="9">
        <f t="shared" si="71"/>
        <v>691111.8</v>
      </c>
      <c r="G4584" s="9">
        <v>40734</v>
      </c>
      <c r="H4584" s="9">
        <v>11287</v>
      </c>
      <c r="I4584" s="14">
        <v>45428</v>
      </c>
    </row>
    <row r="4585" spans="1:9" x14ac:dyDescent="0.3">
      <c r="A4585" s="9">
        <v>4583</v>
      </c>
      <c r="B4585" s="11" t="s">
        <v>10408</v>
      </c>
      <c r="C4585" s="11"/>
      <c r="D4585" s="9">
        <v>571</v>
      </c>
      <c r="E4585" s="9">
        <v>761052</v>
      </c>
      <c r="F4585" s="9">
        <f t="shared" si="71"/>
        <v>881847.2</v>
      </c>
      <c r="G4585" s="9">
        <v>10324</v>
      </c>
      <c r="H4585" s="9">
        <v>10207</v>
      </c>
      <c r="I4585" s="14">
        <v>44608</v>
      </c>
    </row>
    <row r="4586" spans="1:9" x14ac:dyDescent="0.3">
      <c r="A4586" s="9">
        <v>4584</v>
      </c>
      <c r="B4586" s="11" t="s">
        <v>10382</v>
      </c>
      <c r="C4586" s="11"/>
      <c r="D4586" s="9">
        <v>343</v>
      </c>
      <c r="E4586" s="9">
        <v>987701</v>
      </c>
      <c r="F4586" s="9">
        <f t="shared" si="71"/>
        <v>852055.2</v>
      </c>
      <c r="G4586" s="9">
        <v>33566</v>
      </c>
      <c r="H4586" s="9">
        <v>3327</v>
      </c>
      <c r="I4586" s="14">
        <v>44763</v>
      </c>
    </row>
    <row r="4587" spans="1:9" x14ac:dyDescent="0.3">
      <c r="A4587" s="9">
        <v>4585</v>
      </c>
      <c r="B4587" s="11" t="s">
        <v>10392</v>
      </c>
      <c r="C4587" s="11"/>
      <c r="D4587" s="9">
        <v>103</v>
      </c>
      <c r="E4587" s="9">
        <v>526492</v>
      </c>
      <c r="F4587" s="9">
        <f t="shared" si="71"/>
        <v>867287.4</v>
      </c>
      <c r="G4587" s="9">
        <v>28327</v>
      </c>
      <c r="H4587" s="9">
        <v>9706</v>
      </c>
      <c r="I4587" s="14">
        <v>44567</v>
      </c>
    </row>
    <row r="4588" spans="1:9" x14ac:dyDescent="0.3">
      <c r="A4588" s="9">
        <v>4586</v>
      </c>
      <c r="B4588" s="11" t="s">
        <v>10273</v>
      </c>
      <c r="C4588" s="11"/>
      <c r="D4588" s="9">
        <v>279</v>
      </c>
      <c r="E4588" s="9">
        <v>301253</v>
      </c>
      <c r="F4588" s="9">
        <f t="shared" si="71"/>
        <v>814332</v>
      </c>
      <c r="G4588" s="9">
        <v>27726</v>
      </c>
      <c r="H4588" s="9">
        <v>3071</v>
      </c>
      <c r="I4588" s="14">
        <v>44923</v>
      </c>
    </row>
    <row r="4589" spans="1:9" x14ac:dyDescent="0.3">
      <c r="A4589" s="9">
        <v>4587</v>
      </c>
      <c r="B4589" s="11" t="s">
        <v>10464</v>
      </c>
      <c r="C4589" s="11"/>
      <c r="D4589" s="9">
        <v>111</v>
      </c>
      <c r="E4589" s="9">
        <v>385391</v>
      </c>
      <c r="F4589" s="9">
        <f t="shared" si="71"/>
        <v>714225</v>
      </c>
      <c r="G4589" s="9">
        <v>28180</v>
      </c>
      <c r="H4589" s="9">
        <v>4286</v>
      </c>
      <c r="I4589" s="14">
        <v>44834</v>
      </c>
    </row>
    <row r="4590" spans="1:9" x14ac:dyDescent="0.3">
      <c r="A4590" s="9">
        <v>4588</v>
      </c>
      <c r="B4590" s="11" t="s">
        <v>10414</v>
      </c>
      <c r="C4590" s="11"/>
      <c r="D4590" s="9">
        <v>342</v>
      </c>
      <c r="E4590" s="9">
        <v>939758</v>
      </c>
      <c r="F4590" s="9">
        <f t="shared" si="71"/>
        <v>592377.80000000005</v>
      </c>
      <c r="G4590" s="9">
        <v>53268</v>
      </c>
      <c r="H4590" s="9">
        <v>8127</v>
      </c>
      <c r="I4590" s="14">
        <v>44749</v>
      </c>
    </row>
    <row r="4591" spans="1:9" x14ac:dyDescent="0.3">
      <c r="A4591" s="9">
        <v>4589</v>
      </c>
      <c r="B4591" s="11" t="s">
        <v>10313</v>
      </c>
      <c r="C4591" s="11"/>
      <c r="D4591" s="9">
        <v>554</v>
      </c>
      <c r="E4591" s="9">
        <v>503300</v>
      </c>
      <c r="F4591" s="9">
        <f t="shared" si="71"/>
        <v>628119</v>
      </c>
      <c r="G4591" s="9">
        <v>15176</v>
      </c>
      <c r="H4591" s="9">
        <v>5745</v>
      </c>
      <c r="I4591" s="14">
        <v>44663</v>
      </c>
    </row>
    <row r="4592" spans="1:9" x14ac:dyDescent="0.3">
      <c r="A4592" s="9">
        <v>4590</v>
      </c>
      <c r="B4592" s="11" t="s">
        <v>10410</v>
      </c>
      <c r="C4592" s="11"/>
      <c r="D4592" s="9">
        <v>234</v>
      </c>
      <c r="E4592" s="9">
        <v>221838</v>
      </c>
      <c r="F4592" s="9">
        <f t="shared" si="71"/>
        <v>531238.80000000005</v>
      </c>
      <c r="G4592" s="9">
        <v>15150</v>
      </c>
      <c r="H4592" s="9">
        <v>3599</v>
      </c>
      <c r="I4592" s="14">
        <v>44901</v>
      </c>
    </row>
    <row r="4593" spans="1:9" x14ac:dyDescent="0.3">
      <c r="A4593" s="9">
        <v>4591</v>
      </c>
      <c r="B4593" s="11" t="s">
        <v>10302</v>
      </c>
      <c r="C4593" s="11"/>
      <c r="D4593" s="9">
        <v>241</v>
      </c>
      <c r="E4593" s="9">
        <v>652105</v>
      </c>
      <c r="F4593" s="9">
        <f t="shared" si="71"/>
        <v>470308</v>
      </c>
      <c r="G4593" s="9">
        <v>17793</v>
      </c>
      <c r="H4593" s="9">
        <v>6434</v>
      </c>
      <c r="I4593" s="14">
        <v>44566</v>
      </c>
    </row>
    <row r="4594" spans="1:9" x14ac:dyDescent="0.3">
      <c r="A4594" s="9">
        <v>4592</v>
      </c>
      <c r="B4594" s="11" t="s">
        <v>10352</v>
      </c>
      <c r="C4594" s="11"/>
      <c r="D4594" s="9">
        <v>502</v>
      </c>
      <c r="E4594" s="9">
        <v>906901</v>
      </c>
      <c r="F4594" s="9">
        <f t="shared" si="71"/>
        <v>540478.4</v>
      </c>
      <c r="G4594" s="9">
        <v>32251</v>
      </c>
      <c r="H4594" s="9">
        <v>11345</v>
      </c>
      <c r="I4594" s="14">
        <v>44752</v>
      </c>
    </row>
    <row r="4595" spans="1:9" x14ac:dyDescent="0.3">
      <c r="A4595" s="9">
        <v>4593</v>
      </c>
      <c r="B4595" s="11" t="s">
        <v>10302</v>
      </c>
      <c r="C4595" s="11"/>
      <c r="D4595" s="9">
        <v>80</v>
      </c>
      <c r="E4595" s="9">
        <v>443816</v>
      </c>
      <c r="F4595" s="9">
        <f t="shared" si="71"/>
        <v>644780.4</v>
      </c>
      <c r="G4595" s="9">
        <v>7248</v>
      </c>
      <c r="H4595" s="9">
        <v>3388</v>
      </c>
      <c r="I4595" s="14">
        <v>44761</v>
      </c>
    </row>
    <row r="4596" spans="1:9" x14ac:dyDescent="0.3">
      <c r="A4596" s="9">
        <v>4594</v>
      </c>
      <c r="B4596" s="11" t="s">
        <v>10277</v>
      </c>
      <c r="C4596" s="11"/>
      <c r="D4596" s="9">
        <v>536</v>
      </c>
      <c r="E4596" s="9">
        <v>564769</v>
      </c>
      <c r="F4596" s="9">
        <f t="shared" si="71"/>
        <v>545592</v>
      </c>
      <c r="G4596" s="9">
        <v>15288</v>
      </c>
      <c r="H4596" s="9">
        <v>8173</v>
      </c>
      <c r="I4596" s="14">
        <v>44689</v>
      </c>
    </row>
    <row r="4597" spans="1:9" x14ac:dyDescent="0.3">
      <c r="A4597" s="9">
        <v>4595</v>
      </c>
      <c r="B4597" s="11" t="s">
        <v>10456</v>
      </c>
      <c r="C4597" s="11"/>
      <c r="D4597" s="9">
        <v>280</v>
      </c>
      <c r="E4597" s="9">
        <v>264923</v>
      </c>
      <c r="F4597" s="9">
        <f t="shared" si="71"/>
        <v>557885.80000000005</v>
      </c>
      <c r="G4597" s="9">
        <v>14780</v>
      </c>
      <c r="H4597" s="9">
        <v>3829</v>
      </c>
      <c r="I4597" s="14">
        <v>44615</v>
      </c>
    </row>
    <row r="4598" spans="1:9" x14ac:dyDescent="0.3">
      <c r="A4598" s="9">
        <v>4596</v>
      </c>
      <c r="B4598" s="11" t="s">
        <v>10298</v>
      </c>
      <c r="C4598" s="11"/>
      <c r="D4598" s="9">
        <v>179</v>
      </c>
      <c r="E4598" s="9">
        <v>199162</v>
      </c>
      <c r="F4598" s="9">
        <f t="shared" si="71"/>
        <v>566502.80000000005</v>
      </c>
      <c r="G4598" s="9">
        <v>12427</v>
      </c>
      <c r="H4598" s="9">
        <v>1729</v>
      </c>
      <c r="I4598" s="14">
        <v>44773</v>
      </c>
    </row>
    <row r="4599" spans="1:9" x14ac:dyDescent="0.3">
      <c r="A4599" s="9">
        <v>4597</v>
      </c>
      <c r="B4599" s="11" t="s">
        <v>10459</v>
      </c>
      <c r="C4599" s="11"/>
      <c r="D4599" s="9">
        <v>537</v>
      </c>
      <c r="E4599" s="9">
        <v>361906</v>
      </c>
      <c r="F4599" s="9">
        <f t="shared" si="71"/>
        <v>475914.2</v>
      </c>
      <c r="G4599" s="9">
        <v>33872</v>
      </c>
      <c r="H4599" s="9">
        <v>4230</v>
      </c>
      <c r="I4599" s="14">
        <v>44925</v>
      </c>
    </row>
    <row r="4600" spans="1:9" x14ac:dyDescent="0.3">
      <c r="A4600" s="9">
        <v>4598</v>
      </c>
      <c r="B4600" s="11" t="s">
        <v>10388</v>
      </c>
      <c r="C4600" s="11"/>
      <c r="D4600" s="9">
        <v>108</v>
      </c>
      <c r="E4600" s="9">
        <v>651798</v>
      </c>
      <c r="F4600" s="9">
        <f t="shared" si="71"/>
        <v>366915.2</v>
      </c>
      <c r="G4600" s="9">
        <v>60835</v>
      </c>
      <c r="H4600" s="9">
        <v>6085</v>
      </c>
      <c r="I4600" s="14">
        <v>44699</v>
      </c>
    </row>
    <row r="4601" spans="1:9" x14ac:dyDescent="0.3">
      <c r="A4601" s="9">
        <v>4599</v>
      </c>
      <c r="B4601" s="11" t="s">
        <v>10431</v>
      </c>
      <c r="C4601" s="11"/>
      <c r="D4601" s="9">
        <v>79</v>
      </c>
      <c r="E4601" s="9">
        <v>620560</v>
      </c>
      <c r="F4601" s="9">
        <f t="shared" si="71"/>
        <v>408511.6</v>
      </c>
      <c r="G4601" s="9">
        <v>20136</v>
      </c>
      <c r="H4601" s="9">
        <v>11290</v>
      </c>
      <c r="I4601" s="14">
        <v>44590</v>
      </c>
    </row>
    <row r="4602" spans="1:9" x14ac:dyDescent="0.3">
      <c r="A4602" s="9">
        <v>4600</v>
      </c>
      <c r="B4602" s="11" t="s">
        <v>10283</v>
      </c>
      <c r="C4602" s="11"/>
      <c r="D4602" s="9">
        <v>287</v>
      </c>
      <c r="E4602" s="9">
        <v>241067</v>
      </c>
      <c r="F4602" s="9">
        <f t="shared" si="71"/>
        <v>419669.8</v>
      </c>
      <c r="G4602" s="9">
        <v>23500</v>
      </c>
      <c r="H4602" s="9">
        <v>316</v>
      </c>
      <c r="I4602" s="14">
        <v>44595</v>
      </c>
    </row>
    <row r="4603" spans="1:9" x14ac:dyDescent="0.3">
      <c r="A4603" s="9">
        <v>4601</v>
      </c>
      <c r="B4603" s="11" t="s">
        <v>10273</v>
      </c>
      <c r="C4603" s="11"/>
      <c r="D4603" s="9">
        <v>183</v>
      </c>
      <c r="E4603" s="9">
        <v>891816</v>
      </c>
      <c r="F4603" s="9">
        <f t="shared" si="71"/>
        <v>414898.6</v>
      </c>
      <c r="G4603" s="9">
        <v>44065</v>
      </c>
      <c r="H4603" s="9">
        <v>7738</v>
      </c>
      <c r="I4603" s="14">
        <v>44596</v>
      </c>
    </row>
    <row r="4604" spans="1:9" x14ac:dyDescent="0.3">
      <c r="A4604" s="9">
        <v>4602</v>
      </c>
      <c r="B4604" s="11" t="s">
        <v>10397</v>
      </c>
      <c r="C4604" s="11"/>
      <c r="D4604" s="9">
        <v>377</v>
      </c>
      <c r="E4604" s="9">
        <v>593015</v>
      </c>
      <c r="F4604" s="9">
        <f t="shared" si="71"/>
        <v>553429.4</v>
      </c>
      <c r="G4604" s="9">
        <v>42948</v>
      </c>
      <c r="H4604" s="9">
        <v>10257</v>
      </c>
      <c r="I4604" s="14">
        <v>44899</v>
      </c>
    </row>
    <row r="4605" spans="1:9" x14ac:dyDescent="0.3">
      <c r="A4605" s="9">
        <v>4603</v>
      </c>
      <c r="B4605" s="11" t="s">
        <v>10406</v>
      </c>
      <c r="C4605" s="11"/>
      <c r="D4605" s="9">
        <v>180</v>
      </c>
      <c r="E4605" s="9">
        <v>597202</v>
      </c>
      <c r="F4605" s="9">
        <f t="shared" si="71"/>
        <v>599651.19999999995</v>
      </c>
      <c r="G4605" s="9">
        <v>57649</v>
      </c>
      <c r="H4605" s="9">
        <v>4007</v>
      </c>
      <c r="I4605" s="14">
        <v>44720</v>
      </c>
    </row>
    <row r="4606" spans="1:9" x14ac:dyDescent="0.3">
      <c r="A4606" s="9">
        <v>4604</v>
      </c>
      <c r="B4606" s="11" t="s">
        <v>10271</v>
      </c>
      <c r="C4606" s="11"/>
      <c r="D4606" s="9">
        <v>249</v>
      </c>
      <c r="E4606" s="9">
        <v>95164</v>
      </c>
      <c r="F4606" s="9">
        <f t="shared" si="71"/>
        <v>588732</v>
      </c>
      <c r="G4606" s="9">
        <v>7163</v>
      </c>
      <c r="H4606" s="9">
        <v>102</v>
      </c>
      <c r="I4606" s="14">
        <v>44882</v>
      </c>
    </row>
    <row r="4607" spans="1:9" x14ac:dyDescent="0.3">
      <c r="A4607" s="9">
        <v>4605</v>
      </c>
      <c r="B4607" s="11" t="s">
        <v>10490</v>
      </c>
      <c r="C4607" s="11"/>
      <c r="D4607" s="9">
        <v>430</v>
      </c>
      <c r="E4607" s="9">
        <v>477383</v>
      </c>
      <c r="F4607" s="9">
        <f t="shared" si="71"/>
        <v>483652.8</v>
      </c>
      <c r="G4607" s="9">
        <v>21484</v>
      </c>
      <c r="H4607" s="9">
        <v>4991</v>
      </c>
      <c r="I4607" s="14">
        <v>44901</v>
      </c>
    </row>
    <row r="4608" spans="1:9" x14ac:dyDescent="0.3">
      <c r="A4608" s="9">
        <v>4606</v>
      </c>
      <c r="B4608" s="11" t="s">
        <v>10489</v>
      </c>
      <c r="C4608" s="11"/>
      <c r="D4608" s="9">
        <v>379</v>
      </c>
      <c r="E4608" s="9">
        <v>537835</v>
      </c>
      <c r="F4608" s="9">
        <f t="shared" si="71"/>
        <v>530916</v>
      </c>
      <c r="G4608" s="9">
        <v>47220</v>
      </c>
      <c r="H4608" s="9">
        <v>7126</v>
      </c>
      <c r="I4608" s="14">
        <v>44713</v>
      </c>
    </row>
    <row r="4609" spans="1:9" x14ac:dyDescent="0.3">
      <c r="A4609" s="9">
        <v>4607</v>
      </c>
      <c r="B4609" s="11" t="s">
        <v>10335</v>
      </c>
      <c r="C4609" s="11"/>
      <c r="D4609" s="9">
        <v>431</v>
      </c>
      <c r="E4609" s="9">
        <v>864729</v>
      </c>
      <c r="F4609" s="9">
        <f t="shared" si="71"/>
        <v>460119.8</v>
      </c>
      <c r="G4609" s="9">
        <v>50753</v>
      </c>
      <c r="H4609" s="9">
        <v>2560</v>
      </c>
      <c r="I4609" s="14">
        <v>44730</v>
      </c>
    </row>
    <row r="4610" spans="1:9" x14ac:dyDescent="0.3">
      <c r="A4610" s="9">
        <v>4608</v>
      </c>
      <c r="B4610" s="11" t="s">
        <v>10460</v>
      </c>
      <c r="C4610" s="11"/>
      <c r="D4610" s="9">
        <v>471</v>
      </c>
      <c r="E4610" s="9">
        <v>453996</v>
      </c>
      <c r="F4610" s="9">
        <f t="shared" si="71"/>
        <v>514462.6</v>
      </c>
      <c r="G4610" s="9">
        <v>23198</v>
      </c>
      <c r="H4610" s="9">
        <v>2089</v>
      </c>
      <c r="I4610" s="14">
        <v>44657</v>
      </c>
    </row>
    <row r="4611" spans="1:9" x14ac:dyDescent="0.3">
      <c r="A4611" s="9">
        <v>4609</v>
      </c>
      <c r="B4611" s="11" t="s">
        <v>10328</v>
      </c>
      <c r="C4611" s="11"/>
      <c r="D4611" s="9">
        <v>547</v>
      </c>
      <c r="E4611" s="9">
        <v>492229</v>
      </c>
      <c r="F4611" s="9">
        <f t="shared" si="71"/>
        <v>485821.4</v>
      </c>
      <c r="G4611" s="9">
        <v>25381</v>
      </c>
      <c r="H4611" s="9">
        <v>6086</v>
      </c>
      <c r="I4611" s="14">
        <v>44807</v>
      </c>
    </row>
    <row r="4612" spans="1:9" x14ac:dyDescent="0.3">
      <c r="A4612" s="9">
        <v>4610</v>
      </c>
      <c r="B4612" s="11" t="s">
        <v>10298</v>
      </c>
      <c r="C4612" s="11"/>
      <c r="D4612" s="9">
        <v>268</v>
      </c>
      <c r="E4612" s="9">
        <v>367374</v>
      </c>
      <c r="F4612" s="9">
        <f t="shared" si="71"/>
        <v>565234.4</v>
      </c>
      <c r="G4612" s="9">
        <v>23537</v>
      </c>
      <c r="H4612" s="9">
        <v>1149</v>
      </c>
      <c r="I4612" s="14">
        <v>44784</v>
      </c>
    </row>
    <row r="4613" spans="1:9" x14ac:dyDescent="0.3">
      <c r="A4613" s="9">
        <v>4611</v>
      </c>
      <c r="B4613" s="11" t="s">
        <v>10294</v>
      </c>
      <c r="C4613" s="11"/>
      <c r="D4613" s="9">
        <v>86</v>
      </c>
      <c r="E4613" s="9">
        <v>69063</v>
      </c>
      <c r="F4613" s="9">
        <f t="shared" si="71"/>
        <v>543232.6</v>
      </c>
      <c r="G4613" s="9">
        <v>1295</v>
      </c>
      <c r="H4613" s="9">
        <v>1190</v>
      </c>
      <c r="I4613" s="14">
        <v>44866</v>
      </c>
    </row>
    <row r="4614" spans="1:9" x14ac:dyDescent="0.3">
      <c r="A4614" s="9">
        <v>4612</v>
      </c>
      <c r="B4614" s="11" t="s">
        <v>10304</v>
      </c>
      <c r="C4614" s="11"/>
      <c r="D4614" s="9">
        <v>410</v>
      </c>
      <c r="E4614" s="9">
        <v>703692</v>
      </c>
      <c r="F4614" s="9">
        <f t="shared" si="71"/>
        <v>449478.2</v>
      </c>
      <c r="G4614" s="9">
        <v>41063</v>
      </c>
      <c r="H4614" s="9">
        <v>9321</v>
      </c>
      <c r="I4614" s="14">
        <v>44690</v>
      </c>
    </row>
    <row r="4615" spans="1:9" x14ac:dyDescent="0.3">
      <c r="A4615" s="9">
        <v>4613</v>
      </c>
      <c r="B4615" s="11" t="s">
        <v>10276</v>
      </c>
      <c r="C4615" s="11"/>
      <c r="D4615" s="9">
        <v>441</v>
      </c>
      <c r="E4615" s="9">
        <v>183860</v>
      </c>
      <c r="F4615" s="9">
        <f t="shared" si="71"/>
        <v>417270.8</v>
      </c>
      <c r="G4615" s="9">
        <v>7543</v>
      </c>
      <c r="H4615" s="9">
        <v>1580</v>
      </c>
      <c r="I4615" s="14">
        <v>44804</v>
      </c>
    </row>
    <row r="4616" spans="1:9" x14ac:dyDescent="0.3">
      <c r="A4616" s="9">
        <v>4614</v>
      </c>
      <c r="B4616" s="11" t="s">
        <v>10314</v>
      </c>
      <c r="C4616" s="11"/>
      <c r="D4616" s="9">
        <v>544</v>
      </c>
      <c r="E4616" s="9">
        <v>750899</v>
      </c>
      <c r="F4616" s="9">
        <f t="shared" ref="F4616:F4679" si="72">AVERAGE(E4611:E4615)</f>
        <v>363243.6</v>
      </c>
      <c r="G4616" s="9">
        <v>73721</v>
      </c>
      <c r="H4616" s="9">
        <v>6815</v>
      </c>
      <c r="I4616" s="14">
        <v>44788</v>
      </c>
    </row>
    <row r="4617" spans="1:9" x14ac:dyDescent="0.3">
      <c r="A4617" s="9">
        <v>4615</v>
      </c>
      <c r="B4617" s="11" t="s">
        <v>10381</v>
      </c>
      <c r="C4617" s="11"/>
      <c r="D4617" s="9">
        <v>476</v>
      </c>
      <c r="E4617" s="9">
        <v>392239</v>
      </c>
      <c r="F4617" s="9">
        <f t="shared" si="72"/>
        <v>414977.6</v>
      </c>
      <c r="G4617" s="9">
        <v>11243</v>
      </c>
      <c r="H4617" s="9">
        <v>7278</v>
      </c>
      <c r="I4617" s="14">
        <v>45428</v>
      </c>
    </row>
    <row r="4618" spans="1:9" x14ac:dyDescent="0.3">
      <c r="A4618" s="9">
        <v>4616</v>
      </c>
      <c r="B4618" s="11" t="s">
        <v>10370</v>
      </c>
      <c r="C4618" s="11"/>
      <c r="D4618" s="9">
        <v>75</v>
      </c>
      <c r="E4618" s="9">
        <v>988142</v>
      </c>
      <c r="F4618" s="9">
        <f t="shared" si="72"/>
        <v>419950.6</v>
      </c>
      <c r="G4618" s="9">
        <v>66560</v>
      </c>
      <c r="H4618" s="9">
        <v>4719</v>
      </c>
      <c r="I4618" s="14">
        <v>44585</v>
      </c>
    </row>
    <row r="4619" spans="1:9" x14ac:dyDescent="0.3">
      <c r="A4619" s="9">
        <v>4617</v>
      </c>
      <c r="B4619" s="11" t="s">
        <v>10351</v>
      </c>
      <c r="C4619" s="11"/>
      <c r="D4619" s="9">
        <v>83</v>
      </c>
      <c r="E4619" s="9">
        <v>655948</v>
      </c>
      <c r="F4619" s="9">
        <f t="shared" si="72"/>
        <v>603766.4</v>
      </c>
      <c r="G4619" s="9">
        <v>33678</v>
      </c>
      <c r="H4619" s="9">
        <v>2682</v>
      </c>
      <c r="I4619" s="14">
        <v>44693</v>
      </c>
    </row>
    <row r="4620" spans="1:9" x14ac:dyDescent="0.3">
      <c r="A4620" s="9">
        <v>4618</v>
      </c>
      <c r="B4620" s="11" t="s">
        <v>10334</v>
      </c>
      <c r="C4620" s="11"/>
      <c r="D4620" s="9">
        <v>136</v>
      </c>
      <c r="E4620" s="9">
        <v>692146</v>
      </c>
      <c r="F4620" s="9">
        <f t="shared" si="72"/>
        <v>594217.6</v>
      </c>
      <c r="G4620" s="9">
        <v>34627</v>
      </c>
      <c r="H4620" s="9">
        <v>5052</v>
      </c>
      <c r="I4620" s="14">
        <v>44682</v>
      </c>
    </row>
    <row r="4621" spans="1:9" x14ac:dyDescent="0.3">
      <c r="A4621" s="9">
        <v>4619</v>
      </c>
      <c r="B4621" s="11" t="s">
        <v>10290</v>
      </c>
      <c r="C4621" s="11"/>
      <c r="D4621" s="9">
        <v>444</v>
      </c>
      <c r="E4621" s="9">
        <v>371988</v>
      </c>
      <c r="F4621" s="9">
        <f t="shared" si="72"/>
        <v>695874.8</v>
      </c>
      <c r="G4621" s="9">
        <v>29709</v>
      </c>
      <c r="H4621" s="9">
        <v>1269</v>
      </c>
      <c r="I4621" s="14">
        <v>44628</v>
      </c>
    </row>
    <row r="4622" spans="1:9" x14ac:dyDescent="0.3">
      <c r="A4622" s="9">
        <v>4620</v>
      </c>
      <c r="B4622" s="11" t="s">
        <v>10347</v>
      </c>
      <c r="C4622" s="11"/>
      <c r="D4622" s="9">
        <v>414</v>
      </c>
      <c r="E4622" s="9">
        <v>483666</v>
      </c>
      <c r="F4622" s="9">
        <f t="shared" si="72"/>
        <v>620092.6</v>
      </c>
      <c r="G4622" s="9">
        <v>31342</v>
      </c>
      <c r="H4622" s="9">
        <v>5976</v>
      </c>
      <c r="I4622" s="14">
        <v>44821</v>
      </c>
    </row>
    <row r="4623" spans="1:9" x14ac:dyDescent="0.3">
      <c r="A4623" s="9">
        <v>4621</v>
      </c>
      <c r="B4623" s="11" t="s">
        <v>10371</v>
      </c>
      <c r="C4623" s="11"/>
      <c r="D4623" s="9">
        <v>106</v>
      </c>
      <c r="E4623" s="9">
        <v>310291</v>
      </c>
      <c r="F4623" s="9">
        <f t="shared" si="72"/>
        <v>638378</v>
      </c>
      <c r="G4623" s="9">
        <v>9520</v>
      </c>
      <c r="H4623" s="9">
        <v>1071</v>
      </c>
      <c r="I4623" s="14">
        <v>44854</v>
      </c>
    </row>
    <row r="4624" spans="1:9" x14ac:dyDescent="0.3">
      <c r="A4624" s="9">
        <v>4622</v>
      </c>
      <c r="B4624" s="11" t="s">
        <v>10362</v>
      </c>
      <c r="C4624" s="11"/>
      <c r="D4624" s="9">
        <v>169</v>
      </c>
      <c r="E4624" s="9">
        <v>384929</v>
      </c>
      <c r="F4624" s="9">
        <f t="shared" si="72"/>
        <v>502807.8</v>
      </c>
      <c r="G4624" s="9">
        <v>36983</v>
      </c>
      <c r="H4624" s="9">
        <v>6982</v>
      </c>
      <c r="I4624" s="14">
        <v>44707</v>
      </c>
    </row>
    <row r="4625" spans="1:9" x14ac:dyDescent="0.3">
      <c r="A4625" s="9">
        <v>4623</v>
      </c>
      <c r="B4625" s="11" t="s">
        <v>10475</v>
      </c>
      <c r="C4625" s="11"/>
      <c r="D4625" s="9">
        <v>432</v>
      </c>
      <c r="E4625" s="9">
        <v>339204</v>
      </c>
      <c r="F4625" s="9">
        <f t="shared" si="72"/>
        <v>448604</v>
      </c>
      <c r="G4625" s="9">
        <v>17372</v>
      </c>
      <c r="H4625" s="9">
        <v>5974</v>
      </c>
      <c r="I4625" s="14">
        <v>44652</v>
      </c>
    </row>
    <row r="4626" spans="1:9" x14ac:dyDescent="0.3">
      <c r="A4626" s="9">
        <v>4624</v>
      </c>
      <c r="B4626" s="11" t="s">
        <v>10303</v>
      </c>
      <c r="C4626" s="11"/>
      <c r="D4626" s="9">
        <v>219</v>
      </c>
      <c r="E4626" s="9">
        <v>290908</v>
      </c>
      <c r="F4626" s="9">
        <f t="shared" si="72"/>
        <v>378015.6</v>
      </c>
      <c r="G4626" s="9">
        <v>10623</v>
      </c>
      <c r="H4626" s="9">
        <v>5642</v>
      </c>
      <c r="I4626" s="14">
        <v>45428</v>
      </c>
    </row>
    <row r="4627" spans="1:9" x14ac:dyDescent="0.3">
      <c r="A4627" s="9">
        <v>4625</v>
      </c>
      <c r="B4627" s="11" t="s">
        <v>10477</v>
      </c>
      <c r="C4627" s="11"/>
      <c r="D4627" s="9">
        <v>149</v>
      </c>
      <c r="E4627" s="9">
        <v>354201</v>
      </c>
      <c r="F4627" s="9">
        <f t="shared" si="72"/>
        <v>361799.6</v>
      </c>
      <c r="G4627" s="9">
        <v>27117</v>
      </c>
      <c r="H4627" s="9">
        <v>2546</v>
      </c>
      <c r="I4627" s="14">
        <v>44908</v>
      </c>
    </row>
    <row r="4628" spans="1:9" x14ac:dyDescent="0.3">
      <c r="A4628" s="9">
        <v>4626</v>
      </c>
      <c r="B4628" s="11" t="s">
        <v>10399</v>
      </c>
      <c r="C4628" s="11"/>
      <c r="D4628" s="9">
        <v>308</v>
      </c>
      <c r="E4628" s="9">
        <v>937830</v>
      </c>
      <c r="F4628" s="9">
        <f t="shared" si="72"/>
        <v>335906.6</v>
      </c>
      <c r="G4628" s="9">
        <v>31980</v>
      </c>
      <c r="H4628" s="9">
        <v>11645</v>
      </c>
      <c r="I4628" s="14">
        <v>44925</v>
      </c>
    </row>
    <row r="4629" spans="1:9" x14ac:dyDescent="0.3">
      <c r="A4629" s="9">
        <v>4627</v>
      </c>
      <c r="B4629" s="11" t="s">
        <v>10427</v>
      </c>
      <c r="C4629" s="11"/>
      <c r="D4629" s="9">
        <v>423</v>
      </c>
      <c r="E4629" s="9">
        <v>776455</v>
      </c>
      <c r="F4629" s="9">
        <f t="shared" si="72"/>
        <v>461414.40000000002</v>
      </c>
      <c r="G4629" s="9">
        <v>30545</v>
      </c>
      <c r="H4629" s="9">
        <v>6947</v>
      </c>
      <c r="I4629" s="14">
        <v>44925</v>
      </c>
    </row>
    <row r="4630" spans="1:9" x14ac:dyDescent="0.3">
      <c r="A4630" s="9">
        <v>4628</v>
      </c>
      <c r="B4630" s="11" t="s">
        <v>10279</v>
      </c>
      <c r="C4630" s="11"/>
      <c r="D4630" s="9">
        <v>276</v>
      </c>
      <c r="E4630" s="9">
        <v>811186</v>
      </c>
      <c r="F4630" s="9">
        <f t="shared" si="72"/>
        <v>539719.6</v>
      </c>
      <c r="G4630" s="9">
        <v>26936</v>
      </c>
      <c r="H4630" s="9">
        <v>16176</v>
      </c>
      <c r="I4630" s="14">
        <v>45428</v>
      </c>
    </row>
    <row r="4631" spans="1:9" x14ac:dyDescent="0.3">
      <c r="A4631" s="9">
        <v>4629</v>
      </c>
      <c r="B4631" s="11" t="s">
        <v>10359</v>
      </c>
      <c r="C4631" s="11"/>
      <c r="D4631" s="9">
        <v>352</v>
      </c>
      <c r="E4631" s="9">
        <v>946850</v>
      </c>
      <c r="F4631" s="9">
        <f t="shared" si="72"/>
        <v>634116</v>
      </c>
      <c r="G4631" s="9">
        <v>20181</v>
      </c>
      <c r="H4631" s="9">
        <v>1179</v>
      </c>
      <c r="I4631" s="14">
        <v>44662</v>
      </c>
    </row>
    <row r="4632" spans="1:9" x14ac:dyDescent="0.3">
      <c r="A4632" s="9">
        <v>4630</v>
      </c>
      <c r="B4632" s="11" t="s">
        <v>10496</v>
      </c>
      <c r="C4632" s="11"/>
      <c r="D4632" s="9">
        <v>416</v>
      </c>
      <c r="E4632" s="9">
        <v>273784</v>
      </c>
      <c r="F4632" s="9">
        <f t="shared" si="72"/>
        <v>765304.4</v>
      </c>
      <c r="G4632" s="9">
        <v>8973</v>
      </c>
      <c r="H4632" s="9">
        <v>2945</v>
      </c>
      <c r="I4632" s="14">
        <v>44910</v>
      </c>
    </row>
    <row r="4633" spans="1:9" x14ac:dyDescent="0.3">
      <c r="A4633" s="9">
        <v>4631</v>
      </c>
      <c r="B4633" s="11" t="s">
        <v>10306</v>
      </c>
      <c r="C4633" s="11"/>
      <c r="D4633" s="9">
        <v>238</v>
      </c>
      <c r="E4633" s="9">
        <v>434891</v>
      </c>
      <c r="F4633" s="9">
        <f t="shared" si="72"/>
        <v>749221</v>
      </c>
      <c r="G4633" s="9">
        <v>5000</v>
      </c>
      <c r="H4633" s="9">
        <v>1345</v>
      </c>
      <c r="I4633" s="14">
        <v>44673</v>
      </c>
    </row>
    <row r="4634" spans="1:9" x14ac:dyDescent="0.3">
      <c r="A4634" s="9">
        <v>4632</v>
      </c>
      <c r="B4634" s="11" t="s">
        <v>10280</v>
      </c>
      <c r="C4634" s="11"/>
      <c r="D4634" s="9">
        <v>459</v>
      </c>
      <c r="E4634" s="9">
        <v>358310</v>
      </c>
      <c r="F4634" s="9">
        <f t="shared" si="72"/>
        <v>648633.19999999995</v>
      </c>
      <c r="G4634" s="9">
        <v>30334</v>
      </c>
      <c r="H4634" s="9">
        <v>1442</v>
      </c>
      <c r="I4634" s="14">
        <v>44814</v>
      </c>
    </row>
    <row r="4635" spans="1:9" x14ac:dyDescent="0.3">
      <c r="A4635" s="9">
        <v>4633</v>
      </c>
      <c r="B4635" s="11" t="s">
        <v>10472</v>
      </c>
      <c r="C4635" s="11"/>
      <c r="D4635" s="9">
        <v>591</v>
      </c>
      <c r="E4635" s="9">
        <v>477157</v>
      </c>
      <c r="F4635" s="9">
        <f t="shared" si="72"/>
        <v>565004.19999999995</v>
      </c>
      <c r="G4635" s="9">
        <v>43166</v>
      </c>
      <c r="H4635" s="9">
        <v>9346</v>
      </c>
      <c r="I4635" s="14">
        <v>44798</v>
      </c>
    </row>
    <row r="4636" spans="1:9" x14ac:dyDescent="0.3">
      <c r="A4636" s="9">
        <v>4634</v>
      </c>
      <c r="B4636" s="11" t="s">
        <v>10284</v>
      </c>
      <c r="C4636" s="11"/>
      <c r="D4636" s="9">
        <v>256</v>
      </c>
      <c r="E4636" s="9">
        <v>552083</v>
      </c>
      <c r="F4636" s="9">
        <f t="shared" si="72"/>
        <v>498198.4</v>
      </c>
      <c r="G4636" s="9">
        <v>6618</v>
      </c>
      <c r="H4636" s="9">
        <v>1231</v>
      </c>
      <c r="I4636" s="14">
        <v>44871</v>
      </c>
    </row>
    <row r="4637" spans="1:9" x14ac:dyDescent="0.3">
      <c r="A4637" s="9">
        <v>4635</v>
      </c>
      <c r="B4637" s="11" t="s">
        <v>10460</v>
      </c>
      <c r="C4637" s="11"/>
      <c r="D4637" s="9">
        <v>83</v>
      </c>
      <c r="E4637" s="9">
        <v>345053</v>
      </c>
      <c r="F4637" s="9">
        <f t="shared" si="72"/>
        <v>419245</v>
      </c>
      <c r="G4637" s="9">
        <v>22864</v>
      </c>
      <c r="H4637" s="9">
        <v>2843</v>
      </c>
      <c r="I4637" s="14">
        <v>45428</v>
      </c>
    </row>
    <row r="4638" spans="1:9" x14ac:dyDescent="0.3">
      <c r="A4638" s="9">
        <v>4636</v>
      </c>
      <c r="B4638" s="11" t="s">
        <v>10446</v>
      </c>
      <c r="C4638" s="11"/>
      <c r="D4638" s="9">
        <v>419</v>
      </c>
      <c r="E4638" s="9">
        <v>981145</v>
      </c>
      <c r="F4638" s="9">
        <f t="shared" si="72"/>
        <v>433498.8</v>
      </c>
      <c r="G4638" s="9">
        <v>11219</v>
      </c>
      <c r="H4638" s="9">
        <v>13075</v>
      </c>
      <c r="I4638" s="14">
        <v>44760</v>
      </c>
    </row>
    <row r="4639" spans="1:9" x14ac:dyDescent="0.3">
      <c r="A4639" s="9">
        <v>4637</v>
      </c>
      <c r="B4639" s="11" t="s">
        <v>10462</v>
      </c>
      <c r="C4639" s="11"/>
      <c r="D4639" s="9">
        <v>206</v>
      </c>
      <c r="E4639" s="9">
        <v>585691</v>
      </c>
      <c r="F4639" s="9">
        <f t="shared" si="72"/>
        <v>542749.6</v>
      </c>
      <c r="G4639" s="9">
        <v>23744</v>
      </c>
      <c r="H4639" s="9">
        <v>959</v>
      </c>
      <c r="I4639" s="14">
        <v>44863</v>
      </c>
    </row>
    <row r="4640" spans="1:9" x14ac:dyDescent="0.3">
      <c r="A4640" s="9">
        <v>4638</v>
      </c>
      <c r="B4640" s="11" t="s">
        <v>10468</v>
      </c>
      <c r="C4640" s="11"/>
      <c r="D4640" s="9">
        <v>529</v>
      </c>
      <c r="E4640" s="9">
        <v>47498</v>
      </c>
      <c r="F4640" s="9">
        <f t="shared" si="72"/>
        <v>588225.80000000005</v>
      </c>
      <c r="G4640" s="9">
        <v>2239</v>
      </c>
      <c r="H4640" s="9">
        <v>446</v>
      </c>
      <c r="I4640" s="14">
        <v>44795</v>
      </c>
    </row>
    <row r="4641" spans="1:9" x14ac:dyDescent="0.3">
      <c r="A4641" s="9">
        <v>4639</v>
      </c>
      <c r="B4641" s="11" t="s">
        <v>10489</v>
      </c>
      <c r="C4641" s="11"/>
      <c r="D4641" s="9">
        <v>105</v>
      </c>
      <c r="E4641" s="9">
        <v>276955</v>
      </c>
      <c r="F4641" s="9">
        <f t="shared" si="72"/>
        <v>502294</v>
      </c>
      <c r="G4641" s="9">
        <v>14277</v>
      </c>
      <c r="H4641" s="9">
        <v>1657</v>
      </c>
      <c r="I4641" s="14">
        <v>44737</v>
      </c>
    </row>
    <row r="4642" spans="1:9" x14ac:dyDescent="0.3">
      <c r="A4642" s="9">
        <v>4640</v>
      </c>
      <c r="B4642" s="11" t="s">
        <v>10264</v>
      </c>
      <c r="C4642" s="11"/>
      <c r="D4642" s="9">
        <v>256</v>
      </c>
      <c r="E4642" s="9">
        <v>642655</v>
      </c>
      <c r="F4642" s="9">
        <f t="shared" si="72"/>
        <v>447268.4</v>
      </c>
      <c r="G4642" s="9">
        <v>36382</v>
      </c>
      <c r="H4642" s="9">
        <v>744</v>
      </c>
      <c r="I4642" s="14">
        <v>44623</v>
      </c>
    </row>
    <row r="4643" spans="1:9" x14ac:dyDescent="0.3">
      <c r="A4643" s="9">
        <v>4641</v>
      </c>
      <c r="B4643" s="11" t="s">
        <v>10490</v>
      </c>
      <c r="C4643" s="11"/>
      <c r="D4643" s="9">
        <v>96</v>
      </c>
      <c r="E4643" s="9">
        <v>404458</v>
      </c>
      <c r="F4643" s="9">
        <f t="shared" si="72"/>
        <v>506788.8</v>
      </c>
      <c r="G4643" s="9">
        <v>33722</v>
      </c>
      <c r="H4643" s="9">
        <v>4382</v>
      </c>
      <c r="I4643" s="14">
        <v>44787</v>
      </c>
    </row>
    <row r="4644" spans="1:9" x14ac:dyDescent="0.3">
      <c r="A4644" s="9">
        <v>4642</v>
      </c>
      <c r="B4644" s="11" t="s">
        <v>10346</v>
      </c>
      <c r="C4644" s="11"/>
      <c r="D4644" s="9">
        <v>241</v>
      </c>
      <c r="E4644" s="9">
        <v>559403</v>
      </c>
      <c r="F4644" s="9">
        <f t="shared" si="72"/>
        <v>391451.4</v>
      </c>
      <c r="G4644" s="9">
        <v>35367</v>
      </c>
      <c r="H4644" s="9">
        <v>1938</v>
      </c>
      <c r="I4644" s="14">
        <v>44657</v>
      </c>
    </row>
    <row r="4645" spans="1:9" x14ac:dyDescent="0.3">
      <c r="A4645" s="9">
        <v>4643</v>
      </c>
      <c r="B4645" s="11" t="s">
        <v>10432</v>
      </c>
      <c r="C4645" s="11"/>
      <c r="D4645" s="9">
        <v>136</v>
      </c>
      <c r="E4645" s="9">
        <v>768868</v>
      </c>
      <c r="F4645" s="9">
        <f t="shared" si="72"/>
        <v>386193.8</v>
      </c>
      <c r="G4645" s="9">
        <v>73082</v>
      </c>
      <c r="H4645" s="9">
        <v>3379</v>
      </c>
      <c r="I4645" s="14">
        <v>44701</v>
      </c>
    </row>
    <row r="4646" spans="1:9" x14ac:dyDescent="0.3">
      <c r="A4646" s="9">
        <v>4644</v>
      </c>
      <c r="B4646" s="11" t="s">
        <v>10277</v>
      </c>
      <c r="C4646" s="11"/>
      <c r="D4646" s="9">
        <v>131</v>
      </c>
      <c r="E4646" s="9">
        <v>660445</v>
      </c>
      <c r="F4646" s="9">
        <f t="shared" si="72"/>
        <v>530467.80000000005</v>
      </c>
      <c r="G4646" s="9">
        <v>13802</v>
      </c>
      <c r="H4646" s="9">
        <v>6874</v>
      </c>
      <c r="I4646" s="14">
        <v>44873</v>
      </c>
    </row>
    <row r="4647" spans="1:9" x14ac:dyDescent="0.3">
      <c r="A4647" s="9">
        <v>4645</v>
      </c>
      <c r="B4647" s="11" t="s">
        <v>10436</v>
      </c>
      <c r="C4647" s="11"/>
      <c r="D4647" s="9">
        <v>94</v>
      </c>
      <c r="E4647" s="9">
        <v>382360</v>
      </c>
      <c r="F4647" s="9">
        <f t="shared" si="72"/>
        <v>607165.80000000005</v>
      </c>
      <c r="G4647" s="9">
        <v>35935</v>
      </c>
      <c r="H4647" s="9">
        <v>1572</v>
      </c>
      <c r="I4647" s="14">
        <v>44584</v>
      </c>
    </row>
    <row r="4648" spans="1:9" x14ac:dyDescent="0.3">
      <c r="A4648" s="9">
        <v>4646</v>
      </c>
      <c r="B4648" s="11" t="s">
        <v>10474</v>
      </c>
      <c r="C4648" s="11"/>
      <c r="D4648" s="9">
        <v>503</v>
      </c>
      <c r="E4648" s="9">
        <v>430061</v>
      </c>
      <c r="F4648" s="9">
        <f t="shared" si="72"/>
        <v>555106.80000000005</v>
      </c>
      <c r="G4648" s="9">
        <v>25243</v>
      </c>
      <c r="H4648" s="9">
        <v>2198</v>
      </c>
      <c r="I4648" s="14">
        <v>44772</v>
      </c>
    </row>
    <row r="4649" spans="1:9" x14ac:dyDescent="0.3">
      <c r="A4649" s="9">
        <v>4647</v>
      </c>
      <c r="B4649" s="11" t="s">
        <v>10371</v>
      </c>
      <c r="C4649" s="11"/>
      <c r="D4649" s="9">
        <v>455</v>
      </c>
      <c r="E4649" s="9">
        <v>944395</v>
      </c>
      <c r="F4649" s="9">
        <f t="shared" si="72"/>
        <v>560227.4</v>
      </c>
      <c r="G4649" s="9">
        <v>44874</v>
      </c>
      <c r="H4649" s="9">
        <v>6563</v>
      </c>
      <c r="I4649" s="14">
        <v>44902</v>
      </c>
    </row>
    <row r="4650" spans="1:9" x14ac:dyDescent="0.3">
      <c r="A4650" s="9">
        <v>4648</v>
      </c>
      <c r="B4650" s="11" t="s">
        <v>10461</v>
      </c>
      <c r="C4650" s="11"/>
      <c r="D4650" s="9">
        <v>302</v>
      </c>
      <c r="E4650" s="9">
        <v>929533</v>
      </c>
      <c r="F4650" s="9">
        <f t="shared" si="72"/>
        <v>637225.80000000005</v>
      </c>
      <c r="G4650" s="9">
        <v>43397</v>
      </c>
      <c r="H4650" s="9">
        <v>9648</v>
      </c>
      <c r="I4650" s="14">
        <v>44590</v>
      </c>
    </row>
    <row r="4651" spans="1:9" x14ac:dyDescent="0.3">
      <c r="A4651" s="9">
        <v>4649</v>
      </c>
      <c r="B4651" s="11" t="s">
        <v>10447</v>
      </c>
      <c r="C4651" s="11"/>
      <c r="D4651" s="9">
        <v>445</v>
      </c>
      <c r="E4651" s="9">
        <v>613448</v>
      </c>
      <c r="F4651" s="9">
        <f t="shared" si="72"/>
        <v>669358.80000000005</v>
      </c>
      <c r="G4651" s="9">
        <v>21761</v>
      </c>
      <c r="H4651" s="9">
        <v>2111</v>
      </c>
      <c r="I4651" s="14">
        <v>44681</v>
      </c>
    </row>
    <row r="4652" spans="1:9" x14ac:dyDescent="0.3">
      <c r="A4652" s="9">
        <v>4650</v>
      </c>
      <c r="B4652" s="11" t="s">
        <v>10264</v>
      </c>
      <c r="C4652" s="11"/>
      <c r="D4652" s="9">
        <v>592</v>
      </c>
      <c r="E4652" s="9">
        <v>207579</v>
      </c>
      <c r="F4652" s="9">
        <f t="shared" si="72"/>
        <v>659959.4</v>
      </c>
      <c r="G4652" s="9">
        <v>5022</v>
      </c>
      <c r="H4652" s="9">
        <v>2597</v>
      </c>
      <c r="I4652" s="14">
        <v>44922</v>
      </c>
    </row>
    <row r="4653" spans="1:9" x14ac:dyDescent="0.3">
      <c r="A4653" s="9">
        <v>4651</v>
      </c>
      <c r="B4653" s="11" t="s">
        <v>10381</v>
      </c>
      <c r="C4653" s="11"/>
      <c r="D4653" s="9">
        <v>445</v>
      </c>
      <c r="E4653" s="9">
        <v>300991</v>
      </c>
      <c r="F4653" s="9">
        <f t="shared" si="72"/>
        <v>625003.19999999995</v>
      </c>
      <c r="G4653" s="9">
        <v>26010</v>
      </c>
      <c r="H4653" s="9">
        <v>603</v>
      </c>
      <c r="I4653" s="14">
        <v>44672</v>
      </c>
    </row>
    <row r="4654" spans="1:9" x14ac:dyDescent="0.3">
      <c r="A4654" s="9">
        <v>4652</v>
      </c>
      <c r="B4654" s="11" t="s">
        <v>10363</v>
      </c>
      <c r="C4654" s="11"/>
      <c r="D4654" s="9">
        <v>404</v>
      </c>
      <c r="E4654" s="9">
        <v>600321</v>
      </c>
      <c r="F4654" s="9">
        <f t="shared" si="72"/>
        <v>599189.19999999995</v>
      </c>
      <c r="G4654" s="9">
        <v>56138</v>
      </c>
      <c r="H4654" s="9">
        <v>2382</v>
      </c>
      <c r="I4654" s="14">
        <v>44639</v>
      </c>
    </row>
    <row r="4655" spans="1:9" x14ac:dyDescent="0.3">
      <c r="A4655" s="9">
        <v>4653</v>
      </c>
      <c r="B4655" s="11" t="s">
        <v>10457</v>
      </c>
      <c r="C4655" s="11"/>
      <c r="D4655" s="9">
        <v>75</v>
      </c>
      <c r="E4655" s="9">
        <v>854501</v>
      </c>
      <c r="F4655" s="9">
        <f t="shared" si="72"/>
        <v>530374.40000000002</v>
      </c>
      <c r="G4655" s="9">
        <v>58718</v>
      </c>
      <c r="H4655" s="9">
        <v>13331</v>
      </c>
      <c r="I4655" s="14">
        <v>44666</v>
      </c>
    </row>
    <row r="4656" spans="1:9" x14ac:dyDescent="0.3">
      <c r="A4656" s="9">
        <v>4654</v>
      </c>
      <c r="B4656" s="11" t="s">
        <v>10484</v>
      </c>
      <c r="C4656" s="11"/>
      <c r="D4656" s="9">
        <v>423</v>
      </c>
      <c r="E4656" s="9">
        <v>250790</v>
      </c>
      <c r="F4656" s="9">
        <f t="shared" si="72"/>
        <v>515368</v>
      </c>
      <c r="G4656" s="9">
        <v>6423</v>
      </c>
      <c r="H4656" s="9">
        <v>3642</v>
      </c>
      <c r="I4656" s="14">
        <v>44714</v>
      </c>
    </row>
    <row r="4657" spans="1:9" x14ac:dyDescent="0.3">
      <c r="A4657" s="9">
        <v>4655</v>
      </c>
      <c r="B4657" s="11" t="s">
        <v>10405</v>
      </c>
      <c r="C4657" s="11"/>
      <c r="D4657" s="9">
        <v>110</v>
      </c>
      <c r="E4657" s="9">
        <v>393583</v>
      </c>
      <c r="F4657" s="9">
        <f t="shared" si="72"/>
        <v>442836.4</v>
      </c>
      <c r="G4657" s="9">
        <v>21355</v>
      </c>
      <c r="H4657" s="9">
        <v>6326</v>
      </c>
      <c r="I4657" s="14">
        <v>44655</v>
      </c>
    </row>
    <row r="4658" spans="1:9" x14ac:dyDescent="0.3">
      <c r="A4658" s="9">
        <v>4656</v>
      </c>
      <c r="B4658" s="11" t="s">
        <v>10445</v>
      </c>
      <c r="C4658" s="11"/>
      <c r="D4658" s="9">
        <v>485</v>
      </c>
      <c r="E4658" s="9">
        <v>218731</v>
      </c>
      <c r="F4658" s="9">
        <f t="shared" si="72"/>
        <v>480037.2</v>
      </c>
      <c r="G4658" s="9">
        <v>15646</v>
      </c>
      <c r="H4658" s="9">
        <v>1764</v>
      </c>
      <c r="I4658" s="14">
        <v>44625</v>
      </c>
    </row>
    <row r="4659" spans="1:9" x14ac:dyDescent="0.3">
      <c r="A4659" s="9">
        <v>4657</v>
      </c>
      <c r="B4659" s="11" t="s">
        <v>10301</v>
      </c>
      <c r="C4659" s="11"/>
      <c r="D4659" s="9">
        <v>93</v>
      </c>
      <c r="E4659" s="9">
        <v>265713</v>
      </c>
      <c r="F4659" s="9">
        <f t="shared" si="72"/>
        <v>463585.2</v>
      </c>
      <c r="G4659" s="9">
        <v>25470</v>
      </c>
      <c r="H4659" s="9">
        <v>1371</v>
      </c>
      <c r="I4659" s="14">
        <v>44796</v>
      </c>
    </row>
    <row r="4660" spans="1:9" x14ac:dyDescent="0.3">
      <c r="A4660" s="9">
        <v>4658</v>
      </c>
      <c r="B4660" s="11" t="s">
        <v>10453</v>
      </c>
      <c r="C4660" s="11"/>
      <c r="D4660" s="9">
        <v>236</v>
      </c>
      <c r="E4660" s="9">
        <v>113835</v>
      </c>
      <c r="F4660" s="9">
        <f t="shared" si="72"/>
        <v>396663.6</v>
      </c>
      <c r="G4660" s="9">
        <v>3126</v>
      </c>
      <c r="H4660" s="9">
        <v>395</v>
      </c>
      <c r="I4660" s="14">
        <v>44667</v>
      </c>
    </row>
    <row r="4661" spans="1:9" x14ac:dyDescent="0.3">
      <c r="A4661" s="9">
        <v>4659</v>
      </c>
      <c r="B4661" s="11" t="s">
        <v>10361</v>
      </c>
      <c r="C4661" s="11"/>
      <c r="D4661" s="9">
        <v>297</v>
      </c>
      <c r="E4661" s="9">
        <v>859192</v>
      </c>
      <c r="F4661" s="9">
        <f t="shared" si="72"/>
        <v>248530.4</v>
      </c>
      <c r="G4661" s="9">
        <v>74137</v>
      </c>
      <c r="H4661" s="9">
        <v>4590</v>
      </c>
      <c r="I4661" s="14">
        <v>44764</v>
      </c>
    </row>
    <row r="4662" spans="1:9" x14ac:dyDescent="0.3">
      <c r="A4662" s="9">
        <v>4660</v>
      </c>
      <c r="B4662" s="11" t="s">
        <v>10460</v>
      </c>
      <c r="C4662" s="11"/>
      <c r="D4662" s="9">
        <v>530</v>
      </c>
      <c r="E4662" s="9">
        <v>648118</v>
      </c>
      <c r="F4662" s="9">
        <f t="shared" si="72"/>
        <v>370210.8</v>
      </c>
      <c r="G4662" s="9">
        <v>22767</v>
      </c>
      <c r="H4662" s="9">
        <v>2946</v>
      </c>
      <c r="I4662" s="14">
        <v>44653</v>
      </c>
    </row>
    <row r="4663" spans="1:9" x14ac:dyDescent="0.3">
      <c r="A4663" s="9">
        <v>4661</v>
      </c>
      <c r="B4663" s="11" t="s">
        <v>10310</v>
      </c>
      <c r="C4663" s="11"/>
      <c r="D4663" s="9">
        <v>459</v>
      </c>
      <c r="E4663" s="9">
        <v>218766</v>
      </c>
      <c r="F4663" s="9">
        <f t="shared" si="72"/>
        <v>421117.8</v>
      </c>
      <c r="G4663" s="9">
        <v>18759</v>
      </c>
      <c r="H4663" s="9">
        <v>245</v>
      </c>
      <c r="I4663" s="14">
        <v>44673</v>
      </c>
    </row>
    <row r="4664" spans="1:9" x14ac:dyDescent="0.3">
      <c r="A4664" s="9">
        <v>4662</v>
      </c>
      <c r="B4664" s="11" t="s">
        <v>10432</v>
      </c>
      <c r="C4664" s="11"/>
      <c r="D4664" s="9">
        <v>97</v>
      </c>
      <c r="E4664" s="9">
        <v>510502</v>
      </c>
      <c r="F4664" s="9">
        <f t="shared" si="72"/>
        <v>421124.8</v>
      </c>
      <c r="G4664" s="9">
        <v>50930</v>
      </c>
      <c r="H4664" s="9">
        <v>4064</v>
      </c>
      <c r="I4664" s="14">
        <v>44689</v>
      </c>
    </row>
    <row r="4665" spans="1:9" x14ac:dyDescent="0.3">
      <c r="A4665" s="9">
        <v>4663</v>
      </c>
      <c r="B4665" s="11" t="s">
        <v>10290</v>
      </c>
      <c r="C4665" s="11"/>
      <c r="D4665" s="9">
        <v>422</v>
      </c>
      <c r="E4665" s="9">
        <v>205764</v>
      </c>
      <c r="F4665" s="9">
        <f t="shared" si="72"/>
        <v>470082.6</v>
      </c>
      <c r="G4665" s="9">
        <v>3760</v>
      </c>
      <c r="H4665" s="9">
        <v>521</v>
      </c>
      <c r="I4665" s="14">
        <v>44789</v>
      </c>
    </row>
    <row r="4666" spans="1:9" x14ac:dyDescent="0.3">
      <c r="A4666" s="9">
        <v>4664</v>
      </c>
      <c r="B4666" s="11" t="s">
        <v>10485</v>
      </c>
      <c r="C4666" s="11"/>
      <c r="D4666" s="9">
        <v>73</v>
      </c>
      <c r="E4666" s="9">
        <v>657455</v>
      </c>
      <c r="F4666" s="9">
        <f t="shared" si="72"/>
        <v>488468.4</v>
      </c>
      <c r="G4666" s="9">
        <v>65703</v>
      </c>
      <c r="H4666" s="9">
        <v>3485</v>
      </c>
      <c r="I4666" s="14">
        <v>44807</v>
      </c>
    </row>
    <row r="4667" spans="1:9" x14ac:dyDescent="0.3">
      <c r="A4667" s="9">
        <v>4665</v>
      </c>
      <c r="B4667" s="11" t="s">
        <v>10416</v>
      </c>
      <c r="C4667" s="11"/>
      <c r="D4667" s="9">
        <v>252</v>
      </c>
      <c r="E4667" s="9">
        <v>120690</v>
      </c>
      <c r="F4667" s="9">
        <f t="shared" si="72"/>
        <v>448121</v>
      </c>
      <c r="G4667" s="9">
        <v>6818</v>
      </c>
      <c r="H4667" s="9">
        <v>604</v>
      </c>
      <c r="I4667" s="14">
        <v>44609</v>
      </c>
    </row>
    <row r="4668" spans="1:9" x14ac:dyDescent="0.3">
      <c r="A4668" s="9">
        <v>4666</v>
      </c>
      <c r="B4668" s="11" t="s">
        <v>10417</v>
      </c>
      <c r="C4668" s="11"/>
      <c r="D4668" s="9">
        <v>582</v>
      </c>
      <c r="E4668" s="9">
        <v>833165</v>
      </c>
      <c r="F4668" s="9">
        <f t="shared" si="72"/>
        <v>342635.4</v>
      </c>
      <c r="G4668" s="9">
        <v>55632</v>
      </c>
      <c r="H4668" s="9">
        <v>13110</v>
      </c>
      <c r="I4668" s="14">
        <v>45428</v>
      </c>
    </row>
    <row r="4669" spans="1:9" x14ac:dyDescent="0.3">
      <c r="A4669" s="9">
        <v>4667</v>
      </c>
      <c r="B4669" s="11" t="s">
        <v>10271</v>
      </c>
      <c r="C4669" s="11"/>
      <c r="D4669" s="9">
        <v>208</v>
      </c>
      <c r="E4669" s="9">
        <v>596660</v>
      </c>
      <c r="F4669" s="9">
        <f t="shared" si="72"/>
        <v>465515.2</v>
      </c>
      <c r="G4669" s="9">
        <v>13889</v>
      </c>
      <c r="H4669" s="9">
        <v>5431</v>
      </c>
      <c r="I4669" s="14">
        <v>44920</v>
      </c>
    </row>
    <row r="4670" spans="1:9" x14ac:dyDescent="0.3">
      <c r="A4670" s="9">
        <v>4668</v>
      </c>
      <c r="B4670" s="11" t="s">
        <v>10327</v>
      </c>
      <c r="C4670" s="11"/>
      <c r="D4670" s="9">
        <v>336</v>
      </c>
      <c r="E4670" s="9">
        <v>855736</v>
      </c>
      <c r="F4670" s="9">
        <f t="shared" si="72"/>
        <v>482746.8</v>
      </c>
      <c r="G4670" s="9">
        <v>65644</v>
      </c>
      <c r="H4670" s="9">
        <v>9149</v>
      </c>
      <c r="I4670" s="14">
        <v>44791</v>
      </c>
    </row>
    <row r="4671" spans="1:9" x14ac:dyDescent="0.3">
      <c r="A4671" s="9">
        <v>4669</v>
      </c>
      <c r="B4671" s="11" t="s">
        <v>10395</v>
      </c>
      <c r="C4671" s="11"/>
      <c r="D4671" s="9">
        <v>381</v>
      </c>
      <c r="E4671" s="9">
        <v>430511</v>
      </c>
      <c r="F4671" s="9">
        <f t="shared" si="72"/>
        <v>612741.19999999995</v>
      </c>
      <c r="G4671" s="9">
        <v>29601</v>
      </c>
      <c r="H4671" s="9">
        <v>5387</v>
      </c>
      <c r="I4671" s="14">
        <v>44792</v>
      </c>
    </row>
    <row r="4672" spans="1:9" x14ac:dyDescent="0.3">
      <c r="A4672" s="9">
        <v>4670</v>
      </c>
      <c r="B4672" s="11" t="s">
        <v>10495</v>
      </c>
      <c r="C4672" s="11"/>
      <c r="D4672" s="9">
        <v>243</v>
      </c>
      <c r="E4672" s="9">
        <v>775199</v>
      </c>
      <c r="F4672" s="9">
        <f t="shared" si="72"/>
        <v>567352.4</v>
      </c>
      <c r="G4672" s="9">
        <v>41531</v>
      </c>
      <c r="H4672" s="9">
        <v>3714</v>
      </c>
      <c r="I4672" s="14">
        <v>44801</v>
      </c>
    </row>
    <row r="4673" spans="1:9" x14ac:dyDescent="0.3">
      <c r="A4673" s="9">
        <v>4671</v>
      </c>
      <c r="B4673" s="11" t="s">
        <v>10400</v>
      </c>
      <c r="C4673" s="11"/>
      <c r="D4673" s="9">
        <v>114</v>
      </c>
      <c r="E4673" s="9">
        <v>146554</v>
      </c>
      <c r="F4673" s="9">
        <f t="shared" si="72"/>
        <v>698254.2</v>
      </c>
      <c r="G4673" s="9">
        <v>6542</v>
      </c>
      <c r="H4673" s="9">
        <v>1724</v>
      </c>
      <c r="I4673" s="14">
        <v>44599</v>
      </c>
    </row>
    <row r="4674" spans="1:9" x14ac:dyDescent="0.3">
      <c r="A4674" s="9">
        <v>4672</v>
      </c>
      <c r="B4674" s="11" t="s">
        <v>10461</v>
      </c>
      <c r="C4674" s="11"/>
      <c r="D4674" s="9">
        <v>323</v>
      </c>
      <c r="E4674" s="9">
        <v>444203</v>
      </c>
      <c r="F4674" s="9">
        <f t="shared" si="72"/>
        <v>560932</v>
      </c>
      <c r="G4674" s="9">
        <v>10552</v>
      </c>
      <c r="H4674" s="9">
        <v>3776</v>
      </c>
      <c r="I4674" s="14">
        <v>44838</v>
      </c>
    </row>
    <row r="4675" spans="1:9" x14ac:dyDescent="0.3">
      <c r="A4675" s="9">
        <v>4673</v>
      </c>
      <c r="B4675" s="11" t="s">
        <v>10376</v>
      </c>
      <c r="C4675" s="11"/>
      <c r="D4675" s="9">
        <v>526</v>
      </c>
      <c r="E4675" s="9">
        <v>647647</v>
      </c>
      <c r="F4675" s="9">
        <f t="shared" si="72"/>
        <v>530440.6</v>
      </c>
      <c r="G4675" s="9">
        <v>57445</v>
      </c>
      <c r="H4675" s="9">
        <v>1351</v>
      </c>
      <c r="I4675" s="14">
        <v>45428</v>
      </c>
    </row>
    <row r="4676" spans="1:9" x14ac:dyDescent="0.3">
      <c r="A4676" s="9">
        <v>4674</v>
      </c>
      <c r="B4676" s="11" t="s">
        <v>10310</v>
      </c>
      <c r="C4676" s="11"/>
      <c r="D4676" s="9">
        <v>577</v>
      </c>
      <c r="E4676" s="9">
        <v>846057</v>
      </c>
      <c r="F4676" s="9">
        <f t="shared" si="72"/>
        <v>488822.8</v>
      </c>
      <c r="G4676" s="9">
        <v>72969</v>
      </c>
      <c r="H4676" s="9">
        <v>10634</v>
      </c>
      <c r="I4676" s="14">
        <v>44576</v>
      </c>
    </row>
    <row r="4677" spans="1:9" x14ac:dyDescent="0.3">
      <c r="A4677" s="9">
        <v>4675</v>
      </c>
      <c r="B4677" s="11" t="s">
        <v>10276</v>
      </c>
      <c r="C4677" s="11"/>
      <c r="D4677" s="9">
        <v>270</v>
      </c>
      <c r="E4677" s="9">
        <v>256240</v>
      </c>
      <c r="F4677" s="9">
        <f t="shared" si="72"/>
        <v>571932</v>
      </c>
      <c r="G4677" s="9">
        <v>18814</v>
      </c>
      <c r="H4677" s="9">
        <v>2573</v>
      </c>
      <c r="I4677" s="14">
        <v>44826</v>
      </c>
    </row>
    <row r="4678" spans="1:9" x14ac:dyDescent="0.3">
      <c r="A4678" s="9">
        <v>4676</v>
      </c>
      <c r="B4678" s="11" t="s">
        <v>10435</v>
      </c>
      <c r="C4678" s="11"/>
      <c r="D4678" s="9">
        <v>298</v>
      </c>
      <c r="E4678" s="9">
        <v>629946</v>
      </c>
      <c r="F4678" s="9">
        <f t="shared" si="72"/>
        <v>468140.2</v>
      </c>
      <c r="G4678" s="9">
        <v>25862</v>
      </c>
      <c r="H4678" s="9">
        <v>2198</v>
      </c>
      <c r="I4678" s="14">
        <v>44564</v>
      </c>
    </row>
    <row r="4679" spans="1:9" x14ac:dyDescent="0.3">
      <c r="A4679" s="9">
        <v>4677</v>
      </c>
      <c r="B4679" s="11" t="s">
        <v>10419</v>
      </c>
      <c r="C4679" s="11"/>
      <c r="D4679" s="9">
        <v>341</v>
      </c>
      <c r="E4679" s="9">
        <v>885215</v>
      </c>
      <c r="F4679" s="9">
        <f t="shared" si="72"/>
        <v>564818.6</v>
      </c>
      <c r="G4679" s="9">
        <v>38234</v>
      </c>
      <c r="H4679" s="9">
        <v>14314</v>
      </c>
      <c r="I4679" s="14">
        <v>44879</v>
      </c>
    </row>
    <row r="4680" spans="1:9" x14ac:dyDescent="0.3">
      <c r="A4680" s="9">
        <v>4678</v>
      </c>
      <c r="B4680" s="11" t="s">
        <v>10465</v>
      </c>
      <c r="C4680" s="11"/>
      <c r="D4680" s="9">
        <v>74</v>
      </c>
      <c r="E4680" s="9">
        <v>35323</v>
      </c>
      <c r="F4680" s="9">
        <f t="shared" ref="F4680:F4743" si="73">AVERAGE(E4675:E4679)</f>
        <v>653021</v>
      </c>
      <c r="G4680" s="9">
        <v>2390</v>
      </c>
      <c r="H4680" s="9">
        <v>256</v>
      </c>
      <c r="I4680" s="14">
        <v>44726</v>
      </c>
    </row>
    <row r="4681" spans="1:9" x14ac:dyDescent="0.3">
      <c r="A4681" s="9">
        <v>4679</v>
      </c>
      <c r="B4681" s="11" t="s">
        <v>10349</v>
      </c>
      <c r="C4681" s="11"/>
      <c r="D4681" s="9">
        <v>370</v>
      </c>
      <c r="E4681" s="9">
        <v>189502</v>
      </c>
      <c r="F4681" s="9">
        <f t="shared" si="73"/>
        <v>530556.19999999995</v>
      </c>
      <c r="G4681" s="9">
        <v>4071</v>
      </c>
      <c r="H4681" s="9">
        <v>2610</v>
      </c>
      <c r="I4681" s="14">
        <v>44694</v>
      </c>
    </row>
    <row r="4682" spans="1:9" x14ac:dyDescent="0.3">
      <c r="A4682" s="9">
        <v>4680</v>
      </c>
      <c r="B4682" s="11" t="s">
        <v>10332</v>
      </c>
      <c r="C4682" s="11"/>
      <c r="D4682" s="9">
        <v>430</v>
      </c>
      <c r="E4682" s="9">
        <v>333004</v>
      </c>
      <c r="F4682" s="9">
        <f t="shared" si="73"/>
        <v>399245.2</v>
      </c>
      <c r="G4682" s="9">
        <v>21078</v>
      </c>
      <c r="H4682" s="9">
        <v>2545</v>
      </c>
      <c r="I4682" s="14">
        <v>44927</v>
      </c>
    </row>
    <row r="4683" spans="1:9" x14ac:dyDescent="0.3">
      <c r="A4683" s="9">
        <v>4681</v>
      </c>
      <c r="B4683" s="11" t="s">
        <v>10397</v>
      </c>
      <c r="C4683" s="11"/>
      <c r="D4683" s="9">
        <v>142</v>
      </c>
      <c r="E4683" s="9">
        <v>831340</v>
      </c>
      <c r="F4683" s="9">
        <f t="shared" si="73"/>
        <v>414598</v>
      </c>
      <c r="G4683" s="9">
        <v>82156</v>
      </c>
      <c r="H4683" s="9">
        <v>4036</v>
      </c>
      <c r="I4683" s="14">
        <v>44729</v>
      </c>
    </row>
    <row r="4684" spans="1:9" x14ac:dyDescent="0.3">
      <c r="A4684" s="9">
        <v>4682</v>
      </c>
      <c r="B4684" s="11" t="s">
        <v>10273</v>
      </c>
      <c r="C4684" s="11"/>
      <c r="D4684" s="9">
        <v>528</v>
      </c>
      <c r="E4684" s="9">
        <v>12856</v>
      </c>
      <c r="F4684" s="9">
        <f t="shared" si="73"/>
        <v>454876.8</v>
      </c>
      <c r="G4684" s="9">
        <v>1257</v>
      </c>
      <c r="H4684" s="9">
        <v>242</v>
      </c>
      <c r="I4684" s="14">
        <v>44922</v>
      </c>
    </row>
    <row r="4685" spans="1:9" x14ac:dyDescent="0.3">
      <c r="A4685" s="9">
        <v>4683</v>
      </c>
      <c r="B4685" s="11" t="s">
        <v>10359</v>
      </c>
      <c r="C4685" s="11"/>
      <c r="D4685" s="9">
        <v>125</v>
      </c>
      <c r="E4685" s="9">
        <v>476369</v>
      </c>
      <c r="F4685" s="9">
        <f t="shared" si="73"/>
        <v>280405</v>
      </c>
      <c r="G4685" s="9">
        <v>15811</v>
      </c>
      <c r="H4685" s="9">
        <v>6047</v>
      </c>
      <c r="I4685" s="14">
        <v>44854</v>
      </c>
    </row>
    <row r="4686" spans="1:9" x14ac:dyDescent="0.3">
      <c r="A4686" s="9">
        <v>4684</v>
      </c>
      <c r="B4686" s="11" t="s">
        <v>10389</v>
      </c>
      <c r="C4686" s="11"/>
      <c r="D4686" s="9">
        <v>114</v>
      </c>
      <c r="E4686" s="9">
        <v>33041</v>
      </c>
      <c r="F4686" s="9">
        <f t="shared" si="73"/>
        <v>368614.2</v>
      </c>
      <c r="G4686" s="9">
        <v>2824</v>
      </c>
      <c r="H4686" s="9">
        <v>344</v>
      </c>
      <c r="I4686" s="14">
        <v>45428</v>
      </c>
    </row>
    <row r="4687" spans="1:9" x14ac:dyDescent="0.3">
      <c r="A4687" s="9">
        <v>4685</v>
      </c>
      <c r="B4687" s="11" t="s">
        <v>10340</v>
      </c>
      <c r="C4687" s="11"/>
      <c r="D4687" s="9">
        <v>479</v>
      </c>
      <c r="E4687" s="9">
        <v>509561</v>
      </c>
      <c r="F4687" s="9">
        <f t="shared" si="73"/>
        <v>337322</v>
      </c>
      <c r="G4687" s="9">
        <v>36197</v>
      </c>
      <c r="H4687" s="9">
        <v>7507</v>
      </c>
      <c r="I4687" s="14">
        <v>44843</v>
      </c>
    </row>
    <row r="4688" spans="1:9" x14ac:dyDescent="0.3">
      <c r="A4688" s="9">
        <v>4686</v>
      </c>
      <c r="B4688" s="11" t="s">
        <v>10426</v>
      </c>
      <c r="C4688" s="11"/>
      <c r="D4688" s="9">
        <v>330</v>
      </c>
      <c r="E4688" s="9">
        <v>37880</v>
      </c>
      <c r="F4688" s="9">
        <f t="shared" si="73"/>
        <v>372633.4</v>
      </c>
      <c r="G4688" s="9">
        <v>3498</v>
      </c>
      <c r="H4688" s="9">
        <v>418</v>
      </c>
      <c r="I4688" s="14">
        <v>44630</v>
      </c>
    </row>
    <row r="4689" spans="1:9" x14ac:dyDescent="0.3">
      <c r="A4689" s="9">
        <v>4687</v>
      </c>
      <c r="B4689" s="11" t="s">
        <v>10416</v>
      </c>
      <c r="C4689" s="11"/>
      <c r="D4689" s="9">
        <v>503</v>
      </c>
      <c r="E4689" s="9">
        <v>676543</v>
      </c>
      <c r="F4689" s="9">
        <f t="shared" si="73"/>
        <v>213941.4</v>
      </c>
      <c r="G4689" s="9">
        <v>30185</v>
      </c>
      <c r="H4689" s="9">
        <v>7715</v>
      </c>
      <c r="I4689" s="14">
        <v>44920</v>
      </c>
    </row>
    <row r="4690" spans="1:9" x14ac:dyDescent="0.3">
      <c r="A4690" s="9">
        <v>4688</v>
      </c>
      <c r="B4690" s="11" t="s">
        <v>10490</v>
      </c>
      <c r="C4690" s="11"/>
      <c r="D4690" s="9">
        <v>554</v>
      </c>
      <c r="E4690" s="9">
        <v>514434</v>
      </c>
      <c r="F4690" s="9">
        <f t="shared" si="73"/>
        <v>346678.8</v>
      </c>
      <c r="G4690" s="9">
        <v>26777</v>
      </c>
      <c r="H4690" s="9">
        <v>5415</v>
      </c>
      <c r="I4690" s="14">
        <v>44651</v>
      </c>
    </row>
    <row r="4691" spans="1:9" x14ac:dyDescent="0.3">
      <c r="A4691" s="9">
        <v>4689</v>
      </c>
      <c r="B4691" s="11" t="s">
        <v>10276</v>
      </c>
      <c r="C4691" s="11"/>
      <c r="D4691" s="9">
        <v>477</v>
      </c>
      <c r="E4691" s="9">
        <v>77355</v>
      </c>
      <c r="F4691" s="9">
        <f t="shared" si="73"/>
        <v>354291.8</v>
      </c>
      <c r="G4691" s="9">
        <v>5311</v>
      </c>
      <c r="H4691" s="9">
        <v>1050</v>
      </c>
      <c r="I4691" s="14">
        <v>44629</v>
      </c>
    </row>
    <row r="4692" spans="1:9" x14ac:dyDescent="0.3">
      <c r="A4692" s="9">
        <v>4690</v>
      </c>
      <c r="B4692" s="11" t="s">
        <v>10355</v>
      </c>
      <c r="C4692" s="11"/>
      <c r="D4692" s="9">
        <v>213</v>
      </c>
      <c r="E4692" s="9">
        <v>799185</v>
      </c>
      <c r="F4692" s="9">
        <f t="shared" si="73"/>
        <v>363154.6</v>
      </c>
      <c r="G4692" s="9">
        <v>65065</v>
      </c>
      <c r="H4692" s="9">
        <v>3614</v>
      </c>
      <c r="I4692" s="14">
        <v>44855</v>
      </c>
    </row>
    <row r="4693" spans="1:9" x14ac:dyDescent="0.3">
      <c r="A4693" s="9">
        <v>4691</v>
      </c>
      <c r="B4693" s="11" t="s">
        <v>10314</v>
      </c>
      <c r="C4693" s="11"/>
      <c r="D4693" s="9">
        <v>522</v>
      </c>
      <c r="E4693" s="9">
        <v>394472</v>
      </c>
      <c r="F4693" s="9">
        <f t="shared" si="73"/>
        <v>421079.4</v>
      </c>
      <c r="G4693" s="9">
        <v>19474</v>
      </c>
      <c r="H4693" s="9">
        <v>2583</v>
      </c>
      <c r="I4693" s="14">
        <v>44858</v>
      </c>
    </row>
    <row r="4694" spans="1:9" x14ac:dyDescent="0.3">
      <c r="A4694" s="9">
        <v>4692</v>
      </c>
      <c r="B4694" s="11" t="s">
        <v>10331</v>
      </c>
      <c r="C4694" s="11"/>
      <c r="D4694" s="9">
        <v>388</v>
      </c>
      <c r="E4694" s="9">
        <v>489788</v>
      </c>
      <c r="F4694" s="9">
        <f t="shared" si="73"/>
        <v>492397.8</v>
      </c>
      <c r="G4694" s="9">
        <v>5149</v>
      </c>
      <c r="H4694" s="9">
        <v>4892</v>
      </c>
      <c r="I4694" s="14">
        <v>44564</v>
      </c>
    </row>
    <row r="4695" spans="1:9" x14ac:dyDescent="0.3">
      <c r="A4695" s="9">
        <v>4693</v>
      </c>
      <c r="B4695" s="11" t="s">
        <v>10295</v>
      </c>
      <c r="C4695" s="11"/>
      <c r="D4695" s="9">
        <v>234</v>
      </c>
      <c r="E4695" s="9">
        <v>34179</v>
      </c>
      <c r="F4695" s="9">
        <f t="shared" si="73"/>
        <v>455046.8</v>
      </c>
      <c r="G4695" s="9">
        <v>2391</v>
      </c>
      <c r="H4695" s="9">
        <v>436</v>
      </c>
      <c r="I4695" s="14">
        <v>44585</v>
      </c>
    </row>
    <row r="4696" spans="1:9" x14ac:dyDescent="0.3">
      <c r="A4696" s="9">
        <v>4694</v>
      </c>
      <c r="B4696" s="11" t="s">
        <v>10278</v>
      </c>
      <c r="C4696" s="11"/>
      <c r="D4696" s="9">
        <v>358</v>
      </c>
      <c r="E4696" s="9">
        <v>10698</v>
      </c>
      <c r="F4696" s="9">
        <f t="shared" si="73"/>
        <v>358995.8</v>
      </c>
      <c r="G4696" s="9">
        <v>806</v>
      </c>
      <c r="H4696" s="9">
        <v>206</v>
      </c>
      <c r="I4696" s="14">
        <v>44588</v>
      </c>
    </row>
    <row r="4697" spans="1:9" x14ac:dyDescent="0.3">
      <c r="A4697" s="9">
        <v>4695</v>
      </c>
      <c r="B4697" s="11" t="s">
        <v>10320</v>
      </c>
      <c r="C4697" s="11"/>
      <c r="D4697" s="9">
        <v>549</v>
      </c>
      <c r="E4697" s="9">
        <v>589141</v>
      </c>
      <c r="F4697" s="9">
        <f t="shared" si="73"/>
        <v>345664.4</v>
      </c>
      <c r="G4697" s="9">
        <v>29199</v>
      </c>
      <c r="H4697" s="9">
        <v>892</v>
      </c>
      <c r="I4697" s="14">
        <v>44769</v>
      </c>
    </row>
    <row r="4698" spans="1:9" x14ac:dyDescent="0.3">
      <c r="A4698" s="9">
        <v>4696</v>
      </c>
      <c r="B4698" s="11" t="s">
        <v>10386</v>
      </c>
      <c r="C4698" s="11"/>
      <c r="D4698" s="9">
        <v>461</v>
      </c>
      <c r="E4698" s="9">
        <v>315749</v>
      </c>
      <c r="F4698" s="9">
        <f t="shared" si="73"/>
        <v>303655.59999999998</v>
      </c>
      <c r="G4698" s="9">
        <v>27026</v>
      </c>
      <c r="H4698" s="9">
        <v>3270</v>
      </c>
      <c r="I4698" s="14">
        <v>44846</v>
      </c>
    </row>
    <row r="4699" spans="1:9" x14ac:dyDescent="0.3">
      <c r="A4699" s="9">
        <v>4697</v>
      </c>
      <c r="B4699" s="11" t="s">
        <v>10273</v>
      </c>
      <c r="C4699" s="11"/>
      <c r="D4699" s="9">
        <v>183</v>
      </c>
      <c r="E4699" s="9">
        <v>318675</v>
      </c>
      <c r="F4699" s="9">
        <f t="shared" si="73"/>
        <v>287911</v>
      </c>
      <c r="G4699" s="9">
        <v>25562</v>
      </c>
      <c r="H4699" s="9">
        <v>2495</v>
      </c>
      <c r="I4699" s="14">
        <v>44927</v>
      </c>
    </row>
    <row r="4700" spans="1:9" x14ac:dyDescent="0.3">
      <c r="A4700" s="9">
        <v>4698</v>
      </c>
      <c r="B4700" s="11" t="s">
        <v>10418</v>
      </c>
      <c r="C4700" s="11"/>
      <c r="D4700" s="9">
        <v>68</v>
      </c>
      <c r="E4700" s="9">
        <v>775249</v>
      </c>
      <c r="F4700" s="9">
        <f t="shared" si="73"/>
        <v>253688.4</v>
      </c>
      <c r="G4700" s="9">
        <v>37701</v>
      </c>
      <c r="H4700" s="9">
        <v>11527</v>
      </c>
      <c r="I4700" s="14">
        <v>44657</v>
      </c>
    </row>
    <row r="4701" spans="1:9" x14ac:dyDescent="0.3">
      <c r="A4701" s="9">
        <v>4699</v>
      </c>
      <c r="B4701" s="11" t="s">
        <v>10300</v>
      </c>
      <c r="C4701" s="11"/>
      <c r="D4701" s="9">
        <v>83</v>
      </c>
      <c r="E4701" s="9">
        <v>687753</v>
      </c>
      <c r="F4701" s="9">
        <f t="shared" si="73"/>
        <v>401902.4</v>
      </c>
      <c r="G4701" s="9">
        <v>14252</v>
      </c>
      <c r="H4701" s="9">
        <v>7697</v>
      </c>
      <c r="I4701" s="14">
        <v>44693</v>
      </c>
    </row>
    <row r="4702" spans="1:9" x14ac:dyDescent="0.3">
      <c r="A4702" s="9">
        <v>4700</v>
      </c>
      <c r="B4702" s="11" t="s">
        <v>10403</v>
      </c>
      <c r="C4702" s="11"/>
      <c r="D4702" s="9">
        <v>313</v>
      </c>
      <c r="E4702" s="9">
        <v>591830</v>
      </c>
      <c r="F4702" s="9">
        <f t="shared" si="73"/>
        <v>537313.4</v>
      </c>
      <c r="G4702" s="9">
        <v>19645</v>
      </c>
      <c r="H4702" s="9">
        <v>11680</v>
      </c>
      <c r="I4702" s="14">
        <v>44877</v>
      </c>
    </row>
    <row r="4703" spans="1:9" x14ac:dyDescent="0.3">
      <c r="A4703" s="9">
        <v>4701</v>
      </c>
      <c r="B4703" s="11" t="s">
        <v>10420</v>
      </c>
      <c r="C4703" s="11"/>
      <c r="D4703" s="9">
        <v>175</v>
      </c>
      <c r="E4703" s="9">
        <v>997421</v>
      </c>
      <c r="F4703" s="9">
        <f t="shared" si="73"/>
        <v>537851.19999999995</v>
      </c>
      <c r="G4703" s="9">
        <v>26712</v>
      </c>
      <c r="H4703" s="9">
        <v>5358</v>
      </c>
      <c r="I4703" s="14">
        <v>44789</v>
      </c>
    </row>
    <row r="4704" spans="1:9" x14ac:dyDescent="0.3">
      <c r="A4704" s="9">
        <v>4702</v>
      </c>
      <c r="B4704" s="11" t="s">
        <v>10346</v>
      </c>
      <c r="C4704" s="11"/>
      <c r="D4704" s="9">
        <v>138</v>
      </c>
      <c r="E4704" s="9">
        <v>297030</v>
      </c>
      <c r="F4704" s="9">
        <f t="shared" si="73"/>
        <v>674185.6</v>
      </c>
      <c r="G4704" s="9">
        <v>7246</v>
      </c>
      <c r="H4704" s="9">
        <v>3237</v>
      </c>
      <c r="I4704" s="14">
        <v>44883</v>
      </c>
    </row>
    <row r="4705" spans="1:9" x14ac:dyDescent="0.3">
      <c r="A4705" s="9">
        <v>4703</v>
      </c>
      <c r="B4705" s="11" t="s">
        <v>10307</v>
      </c>
      <c r="C4705" s="11"/>
      <c r="D4705" s="9">
        <v>186</v>
      </c>
      <c r="E4705" s="9">
        <v>419718</v>
      </c>
      <c r="F4705" s="9">
        <f t="shared" si="73"/>
        <v>669856.6</v>
      </c>
      <c r="G4705" s="9">
        <v>11395</v>
      </c>
      <c r="H4705" s="9">
        <v>3527</v>
      </c>
      <c r="I4705" s="14">
        <v>44710</v>
      </c>
    </row>
    <row r="4706" spans="1:9" x14ac:dyDescent="0.3">
      <c r="A4706" s="9">
        <v>4704</v>
      </c>
      <c r="B4706" s="11" t="s">
        <v>10318</v>
      </c>
      <c r="C4706" s="11"/>
      <c r="D4706" s="9">
        <v>524</v>
      </c>
      <c r="E4706" s="9">
        <v>828342</v>
      </c>
      <c r="F4706" s="9">
        <f t="shared" si="73"/>
        <v>598750.4</v>
      </c>
      <c r="G4706" s="9">
        <v>79980</v>
      </c>
      <c r="H4706" s="9">
        <v>13098</v>
      </c>
      <c r="I4706" s="14">
        <v>44880</v>
      </c>
    </row>
    <row r="4707" spans="1:9" x14ac:dyDescent="0.3">
      <c r="A4707" s="9">
        <v>4705</v>
      </c>
      <c r="B4707" s="11" t="s">
        <v>10434</v>
      </c>
      <c r="C4707" s="11"/>
      <c r="D4707" s="9">
        <v>538</v>
      </c>
      <c r="E4707" s="9">
        <v>325963</v>
      </c>
      <c r="F4707" s="9">
        <f t="shared" si="73"/>
        <v>626868.19999999995</v>
      </c>
      <c r="G4707" s="9">
        <v>12271</v>
      </c>
      <c r="H4707" s="9">
        <v>395</v>
      </c>
      <c r="I4707" s="14">
        <v>44756</v>
      </c>
    </row>
    <row r="4708" spans="1:9" x14ac:dyDescent="0.3">
      <c r="A4708" s="9">
        <v>4706</v>
      </c>
      <c r="B4708" s="11" t="s">
        <v>10411</v>
      </c>
      <c r="C4708" s="11"/>
      <c r="D4708" s="9">
        <v>327</v>
      </c>
      <c r="E4708" s="9">
        <v>854878</v>
      </c>
      <c r="F4708" s="9">
        <f t="shared" si="73"/>
        <v>573694.80000000005</v>
      </c>
      <c r="G4708" s="9">
        <v>45009</v>
      </c>
      <c r="H4708" s="9">
        <v>5712</v>
      </c>
      <c r="I4708" s="14">
        <v>44616</v>
      </c>
    </row>
    <row r="4709" spans="1:9" x14ac:dyDescent="0.3">
      <c r="A4709" s="9">
        <v>4707</v>
      </c>
      <c r="B4709" s="11" t="s">
        <v>10453</v>
      </c>
      <c r="C4709" s="11"/>
      <c r="D4709" s="9">
        <v>104</v>
      </c>
      <c r="E4709" s="9">
        <v>405626</v>
      </c>
      <c r="F4709" s="9">
        <f t="shared" si="73"/>
        <v>545186.19999999995</v>
      </c>
      <c r="G4709" s="9">
        <v>18565</v>
      </c>
      <c r="H4709" s="9">
        <v>3420</v>
      </c>
      <c r="I4709" s="14">
        <v>44752</v>
      </c>
    </row>
    <row r="4710" spans="1:9" x14ac:dyDescent="0.3">
      <c r="A4710" s="9">
        <v>4708</v>
      </c>
      <c r="B4710" s="11" t="s">
        <v>10321</v>
      </c>
      <c r="C4710" s="11"/>
      <c r="D4710" s="9">
        <v>570</v>
      </c>
      <c r="E4710" s="9">
        <v>414371</v>
      </c>
      <c r="F4710" s="9">
        <f t="shared" si="73"/>
        <v>566905.4</v>
      </c>
      <c r="G4710" s="9">
        <v>6255</v>
      </c>
      <c r="H4710" s="9">
        <v>2623</v>
      </c>
      <c r="I4710" s="14">
        <v>44799</v>
      </c>
    </row>
    <row r="4711" spans="1:9" x14ac:dyDescent="0.3">
      <c r="A4711" s="9">
        <v>4709</v>
      </c>
      <c r="B4711" s="11" t="s">
        <v>10390</v>
      </c>
      <c r="C4711" s="11"/>
      <c r="D4711" s="9">
        <v>145</v>
      </c>
      <c r="E4711" s="9">
        <v>122793</v>
      </c>
      <c r="F4711" s="9">
        <f t="shared" si="73"/>
        <v>565836</v>
      </c>
      <c r="G4711" s="9">
        <v>10377</v>
      </c>
      <c r="H4711" s="9">
        <v>1397</v>
      </c>
      <c r="I4711" s="14">
        <v>44847</v>
      </c>
    </row>
    <row r="4712" spans="1:9" x14ac:dyDescent="0.3">
      <c r="A4712" s="9">
        <v>4710</v>
      </c>
      <c r="B4712" s="11" t="s">
        <v>10392</v>
      </c>
      <c r="C4712" s="11"/>
      <c r="D4712" s="9">
        <v>545</v>
      </c>
      <c r="E4712" s="9">
        <v>406601</v>
      </c>
      <c r="F4712" s="9">
        <f t="shared" si="73"/>
        <v>424726.2</v>
      </c>
      <c r="G4712" s="9">
        <v>28762</v>
      </c>
      <c r="H4712" s="9">
        <v>4138</v>
      </c>
      <c r="I4712" s="14">
        <v>44903</v>
      </c>
    </row>
    <row r="4713" spans="1:9" x14ac:dyDescent="0.3">
      <c r="A4713" s="9">
        <v>4711</v>
      </c>
      <c r="B4713" s="11" t="s">
        <v>10415</v>
      </c>
      <c r="C4713" s="11"/>
      <c r="D4713" s="9">
        <v>301</v>
      </c>
      <c r="E4713" s="9">
        <v>993228</v>
      </c>
      <c r="F4713" s="9">
        <f t="shared" si="73"/>
        <v>440853.8</v>
      </c>
      <c r="G4713" s="9">
        <v>46927</v>
      </c>
      <c r="H4713" s="9">
        <v>10490</v>
      </c>
      <c r="I4713" s="14">
        <v>44571</v>
      </c>
    </row>
    <row r="4714" spans="1:9" x14ac:dyDescent="0.3">
      <c r="A4714" s="9">
        <v>4712</v>
      </c>
      <c r="B4714" s="11" t="s">
        <v>10340</v>
      </c>
      <c r="C4714" s="11"/>
      <c r="D4714" s="9">
        <v>492</v>
      </c>
      <c r="E4714" s="9">
        <v>300207</v>
      </c>
      <c r="F4714" s="9">
        <f t="shared" si="73"/>
        <v>468523.8</v>
      </c>
      <c r="G4714" s="9">
        <v>11745</v>
      </c>
      <c r="H4714" s="9">
        <v>5441</v>
      </c>
      <c r="I4714" s="14">
        <v>44772</v>
      </c>
    </row>
    <row r="4715" spans="1:9" x14ac:dyDescent="0.3">
      <c r="A4715" s="9">
        <v>4713</v>
      </c>
      <c r="B4715" s="11" t="s">
        <v>10269</v>
      </c>
      <c r="C4715" s="11"/>
      <c r="D4715" s="9">
        <v>470</v>
      </c>
      <c r="E4715" s="9">
        <v>859659</v>
      </c>
      <c r="F4715" s="9">
        <f t="shared" si="73"/>
        <v>447440</v>
      </c>
      <c r="G4715" s="9">
        <v>58846</v>
      </c>
      <c r="H4715" s="9">
        <v>16832</v>
      </c>
      <c r="I4715" s="14">
        <v>44838</v>
      </c>
    </row>
    <row r="4716" spans="1:9" x14ac:dyDescent="0.3">
      <c r="A4716" s="9">
        <v>4714</v>
      </c>
      <c r="B4716" s="11" t="s">
        <v>10298</v>
      </c>
      <c r="C4716" s="11"/>
      <c r="D4716" s="9">
        <v>274</v>
      </c>
      <c r="E4716" s="9">
        <v>900489</v>
      </c>
      <c r="F4716" s="9">
        <f t="shared" si="73"/>
        <v>536497.6</v>
      </c>
      <c r="G4716" s="9">
        <v>81087</v>
      </c>
      <c r="H4716" s="9">
        <v>7881</v>
      </c>
      <c r="I4716" s="14">
        <v>44578</v>
      </c>
    </row>
    <row r="4717" spans="1:9" x14ac:dyDescent="0.3">
      <c r="A4717" s="9">
        <v>4715</v>
      </c>
      <c r="B4717" s="11" t="s">
        <v>10485</v>
      </c>
      <c r="C4717" s="11"/>
      <c r="D4717" s="9">
        <v>396</v>
      </c>
      <c r="E4717" s="9">
        <v>275667</v>
      </c>
      <c r="F4717" s="9">
        <f t="shared" si="73"/>
        <v>692036.8</v>
      </c>
      <c r="G4717" s="9">
        <v>25005</v>
      </c>
      <c r="H4717" s="9">
        <v>1363</v>
      </c>
      <c r="I4717" s="14">
        <v>45428</v>
      </c>
    </row>
    <row r="4718" spans="1:9" x14ac:dyDescent="0.3">
      <c r="A4718" s="9">
        <v>4716</v>
      </c>
      <c r="B4718" s="11" t="s">
        <v>10309</v>
      </c>
      <c r="C4718" s="11"/>
      <c r="D4718" s="9">
        <v>222</v>
      </c>
      <c r="E4718" s="9">
        <v>197282</v>
      </c>
      <c r="F4718" s="9">
        <f t="shared" si="73"/>
        <v>665850</v>
      </c>
      <c r="G4718" s="9">
        <v>10001</v>
      </c>
      <c r="H4718" s="9">
        <v>3841</v>
      </c>
      <c r="I4718" s="14">
        <v>44658</v>
      </c>
    </row>
    <row r="4719" spans="1:9" x14ac:dyDescent="0.3">
      <c r="A4719" s="9">
        <v>4717</v>
      </c>
      <c r="B4719" s="11" t="s">
        <v>10391</v>
      </c>
      <c r="C4719" s="11"/>
      <c r="D4719" s="9">
        <v>404</v>
      </c>
      <c r="E4719" s="9">
        <v>454543</v>
      </c>
      <c r="F4719" s="9">
        <f t="shared" si="73"/>
        <v>506660.8</v>
      </c>
      <c r="G4719" s="9">
        <v>38420</v>
      </c>
      <c r="H4719" s="9">
        <v>5670</v>
      </c>
      <c r="I4719" s="14">
        <v>44859</v>
      </c>
    </row>
    <row r="4720" spans="1:9" x14ac:dyDescent="0.3">
      <c r="A4720" s="9">
        <v>4718</v>
      </c>
      <c r="B4720" s="11" t="s">
        <v>10271</v>
      </c>
      <c r="C4720" s="11"/>
      <c r="D4720" s="9">
        <v>336</v>
      </c>
      <c r="E4720" s="9">
        <v>226253</v>
      </c>
      <c r="F4720" s="9">
        <f t="shared" si="73"/>
        <v>537528</v>
      </c>
      <c r="G4720" s="9">
        <v>11177</v>
      </c>
      <c r="H4720" s="9">
        <v>2035</v>
      </c>
      <c r="I4720" s="14">
        <v>44871</v>
      </c>
    </row>
    <row r="4721" spans="1:9" x14ac:dyDescent="0.3">
      <c r="A4721" s="9">
        <v>4719</v>
      </c>
      <c r="B4721" s="11" t="s">
        <v>10386</v>
      </c>
      <c r="C4721" s="11"/>
      <c r="D4721" s="9">
        <v>352</v>
      </c>
      <c r="E4721" s="9">
        <v>336558</v>
      </c>
      <c r="F4721" s="9">
        <f t="shared" si="73"/>
        <v>410846.8</v>
      </c>
      <c r="G4721" s="9">
        <v>31540</v>
      </c>
      <c r="H4721" s="9">
        <v>3669</v>
      </c>
      <c r="I4721" s="14">
        <v>44713</v>
      </c>
    </row>
    <row r="4722" spans="1:9" x14ac:dyDescent="0.3">
      <c r="A4722" s="9">
        <v>4720</v>
      </c>
      <c r="B4722" s="11" t="s">
        <v>10371</v>
      </c>
      <c r="C4722" s="11"/>
      <c r="D4722" s="9">
        <v>281</v>
      </c>
      <c r="E4722" s="9">
        <v>693149</v>
      </c>
      <c r="F4722" s="9">
        <f t="shared" si="73"/>
        <v>298060.59999999998</v>
      </c>
      <c r="G4722" s="9">
        <v>26516</v>
      </c>
      <c r="H4722" s="9">
        <v>5534</v>
      </c>
      <c r="I4722" s="14">
        <v>44689</v>
      </c>
    </row>
    <row r="4723" spans="1:9" x14ac:dyDescent="0.3">
      <c r="A4723" s="9">
        <v>4721</v>
      </c>
      <c r="B4723" s="11" t="s">
        <v>10314</v>
      </c>
      <c r="C4723" s="11"/>
      <c r="D4723" s="9">
        <v>489</v>
      </c>
      <c r="E4723" s="9">
        <v>211919</v>
      </c>
      <c r="F4723" s="9">
        <f t="shared" si="73"/>
        <v>381557</v>
      </c>
      <c r="G4723" s="9">
        <v>5957</v>
      </c>
      <c r="H4723" s="9">
        <v>3883</v>
      </c>
      <c r="I4723" s="14">
        <v>44792</v>
      </c>
    </row>
    <row r="4724" spans="1:9" x14ac:dyDescent="0.3">
      <c r="A4724" s="9">
        <v>4722</v>
      </c>
      <c r="B4724" s="11" t="s">
        <v>10432</v>
      </c>
      <c r="C4724" s="11"/>
      <c r="D4724" s="9">
        <v>322</v>
      </c>
      <c r="E4724" s="9">
        <v>968868</v>
      </c>
      <c r="F4724" s="9">
        <f t="shared" si="73"/>
        <v>384484.4</v>
      </c>
      <c r="G4724" s="9">
        <v>75576</v>
      </c>
      <c r="H4724" s="9">
        <v>10215</v>
      </c>
      <c r="I4724" s="14">
        <v>44697</v>
      </c>
    </row>
    <row r="4725" spans="1:9" x14ac:dyDescent="0.3">
      <c r="A4725" s="9">
        <v>4723</v>
      </c>
      <c r="B4725" s="11" t="s">
        <v>10468</v>
      </c>
      <c r="C4725" s="11"/>
      <c r="D4725" s="9">
        <v>162</v>
      </c>
      <c r="E4725" s="9">
        <v>218626</v>
      </c>
      <c r="F4725" s="9">
        <f t="shared" si="73"/>
        <v>487349.4</v>
      </c>
      <c r="G4725" s="9">
        <v>6981</v>
      </c>
      <c r="H4725" s="9">
        <v>1518</v>
      </c>
      <c r="I4725" s="14">
        <v>44796</v>
      </c>
    </row>
    <row r="4726" spans="1:9" x14ac:dyDescent="0.3">
      <c r="A4726" s="9">
        <v>4724</v>
      </c>
      <c r="B4726" s="11" t="s">
        <v>10276</v>
      </c>
      <c r="C4726" s="11"/>
      <c r="D4726" s="9">
        <v>484</v>
      </c>
      <c r="E4726" s="9">
        <v>914780</v>
      </c>
      <c r="F4726" s="9">
        <f t="shared" si="73"/>
        <v>485824</v>
      </c>
      <c r="G4726" s="9">
        <v>73070</v>
      </c>
      <c r="H4726" s="9">
        <v>8509</v>
      </c>
      <c r="I4726" s="14">
        <v>45428</v>
      </c>
    </row>
    <row r="4727" spans="1:9" x14ac:dyDescent="0.3">
      <c r="A4727" s="9">
        <v>4725</v>
      </c>
      <c r="B4727" s="11" t="s">
        <v>10435</v>
      </c>
      <c r="C4727" s="11"/>
      <c r="D4727" s="9">
        <v>296</v>
      </c>
      <c r="E4727" s="9">
        <v>32132</v>
      </c>
      <c r="F4727" s="9">
        <f t="shared" si="73"/>
        <v>601468.4</v>
      </c>
      <c r="G4727" s="9">
        <v>1283</v>
      </c>
      <c r="H4727" s="9">
        <v>203</v>
      </c>
      <c r="I4727" s="14">
        <v>44725</v>
      </c>
    </row>
    <row r="4728" spans="1:9" x14ac:dyDescent="0.3">
      <c r="A4728" s="9">
        <v>4726</v>
      </c>
      <c r="B4728" s="11" t="s">
        <v>10275</v>
      </c>
      <c r="C4728" s="11"/>
      <c r="D4728" s="9">
        <v>528</v>
      </c>
      <c r="E4728" s="9">
        <v>949332</v>
      </c>
      <c r="F4728" s="9">
        <f t="shared" si="73"/>
        <v>469265</v>
      </c>
      <c r="G4728" s="9">
        <v>39068</v>
      </c>
      <c r="H4728" s="9">
        <v>12116</v>
      </c>
      <c r="I4728" s="14">
        <v>44881</v>
      </c>
    </row>
    <row r="4729" spans="1:9" x14ac:dyDescent="0.3">
      <c r="A4729" s="9">
        <v>4727</v>
      </c>
      <c r="B4729" s="11" t="s">
        <v>10400</v>
      </c>
      <c r="C4729" s="11"/>
      <c r="D4729" s="9">
        <v>473</v>
      </c>
      <c r="E4729" s="9">
        <v>349524</v>
      </c>
      <c r="F4729" s="9">
        <f t="shared" si="73"/>
        <v>616747.6</v>
      </c>
      <c r="G4729" s="9">
        <v>30302</v>
      </c>
      <c r="H4729" s="9">
        <v>3512</v>
      </c>
      <c r="I4729" s="14">
        <v>44565</v>
      </c>
    </row>
    <row r="4730" spans="1:9" x14ac:dyDescent="0.3">
      <c r="A4730" s="9">
        <v>4728</v>
      </c>
      <c r="B4730" s="11" t="s">
        <v>10409</v>
      </c>
      <c r="C4730" s="11"/>
      <c r="D4730" s="9">
        <v>492</v>
      </c>
      <c r="E4730" s="9">
        <v>971257</v>
      </c>
      <c r="F4730" s="9">
        <f t="shared" si="73"/>
        <v>492878.8</v>
      </c>
      <c r="G4730" s="9">
        <v>66564</v>
      </c>
      <c r="H4730" s="9">
        <v>11256</v>
      </c>
      <c r="I4730" s="14">
        <v>44707</v>
      </c>
    </row>
    <row r="4731" spans="1:9" x14ac:dyDescent="0.3">
      <c r="A4731" s="9">
        <v>4729</v>
      </c>
      <c r="B4731" s="11" t="s">
        <v>10397</v>
      </c>
      <c r="C4731" s="11"/>
      <c r="D4731" s="9">
        <v>351</v>
      </c>
      <c r="E4731" s="9">
        <v>372585</v>
      </c>
      <c r="F4731" s="9">
        <f t="shared" si="73"/>
        <v>643405</v>
      </c>
      <c r="G4731" s="9">
        <v>29627</v>
      </c>
      <c r="H4731" s="9">
        <v>3665</v>
      </c>
      <c r="I4731" s="14">
        <v>44708</v>
      </c>
    </row>
    <row r="4732" spans="1:9" x14ac:dyDescent="0.3">
      <c r="A4732" s="9">
        <v>4730</v>
      </c>
      <c r="B4732" s="11" t="s">
        <v>10275</v>
      </c>
      <c r="C4732" s="11"/>
      <c r="D4732" s="9">
        <v>246</v>
      </c>
      <c r="E4732" s="9">
        <v>841599</v>
      </c>
      <c r="F4732" s="9">
        <f t="shared" si="73"/>
        <v>534966</v>
      </c>
      <c r="G4732" s="9">
        <v>33070</v>
      </c>
      <c r="H4732" s="9">
        <v>15250</v>
      </c>
      <c r="I4732" s="14">
        <v>44746</v>
      </c>
    </row>
    <row r="4733" spans="1:9" x14ac:dyDescent="0.3">
      <c r="A4733" s="9">
        <v>4731</v>
      </c>
      <c r="B4733" s="11" t="s">
        <v>10263</v>
      </c>
      <c r="C4733" s="11"/>
      <c r="D4733" s="9">
        <v>280</v>
      </c>
      <c r="E4733" s="9">
        <v>870783</v>
      </c>
      <c r="F4733" s="9">
        <f t="shared" si="73"/>
        <v>696859.4</v>
      </c>
      <c r="G4733" s="9">
        <v>41650</v>
      </c>
      <c r="H4733" s="9">
        <v>13395</v>
      </c>
      <c r="I4733" s="14">
        <v>44601</v>
      </c>
    </row>
    <row r="4734" spans="1:9" x14ac:dyDescent="0.3">
      <c r="A4734" s="9">
        <v>4732</v>
      </c>
      <c r="B4734" s="11" t="s">
        <v>10285</v>
      </c>
      <c r="C4734" s="11"/>
      <c r="D4734" s="9">
        <v>541</v>
      </c>
      <c r="E4734" s="9">
        <v>787999</v>
      </c>
      <c r="F4734" s="9">
        <f t="shared" si="73"/>
        <v>681149.6</v>
      </c>
      <c r="G4734" s="9">
        <v>15399</v>
      </c>
      <c r="H4734" s="9">
        <v>8171</v>
      </c>
      <c r="I4734" s="14">
        <v>44769</v>
      </c>
    </row>
    <row r="4735" spans="1:9" x14ac:dyDescent="0.3">
      <c r="A4735" s="9">
        <v>4733</v>
      </c>
      <c r="B4735" s="11" t="s">
        <v>10450</v>
      </c>
      <c r="C4735" s="11"/>
      <c r="D4735" s="9">
        <v>348</v>
      </c>
      <c r="E4735" s="9">
        <v>389215</v>
      </c>
      <c r="F4735" s="9">
        <f t="shared" si="73"/>
        <v>768844.6</v>
      </c>
      <c r="G4735" s="9">
        <v>38117</v>
      </c>
      <c r="H4735" s="9">
        <v>3796</v>
      </c>
      <c r="I4735" s="14">
        <v>44641</v>
      </c>
    </row>
    <row r="4736" spans="1:9" x14ac:dyDescent="0.3">
      <c r="A4736" s="9">
        <v>4734</v>
      </c>
      <c r="B4736" s="11" t="s">
        <v>10377</v>
      </c>
      <c r="C4736" s="11"/>
      <c r="D4736" s="9">
        <v>395</v>
      </c>
      <c r="E4736" s="9">
        <v>554055</v>
      </c>
      <c r="F4736" s="9">
        <f t="shared" si="73"/>
        <v>652436.19999999995</v>
      </c>
      <c r="G4736" s="9">
        <v>44924</v>
      </c>
      <c r="H4736" s="9">
        <v>9774</v>
      </c>
      <c r="I4736" s="14">
        <v>44773</v>
      </c>
    </row>
    <row r="4737" spans="1:9" x14ac:dyDescent="0.3">
      <c r="A4737" s="9">
        <v>4735</v>
      </c>
      <c r="B4737" s="11" t="s">
        <v>10365</v>
      </c>
      <c r="C4737" s="11"/>
      <c r="D4737" s="9">
        <v>432</v>
      </c>
      <c r="E4737" s="9">
        <v>492730</v>
      </c>
      <c r="F4737" s="9">
        <f t="shared" si="73"/>
        <v>688730.2</v>
      </c>
      <c r="G4737" s="9">
        <v>36051</v>
      </c>
      <c r="H4737" s="9">
        <v>6683</v>
      </c>
      <c r="I4737" s="14">
        <v>44855</v>
      </c>
    </row>
    <row r="4738" spans="1:9" x14ac:dyDescent="0.3">
      <c r="A4738" s="9">
        <v>4736</v>
      </c>
      <c r="B4738" s="11" t="s">
        <v>10482</v>
      </c>
      <c r="C4738" s="11"/>
      <c r="D4738" s="9">
        <v>510</v>
      </c>
      <c r="E4738" s="9">
        <v>554063</v>
      </c>
      <c r="F4738" s="9">
        <f t="shared" si="73"/>
        <v>618956.4</v>
      </c>
      <c r="G4738" s="9">
        <v>46892</v>
      </c>
      <c r="H4738" s="9">
        <v>6772</v>
      </c>
      <c r="I4738" s="14">
        <v>44565</v>
      </c>
    </row>
    <row r="4739" spans="1:9" x14ac:dyDescent="0.3">
      <c r="A4739" s="9">
        <v>4737</v>
      </c>
      <c r="B4739" s="11" t="s">
        <v>10314</v>
      </c>
      <c r="C4739" s="11"/>
      <c r="D4739" s="9">
        <v>189</v>
      </c>
      <c r="E4739" s="9">
        <v>862566</v>
      </c>
      <c r="F4739" s="9">
        <f t="shared" si="73"/>
        <v>555612.4</v>
      </c>
      <c r="G4739" s="9">
        <v>77124</v>
      </c>
      <c r="H4739" s="9">
        <v>8026</v>
      </c>
      <c r="I4739" s="14">
        <v>44841</v>
      </c>
    </row>
    <row r="4740" spans="1:9" x14ac:dyDescent="0.3">
      <c r="A4740" s="9">
        <v>4738</v>
      </c>
      <c r="B4740" s="11" t="s">
        <v>10374</v>
      </c>
      <c r="C4740" s="11"/>
      <c r="D4740" s="9">
        <v>588</v>
      </c>
      <c r="E4740" s="9">
        <v>223748</v>
      </c>
      <c r="F4740" s="9">
        <f t="shared" si="73"/>
        <v>570525.80000000005</v>
      </c>
      <c r="G4740" s="9">
        <v>3308</v>
      </c>
      <c r="H4740" s="9">
        <v>3688</v>
      </c>
      <c r="I4740" s="14">
        <v>44924</v>
      </c>
    </row>
    <row r="4741" spans="1:9" x14ac:dyDescent="0.3">
      <c r="A4741" s="9">
        <v>4739</v>
      </c>
      <c r="B4741" s="11" t="s">
        <v>10325</v>
      </c>
      <c r="C4741" s="11"/>
      <c r="D4741" s="9">
        <v>385</v>
      </c>
      <c r="E4741" s="9">
        <v>975494</v>
      </c>
      <c r="F4741" s="9">
        <f t="shared" si="73"/>
        <v>537432.4</v>
      </c>
      <c r="G4741" s="9">
        <v>52667</v>
      </c>
      <c r="H4741" s="9">
        <v>16486</v>
      </c>
      <c r="I4741" s="14">
        <v>44563</v>
      </c>
    </row>
    <row r="4742" spans="1:9" x14ac:dyDescent="0.3">
      <c r="A4742" s="9">
        <v>4740</v>
      </c>
      <c r="B4742" s="11" t="s">
        <v>10391</v>
      </c>
      <c r="C4742" s="11"/>
      <c r="D4742" s="9">
        <v>588</v>
      </c>
      <c r="E4742" s="9">
        <v>862047</v>
      </c>
      <c r="F4742" s="9">
        <f t="shared" si="73"/>
        <v>621720.19999999995</v>
      </c>
      <c r="G4742" s="9">
        <v>68915</v>
      </c>
      <c r="H4742" s="9">
        <v>9566</v>
      </c>
      <c r="I4742" s="14">
        <v>45428</v>
      </c>
    </row>
    <row r="4743" spans="1:9" x14ac:dyDescent="0.3">
      <c r="A4743" s="9">
        <v>4741</v>
      </c>
      <c r="B4743" s="11" t="s">
        <v>10271</v>
      </c>
      <c r="C4743" s="11"/>
      <c r="D4743" s="9">
        <v>169</v>
      </c>
      <c r="E4743" s="9">
        <v>348192</v>
      </c>
      <c r="F4743" s="9">
        <f t="shared" si="73"/>
        <v>695583.6</v>
      </c>
      <c r="G4743" s="9">
        <v>32296</v>
      </c>
      <c r="H4743" s="9">
        <v>4121</v>
      </c>
      <c r="I4743" s="14">
        <v>44616</v>
      </c>
    </row>
    <row r="4744" spans="1:9" x14ac:dyDescent="0.3">
      <c r="A4744" s="9">
        <v>4742</v>
      </c>
      <c r="B4744" s="11" t="s">
        <v>10361</v>
      </c>
      <c r="C4744" s="11"/>
      <c r="D4744" s="9">
        <v>307</v>
      </c>
      <c r="E4744" s="9">
        <v>535436</v>
      </c>
      <c r="F4744" s="9">
        <f t="shared" ref="F4744:F4807" si="74">AVERAGE(E4739:E4743)</f>
        <v>654409.4</v>
      </c>
      <c r="G4744" s="9">
        <v>44893</v>
      </c>
      <c r="H4744" s="9">
        <v>7889</v>
      </c>
      <c r="I4744" s="14">
        <v>44746</v>
      </c>
    </row>
    <row r="4745" spans="1:9" x14ac:dyDescent="0.3">
      <c r="A4745" s="9">
        <v>4743</v>
      </c>
      <c r="B4745" s="11" t="s">
        <v>10312</v>
      </c>
      <c r="C4745" s="11"/>
      <c r="D4745" s="9">
        <v>132</v>
      </c>
      <c r="E4745" s="9">
        <v>910044</v>
      </c>
      <c r="F4745" s="9">
        <f t="shared" si="74"/>
        <v>588983.4</v>
      </c>
      <c r="G4745" s="9">
        <v>21914</v>
      </c>
      <c r="H4745" s="9">
        <v>2974</v>
      </c>
      <c r="I4745" s="14">
        <v>44855</v>
      </c>
    </row>
    <row r="4746" spans="1:9" x14ac:dyDescent="0.3">
      <c r="A4746" s="9">
        <v>4744</v>
      </c>
      <c r="B4746" s="11" t="s">
        <v>10301</v>
      </c>
      <c r="C4746" s="11"/>
      <c r="D4746" s="9">
        <v>584</v>
      </c>
      <c r="E4746" s="9">
        <v>437066</v>
      </c>
      <c r="F4746" s="9">
        <f t="shared" si="74"/>
        <v>726242.6</v>
      </c>
      <c r="G4746" s="9">
        <v>42320</v>
      </c>
      <c r="H4746" s="9">
        <v>4683</v>
      </c>
      <c r="I4746" s="14">
        <v>44574</v>
      </c>
    </row>
    <row r="4747" spans="1:9" x14ac:dyDescent="0.3">
      <c r="A4747" s="9">
        <v>4745</v>
      </c>
      <c r="B4747" s="11" t="s">
        <v>10312</v>
      </c>
      <c r="C4747" s="11"/>
      <c r="D4747" s="9">
        <v>420</v>
      </c>
      <c r="E4747" s="9">
        <v>636431</v>
      </c>
      <c r="F4747" s="9">
        <f t="shared" si="74"/>
        <v>618557</v>
      </c>
      <c r="G4747" s="9">
        <v>46463</v>
      </c>
      <c r="H4747" s="9">
        <v>8064</v>
      </c>
      <c r="I4747" s="14">
        <v>44667</v>
      </c>
    </row>
    <row r="4748" spans="1:9" x14ac:dyDescent="0.3">
      <c r="A4748" s="9">
        <v>4746</v>
      </c>
      <c r="B4748" s="11" t="s">
        <v>10282</v>
      </c>
      <c r="C4748" s="11"/>
      <c r="D4748" s="9">
        <v>389</v>
      </c>
      <c r="E4748" s="9">
        <v>22218</v>
      </c>
      <c r="F4748" s="9">
        <f t="shared" si="74"/>
        <v>573433.80000000005</v>
      </c>
      <c r="G4748" s="9">
        <v>648</v>
      </c>
      <c r="H4748" s="9">
        <v>383</v>
      </c>
      <c r="I4748" s="14">
        <v>44672</v>
      </c>
    </row>
    <row r="4749" spans="1:9" x14ac:dyDescent="0.3">
      <c r="A4749" s="9">
        <v>4747</v>
      </c>
      <c r="B4749" s="11" t="s">
        <v>10361</v>
      </c>
      <c r="C4749" s="11"/>
      <c r="D4749" s="9">
        <v>126</v>
      </c>
      <c r="E4749" s="9">
        <v>167530</v>
      </c>
      <c r="F4749" s="9">
        <f t="shared" si="74"/>
        <v>508239</v>
      </c>
      <c r="G4749" s="9">
        <v>7618</v>
      </c>
      <c r="H4749" s="9">
        <v>1101</v>
      </c>
      <c r="I4749" s="14">
        <v>44887</v>
      </c>
    </row>
    <row r="4750" spans="1:9" x14ac:dyDescent="0.3">
      <c r="A4750" s="9">
        <v>4748</v>
      </c>
      <c r="B4750" s="11" t="s">
        <v>10310</v>
      </c>
      <c r="C4750" s="11"/>
      <c r="D4750" s="9">
        <v>519</v>
      </c>
      <c r="E4750" s="9">
        <v>664476</v>
      </c>
      <c r="F4750" s="9">
        <f t="shared" si="74"/>
        <v>434657.8</v>
      </c>
      <c r="G4750" s="9">
        <v>31516</v>
      </c>
      <c r="H4750" s="9">
        <v>5946</v>
      </c>
      <c r="I4750" s="14">
        <v>44648</v>
      </c>
    </row>
    <row r="4751" spans="1:9" x14ac:dyDescent="0.3">
      <c r="A4751" s="9">
        <v>4749</v>
      </c>
      <c r="B4751" s="11" t="s">
        <v>10273</v>
      </c>
      <c r="C4751" s="11"/>
      <c r="D4751" s="9">
        <v>497</v>
      </c>
      <c r="E4751" s="9">
        <v>239651</v>
      </c>
      <c r="F4751" s="9">
        <f t="shared" si="74"/>
        <v>385544.2</v>
      </c>
      <c r="G4751" s="9">
        <v>8827</v>
      </c>
      <c r="H4751" s="9">
        <v>3220</v>
      </c>
      <c r="I4751" s="14">
        <v>45428</v>
      </c>
    </row>
    <row r="4752" spans="1:9" x14ac:dyDescent="0.3">
      <c r="A4752" s="9">
        <v>4750</v>
      </c>
      <c r="B4752" s="11" t="s">
        <v>10488</v>
      </c>
      <c r="C4752" s="11"/>
      <c r="D4752" s="9">
        <v>355</v>
      </c>
      <c r="E4752" s="9">
        <v>963847</v>
      </c>
      <c r="F4752" s="9">
        <f t="shared" si="74"/>
        <v>346061.2</v>
      </c>
      <c r="G4752" s="9">
        <v>45413</v>
      </c>
      <c r="H4752" s="9">
        <v>17666</v>
      </c>
      <c r="I4752" s="14">
        <v>44909</v>
      </c>
    </row>
    <row r="4753" spans="1:9" x14ac:dyDescent="0.3">
      <c r="A4753" s="9">
        <v>4751</v>
      </c>
      <c r="B4753" s="11" t="s">
        <v>10461</v>
      </c>
      <c r="C4753" s="11"/>
      <c r="D4753" s="9">
        <v>239</v>
      </c>
      <c r="E4753" s="9">
        <v>29737</v>
      </c>
      <c r="F4753" s="9">
        <f t="shared" si="74"/>
        <v>411544.4</v>
      </c>
      <c r="G4753" s="9">
        <v>696</v>
      </c>
      <c r="H4753" s="9">
        <v>273</v>
      </c>
      <c r="I4753" s="14">
        <v>44721</v>
      </c>
    </row>
    <row r="4754" spans="1:9" x14ac:dyDescent="0.3">
      <c r="A4754" s="9">
        <v>4752</v>
      </c>
      <c r="B4754" s="11" t="s">
        <v>10484</v>
      </c>
      <c r="C4754" s="11"/>
      <c r="D4754" s="9">
        <v>337</v>
      </c>
      <c r="E4754" s="9">
        <v>543777</v>
      </c>
      <c r="F4754" s="9">
        <f t="shared" si="74"/>
        <v>413048.2</v>
      </c>
      <c r="G4754" s="9">
        <v>12392</v>
      </c>
      <c r="H4754" s="9">
        <v>670</v>
      </c>
      <c r="I4754" s="14">
        <v>44898</v>
      </c>
    </row>
    <row r="4755" spans="1:9" x14ac:dyDescent="0.3">
      <c r="A4755" s="9">
        <v>4753</v>
      </c>
      <c r="B4755" s="11" t="s">
        <v>10442</v>
      </c>
      <c r="C4755" s="11"/>
      <c r="D4755" s="9">
        <v>263</v>
      </c>
      <c r="E4755" s="9">
        <v>163398</v>
      </c>
      <c r="F4755" s="9">
        <f t="shared" si="74"/>
        <v>488297.6</v>
      </c>
      <c r="G4755" s="9">
        <v>9635</v>
      </c>
      <c r="H4755" s="9">
        <v>1249</v>
      </c>
      <c r="I4755" s="14">
        <v>44906</v>
      </c>
    </row>
    <row r="4756" spans="1:9" x14ac:dyDescent="0.3">
      <c r="A4756" s="9">
        <v>4754</v>
      </c>
      <c r="B4756" s="11" t="s">
        <v>10485</v>
      </c>
      <c r="C4756" s="11"/>
      <c r="D4756" s="9">
        <v>490</v>
      </c>
      <c r="E4756" s="9">
        <v>189544</v>
      </c>
      <c r="F4756" s="9">
        <f t="shared" si="74"/>
        <v>388082</v>
      </c>
      <c r="G4756" s="9">
        <v>17857</v>
      </c>
      <c r="H4756" s="9">
        <v>705</v>
      </c>
      <c r="I4756" s="14">
        <v>44605</v>
      </c>
    </row>
    <row r="4757" spans="1:9" x14ac:dyDescent="0.3">
      <c r="A4757" s="9">
        <v>4755</v>
      </c>
      <c r="B4757" s="11" t="s">
        <v>10414</v>
      </c>
      <c r="C4757" s="11"/>
      <c r="D4757" s="9">
        <v>473</v>
      </c>
      <c r="E4757" s="9">
        <v>210290</v>
      </c>
      <c r="F4757" s="9">
        <f t="shared" si="74"/>
        <v>378060.6</v>
      </c>
      <c r="G4757" s="9">
        <v>19882</v>
      </c>
      <c r="H4757" s="9">
        <v>1639</v>
      </c>
      <c r="I4757" s="14">
        <v>44574</v>
      </c>
    </row>
    <row r="4758" spans="1:9" x14ac:dyDescent="0.3">
      <c r="A4758" s="9">
        <v>4756</v>
      </c>
      <c r="B4758" s="11" t="s">
        <v>10387</v>
      </c>
      <c r="C4758" s="11"/>
      <c r="D4758" s="9">
        <v>144</v>
      </c>
      <c r="E4758" s="9">
        <v>49951</v>
      </c>
      <c r="F4758" s="9">
        <f t="shared" si="74"/>
        <v>227349.2</v>
      </c>
      <c r="G4758" s="9">
        <v>2478</v>
      </c>
      <c r="H4758" s="9">
        <v>894</v>
      </c>
      <c r="I4758" s="14">
        <v>44876</v>
      </c>
    </row>
    <row r="4759" spans="1:9" x14ac:dyDescent="0.3">
      <c r="A4759" s="9">
        <v>4757</v>
      </c>
      <c r="B4759" s="11" t="s">
        <v>10404</v>
      </c>
      <c r="C4759" s="11"/>
      <c r="D4759" s="9">
        <v>215</v>
      </c>
      <c r="E4759" s="9">
        <v>481051</v>
      </c>
      <c r="F4759" s="9">
        <f t="shared" si="74"/>
        <v>231392</v>
      </c>
      <c r="G4759" s="9">
        <v>46532</v>
      </c>
      <c r="H4759" s="9">
        <v>3546</v>
      </c>
      <c r="I4759" s="14">
        <v>44783</v>
      </c>
    </row>
    <row r="4760" spans="1:9" x14ac:dyDescent="0.3">
      <c r="A4760" s="9">
        <v>4758</v>
      </c>
      <c r="B4760" s="11" t="s">
        <v>10466</v>
      </c>
      <c r="C4760" s="11"/>
      <c r="D4760" s="9">
        <v>109</v>
      </c>
      <c r="E4760" s="9">
        <v>348237</v>
      </c>
      <c r="F4760" s="9">
        <f t="shared" si="74"/>
        <v>218846.8</v>
      </c>
      <c r="G4760" s="9">
        <v>13081</v>
      </c>
      <c r="H4760" s="9">
        <v>1315</v>
      </c>
      <c r="I4760" s="14">
        <v>44586</v>
      </c>
    </row>
    <row r="4761" spans="1:9" x14ac:dyDescent="0.3">
      <c r="A4761" s="9">
        <v>4759</v>
      </c>
      <c r="B4761" s="11" t="s">
        <v>10402</v>
      </c>
      <c r="C4761" s="11"/>
      <c r="D4761" s="9">
        <v>568</v>
      </c>
      <c r="E4761" s="9">
        <v>83383</v>
      </c>
      <c r="F4761" s="9">
        <f t="shared" si="74"/>
        <v>255814.6</v>
      </c>
      <c r="G4761" s="9">
        <v>2257</v>
      </c>
      <c r="H4761" s="9">
        <v>220</v>
      </c>
      <c r="I4761" s="14">
        <v>44739</v>
      </c>
    </row>
    <row r="4762" spans="1:9" x14ac:dyDescent="0.3">
      <c r="A4762" s="9">
        <v>4760</v>
      </c>
      <c r="B4762" s="11" t="s">
        <v>10278</v>
      </c>
      <c r="C4762" s="11"/>
      <c r="D4762" s="9">
        <v>246</v>
      </c>
      <c r="E4762" s="9">
        <v>613198</v>
      </c>
      <c r="F4762" s="9">
        <f t="shared" si="74"/>
        <v>234582.39999999999</v>
      </c>
      <c r="G4762" s="9">
        <v>44020</v>
      </c>
      <c r="H4762" s="9">
        <v>10870</v>
      </c>
      <c r="I4762" s="14">
        <v>44709</v>
      </c>
    </row>
    <row r="4763" spans="1:9" x14ac:dyDescent="0.3">
      <c r="A4763" s="9">
        <v>4761</v>
      </c>
      <c r="B4763" s="11" t="s">
        <v>10306</v>
      </c>
      <c r="C4763" s="11"/>
      <c r="D4763" s="9">
        <v>159</v>
      </c>
      <c r="E4763" s="9">
        <v>309910</v>
      </c>
      <c r="F4763" s="9">
        <f t="shared" si="74"/>
        <v>315164</v>
      </c>
      <c r="G4763" s="9">
        <v>12261</v>
      </c>
      <c r="H4763" s="9">
        <v>2182</v>
      </c>
      <c r="I4763" s="14">
        <v>44826</v>
      </c>
    </row>
    <row r="4764" spans="1:9" x14ac:dyDescent="0.3">
      <c r="A4764" s="9">
        <v>4762</v>
      </c>
      <c r="B4764" s="11" t="s">
        <v>10323</v>
      </c>
      <c r="C4764" s="11"/>
      <c r="D4764" s="9">
        <v>518</v>
      </c>
      <c r="E4764" s="9">
        <v>391569</v>
      </c>
      <c r="F4764" s="9">
        <f t="shared" si="74"/>
        <v>367155.8</v>
      </c>
      <c r="G4764" s="9">
        <v>32052</v>
      </c>
      <c r="H4764" s="9">
        <v>396</v>
      </c>
      <c r="I4764" s="14">
        <v>44614</v>
      </c>
    </row>
    <row r="4765" spans="1:9" x14ac:dyDescent="0.3">
      <c r="A4765" s="9">
        <v>4763</v>
      </c>
      <c r="B4765" s="11" t="s">
        <v>10401</v>
      </c>
      <c r="C4765" s="11"/>
      <c r="D4765" s="9">
        <v>304</v>
      </c>
      <c r="E4765" s="9">
        <v>648075</v>
      </c>
      <c r="F4765" s="9">
        <f t="shared" si="74"/>
        <v>349259.4</v>
      </c>
      <c r="G4765" s="9">
        <v>32539</v>
      </c>
      <c r="H4765" s="9">
        <v>8931</v>
      </c>
      <c r="I4765" s="14">
        <v>44581</v>
      </c>
    </row>
    <row r="4766" spans="1:9" x14ac:dyDescent="0.3">
      <c r="A4766" s="9">
        <v>4764</v>
      </c>
      <c r="B4766" s="11" t="s">
        <v>10427</v>
      </c>
      <c r="C4766" s="11"/>
      <c r="D4766" s="9">
        <v>592</v>
      </c>
      <c r="E4766" s="9">
        <v>741278</v>
      </c>
      <c r="F4766" s="9">
        <f t="shared" si="74"/>
        <v>409227</v>
      </c>
      <c r="G4766" s="9">
        <v>11605</v>
      </c>
      <c r="H4766" s="9">
        <v>14792</v>
      </c>
      <c r="I4766" s="14">
        <v>44568</v>
      </c>
    </row>
    <row r="4767" spans="1:9" x14ac:dyDescent="0.3">
      <c r="A4767" s="9">
        <v>4765</v>
      </c>
      <c r="B4767" s="11" t="s">
        <v>10401</v>
      </c>
      <c r="C4767" s="11"/>
      <c r="D4767" s="9">
        <v>357</v>
      </c>
      <c r="E4767" s="9">
        <v>933763</v>
      </c>
      <c r="F4767" s="9">
        <f t="shared" si="74"/>
        <v>540806</v>
      </c>
      <c r="G4767" s="9">
        <v>30365</v>
      </c>
      <c r="H4767" s="9">
        <v>6317</v>
      </c>
      <c r="I4767" s="14">
        <v>44733</v>
      </c>
    </row>
    <row r="4768" spans="1:9" x14ac:dyDescent="0.3">
      <c r="A4768" s="9">
        <v>4766</v>
      </c>
      <c r="B4768" s="11" t="s">
        <v>10494</v>
      </c>
      <c r="C4768" s="11"/>
      <c r="D4768" s="9">
        <v>86</v>
      </c>
      <c r="E4768" s="9">
        <v>626607</v>
      </c>
      <c r="F4768" s="9">
        <f t="shared" si="74"/>
        <v>604919</v>
      </c>
      <c r="G4768" s="9">
        <v>58977</v>
      </c>
      <c r="H4768" s="9">
        <v>9197</v>
      </c>
      <c r="I4768" s="14">
        <v>44665</v>
      </c>
    </row>
    <row r="4769" spans="1:9" x14ac:dyDescent="0.3">
      <c r="A4769" s="9">
        <v>4767</v>
      </c>
      <c r="B4769" s="11" t="s">
        <v>10410</v>
      </c>
      <c r="C4769" s="11"/>
      <c r="D4769" s="9">
        <v>354</v>
      </c>
      <c r="E4769" s="9">
        <v>603580</v>
      </c>
      <c r="F4769" s="9">
        <f t="shared" si="74"/>
        <v>668258.4</v>
      </c>
      <c r="G4769" s="9">
        <v>11580</v>
      </c>
      <c r="H4769" s="9">
        <v>4161</v>
      </c>
      <c r="I4769" s="14">
        <v>45428</v>
      </c>
    </row>
    <row r="4770" spans="1:9" x14ac:dyDescent="0.3">
      <c r="A4770" s="9">
        <v>4768</v>
      </c>
      <c r="B4770" s="11" t="s">
        <v>10281</v>
      </c>
      <c r="C4770" s="11"/>
      <c r="D4770" s="9">
        <v>477</v>
      </c>
      <c r="E4770" s="9">
        <v>574250</v>
      </c>
      <c r="F4770" s="9">
        <f t="shared" si="74"/>
        <v>710660.6</v>
      </c>
      <c r="G4770" s="9">
        <v>37907</v>
      </c>
      <c r="H4770" s="9">
        <v>1428</v>
      </c>
      <c r="I4770" s="14">
        <v>44791</v>
      </c>
    </row>
    <row r="4771" spans="1:9" x14ac:dyDescent="0.3">
      <c r="A4771" s="9">
        <v>4769</v>
      </c>
      <c r="B4771" s="11" t="s">
        <v>10457</v>
      </c>
      <c r="C4771" s="11"/>
      <c r="D4771" s="9">
        <v>120</v>
      </c>
      <c r="E4771" s="9">
        <v>559459</v>
      </c>
      <c r="F4771" s="9">
        <f t="shared" si="74"/>
        <v>695895.6</v>
      </c>
      <c r="G4771" s="9">
        <v>6358</v>
      </c>
      <c r="H4771" s="9">
        <v>6508</v>
      </c>
      <c r="I4771" s="14">
        <v>44782</v>
      </c>
    </row>
    <row r="4772" spans="1:9" x14ac:dyDescent="0.3">
      <c r="A4772" s="9">
        <v>4770</v>
      </c>
      <c r="B4772" s="11" t="s">
        <v>10293</v>
      </c>
      <c r="C4772" s="11"/>
      <c r="D4772" s="9">
        <v>387</v>
      </c>
      <c r="E4772" s="9">
        <v>216895</v>
      </c>
      <c r="F4772" s="9">
        <f t="shared" si="74"/>
        <v>659531.80000000005</v>
      </c>
      <c r="G4772" s="9">
        <v>13841</v>
      </c>
      <c r="H4772" s="9">
        <v>3157</v>
      </c>
      <c r="I4772" s="14">
        <v>44811</v>
      </c>
    </row>
    <row r="4773" spans="1:9" x14ac:dyDescent="0.3">
      <c r="A4773" s="9">
        <v>4771</v>
      </c>
      <c r="B4773" s="11" t="s">
        <v>10432</v>
      </c>
      <c r="C4773" s="11"/>
      <c r="D4773" s="9">
        <v>442</v>
      </c>
      <c r="E4773" s="9">
        <v>74313</v>
      </c>
      <c r="F4773" s="9">
        <f t="shared" si="74"/>
        <v>516158.2</v>
      </c>
      <c r="G4773" s="9">
        <v>2386</v>
      </c>
      <c r="H4773" s="9">
        <v>116</v>
      </c>
      <c r="I4773" s="14">
        <v>45428</v>
      </c>
    </row>
    <row r="4774" spans="1:9" x14ac:dyDescent="0.3">
      <c r="A4774" s="9">
        <v>4772</v>
      </c>
      <c r="B4774" s="11" t="s">
        <v>10383</v>
      </c>
      <c r="C4774" s="11"/>
      <c r="D4774" s="9">
        <v>419</v>
      </c>
      <c r="E4774" s="9">
        <v>46634</v>
      </c>
      <c r="F4774" s="9">
        <f t="shared" si="74"/>
        <v>405699.4</v>
      </c>
      <c r="G4774" s="9">
        <v>509</v>
      </c>
      <c r="H4774" s="9">
        <v>203</v>
      </c>
      <c r="I4774" s="14">
        <v>44650</v>
      </c>
    </row>
    <row r="4775" spans="1:9" x14ac:dyDescent="0.3">
      <c r="A4775" s="9">
        <v>4773</v>
      </c>
      <c r="B4775" s="11" t="s">
        <v>10461</v>
      </c>
      <c r="C4775" s="11"/>
      <c r="D4775" s="9">
        <v>385</v>
      </c>
      <c r="E4775" s="9">
        <v>696141</v>
      </c>
      <c r="F4775" s="9">
        <f t="shared" si="74"/>
        <v>294310.2</v>
      </c>
      <c r="G4775" s="9">
        <v>43708</v>
      </c>
      <c r="H4775" s="9">
        <v>7883</v>
      </c>
      <c r="I4775" s="14">
        <v>44565</v>
      </c>
    </row>
    <row r="4776" spans="1:9" x14ac:dyDescent="0.3">
      <c r="A4776" s="9">
        <v>4774</v>
      </c>
      <c r="B4776" s="11" t="s">
        <v>10284</v>
      </c>
      <c r="C4776" s="11"/>
      <c r="D4776" s="9">
        <v>487</v>
      </c>
      <c r="E4776" s="9">
        <v>301000</v>
      </c>
      <c r="F4776" s="9">
        <f t="shared" si="74"/>
        <v>318688.40000000002</v>
      </c>
      <c r="G4776" s="9">
        <v>17568</v>
      </c>
      <c r="H4776" s="9">
        <v>2227</v>
      </c>
      <c r="I4776" s="14">
        <v>44589</v>
      </c>
    </row>
    <row r="4777" spans="1:9" x14ac:dyDescent="0.3">
      <c r="A4777" s="9">
        <v>4775</v>
      </c>
      <c r="B4777" s="11" t="s">
        <v>10331</v>
      </c>
      <c r="C4777" s="11"/>
      <c r="D4777" s="9">
        <v>512</v>
      </c>
      <c r="E4777" s="9">
        <v>380485</v>
      </c>
      <c r="F4777" s="9">
        <f t="shared" si="74"/>
        <v>266996.59999999998</v>
      </c>
      <c r="G4777" s="9">
        <v>15155</v>
      </c>
      <c r="H4777" s="9">
        <v>7376</v>
      </c>
      <c r="I4777" s="14">
        <v>44681</v>
      </c>
    </row>
    <row r="4778" spans="1:9" x14ac:dyDescent="0.3">
      <c r="A4778" s="9">
        <v>4776</v>
      </c>
      <c r="B4778" s="11" t="s">
        <v>10342</v>
      </c>
      <c r="C4778" s="11"/>
      <c r="D4778" s="9">
        <v>391</v>
      </c>
      <c r="E4778" s="9">
        <v>256786</v>
      </c>
      <c r="F4778" s="9">
        <f t="shared" si="74"/>
        <v>299714.59999999998</v>
      </c>
      <c r="G4778" s="9">
        <v>8671</v>
      </c>
      <c r="H4778" s="9">
        <v>4054</v>
      </c>
      <c r="I4778" s="14">
        <v>44888</v>
      </c>
    </row>
    <row r="4779" spans="1:9" x14ac:dyDescent="0.3">
      <c r="A4779" s="9">
        <v>4777</v>
      </c>
      <c r="B4779" s="11" t="s">
        <v>10297</v>
      </c>
      <c r="C4779" s="11"/>
      <c r="D4779" s="9">
        <v>177</v>
      </c>
      <c r="E4779" s="9">
        <v>98489</v>
      </c>
      <c r="F4779" s="9">
        <f t="shared" si="74"/>
        <v>336209.2</v>
      </c>
      <c r="G4779" s="9">
        <v>5597</v>
      </c>
      <c r="H4779" s="9">
        <v>1094</v>
      </c>
      <c r="I4779" s="14">
        <v>44648</v>
      </c>
    </row>
    <row r="4780" spans="1:9" x14ac:dyDescent="0.3">
      <c r="A4780" s="9">
        <v>4778</v>
      </c>
      <c r="B4780" s="11" t="s">
        <v>10315</v>
      </c>
      <c r="C4780" s="11"/>
      <c r="D4780" s="9">
        <v>293</v>
      </c>
      <c r="E4780" s="9">
        <v>920466</v>
      </c>
      <c r="F4780" s="9">
        <f t="shared" si="74"/>
        <v>346580.2</v>
      </c>
      <c r="G4780" s="9">
        <v>52486</v>
      </c>
      <c r="H4780" s="9">
        <v>5123</v>
      </c>
      <c r="I4780" s="14">
        <v>44881</v>
      </c>
    </row>
    <row r="4781" spans="1:9" x14ac:dyDescent="0.3">
      <c r="A4781" s="9">
        <v>4779</v>
      </c>
      <c r="B4781" s="11" t="s">
        <v>10467</v>
      </c>
      <c r="C4781" s="11"/>
      <c r="D4781" s="9">
        <v>189</v>
      </c>
      <c r="E4781" s="9">
        <v>629530</v>
      </c>
      <c r="F4781" s="9">
        <f t="shared" si="74"/>
        <v>391445.2</v>
      </c>
      <c r="G4781" s="9">
        <v>44571</v>
      </c>
      <c r="H4781" s="9">
        <v>8292</v>
      </c>
      <c r="I4781" s="14">
        <v>44692</v>
      </c>
    </row>
    <row r="4782" spans="1:9" x14ac:dyDescent="0.3">
      <c r="A4782" s="9">
        <v>4780</v>
      </c>
      <c r="B4782" s="11" t="s">
        <v>10486</v>
      </c>
      <c r="C4782" s="11"/>
      <c r="D4782" s="9">
        <v>286</v>
      </c>
      <c r="E4782" s="9">
        <v>654453</v>
      </c>
      <c r="F4782" s="9">
        <f t="shared" si="74"/>
        <v>457151.2</v>
      </c>
      <c r="G4782" s="9">
        <v>28386</v>
      </c>
      <c r="H4782" s="9">
        <v>3934</v>
      </c>
      <c r="I4782" s="14">
        <v>44719</v>
      </c>
    </row>
    <row r="4783" spans="1:9" x14ac:dyDescent="0.3">
      <c r="A4783" s="9">
        <v>4781</v>
      </c>
      <c r="B4783" s="11" t="s">
        <v>10479</v>
      </c>
      <c r="C4783" s="11"/>
      <c r="D4783" s="9">
        <v>579</v>
      </c>
      <c r="E4783" s="9">
        <v>508252</v>
      </c>
      <c r="F4783" s="9">
        <f t="shared" si="74"/>
        <v>511944.8</v>
      </c>
      <c r="G4783" s="9">
        <v>44661</v>
      </c>
      <c r="H4783" s="9">
        <v>6923</v>
      </c>
      <c r="I4783" s="14">
        <v>44758</v>
      </c>
    </row>
    <row r="4784" spans="1:9" x14ac:dyDescent="0.3">
      <c r="A4784" s="9">
        <v>4782</v>
      </c>
      <c r="B4784" s="11" t="s">
        <v>10396</v>
      </c>
      <c r="C4784" s="11"/>
      <c r="D4784" s="9">
        <v>598</v>
      </c>
      <c r="E4784" s="9">
        <v>200981</v>
      </c>
      <c r="F4784" s="9">
        <f t="shared" si="74"/>
        <v>562238</v>
      </c>
      <c r="G4784" s="9">
        <v>3566</v>
      </c>
      <c r="H4784" s="9">
        <v>307</v>
      </c>
      <c r="I4784" s="14">
        <v>44796</v>
      </c>
    </row>
    <row r="4785" spans="1:9" x14ac:dyDescent="0.3">
      <c r="A4785" s="9">
        <v>4783</v>
      </c>
      <c r="B4785" s="11" t="s">
        <v>10364</v>
      </c>
      <c r="C4785" s="11"/>
      <c r="D4785" s="9">
        <v>266</v>
      </c>
      <c r="E4785" s="9">
        <v>36653</v>
      </c>
      <c r="F4785" s="9">
        <f t="shared" si="74"/>
        <v>582736.4</v>
      </c>
      <c r="G4785" s="9">
        <v>573</v>
      </c>
      <c r="H4785" s="9">
        <v>725</v>
      </c>
      <c r="I4785" s="14">
        <v>44695</v>
      </c>
    </row>
    <row r="4786" spans="1:9" x14ac:dyDescent="0.3">
      <c r="A4786" s="9">
        <v>4784</v>
      </c>
      <c r="B4786" s="11" t="s">
        <v>10338</v>
      </c>
      <c r="C4786" s="11"/>
      <c r="D4786" s="9">
        <v>401</v>
      </c>
      <c r="E4786" s="9">
        <v>247775</v>
      </c>
      <c r="F4786" s="9">
        <f t="shared" si="74"/>
        <v>405973.8</v>
      </c>
      <c r="G4786" s="9">
        <v>18576</v>
      </c>
      <c r="H4786" s="9">
        <v>2226</v>
      </c>
      <c r="I4786" s="14">
        <v>44911</v>
      </c>
    </row>
    <row r="4787" spans="1:9" x14ac:dyDescent="0.3">
      <c r="A4787" s="9">
        <v>4785</v>
      </c>
      <c r="B4787" s="11" t="s">
        <v>10328</v>
      </c>
      <c r="C4787" s="11"/>
      <c r="D4787" s="9">
        <v>385</v>
      </c>
      <c r="E4787" s="9">
        <v>173012</v>
      </c>
      <c r="F4787" s="9">
        <f t="shared" si="74"/>
        <v>329622.8</v>
      </c>
      <c r="G4787" s="9">
        <v>10919</v>
      </c>
      <c r="H4787" s="9">
        <v>1065</v>
      </c>
      <c r="I4787" s="14">
        <v>44653</v>
      </c>
    </row>
    <row r="4788" spans="1:9" x14ac:dyDescent="0.3">
      <c r="A4788" s="9">
        <v>4786</v>
      </c>
      <c r="B4788" s="11" t="s">
        <v>10303</v>
      </c>
      <c r="C4788" s="11"/>
      <c r="D4788" s="9">
        <v>475</v>
      </c>
      <c r="E4788" s="9">
        <v>241301</v>
      </c>
      <c r="F4788" s="9">
        <f t="shared" si="74"/>
        <v>233334.6</v>
      </c>
      <c r="G4788" s="9">
        <v>17871</v>
      </c>
      <c r="H4788" s="9">
        <v>481</v>
      </c>
      <c r="I4788" s="14">
        <v>44906</v>
      </c>
    </row>
    <row r="4789" spans="1:9" x14ac:dyDescent="0.3">
      <c r="A4789" s="9">
        <v>4787</v>
      </c>
      <c r="B4789" s="11" t="s">
        <v>10471</v>
      </c>
      <c r="C4789" s="11"/>
      <c r="D4789" s="9">
        <v>241</v>
      </c>
      <c r="E4789" s="9">
        <v>589022</v>
      </c>
      <c r="F4789" s="9">
        <f t="shared" si="74"/>
        <v>179944.4</v>
      </c>
      <c r="G4789" s="9">
        <v>29752</v>
      </c>
      <c r="H4789" s="9">
        <v>11768</v>
      </c>
      <c r="I4789" s="14">
        <v>44624</v>
      </c>
    </row>
    <row r="4790" spans="1:9" x14ac:dyDescent="0.3">
      <c r="A4790" s="9">
        <v>4788</v>
      </c>
      <c r="B4790" s="11" t="s">
        <v>10326</v>
      </c>
      <c r="C4790" s="11"/>
      <c r="D4790" s="9">
        <v>542</v>
      </c>
      <c r="E4790" s="9">
        <v>643630</v>
      </c>
      <c r="F4790" s="9">
        <f t="shared" si="74"/>
        <v>257552.6</v>
      </c>
      <c r="G4790" s="9">
        <v>22419</v>
      </c>
      <c r="H4790" s="9">
        <v>5743</v>
      </c>
      <c r="I4790" s="14">
        <v>44823</v>
      </c>
    </row>
    <row r="4791" spans="1:9" x14ac:dyDescent="0.3">
      <c r="A4791" s="9">
        <v>4789</v>
      </c>
      <c r="B4791" s="11" t="s">
        <v>10457</v>
      </c>
      <c r="C4791" s="11"/>
      <c r="D4791" s="9">
        <v>482</v>
      </c>
      <c r="E4791" s="9">
        <v>60394</v>
      </c>
      <c r="F4791" s="9">
        <f t="shared" si="74"/>
        <v>378948</v>
      </c>
      <c r="G4791" s="9">
        <v>4521</v>
      </c>
      <c r="H4791" s="9">
        <v>908</v>
      </c>
      <c r="I4791" s="14">
        <v>44855</v>
      </c>
    </row>
    <row r="4792" spans="1:9" x14ac:dyDescent="0.3">
      <c r="A4792" s="9">
        <v>4790</v>
      </c>
      <c r="B4792" s="11" t="s">
        <v>10348</v>
      </c>
      <c r="C4792" s="11"/>
      <c r="D4792" s="9">
        <v>565</v>
      </c>
      <c r="E4792" s="9">
        <v>523180</v>
      </c>
      <c r="F4792" s="9">
        <f t="shared" si="74"/>
        <v>341471.8</v>
      </c>
      <c r="G4792" s="9">
        <v>47131</v>
      </c>
      <c r="H4792" s="9">
        <v>6235</v>
      </c>
      <c r="I4792" s="14">
        <v>44765</v>
      </c>
    </row>
    <row r="4793" spans="1:9" x14ac:dyDescent="0.3">
      <c r="A4793" s="9">
        <v>4791</v>
      </c>
      <c r="B4793" s="11" t="s">
        <v>10303</v>
      </c>
      <c r="C4793" s="11"/>
      <c r="D4793" s="9">
        <v>269</v>
      </c>
      <c r="E4793" s="9">
        <v>634386</v>
      </c>
      <c r="F4793" s="9">
        <f t="shared" si="74"/>
        <v>411505.4</v>
      </c>
      <c r="G4793" s="9">
        <v>32942</v>
      </c>
      <c r="H4793" s="9">
        <v>8490</v>
      </c>
      <c r="I4793" s="14">
        <v>44621</v>
      </c>
    </row>
    <row r="4794" spans="1:9" x14ac:dyDescent="0.3">
      <c r="A4794" s="9">
        <v>4792</v>
      </c>
      <c r="B4794" s="11" t="s">
        <v>10336</v>
      </c>
      <c r="C4794" s="11"/>
      <c r="D4794" s="9">
        <v>411</v>
      </c>
      <c r="E4794" s="9">
        <v>707137</v>
      </c>
      <c r="F4794" s="9">
        <f t="shared" si="74"/>
        <v>490122.4</v>
      </c>
      <c r="G4794" s="9">
        <v>65951</v>
      </c>
      <c r="H4794" s="9">
        <v>8948</v>
      </c>
      <c r="I4794" s="14">
        <v>44873</v>
      </c>
    </row>
    <row r="4795" spans="1:9" x14ac:dyDescent="0.3">
      <c r="A4795" s="9">
        <v>4793</v>
      </c>
      <c r="B4795" s="11" t="s">
        <v>10385</v>
      </c>
      <c r="C4795" s="11"/>
      <c r="D4795" s="9">
        <v>262</v>
      </c>
      <c r="E4795" s="9">
        <v>13482</v>
      </c>
      <c r="F4795" s="9">
        <f t="shared" si="74"/>
        <v>513745.4</v>
      </c>
      <c r="G4795" s="9">
        <v>674</v>
      </c>
      <c r="H4795" s="9">
        <v>145</v>
      </c>
      <c r="I4795" s="14">
        <v>44682</v>
      </c>
    </row>
    <row r="4796" spans="1:9" x14ac:dyDescent="0.3">
      <c r="A4796" s="9">
        <v>4794</v>
      </c>
      <c r="B4796" s="11" t="s">
        <v>10396</v>
      </c>
      <c r="C4796" s="11"/>
      <c r="D4796" s="9">
        <v>223</v>
      </c>
      <c r="E4796" s="9">
        <v>614384</v>
      </c>
      <c r="F4796" s="9">
        <f t="shared" si="74"/>
        <v>387715.8</v>
      </c>
      <c r="G4796" s="9">
        <v>21509</v>
      </c>
      <c r="H4796" s="9">
        <v>6604</v>
      </c>
      <c r="I4796" s="14">
        <v>44784</v>
      </c>
    </row>
    <row r="4797" spans="1:9" x14ac:dyDescent="0.3">
      <c r="A4797" s="9">
        <v>4795</v>
      </c>
      <c r="B4797" s="11" t="s">
        <v>10274</v>
      </c>
      <c r="C4797" s="11"/>
      <c r="D4797" s="9">
        <v>466</v>
      </c>
      <c r="E4797" s="9">
        <v>536390</v>
      </c>
      <c r="F4797" s="9">
        <f t="shared" si="74"/>
        <v>498513.8</v>
      </c>
      <c r="G4797" s="9">
        <v>25942</v>
      </c>
      <c r="H4797" s="9">
        <v>8752</v>
      </c>
      <c r="I4797" s="14">
        <v>44830</v>
      </c>
    </row>
    <row r="4798" spans="1:9" x14ac:dyDescent="0.3">
      <c r="A4798" s="9">
        <v>4796</v>
      </c>
      <c r="B4798" s="11" t="s">
        <v>10468</v>
      </c>
      <c r="C4798" s="11"/>
      <c r="D4798" s="9">
        <v>549</v>
      </c>
      <c r="E4798" s="9">
        <v>901709</v>
      </c>
      <c r="F4798" s="9">
        <f t="shared" si="74"/>
        <v>501155.8</v>
      </c>
      <c r="G4798" s="9">
        <v>41070</v>
      </c>
      <c r="H4798" s="9">
        <v>13611</v>
      </c>
      <c r="I4798" s="14">
        <v>44824</v>
      </c>
    </row>
    <row r="4799" spans="1:9" x14ac:dyDescent="0.3">
      <c r="A4799" s="9">
        <v>4797</v>
      </c>
      <c r="B4799" s="11" t="s">
        <v>10378</v>
      </c>
      <c r="C4799" s="11"/>
      <c r="D4799" s="9">
        <v>393</v>
      </c>
      <c r="E4799" s="9">
        <v>88832</v>
      </c>
      <c r="F4799" s="9">
        <f t="shared" si="74"/>
        <v>554620.4</v>
      </c>
      <c r="G4799" s="9">
        <v>2454</v>
      </c>
      <c r="H4799" s="9">
        <v>1748</v>
      </c>
      <c r="I4799" s="14">
        <v>45428</v>
      </c>
    </row>
    <row r="4800" spans="1:9" x14ac:dyDescent="0.3">
      <c r="A4800" s="9">
        <v>4798</v>
      </c>
      <c r="B4800" s="11" t="s">
        <v>10304</v>
      </c>
      <c r="C4800" s="11"/>
      <c r="D4800" s="9">
        <v>341</v>
      </c>
      <c r="E4800" s="9">
        <v>862160</v>
      </c>
      <c r="F4800" s="9">
        <f t="shared" si="74"/>
        <v>430959.4</v>
      </c>
      <c r="G4800" s="9">
        <v>47432</v>
      </c>
      <c r="H4800" s="9">
        <v>8582</v>
      </c>
      <c r="I4800" s="14">
        <v>44856</v>
      </c>
    </row>
    <row r="4801" spans="1:9" x14ac:dyDescent="0.3">
      <c r="A4801" s="9">
        <v>4799</v>
      </c>
      <c r="B4801" s="11" t="s">
        <v>10458</v>
      </c>
      <c r="C4801" s="11"/>
      <c r="D4801" s="9">
        <v>519</v>
      </c>
      <c r="E4801" s="9">
        <v>670607</v>
      </c>
      <c r="F4801" s="9">
        <f t="shared" si="74"/>
        <v>600695</v>
      </c>
      <c r="G4801" s="9">
        <v>54585</v>
      </c>
      <c r="H4801" s="9">
        <v>12357</v>
      </c>
      <c r="I4801" s="14">
        <v>44655</v>
      </c>
    </row>
    <row r="4802" spans="1:9" x14ac:dyDescent="0.3">
      <c r="A4802" s="9">
        <v>4800</v>
      </c>
      <c r="B4802" s="11" t="s">
        <v>10358</v>
      </c>
      <c r="C4802" s="11"/>
      <c r="D4802" s="9">
        <v>439</v>
      </c>
      <c r="E4802" s="9">
        <v>507247</v>
      </c>
      <c r="F4802" s="9">
        <f t="shared" si="74"/>
        <v>611939.6</v>
      </c>
      <c r="G4802" s="9">
        <v>8268</v>
      </c>
      <c r="H4802" s="9">
        <v>4226</v>
      </c>
      <c r="I4802" s="14">
        <v>44652</v>
      </c>
    </row>
    <row r="4803" spans="1:9" x14ac:dyDescent="0.3">
      <c r="A4803" s="9">
        <v>4801</v>
      </c>
      <c r="B4803" s="11" t="s">
        <v>10461</v>
      </c>
      <c r="C4803" s="11"/>
      <c r="D4803" s="9">
        <v>85</v>
      </c>
      <c r="E4803" s="9">
        <v>742816</v>
      </c>
      <c r="F4803" s="9">
        <f t="shared" si="74"/>
        <v>606111</v>
      </c>
      <c r="G4803" s="9">
        <v>40719</v>
      </c>
      <c r="H4803" s="9">
        <v>5890</v>
      </c>
      <c r="I4803" s="14">
        <v>44677</v>
      </c>
    </row>
    <row r="4804" spans="1:9" x14ac:dyDescent="0.3">
      <c r="A4804" s="9">
        <v>4802</v>
      </c>
      <c r="B4804" s="11" t="s">
        <v>10402</v>
      </c>
      <c r="C4804" s="11"/>
      <c r="D4804" s="9">
        <v>232</v>
      </c>
      <c r="E4804" s="9">
        <v>759967</v>
      </c>
      <c r="F4804" s="9">
        <f t="shared" si="74"/>
        <v>574332.4</v>
      </c>
      <c r="G4804" s="9">
        <v>72034</v>
      </c>
      <c r="H4804" s="9">
        <v>4318</v>
      </c>
      <c r="I4804" s="14">
        <v>44834</v>
      </c>
    </row>
    <row r="4805" spans="1:9" x14ac:dyDescent="0.3">
      <c r="A4805" s="9">
        <v>4803</v>
      </c>
      <c r="B4805" s="11" t="s">
        <v>10396</v>
      </c>
      <c r="C4805" s="11"/>
      <c r="D4805" s="9">
        <v>587</v>
      </c>
      <c r="E4805" s="9">
        <v>291870</v>
      </c>
      <c r="F4805" s="9">
        <f t="shared" si="74"/>
        <v>708559.4</v>
      </c>
      <c r="G4805" s="9">
        <v>4068</v>
      </c>
      <c r="H4805" s="9">
        <v>3803</v>
      </c>
      <c r="I4805" s="14">
        <v>44795</v>
      </c>
    </row>
    <row r="4806" spans="1:9" x14ac:dyDescent="0.3">
      <c r="A4806" s="9">
        <v>4804</v>
      </c>
      <c r="B4806" s="11" t="s">
        <v>10343</v>
      </c>
      <c r="C4806" s="11"/>
      <c r="D4806" s="9">
        <v>445</v>
      </c>
      <c r="E4806" s="9">
        <v>255139</v>
      </c>
      <c r="F4806" s="9">
        <f t="shared" si="74"/>
        <v>594501.4</v>
      </c>
      <c r="G4806" s="9">
        <v>14006</v>
      </c>
      <c r="H4806" s="9">
        <v>4504</v>
      </c>
      <c r="I4806" s="14">
        <v>44924</v>
      </c>
    </row>
    <row r="4807" spans="1:9" x14ac:dyDescent="0.3">
      <c r="A4807" s="9">
        <v>4805</v>
      </c>
      <c r="B4807" s="11" t="s">
        <v>10339</v>
      </c>
      <c r="C4807" s="11"/>
      <c r="D4807" s="9">
        <v>288</v>
      </c>
      <c r="E4807" s="9">
        <v>730641</v>
      </c>
      <c r="F4807" s="9">
        <f t="shared" si="74"/>
        <v>511407.8</v>
      </c>
      <c r="G4807" s="9">
        <v>72314</v>
      </c>
      <c r="H4807" s="9">
        <v>6668</v>
      </c>
      <c r="I4807" s="14">
        <v>44862</v>
      </c>
    </row>
    <row r="4808" spans="1:9" x14ac:dyDescent="0.3">
      <c r="A4808" s="9">
        <v>4806</v>
      </c>
      <c r="B4808" s="11" t="s">
        <v>10393</v>
      </c>
      <c r="C4808" s="11"/>
      <c r="D4808" s="9">
        <v>123</v>
      </c>
      <c r="E4808" s="9">
        <v>522157</v>
      </c>
      <c r="F4808" s="9">
        <f t="shared" ref="F4808:F4871" si="75">AVERAGE(E4803:E4807)</f>
        <v>556086.6</v>
      </c>
      <c r="G4808" s="9">
        <v>51257</v>
      </c>
      <c r="H4808" s="9">
        <v>2420</v>
      </c>
      <c r="I4808" s="14">
        <v>44861</v>
      </c>
    </row>
    <row r="4809" spans="1:9" x14ac:dyDescent="0.3">
      <c r="A4809" s="9">
        <v>4807</v>
      </c>
      <c r="B4809" s="11" t="s">
        <v>10390</v>
      </c>
      <c r="C4809" s="11"/>
      <c r="D4809" s="9">
        <v>600</v>
      </c>
      <c r="E4809" s="9">
        <v>28440</v>
      </c>
      <c r="F4809" s="9">
        <f t="shared" si="75"/>
        <v>511954.8</v>
      </c>
      <c r="G4809" s="9">
        <v>1779</v>
      </c>
      <c r="H4809" s="9">
        <v>387</v>
      </c>
      <c r="I4809" s="14">
        <v>44602</v>
      </c>
    </row>
    <row r="4810" spans="1:9" x14ac:dyDescent="0.3">
      <c r="A4810" s="9">
        <v>4808</v>
      </c>
      <c r="B4810" s="11" t="s">
        <v>10363</v>
      </c>
      <c r="C4810" s="11"/>
      <c r="D4810" s="9">
        <v>517</v>
      </c>
      <c r="E4810" s="9">
        <v>932228</v>
      </c>
      <c r="F4810" s="9">
        <f t="shared" si="75"/>
        <v>365649.4</v>
      </c>
      <c r="G4810" s="9">
        <v>75247</v>
      </c>
      <c r="H4810" s="9">
        <v>16542</v>
      </c>
      <c r="I4810" s="14">
        <v>44676</v>
      </c>
    </row>
    <row r="4811" spans="1:9" x14ac:dyDescent="0.3">
      <c r="A4811" s="9">
        <v>4809</v>
      </c>
      <c r="B4811" s="11" t="s">
        <v>10452</v>
      </c>
      <c r="C4811" s="11"/>
      <c r="D4811" s="9">
        <v>191</v>
      </c>
      <c r="E4811" s="9">
        <v>290927</v>
      </c>
      <c r="F4811" s="9">
        <f t="shared" si="75"/>
        <v>493721</v>
      </c>
      <c r="G4811" s="9">
        <v>4851</v>
      </c>
      <c r="H4811" s="9">
        <v>4656</v>
      </c>
      <c r="I4811" s="14">
        <v>44581</v>
      </c>
    </row>
    <row r="4812" spans="1:9" x14ac:dyDescent="0.3">
      <c r="A4812" s="9">
        <v>4810</v>
      </c>
      <c r="B4812" s="11" t="s">
        <v>10364</v>
      </c>
      <c r="C4812" s="11"/>
      <c r="D4812" s="9">
        <v>109</v>
      </c>
      <c r="E4812" s="9">
        <v>405684</v>
      </c>
      <c r="F4812" s="9">
        <f t="shared" si="75"/>
        <v>500878.6</v>
      </c>
      <c r="G4812" s="9">
        <v>14523</v>
      </c>
      <c r="H4812" s="9">
        <v>6150</v>
      </c>
      <c r="I4812" s="14">
        <v>44780</v>
      </c>
    </row>
    <row r="4813" spans="1:9" x14ac:dyDescent="0.3">
      <c r="A4813" s="9">
        <v>4811</v>
      </c>
      <c r="B4813" s="11" t="s">
        <v>10303</v>
      </c>
      <c r="C4813" s="11"/>
      <c r="D4813" s="9">
        <v>228</v>
      </c>
      <c r="E4813" s="9">
        <v>859181</v>
      </c>
      <c r="F4813" s="9">
        <f t="shared" si="75"/>
        <v>435887.2</v>
      </c>
      <c r="G4813" s="9">
        <v>18768</v>
      </c>
      <c r="H4813" s="9">
        <v>11940</v>
      </c>
      <c r="I4813" s="14">
        <v>44715</v>
      </c>
    </row>
    <row r="4814" spans="1:9" x14ac:dyDescent="0.3">
      <c r="A4814" s="9">
        <v>4812</v>
      </c>
      <c r="B4814" s="11" t="s">
        <v>10398</v>
      </c>
      <c r="C4814" s="11"/>
      <c r="D4814" s="9">
        <v>443</v>
      </c>
      <c r="E4814" s="9">
        <v>136208</v>
      </c>
      <c r="F4814" s="9">
        <f t="shared" si="75"/>
        <v>503292</v>
      </c>
      <c r="G4814" s="9">
        <v>4159</v>
      </c>
      <c r="H4814" s="9">
        <v>640</v>
      </c>
      <c r="I4814" s="14">
        <v>44907</v>
      </c>
    </row>
    <row r="4815" spans="1:9" x14ac:dyDescent="0.3">
      <c r="A4815" s="9">
        <v>4813</v>
      </c>
      <c r="B4815" s="11" t="s">
        <v>10356</v>
      </c>
      <c r="C4815" s="11"/>
      <c r="D4815" s="9">
        <v>120</v>
      </c>
      <c r="E4815" s="9">
        <v>120689</v>
      </c>
      <c r="F4815" s="9">
        <f t="shared" si="75"/>
        <v>524845.6</v>
      </c>
      <c r="G4815" s="9">
        <v>6307</v>
      </c>
      <c r="H4815" s="9">
        <v>1010</v>
      </c>
      <c r="I4815" s="14">
        <v>44923</v>
      </c>
    </row>
    <row r="4816" spans="1:9" x14ac:dyDescent="0.3">
      <c r="A4816" s="9">
        <v>4814</v>
      </c>
      <c r="B4816" s="11" t="s">
        <v>10394</v>
      </c>
      <c r="C4816" s="11"/>
      <c r="D4816" s="9">
        <v>484</v>
      </c>
      <c r="E4816" s="9">
        <v>626777</v>
      </c>
      <c r="F4816" s="9">
        <f t="shared" si="75"/>
        <v>362537.8</v>
      </c>
      <c r="G4816" s="9">
        <v>6300</v>
      </c>
      <c r="H4816" s="9">
        <v>6406</v>
      </c>
      <c r="I4816" s="14">
        <v>44690</v>
      </c>
    </row>
    <row r="4817" spans="1:9" x14ac:dyDescent="0.3">
      <c r="A4817" s="9">
        <v>4815</v>
      </c>
      <c r="B4817" s="11" t="s">
        <v>10428</v>
      </c>
      <c r="C4817" s="11"/>
      <c r="D4817" s="9">
        <v>229</v>
      </c>
      <c r="E4817" s="9">
        <v>980615</v>
      </c>
      <c r="F4817" s="9">
        <f t="shared" si="75"/>
        <v>429707.8</v>
      </c>
      <c r="G4817" s="9">
        <v>55321</v>
      </c>
      <c r="H4817" s="9">
        <v>10712</v>
      </c>
      <c r="I4817" s="14">
        <v>44794</v>
      </c>
    </row>
    <row r="4818" spans="1:9" x14ac:dyDescent="0.3">
      <c r="A4818" s="9">
        <v>4816</v>
      </c>
      <c r="B4818" s="11" t="s">
        <v>10404</v>
      </c>
      <c r="C4818" s="11"/>
      <c r="D4818" s="9">
        <v>467</v>
      </c>
      <c r="E4818" s="9">
        <v>516744</v>
      </c>
      <c r="F4818" s="9">
        <f t="shared" si="75"/>
        <v>544694</v>
      </c>
      <c r="G4818" s="9">
        <v>26060</v>
      </c>
      <c r="H4818" s="9">
        <v>5564</v>
      </c>
      <c r="I4818" s="14">
        <v>45428</v>
      </c>
    </row>
    <row r="4819" spans="1:9" x14ac:dyDescent="0.3">
      <c r="A4819" s="9">
        <v>4817</v>
      </c>
      <c r="B4819" s="11" t="s">
        <v>10276</v>
      </c>
      <c r="C4819" s="11"/>
      <c r="D4819" s="9">
        <v>528</v>
      </c>
      <c r="E4819" s="9">
        <v>562064</v>
      </c>
      <c r="F4819" s="9">
        <f t="shared" si="75"/>
        <v>476206.6</v>
      </c>
      <c r="G4819" s="9">
        <v>44273</v>
      </c>
      <c r="H4819" s="9">
        <v>5562</v>
      </c>
      <c r="I4819" s="14">
        <v>44607</v>
      </c>
    </row>
    <row r="4820" spans="1:9" x14ac:dyDescent="0.3">
      <c r="A4820" s="9">
        <v>4818</v>
      </c>
      <c r="B4820" s="11" t="s">
        <v>10457</v>
      </c>
      <c r="C4820" s="11"/>
      <c r="D4820" s="9">
        <v>546</v>
      </c>
      <c r="E4820" s="9">
        <v>582958</v>
      </c>
      <c r="F4820" s="9">
        <f t="shared" si="75"/>
        <v>561377.80000000005</v>
      </c>
      <c r="G4820" s="9">
        <v>50081</v>
      </c>
      <c r="H4820" s="9">
        <v>5551</v>
      </c>
      <c r="I4820" s="14">
        <v>44900</v>
      </c>
    </row>
    <row r="4821" spans="1:9" x14ac:dyDescent="0.3">
      <c r="A4821" s="9">
        <v>4819</v>
      </c>
      <c r="B4821" s="11" t="s">
        <v>10387</v>
      </c>
      <c r="C4821" s="11"/>
      <c r="D4821" s="9">
        <v>422</v>
      </c>
      <c r="E4821" s="9">
        <v>308741</v>
      </c>
      <c r="F4821" s="9">
        <f t="shared" si="75"/>
        <v>653831.6</v>
      </c>
      <c r="G4821" s="9">
        <v>11291</v>
      </c>
      <c r="H4821" s="9">
        <v>5876</v>
      </c>
      <c r="I4821" s="14">
        <v>44645</v>
      </c>
    </row>
    <row r="4822" spans="1:9" x14ac:dyDescent="0.3">
      <c r="A4822" s="9">
        <v>4820</v>
      </c>
      <c r="B4822" s="11" t="s">
        <v>10285</v>
      </c>
      <c r="C4822" s="11"/>
      <c r="D4822" s="9">
        <v>200</v>
      </c>
      <c r="E4822" s="9">
        <v>2514</v>
      </c>
      <c r="F4822" s="9">
        <f t="shared" si="75"/>
        <v>590224.4</v>
      </c>
      <c r="G4822" s="9">
        <v>127</v>
      </c>
      <c r="H4822" s="9">
        <v>9</v>
      </c>
      <c r="I4822" s="14">
        <v>44747</v>
      </c>
    </row>
    <row r="4823" spans="1:9" x14ac:dyDescent="0.3">
      <c r="A4823" s="9">
        <v>4821</v>
      </c>
      <c r="B4823" s="11" t="s">
        <v>10265</v>
      </c>
      <c r="C4823" s="11"/>
      <c r="D4823" s="9">
        <v>131</v>
      </c>
      <c r="E4823" s="9">
        <v>403738</v>
      </c>
      <c r="F4823" s="9">
        <f t="shared" si="75"/>
        <v>394604.2</v>
      </c>
      <c r="G4823" s="9">
        <v>23253</v>
      </c>
      <c r="H4823" s="9">
        <v>2361</v>
      </c>
      <c r="I4823" s="14">
        <v>44836</v>
      </c>
    </row>
    <row r="4824" spans="1:9" x14ac:dyDescent="0.3">
      <c r="A4824" s="9">
        <v>4822</v>
      </c>
      <c r="B4824" s="11" t="s">
        <v>10453</v>
      </c>
      <c r="C4824" s="11"/>
      <c r="D4824" s="9">
        <v>154</v>
      </c>
      <c r="E4824" s="9">
        <v>791363</v>
      </c>
      <c r="F4824" s="9">
        <f t="shared" si="75"/>
        <v>372003</v>
      </c>
      <c r="G4824" s="9">
        <v>42307</v>
      </c>
      <c r="H4824" s="9">
        <v>2473</v>
      </c>
      <c r="I4824" s="14">
        <v>44652</v>
      </c>
    </row>
    <row r="4825" spans="1:9" x14ac:dyDescent="0.3">
      <c r="A4825" s="9">
        <v>4823</v>
      </c>
      <c r="B4825" s="11" t="s">
        <v>10265</v>
      </c>
      <c r="C4825" s="11"/>
      <c r="D4825" s="9">
        <v>380</v>
      </c>
      <c r="E4825" s="9">
        <v>759762</v>
      </c>
      <c r="F4825" s="9">
        <f t="shared" si="75"/>
        <v>417862.8</v>
      </c>
      <c r="G4825" s="9">
        <v>19112</v>
      </c>
      <c r="H4825" s="9">
        <v>3458</v>
      </c>
      <c r="I4825" s="14">
        <v>44805</v>
      </c>
    </row>
    <row r="4826" spans="1:9" x14ac:dyDescent="0.3">
      <c r="A4826" s="9">
        <v>4824</v>
      </c>
      <c r="B4826" s="11" t="s">
        <v>10473</v>
      </c>
      <c r="C4826" s="11"/>
      <c r="D4826" s="9">
        <v>146</v>
      </c>
      <c r="E4826" s="9">
        <v>363174</v>
      </c>
      <c r="F4826" s="9">
        <f t="shared" si="75"/>
        <v>453223.6</v>
      </c>
      <c r="G4826" s="9">
        <v>36245</v>
      </c>
      <c r="H4826" s="9">
        <v>453</v>
      </c>
      <c r="I4826" s="14">
        <v>44654</v>
      </c>
    </row>
    <row r="4827" spans="1:9" x14ac:dyDescent="0.3">
      <c r="A4827" s="9">
        <v>4825</v>
      </c>
      <c r="B4827" s="11" t="s">
        <v>10314</v>
      </c>
      <c r="C4827" s="11"/>
      <c r="D4827" s="9">
        <v>598</v>
      </c>
      <c r="E4827" s="9">
        <v>745272</v>
      </c>
      <c r="F4827" s="9">
        <f t="shared" si="75"/>
        <v>464110.2</v>
      </c>
      <c r="G4827" s="9">
        <v>53702</v>
      </c>
      <c r="H4827" s="9">
        <v>13094</v>
      </c>
      <c r="I4827" s="14">
        <v>44757</v>
      </c>
    </row>
    <row r="4828" spans="1:9" x14ac:dyDescent="0.3">
      <c r="A4828" s="9">
        <v>4826</v>
      </c>
      <c r="B4828" s="11" t="s">
        <v>10309</v>
      </c>
      <c r="C4828" s="11"/>
      <c r="D4828" s="9">
        <v>489</v>
      </c>
      <c r="E4828" s="9">
        <v>565785</v>
      </c>
      <c r="F4828" s="9">
        <f t="shared" si="75"/>
        <v>612661.80000000005</v>
      </c>
      <c r="G4828" s="9">
        <v>30535</v>
      </c>
      <c r="H4828" s="9">
        <v>7788</v>
      </c>
      <c r="I4828" s="14">
        <v>44668</v>
      </c>
    </row>
    <row r="4829" spans="1:9" x14ac:dyDescent="0.3">
      <c r="A4829" s="9">
        <v>4827</v>
      </c>
      <c r="B4829" s="11" t="s">
        <v>10288</v>
      </c>
      <c r="C4829" s="11"/>
      <c r="D4829" s="9">
        <v>393</v>
      </c>
      <c r="E4829" s="9">
        <v>119894</v>
      </c>
      <c r="F4829" s="9">
        <f t="shared" si="75"/>
        <v>645071.19999999995</v>
      </c>
      <c r="G4829" s="9">
        <v>10219</v>
      </c>
      <c r="H4829" s="9">
        <v>1169</v>
      </c>
      <c r="I4829" s="14">
        <v>44912</v>
      </c>
    </row>
    <row r="4830" spans="1:9" x14ac:dyDescent="0.3">
      <c r="A4830" s="9">
        <v>4828</v>
      </c>
      <c r="B4830" s="11" t="s">
        <v>10313</v>
      </c>
      <c r="C4830" s="11"/>
      <c r="D4830" s="9">
        <v>586</v>
      </c>
      <c r="E4830" s="9">
        <v>889795</v>
      </c>
      <c r="F4830" s="9">
        <f t="shared" si="75"/>
        <v>510777.4</v>
      </c>
      <c r="G4830" s="9">
        <v>29191</v>
      </c>
      <c r="H4830" s="9">
        <v>5502</v>
      </c>
      <c r="I4830" s="14">
        <v>44796</v>
      </c>
    </row>
    <row r="4831" spans="1:9" x14ac:dyDescent="0.3">
      <c r="A4831" s="9">
        <v>4829</v>
      </c>
      <c r="B4831" s="11" t="s">
        <v>10325</v>
      </c>
      <c r="C4831" s="11"/>
      <c r="D4831" s="9">
        <v>393</v>
      </c>
      <c r="E4831" s="9">
        <v>925734</v>
      </c>
      <c r="F4831" s="9">
        <f t="shared" si="75"/>
        <v>536784</v>
      </c>
      <c r="G4831" s="9">
        <v>25070</v>
      </c>
      <c r="H4831" s="9">
        <v>1105</v>
      </c>
      <c r="I4831" s="14">
        <v>44860</v>
      </c>
    </row>
    <row r="4832" spans="1:9" x14ac:dyDescent="0.3">
      <c r="A4832" s="9">
        <v>4830</v>
      </c>
      <c r="B4832" s="11" t="s">
        <v>10458</v>
      </c>
      <c r="C4832" s="11"/>
      <c r="D4832" s="9">
        <v>428</v>
      </c>
      <c r="E4832" s="9">
        <v>700496</v>
      </c>
      <c r="F4832" s="9">
        <f t="shared" si="75"/>
        <v>649296</v>
      </c>
      <c r="G4832" s="9">
        <v>9920</v>
      </c>
      <c r="H4832" s="9">
        <v>12468</v>
      </c>
      <c r="I4832" s="14">
        <v>44900</v>
      </c>
    </row>
    <row r="4833" spans="1:9" x14ac:dyDescent="0.3">
      <c r="A4833" s="9">
        <v>4831</v>
      </c>
      <c r="B4833" s="11" t="s">
        <v>10367</v>
      </c>
      <c r="C4833" s="11"/>
      <c r="D4833" s="9">
        <v>472</v>
      </c>
      <c r="E4833" s="9">
        <v>624204</v>
      </c>
      <c r="F4833" s="9">
        <f t="shared" si="75"/>
        <v>640340.80000000005</v>
      </c>
      <c r="G4833" s="9">
        <v>10506</v>
      </c>
      <c r="H4833" s="9">
        <v>1009</v>
      </c>
      <c r="I4833" s="14">
        <v>44871</v>
      </c>
    </row>
    <row r="4834" spans="1:9" x14ac:dyDescent="0.3">
      <c r="A4834" s="9">
        <v>4832</v>
      </c>
      <c r="B4834" s="11" t="s">
        <v>10394</v>
      </c>
      <c r="C4834" s="11"/>
      <c r="D4834" s="9">
        <v>392</v>
      </c>
      <c r="E4834" s="9">
        <v>532235</v>
      </c>
      <c r="F4834" s="9">
        <f t="shared" si="75"/>
        <v>652024.6</v>
      </c>
      <c r="G4834" s="9">
        <v>46491</v>
      </c>
      <c r="H4834" s="9">
        <v>8571</v>
      </c>
      <c r="I4834" s="14">
        <v>44885</v>
      </c>
    </row>
    <row r="4835" spans="1:9" x14ac:dyDescent="0.3">
      <c r="A4835" s="9">
        <v>4833</v>
      </c>
      <c r="B4835" s="11" t="s">
        <v>10474</v>
      </c>
      <c r="C4835" s="11"/>
      <c r="D4835" s="9">
        <v>378</v>
      </c>
      <c r="E4835" s="9">
        <v>189998</v>
      </c>
      <c r="F4835" s="9">
        <f t="shared" si="75"/>
        <v>734492.8</v>
      </c>
      <c r="G4835" s="9">
        <v>6539</v>
      </c>
      <c r="H4835" s="9">
        <v>527</v>
      </c>
      <c r="I4835" s="14">
        <v>44711</v>
      </c>
    </row>
    <row r="4836" spans="1:9" x14ac:dyDescent="0.3">
      <c r="A4836" s="9">
        <v>4834</v>
      </c>
      <c r="B4836" s="11" t="s">
        <v>10321</v>
      </c>
      <c r="C4836" s="11"/>
      <c r="D4836" s="9">
        <v>577</v>
      </c>
      <c r="E4836" s="9">
        <v>200054</v>
      </c>
      <c r="F4836" s="9">
        <f t="shared" si="75"/>
        <v>594533.4</v>
      </c>
      <c r="G4836" s="9">
        <v>9619</v>
      </c>
      <c r="H4836" s="9">
        <v>2580</v>
      </c>
      <c r="I4836" s="14">
        <v>44859</v>
      </c>
    </row>
    <row r="4837" spans="1:9" x14ac:dyDescent="0.3">
      <c r="A4837" s="9">
        <v>4835</v>
      </c>
      <c r="B4837" s="11" t="s">
        <v>10465</v>
      </c>
      <c r="C4837" s="11"/>
      <c r="D4837" s="9">
        <v>377</v>
      </c>
      <c r="E4837" s="9">
        <v>692695</v>
      </c>
      <c r="F4837" s="9">
        <f t="shared" si="75"/>
        <v>449397.4</v>
      </c>
      <c r="G4837" s="9">
        <v>41558</v>
      </c>
      <c r="H4837" s="9">
        <v>6770</v>
      </c>
      <c r="I4837" s="14">
        <v>44578</v>
      </c>
    </row>
    <row r="4838" spans="1:9" x14ac:dyDescent="0.3">
      <c r="A4838" s="9">
        <v>4836</v>
      </c>
      <c r="B4838" s="11" t="s">
        <v>10422</v>
      </c>
      <c r="C4838" s="11"/>
      <c r="D4838" s="9">
        <v>153</v>
      </c>
      <c r="E4838" s="9">
        <v>238227</v>
      </c>
      <c r="F4838" s="9">
        <f t="shared" si="75"/>
        <v>447837.2</v>
      </c>
      <c r="G4838" s="9">
        <v>9811</v>
      </c>
      <c r="H4838" s="9">
        <v>1367</v>
      </c>
      <c r="I4838" s="14">
        <v>44813</v>
      </c>
    </row>
    <row r="4839" spans="1:9" x14ac:dyDescent="0.3">
      <c r="A4839" s="9">
        <v>4837</v>
      </c>
      <c r="B4839" s="11" t="s">
        <v>10355</v>
      </c>
      <c r="C4839" s="11"/>
      <c r="D4839" s="9">
        <v>369</v>
      </c>
      <c r="E4839" s="9">
        <v>184757</v>
      </c>
      <c r="F4839" s="9">
        <f t="shared" si="75"/>
        <v>370641.8</v>
      </c>
      <c r="G4839" s="9">
        <v>14724</v>
      </c>
      <c r="H4839" s="9">
        <v>2921</v>
      </c>
      <c r="I4839" s="14">
        <v>44717</v>
      </c>
    </row>
    <row r="4840" spans="1:9" x14ac:dyDescent="0.3">
      <c r="A4840" s="9">
        <v>4838</v>
      </c>
      <c r="B4840" s="11" t="s">
        <v>10487</v>
      </c>
      <c r="C4840" s="11"/>
      <c r="D4840" s="9">
        <v>418</v>
      </c>
      <c r="E4840" s="9">
        <v>223439</v>
      </c>
      <c r="F4840" s="9">
        <f t="shared" si="75"/>
        <v>301146.2</v>
      </c>
      <c r="G4840" s="9">
        <v>22200</v>
      </c>
      <c r="H4840" s="9">
        <v>2833</v>
      </c>
      <c r="I4840" s="14">
        <v>45428</v>
      </c>
    </row>
    <row r="4841" spans="1:9" x14ac:dyDescent="0.3">
      <c r="A4841" s="9">
        <v>4839</v>
      </c>
      <c r="B4841" s="11" t="s">
        <v>10422</v>
      </c>
      <c r="C4841" s="11"/>
      <c r="D4841" s="9">
        <v>231</v>
      </c>
      <c r="E4841" s="9">
        <v>92274</v>
      </c>
      <c r="F4841" s="9">
        <f t="shared" si="75"/>
        <v>307834.40000000002</v>
      </c>
      <c r="G4841" s="9">
        <v>7333</v>
      </c>
      <c r="H4841" s="9">
        <v>1111</v>
      </c>
      <c r="I4841" s="14">
        <v>44802</v>
      </c>
    </row>
    <row r="4842" spans="1:9" x14ac:dyDescent="0.3">
      <c r="A4842" s="9">
        <v>4840</v>
      </c>
      <c r="B4842" s="11" t="s">
        <v>10319</v>
      </c>
      <c r="C4842" s="11"/>
      <c r="D4842" s="9">
        <v>101</v>
      </c>
      <c r="E4842" s="9">
        <v>378896</v>
      </c>
      <c r="F4842" s="9">
        <f t="shared" si="75"/>
        <v>286278.40000000002</v>
      </c>
      <c r="G4842" s="9">
        <v>4510</v>
      </c>
      <c r="H4842" s="9">
        <v>6218</v>
      </c>
      <c r="I4842" s="14">
        <v>44622</v>
      </c>
    </row>
    <row r="4843" spans="1:9" x14ac:dyDescent="0.3">
      <c r="A4843" s="9">
        <v>4841</v>
      </c>
      <c r="B4843" s="11" t="s">
        <v>10475</v>
      </c>
      <c r="C4843" s="11"/>
      <c r="D4843" s="9">
        <v>441</v>
      </c>
      <c r="E4843" s="9">
        <v>583623</v>
      </c>
      <c r="F4843" s="9">
        <f t="shared" si="75"/>
        <v>223518.6</v>
      </c>
      <c r="G4843" s="9">
        <v>30266</v>
      </c>
      <c r="H4843" s="9">
        <v>1718</v>
      </c>
      <c r="I4843" s="14">
        <v>44604</v>
      </c>
    </row>
    <row r="4844" spans="1:9" x14ac:dyDescent="0.3">
      <c r="A4844" s="9">
        <v>4842</v>
      </c>
      <c r="B4844" s="11" t="s">
        <v>10347</v>
      </c>
      <c r="C4844" s="11"/>
      <c r="D4844" s="9">
        <v>479</v>
      </c>
      <c r="E4844" s="9">
        <v>576897</v>
      </c>
      <c r="F4844" s="9">
        <f t="shared" si="75"/>
        <v>292597.8</v>
      </c>
      <c r="G4844" s="9">
        <v>31828</v>
      </c>
      <c r="H4844" s="9">
        <v>9986</v>
      </c>
      <c r="I4844" s="14">
        <v>45428</v>
      </c>
    </row>
    <row r="4845" spans="1:9" x14ac:dyDescent="0.3">
      <c r="A4845" s="9">
        <v>4843</v>
      </c>
      <c r="B4845" s="11" t="s">
        <v>10424</v>
      </c>
      <c r="C4845" s="11"/>
      <c r="D4845" s="9">
        <v>529</v>
      </c>
      <c r="E4845" s="9">
        <v>534335</v>
      </c>
      <c r="F4845" s="9">
        <f t="shared" si="75"/>
        <v>371025.8</v>
      </c>
      <c r="G4845" s="9">
        <v>9572</v>
      </c>
      <c r="H4845" s="9">
        <v>1746</v>
      </c>
      <c r="I4845" s="14">
        <v>44897</v>
      </c>
    </row>
    <row r="4846" spans="1:9" x14ac:dyDescent="0.3">
      <c r="A4846" s="9">
        <v>4844</v>
      </c>
      <c r="B4846" s="11" t="s">
        <v>10468</v>
      </c>
      <c r="C4846" s="11"/>
      <c r="D4846" s="9">
        <v>287</v>
      </c>
      <c r="E4846" s="9">
        <v>984224</v>
      </c>
      <c r="F4846" s="9">
        <f t="shared" si="75"/>
        <v>433205</v>
      </c>
      <c r="G4846" s="9">
        <v>89850</v>
      </c>
      <c r="H4846" s="9">
        <v>1367</v>
      </c>
      <c r="I4846" s="14">
        <v>44625</v>
      </c>
    </row>
    <row r="4847" spans="1:9" x14ac:dyDescent="0.3">
      <c r="A4847" s="9">
        <v>4845</v>
      </c>
      <c r="B4847" s="11" t="s">
        <v>10272</v>
      </c>
      <c r="C4847" s="11"/>
      <c r="D4847" s="9">
        <v>422</v>
      </c>
      <c r="E4847" s="9">
        <v>962052</v>
      </c>
      <c r="F4847" s="9">
        <f t="shared" si="75"/>
        <v>611595</v>
      </c>
      <c r="G4847" s="9">
        <v>69591</v>
      </c>
      <c r="H4847" s="9">
        <v>4791</v>
      </c>
      <c r="I4847" s="14">
        <v>44634</v>
      </c>
    </row>
    <row r="4848" spans="1:9" x14ac:dyDescent="0.3">
      <c r="A4848" s="9">
        <v>4846</v>
      </c>
      <c r="B4848" s="11" t="s">
        <v>10316</v>
      </c>
      <c r="C4848" s="11"/>
      <c r="D4848" s="9">
        <v>208</v>
      </c>
      <c r="E4848" s="9">
        <v>208823</v>
      </c>
      <c r="F4848" s="9">
        <f t="shared" si="75"/>
        <v>728226.2</v>
      </c>
      <c r="G4848" s="9">
        <v>8861</v>
      </c>
      <c r="H4848" s="9">
        <v>1764</v>
      </c>
      <c r="I4848" s="14">
        <v>44832</v>
      </c>
    </row>
    <row r="4849" spans="1:9" x14ac:dyDescent="0.3">
      <c r="A4849" s="9">
        <v>4847</v>
      </c>
      <c r="B4849" s="11" t="s">
        <v>10284</v>
      </c>
      <c r="C4849" s="11"/>
      <c r="D4849" s="9">
        <v>584</v>
      </c>
      <c r="E4849" s="9">
        <v>482942</v>
      </c>
      <c r="F4849" s="9">
        <f t="shared" si="75"/>
        <v>653266.19999999995</v>
      </c>
      <c r="G4849" s="9">
        <v>38157</v>
      </c>
      <c r="H4849" s="9">
        <v>9271</v>
      </c>
      <c r="I4849" s="14">
        <v>44901</v>
      </c>
    </row>
    <row r="4850" spans="1:9" x14ac:dyDescent="0.3">
      <c r="A4850" s="9">
        <v>4848</v>
      </c>
      <c r="B4850" s="11" t="s">
        <v>10483</v>
      </c>
      <c r="C4850" s="11"/>
      <c r="D4850" s="9">
        <v>140</v>
      </c>
      <c r="E4850" s="9">
        <v>773541</v>
      </c>
      <c r="F4850" s="9">
        <f t="shared" si="75"/>
        <v>634475.19999999995</v>
      </c>
      <c r="G4850" s="9">
        <v>9437</v>
      </c>
      <c r="H4850" s="9">
        <v>7966</v>
      </c>
      <c r="I4850" s="14">
        <v>44880</v>
      </c>
    </row>
    <row r="4851" spans="1:9" x14ac:dyDescent="0.3">
      <c r="A4851" s="9">
        <v>4849</v>
      </c>
      <c r="B4851" s="11" t="s">
        <v>10273</v>
      </c>
      <c r="C4851" s="11"/>
      <c r="D4851" s="9">
        <v>524</v>
      </c>
      <c r="E4851" s="9">
        <v>783310</v>
      </c>
      <c r="F4851" s="9">
        <f t="shared" si="75"/>
        <v>682316.4</v>
      </c>
      <c r="G4851" s="9">
        <v>58388</v>
      </c>
      <c r="H4851" s="9">
        <v>4459</v>
      </c>
      <c r="I4851" s="14">
        <v>44861</v>
      </c>
    </row>
    <row r="4852" spans="1:9" x14ac:dyDescent="0.3">
      <c r="A4852" s="9">
        <v>4850</v>
      </c>
      <c r="B4852" s="11" t="s">
        <v>10385</v>
      </c>
      <c r="C4852" s="11"/>
      <c r="D4852" s="9">
        <v>399</v>
      </c>
      <c r="E4852" s="9">
        <v>731560</v>
      </c>
      <c r="F4852" s="9">
        <f t="shared" si="75"/>
        <v>642133.6</v>
      </c>
      <c r="G4852" s="9">
        <v>16906</v>
      </c>
      <c r="H4852" s="9">
        <v>1392</v>
      </c>
      <c r="I4852" s="14">
        <v>44843</v>
      </c>
    </row>
    <row r="4853" spans="1:9" x14ac:dyDescent="0.3">
      <c r="A4853" s="9">
        <v>4851</v>
      </c>
      <c r="B4853" s="11" t="s">
        <v>10493</v>
      </c>
      <c r="C4853" s="11"/>
      <c r="D4853" s="9">
        <v>74</v>
      </c>
      <c r="E4853" s="9">
        <v>491166</v>
      </c>
      <c r="F4853" s="9">
        <f t="shared" si="75"/>
        <v>596035.19999999995</v>
      </c>
      <c r="G4853" s="9">
        <v>47537</v>
      </c>
      <c r="H4853" s="9">
        <v>4787</v>
      </c>
      <c r="I4853" s="14">
        <v>44702</v>
      </c>
    </row>
    <row r="4854" spans="1:9" x14ac:dyDescent="0.3">
      <c r="A4854" s="9">
        <v>4852</v>
      </c>
      <c r="B4854" s="11" t="s">
        <v>10401</v>
      </c>
      <c r="C4854" s="11"/>
      <c r="D4854" s="9">
        <v>480</v>
      </c>
      <c r="E4854" s="9">
        <v>789453</v>
      </c>
      <c r="F4854" s="9">
        <f t="shared" si="75"/>
        <v>652503.80000000005</v>
      </c>
      <c r="G4854" s="9">
        <v>10826</v>
      </c>
      <c r="H4854" s="9">
        <v>1597</v>
      </c>
      <c r="I4854" s="14">
        <v>44782</v>
      </c>
    </row>
    <row r="4855" spans="1:9" x14ac:dyDescent="0.3">
      <c r="A4855" s="9">
        <v>4853</v>
      </c>
      <c r="B4855" s="11" t="s">
        <v>10370</v>
      </c>
      <c r="C4855" s="11"/>
      <c r="D4855" s="9">
        <v>459</v>
      </c>
      <c r="E4855" s="9">
        <v>492835</v>
      </c>
      <c r="F4855" s="9">
        <f t="shared" si="75"/>
        <v>713806</v>
      </c>
      <c r="G4855" s="9">
        <v>20358</v>
      </c>
      <c r="H4855" s="9">
        <v>4335</v>
      </c>
      <c r="I4855" s="14">
        <v>44730</v>
      </c>
    </row>
    <row r="4856" spans="1:9" x14ac:dyDescent="0.3">
      <c r="A4856" s="9">
        <v>4854</v>
      </c>
      <c r="B4856" s="11" t="s">
        <v>10419</v>
      </c>
      <c r="C4856" s="11"/>
      <c r="D4856" s="9">
        <v>582</v>
      </c>
      <c r="E4856" s="9">
        <v>982833</v>
      </c>
      <c r="F4856" s="9">
        <f t="shared" si="75"/>
        <v>657664.80000000005</v>
      </c>
      <c r="G4856" s="9">
        <v>21761</v>
      </c>
      <c r="H4856" s="9">
        <v>17875</v>
      </c>
      <c r="I4856" s="14">
        <v>44921</v>
      </c>
    </row>
    <row r="4857" spans="1:9" x14ac:dyDescent="0.3">
      <c r="A4857" s="9">
        <v>4855</v>
      </c>
      <c r="B4857" s="11" t="s">
        <v>10372</v>
      </c>
      <c r="C4857" s="11"/>
      <c r="D4857" s="9">
        <v>435</v>
      </c>
      <c r="E4857" s="9">
        <v>142671</v>
      </c>
      <c r="F4857" s="9">
        <f t="shared" si="75"/>
        <v>697569.4</v>
      </c>
      <c r="G4857" s="9">
        <v>7326</v>
      </c>
      <c r="H4857" s="9">
        <v>1392</v>
      </c>
      <c r="I4857" s="14">
        <v>44724</v>
      </c>
    </row>
    <row r="4858" spans="1:9" x14ac:dyDescent="0.3">
      <c r="A4858" s="9">
        <v>4856</v>
      </c>
      <c r="B4858" s="11" t="s">
        <v>10274</v>
      </c>
      <c r="C4858" s="11"/>
      <c r="D4858" s="9">
        <v>487</v>
      </c>
      <c r="E4858" s="9">
        <v>560104</v>
      </c>
      <c r="F4858" s="9">
        <f t="shared" si="75"/>
        <v>579791.6</v>
      </c>
      <c r="G4858" s="9">
        <v>26187</v>
      </c>
      <c r="H4858" s="9">
        <v>10471</v>
      </c>
      <c r="I4858" s="14">
        <v>44887</v>
      </c>
    </row>
    <row r="4859" spans="1:9" x14ac:dyDescent="0.3">
      <c r="A4859" s="9">
        <v>4857</v>
      </c>
      <c r="B4859" s="11" t="s">
        <v>10487</v>
      </c>
      <c r="C4859" s="11"/>
      <c r="D4859" s="9">
        <v>191</v>
      </c>
      <c r="E4859" s="9">
        <v>16144</v>
      </c>
      <c r="F4859" s="9">
        <f t="shared" si="75"/>
        <v>593579.19999999995</v>
      </c>
      <c r="G4859" s="9">
        <v>518</v>
      </c>
      <c r="H4859" s="9">
        <v>160</v>
      </c>
      <c r="I4859" s="14">
        <v>44876</v>
      </c>
    </row>
    <row r="4860" spans="1:9" x14ac:dyDescent="0.3">
      <c r="A4860" s="9">
        <v>4858</v>
      </c>
      <c r="B4860" s="11" t="s">
        <v>10457</v>
      </c>
      <c r="C4860" s="11"/>
      <c r="D4860" s="9">
        <v>528</v>
      </c>
      <c r="E4860" s="9">
        <v>2113</v>
      </c>
      <c r="F4860" s="9">
        <f t="shared" si="75"/>
        <v>438917.4</v>
      </c>
      <c r="G4860" s="9">
        <v>88</v>
      </c>
      <c r="H4860" s="9">
        <v>18</v>
      </c>
      <c r="I4860" s="14">
        <v>44852</v>
      </c>
    </row>
    <row r="4861" spans="1:9" x14ac:dyDescent="0.3">
      <c r="A4861" s="9">
        <v>4859</v>
      </c>
      <c r="B4861" s="11" t="s">
        <v>10489</v>
      </c>
      <c r="C4861" s="11"/>
      <c r="D4861" s="9">
        <v>204</v>
      </c>
      <c r="E4861" s="9">
        <v>657603</v>
      </c>
      <c r="F4861" s="9">
        <f t="shared" si="75"/>
        <v>340773</v>
      </c>
      <c r="G4861" s="9">
        <v>39408</v>
      </c>
      <c r="H4861" s="9">
        <v>8420</v>
      </c>
      <c r="I4861" s="14">
        <v>44613</v>
      </c>
    </row>
    <row r="4862" spans="1:9" x14ac:dyDescent="0.3">
      <c r="A4862" s="9">
        <v>4860</v>
      </c>
      <c r="B4862" s="11" t="s">
        <v>10298</v>
      </c>
      <c r="C4862" s="11"/>
      <c r="D4862" s="9">
        <v>183</v>
      </c>
      <c r="E4862" s="9">
        <v>94440</v>
      </c>
      <c r="F4862" s="9">
        <f t="shared" si="75"/>
        <v>275727</v>
      </c>
      <c r="G4862" s="9">
        <v>8762</v>
      </c>
      <c r="H4862" s="9">
        <v>320</v>
      </c>
      <c r="I4862" s="14">
        <v>44623</v>
      </c>
    </row>
    <row r="4863" spans="1:9" x14ac:dyDescent="0.3">
      <c r="A4863" s="9">
        <v>4861</v>
      </c>
      <c r="B4863" s="11" t="s">
        <v>10436</v>
      </c>
      <c r="C4863" s="11"/>
      <c r="D4863" s="9">
        <v>283</v>
      </c>
      <c r="E4863" s="9">
        <v>147692</v>
      </c>
      <c r="F4863" s="9">
        <f t="shared" si="75"/>
        <v>266080.8</v>
      </c>
      <c r="G4863" s="9">
        <v>11557</v>
      </c>
      <c r="H4863" s="9">
        <v>555</v>
      </c>
      <c r="I4863" s="14">
        <v>44608</v>
      </c>
    </row>
    <row r="4864" spans="1:9" x14ac:dyDescent="0.3">
      <c r="A4864" s="9">
        <v>4862</v>
      </c>
      <c r="B4864" s="11" t="s">
        <v>10451</v>
      </c>
      <c r="C4864" s="11"/>
      <c r="D4864" s="9">
        <v>390</v>
      </c>
      <c r="E4864" s="9">
        <v>578491</v>
      </c>
      <c r="F4864" s="9">
        <f t="shared" si="75"/>
        <v>183598.4</v>
      </c>
      <c r="G4864" s="9">
        <v>40408</v>
      </c>
      <c r="H4864" s="9">
        <v>11372</v>
      </c>
      <c r="I4864" s="14">
        <v>44590</v>
      </c>
    </row>
    <row r="4865" spans="1:9" x14ac:dyDescent="0.3">
      <c r="A4865" s="9">
        <v>4863</v>
      </c>
      <c r="B4865" s="11" t="s">
        <v>10449</v>
      </c>
      <c r="C4865" s="11"/>
      <c r="D4865" s="9">
        <v>386</v>
      </c>
      <c r="E4865" s="9">
        <v>819366</v>
      </c>
      <c r="F4865" s="9">
        <f t="shared" si="75"/>
        <v>296067.8</v>
      </c>
      <c r="G4865" s="9">
        <v>75874</v>
      </c>
      <c r="H4865" s="9">
        <v>14683</v>
      </c>
      <c r="I4865" s="14">
        <v>45428</v>
      </c>
    </row>
    <row r="4866" spans="1:9" x14ac:dyDescent="0.3">
      <c r="A4866" s="9">
        <v>4864</v>
      </c>
      <c r="B4866" s="11" t="s">
        <v>10361</v>
      </c>
      <c r="C4866" s="11"/>
      <c r="D4866" s="9">
        <v>413</v>
      </c>
      <c r="E4866" s="9">
        <v>905706</v>
      </c>
      <c r="F4866" s="9">
        <f t="shared" si="75"/>
        <v>459518.4</v>
      </c>
      <c r="G4866" s="9">
        <v>25909</v>
      </c>
      <c r="H4866" s="9">
        <v>6828</v>
      </c>
      <c r="I4866" s="14">
        <v>44851</v>
      </c>
    </row>
    <row r="4867" spans="1:9" x14ac:dyDescent="0.3">
      <c r="A4867" s="9">
        <v>4865</v>
      </c>
      <c r="B4867" s="11" t="s">
        <v>10284</v>
      </c>
      <c r="C4867" s="11"/>
      <c r="D4867" s="9">
        <v>538</v>
      </c>
      <c r="E4867" s="9">
        <v>463859</v>
      </c>
      <c r="F4867" s="9">
        <f t="shared" si="75"/>
        <v>509139</v>
      </c>
      <c r="G4867" s="9">
        <v>22502</v>
      </c>
      <c r="H4867" s="9">
        <v>3457</v>
      </c>
      <c r="I4867" s="14">
        <v>44701</v>
      </c>
    </row>
    <row r="4868" spans="1:9" x14ac:dyDescent="0.3">
      <c r="A4868" s="9">
        <v>4866</v>
      </c>
      <c r="B4868" s="11" t="s">
        <v>10359</v>
      </c>
      <c r="C4868" s="11"/>
      <c r="D4868" s="9">
        <v>488</v>
      </c>
      <c r="E4868" s="9">
        <v>760939</v>
      </c>
      <c r="F4868" s="9">
        <f t="shared" si="75"/>
        <v>583022.80000000005</v>
      </c>
      <c r="G4868" s="9">
        <v>64011</v>
      </c>
      <c r="H4868" s="9">
        <v>5413</v>
      </c>
      <c r="I4868" s="14">
        <v>45428</v>
      </c>
    </row>
    <row r="4869" spans="1:9" x14ac:dyDescent="0.3">
      <c r="A4869" s="9">
        <v>4867</v>
      </c>
      <c r="B4869" s="11" t="s">
        <v>10318</v>
      </c>
      <c r="C4869" s="11"/>
      <c r="D4869" s="9">
        <v>417</v>
      </c>
      <c r="E4869" s="9">
        <v>45681</v>
      </c>
      <c r="F4869" s="9">
        <f t="shared" si="75"/>
        <v>705672.2</v>
      </c>
      <c r="G4869" s="9">
        <v>2113</v>
      </c>
      <c r="H4869" s="9">
        <v>284</v>
      </c>
      <c r="I4869" s="14">
        <v>44630</v>
      </c>
    </row>
    <row r="4870" spans="1:9" x14ac:dyDescent="0.3">
      <c r="A4870" s="9">
        <v>4868</v>
      </c>
      <c r="B4870" s="11" t="s">
        <v>10345</v>
      </c>
      <c r="C4870" s="11"/>
      <c r="D4870" s="9">
        <v>155</v>
      </c>
      <c r="E4870" s="9">
        <v>110460</v>
      </c>
      <c r="F4870" s="9">
        <f t="shared" si="75"/>
        <v>599110.19999999995</v>
      </c>
      <c r="G4870" s="9">
        <v>8977</v>
      </c>
      <c r="H4870" s="9">
        <v>1737</v>
      </c>
      <c r="I4870" s="14">
        <v>44721</v>
      </c>
    </row>
    <row r="4871" spans="1:9" x14ac:dyDescent="0.3">
      <c r="A4871" s="9">
        <v>4869</v>
      </c>
      <c r="B4871" s="11" t="s">
        <v>10275</v>
      </c>
      <c r="C4871" s="11"/>
      <c r="D4871" s="9">
        <v>130</v>
      </c>
      <c r="E4871" s="9">
        <v>344580</v>
      </c>
      <c r="F4871" s="9">
        <f t="shared" si="75"/>
        <v>457329</v>
      </c>
      <c r="G4871" s="9">
        <v>9730</v>
      </c>
      <c r="H4871" s="9">
        <v>3143</v>
      </c>
      <c r="I4871" s="14">
        <v>44877</v>
      </c>
    </row>
    <row r="4872" spans="1:9" x14ac:dyDescent="0.3">
      <c r="A4872" s="9">
        <v>4870</v>
      </c>
      <c r="B4872" s="11" t="s">
        <v>10489</v>
      </c>
      <c r="C4872" s="11"/>
      <c r="D4872" s="9">
        <v>163</v>
      </c>
      <c r="E4872" s="9">
        <v>419138</v>
      </c>
      <c r="F4872" s="9">
        <f t="shared" ref="F4872:F4935" si="76">AVERAGE(E4867:E4871)</f>
        <v>345103.8</v>
      </c>
      <c r="G4872" s="9">
        <v>38372</v>
      </c>
      <c r="H4872" s="9">
        <v>5608</v>
      </c>
      <c r="I4872" s="14">
        <v>44870</v>
      </c>
    </row>
    <row r="4873" spans="1:9" x14ac:dyDescent="0.3">
      <c r="A4873" s="9">
        <v>4871</v>
      </c>
      <c r="B4873" s="11" t="s">
        <v>10465</v>
      </c>
      <c r="C4873" s="11"/>
      <c r="D4873" s="9">
        <v>320</v>
      </c>
      <c r="E4873" s="9">
        <v>783785</v>
      </c>
      <c r="F4873" s="9">
        <f t="shared" si="76"/>
        <v>336159.6</v>
      </c>
      <c r="G4873" s="9">
        <v>25437</v>
      </c>
      <c r="H4873" s="9">
        <v>8404</v>
      </c>
      <c r="I4873" s="14">
        <v>44753</v>
      </c>
    </row>
    <row r="4874" spans="1:9" x14ac:dyDescent="0.3">
      <c r="A4874" s="9">
        <v>4872</v>
      </c>
      <c r="B4874" s="11" t="s">
        <v>10427</v>
      </c>
      <c r="C4874" s="11"/>
      <c r="D4874" s="9">
        <v>168</v>
      </c>
      <c r="E4874" s="9">
        <v>639130</v>
      </c>
      <c r="F4874" s="9">
        <f t="shared" si="76"/>
        <v>340728.8</v>
      </c>
      <c r="G4874" s="9">
        <v>24690</v>
      </c>
      <c r="H4874" s="9">
        <v>12507</v>
      </c>
      <c r="I4874" s="14">
        <v>44627</v>
      </c>
    </row>
    <row r="4875" spans="1:9" x14ac:dyDescent="0.3">
      <c r="A4875" s="9">
        <v>4873</v>
      </c>
      <c r="B4875" s="11" t="s">
        <v>10473</v>
      </c>
      <c r="C4875" s="11"/>
      <c r="D4875" s="9">
        <v>114</v>
      </c>
      <c r="E4875" s="9">
        <v>824523</v>
      </c>
      <c r="F4875" s="9">
        <f t="shared" si="76"/>
        <v>459418.6</v>
      </c>
      <c r="G4875" s="9">
        <v>48286</v>
      </c>
      <c r="H4875" s="9">
        <v>15537</v>
      </c>
      <c r="I4875" s="14">
        <v>44664</v>
      </c>
    </row>
    <row r="4876" spans="1:9" x14ac:dyDescent="0.3">
      <c r="A4876" s="9">
        <v>4874</v>
      </c>
      <c r="B4876" s="11" t="s">
        <v>10411</v>
      </c>
      <c r="C4876" s="11"/>
      <c r="D4876" s="9">
        <v>589</v>
      </c>
      <c r="E4876" s="9">
        <v>423309</v>
      </c>
      <c r="F4876" s="9">
        <f t="shared" si="76"/>
        <v>602231.19999999995</v>
      </c>
      <c r="G4876" s="9">
        <v>32105</v>
      </c>
      <c r="H4876" s="9">
        <v>3182</v>
      </c>
      <c r="I4876" s="14">
        <v>44646</v>
      </c>
    </row>
    <row r="4877" spans="1:9" x14ac:dyDescent="0.3">
      <c r="A4877" s="9">
        <v>4875</v>
      </c>
      <c r="B4877" s="11" t="s">
        <v>10351</v>
      </c>
      <c r="C4877" s="11"/>
      <c r="D4877" s="9">
        <v>451</v>
      </c>
      <c r="E4877" s="9">
        <v>317328</v>
      </c>
      <c r="F4877" s="9">
        <f t="shared" si="76"/>
        <v>617977</v>
      </c>
      <c r="G4877" s="9">
        <v>22547</v>
      </c>
      <c r="H4877" s="9">
        <v>3713</v>
      </c>
      <c r="I4877" s="14">
        <v>44855</v>
      </c>
    </row>
    <row r="4878" spans="1:9" x14ac:dyDescent="0.3">
      <c r="A4878" s="9">
        <v>4876</v>
      </c>
      <c r="B4878" s="11" t="s">
        <v>10436</v>
      </c>
      <c r="C4878" s="11"/>
      <c r="D4878" s="9">
        <v>358</v>
      </c>
      <c r="E4878" s="9">
        <v>422913</v>
      </c>
      <c r="F4878" s="9">
        <f t="shared" si="76"/>
        <v>597615</v>
      </c>
      <c r="G4878" s="9">
        <v>21282</v>
      </c>
      <c r="H4878" s="9">
        <v>8273</v>
      </c>
      <c r="I4878" s="14">
        <v>44639</v>
      </c>
    </row>
    <row r="4879" spans="1:9" x14ac:dyDescent="0.3">
      <c r="A4879" s="9">
        <v>4877</v>
      </c>
      <c r="B4879" s="11" t="s">
        <v>10271</v>
      </c>
      <c r="C4879" s="11"/>
      <c r="D4879" s="9">
        <v>374</v>
      </c>
      <c r="E4879" s="9">
        <v>753559</v>
      </c>
      <c r="F4879" s="9">
        <f t="shared" si="76"/>
        <v>525440.6</v>
      </c>
      <c r="G4879" s="9">
        <v>65955</v>
      </c>
      <c r="H4879" s="9">
        <v>8816</v>
      </c>
      <c r="I4879" s="14">
        <v>44816</v>
      </c>
    </row>
    <row r="4880" spans="1:9" x14ac:dyDescent="0.3">
      <c r="A4880" s="9">
        <v>4878</v>
      </c>
      <c r="B4880" s="11" t="s">
        <v>10333</v>
      </c>
      <c r="C4880" s="11"/>
      <c r="D4880" s="9">
        <v>524</v>
      </c>
      <c r="E4880" s="9">
        <v>79582</v>
      </c>
      <c r="F4880" s="9">
        <f t="shared" si="76"/>
        <v>548326.40000000002</v>
      </c>
      <c r="G4880" s="9">
        <v>7863</v>
      </c>
      <c r="H4880" s="9">
        <v>504</v>
      </c>
      <c r="I4880" s="14">
        <v>45428</v>
      </c>
    </row>
    <row r="4881" spans="1:9" x14ac:dyDescent="0.3">
      <c r="A4881" s="9">
        <v>4879</v>
      </c>
      <c r="B4881" s="11" t="s">
        <v>10305</v>
      </c>
      <c r="C4881" s="11"/>
      <c r="D4881" s="9">
        <v>546</v>
      </c>
      <c r="E4881" s="9">
        <v>720816</v>
      </c>
      <c r="F4881" s="9">
        <f t="shared" si="76"/>
        <v>399338.2</v>
      </c>
      <c r="G4881" s="9">
        <v>33568</v>
      </c>
      <c r="H4881" s="9">
        <v>3731</v>
      </c>
      <c r="I4881" s="14">
        <v>44901</v>
      </c>
    </row>
    <row r="4882" spans="1:9" x14ac:dyDescent="0.3">
      <c r="A4882" s="9">
        <v>4880</v>
      </c>
      <c r="B4882" s="11" t="s">
        <v>10302</v>
      </c>
      <c r="C4882" s="11"/>
      <c r="D4882" s="9">
        <v>583</v>
      </c>
      <c r="E4882" s="9">
        <v>949680</v>
      </c>
      <c r="F4882" s="9">
        <f t="shared" si="76"/>
        <v>458839.6</v>
      </c>
      <c r="G4882" s="9">
        <v>80317</v>
      </c>
      <c r="H4882" s="9">
        <v>4273</v>
      </c>
      <c r="I4882" s="14">
        <v>44802</v>
      </c>
    </row>
    <row r="4883" spans="1:9" x14ac:dyDescent="0.3">
      <c r="A4883" s="9">
        <v>4881</v>
      </c>
      <c r="B4883" s="11" t="s">
        <v>10291</v>
      </c>
      <c r="C4883" s="11"/>
      <c r="D4883" s="9">
        <v>163</v>
      </c>
      <c r="E4883" s="9">
        <v>788985</v>
      </c>
      <c r="F4883" s="9">
        <f t="shared" si="76"/>
        <v>585310</v>
      </c>
      <c r="G4883" s="9">
        <v>27854</v>
      </c>
      <c r="H4883" s="9">
        <v>6332</v>
      </c>
      <c r="I4883" s="14">
        <v>44859</v>
      </c>
    </row>
    <row r="4884" spans="1:9" x14ac:dyDescent="0.3">
      <c r="A4884" s="9">
        <v>4882</v>
      </c>
      <c r="B4884" s="11" t="s">
        <v>10481</v>
      </c>
      <c r="C4884" s="11"/>
      <c r="D4884" s="9">
        <v>72</v>
      </c>
      <c r="E4884" s="9">
        <v>754116</v>
      </c>
      <c r="F4884" s="9">
        <f t="shared" si="76"/>
        <v>658524.4</v>
      </c>
      <c r="G4884" s="9">
        <v>25208</v>
      </c>
      <c r="H4884" s="9">
        <v>5844</v>
      </c>
      <c r="I4884" s="14">
        <v>44617</v>
      </c>
    </row>
    <row r="4885" spans="1:9" x14ac:dyDescent="0.3">
      <c r="A4885" s="9">
        <v>4883</v>
      </c>
      <c r="B4885" s="11" t="s">
        <v>10494</v>
      </c>
      <c r="C4885" s="11"/>
      <c r="D4885" s="9">
        <v>339</v>
      </c>
      <c r="E4885" s="9">
        <v>576224</v>
      </c>
      <c r="F4885" s="9">
        <f t="shared" si="76"/>
        <v>658635.80000000005</v>
      </c>
      <c r="G4885" s="9">
        <v>15318</v>
      </c>
      <c r="H4885" s="9">
        <v>1827</v>
      </c>
      <c r="I4885" s="14">
        <v>44822</v>
      </c>
    </row>
    <row r="4886" spans="1:9" x14ac:dyDescent="0.3">
      <c r="A4886" s="9">
        <v>4884</v>
      </c>
      <c r="B4886" s="11" t="s">
        <v>10462</v>
      </c>
      <c r="C4886" s="11"/>
      <c r="D4886" s="9">
        <v>220</v>
      </c>
      <c r="E4886" s="9">
        <v>903141</v>
      </c>
      <c r="F4886" s="9">
        <f t="shared" si="76"/>
        <v>757964.2</v>
      </c>
      <c r="G4886" s="9">
        <v>89591</v>
      </c>
      <c r="H4886" s="9">
        <v>16137</v>
      </c>
      <c r="I4886" s="14">
        <v>44809</v>
      </c>
    </row>
    <row r="4887" spans="1:9" x14ac:dyDescent="0.3">
      <c r="A4887" s="9">
        <v>4885</v>
      </c>
      <c r="B4887" s="11" t="s">
        <v>10346</v>
      </c>
      <c r="C4887" s="11"/>
      <c r="D4887" s="9">
        <v>594</v>
      </c>
      <c r="E4887" s="9">
        <v>55914</v>
      </c>
      <c r="F4887" s="9">
        <f t="shared" si="76"/>
        <v>794429.2</v>
      </c>
      <c r="G4887" s="9">
        <v>3984</v>
      </c>
      <c r="H4887" s="9">
        <v>167</v>
      </c>
      <c r="I4887" s="14">
        <v>44688</v>
      </c>
    </row>
    <row r="4888" spans="1:9" x14ac:dyDescent="0.3">
      <c r="A4888" s="9">
        <v>4886</v>
      </c>
      <c r="B4888" s="11" t="s">
        <v>10368</v>
      </c>
      <c r="C4888" s="11"/>
      <c r="D4888" s="9">
        <v>309</v>
      </c>
      <c r="E4888" s="9">
        <v>894542</v>
      </c>
      <c r="F4888" s="9">
        <f t="shared" si="76"/>
        <v>615676</v>
      </c>
      <c r="G4888" s="9">
        <v>44381</v>
      </c>
      <c r="H4888" s="9">
        <v>6805</v>
      </c>
      <c r="I4888" s="14">
        <v>44697</v>
      </c>
    </row>
    <row r="4889" spans="1:9" x14ac:dyDescent="0.3">
      <c r="A4889" s="9">
        <v>4887</v>
      </c>
      <c r="B4889" s="11" t="s">
        <v>10389</v>
      </c>
      <c r="C4889" s="11"/>
      <c r="D4889" s="9">
        <v>150</v>
      </c>
      <c r="E4889" s="9">
        <v>413377</v>
      </c>
      <c r="F4889" s="9">
        <f t="shared" si="76"/>
        <v>636787.4</v>
      </c>
      <c r="G4889" s="9">
        <v>25703</v>
      </c>
      <c r="H4889" s="9">
        <v>941</v>
      </c>
      <c r="I4889" s="14">
        <v>44902</v>
      </c>
    </row>
    <row r="4890" spans="1:9" x14ac:dyDescent="0.3">
      <c r="A4890" s="9">
        <v>4888</v>
      </c>
      <c r="B4890" s="11" t="s">
        <v>10355</v>
      </c>
      <c r="C4890" s="11"/>
      <c r="D4890" s="9">
        <v>476</v>
      </c>
      <c r="E4890" s="9">
        <v>477922</v>
      </c>
      <c r="F4890" s="9">
        <f t="shared" si="76"/>
        <v>568639.6</v>
      </c>
      <c r="G4890" s="9">
        <v>31153</v>
      </c>
      <c r="H4890" s="9">
        <v>8941</v>
      </c>
      <c r="I4890" s="14">
        <v>44886</v>
      </c>
    </row>
    <row r="4891" spans="1:9" x14ac:dyDescent="0.3">
      <c r="A4891" s="9">
        <v>4889</v>
      </c>
      <c r="B4891" s="11" t="s">
        <v>10383</v>
      </c>
      <c r="C4891" s="11"/>
      <c r="D4891" s="9">
        <v>561</v>
      </c>
      <c r="E4891" s="9">
        <v>81153</v>
      </c>
      <c r="F4891" s="9">
        <f t="shared" si="76"/>
        <v>548979.19999999995</v>
      </c>
      <c r="G4891" s="9">
        <v>6187</v>
      </c>
      <c r="H4891" s="9">
        <v>719</v>
      </c>
      <c r="I4891" s="14">
        <v>44603</v>
      </c>
    </row>
    <row r="4892" spans="1:9" x14ac:dyDescent="0.3">
      <c r="A4892" s="9">
        <v>4890</v>
      </c>
      <c r="B4892" s="11" t="s">
        <v>10433</v>
      </c>
      <c r="C4892" s="11"/>
      <c r="D4892" s="9">
        <v>152</v>
      </c>
      <c r="E4892" s="9">
        <v>247658</v>
      </c>
      <c r="F4892" s="9">
        <f t="shared" si="76"/>
        <v>384581.6</v>
      </c>
      <c r="G4892" s="9">
        <v>17931</v>
      </c>
      <c r="H4892" s="9">
        <v>3225</v>
      </c>
      <c r="I4892" s="14">
        <v>44562</v>
      </c>
    </row>
    <row r="4893" spans="1:9" x14ac:dyDescent="0.3">
      <c r="A4893" s="9">
        <v>4891</v>
      </c>
      <c r="B4893" s="11" t="s">
        <v>10340</v>
      </c>
      <c r="C4893" s="11"/>
      <c r="D4893" s="9">
        <v>515</v>
      </c>
      <c r="E4893" s="9">
        <v>646523</v>
      </c>
      <c r="F4893" s="9">
        <f t="shared" si="76"/>
        <v>422930.4</v>
      </c>
      <c r="G4893" s="9">
        <v>26267</v>
      </c>
      <c r="H4893" s="9">
        <v>2971</v>
      </c>
      <c r="I4893" s="14">
        <v>44918</v>
      </c>
    </row>
    <row r="4894" spans="1:9" x14ac:dyDescent="0.3">
      <c r="A4894" s="9">
        <v>4892</v>
      </c>
      <c r="B4894" s="11" t="s">
        <v>10287</v>
      </c>
      <c r="C4894" s="11"/>
      <c r="D4894" s="9">
        <v>287</v>
      </c>
      <c r="E4894" s="9">
        <v>384795</v>
      </c>
      <c r="F4894" s="9">
        <f t="shared" si="76"/>
        <v>373326.6</v>
      </c>
      <c r="G4894" s="9">
        <v>6463</v>
      </c>
      <c r="H4894" s="9">
        <v>3762</v>
      </c>
      <c r="I4894" s="14">
        <v>44795</v>
      </c>
    </row>
    <row r="4895" spans="1:9" x14ac:dyDescent="0.3">
      <c r="A4895" s="9">
        <v>4893</v>
      </c>
      <c r="B4895" s="11" t="s">
        <v>10340</v>
      </c>
      <c r="C4895" s="11"/>
      <c r="D4895" s="9">
        <v>483</v>
      </c>
      <c r="E4895" s="9">
        <v>96868</v>
      </c>
      <c r="F4895" s="9">
        <f t="shared" si="76"/>
        <v>367610.2</v>
      </c>
      <c r="G4895" s="9">
        <v>3399</v>
      </c>
      <c r="H4895" s="9">
        <v>1314</v>
      </c>
      <c r="I4895" s="14">
        <v>44577</v>
      </c>
    </row>
    <row r="4896" spans="1:9" x14ac:dyDescent="0.3">
      <c r="A4896" s="9">
        <v>4894</v>
      </c>
      <c r="B4896" s="11" t="s">
        <v>10300</v>
      </c>
      <c r="C4896" s="11"/>
      <c r="D4896" s="9">
        <v>424</v>
      </c>
      <c r="E4896" s="9">
        <v>886427</v>
      </c>
      <c r="F4896" s="9">
        <f t="shared" si="76"/>
        <v>291399.40000000002</v>
      </c>
      <c r="G4896" s="9">
        <v>57709</v>
      </c>
      <c r="H4896" s="9">
        <v>10983</v>
      </c>
      <c r="I4896" s="14">
        <v>44681</v>
      </c>
    </row>
    <row r="4897" spans="1:9" x14ac:dyDescent="0.3">
      <c r="A4897" s="9">
        <v>4895</v>
      </c>
      <c r="B4897" s="11" t="s">
        <v>10350</v>
      </c>
      <c r="C4897" s="11"/>
      <c r="D4897" s="9">
        <v>390</v>
      </c>
      <c r="E4897" s="9">
        <v>767095</v>
      </c>
      <c r="F4897" s="9">
        <f t="shared" si="76"/>
        <v>452454.2</v>
      </c>
      <c r="G4897" s="9">
        <v>31947</v>
      </c>
      <c r="H4897" s="9">
        <v>6824</v>
      </c>
      <c r="I4897" s="14">
        <v>44719</v>
      </c>
    </row>
    <row r="4898" spans="1:9" x14ac:dyDescent="0.3">
      <c r="A4898" s="9">
        <v>4896</v>
      </c>
      <c r="B4898" s="11" t="s">
        <v>10398</v>
      </c>
      <c r="C4898" s="11"/>
      <c r="D4898" s="9">
        <v>510</v>
      </c>
      <c r="E4898" s="9">
        <v>81293</v>
      </c>
      <c r="F4898" s="9">
        <f t="shared" si="76"/>
        <v>556341.6</v>
      </c>
      <c r="G4898" s="9">
        <v>4044</v>
      </c>
      <c r="H4898" s="9">
        <v>517</v>
      </c>
      <c r="I4898" s="14">
        <v>44680</v>
      </c>
    </row>
    <row r="4899" spans="1:9" x14ac:dyDescent="0.3">
      <c r="A4899" s="9">
        <v>4897</v>
      </c>
      <c r="B4899" s="11" t="s">
        <v>10312</v>
      </c>
      <c r="C4899" s="11"/>
      <c r="D4899" s="9">
        <v>277</v>
      </c>
      <c r="E4899" s="9">
        <v>45212</v>
      </c>
      <c r="F4899" s="9">
        <f t="shared" si="76"/>
        <v>443295.6</v>
      </c>
      <c r="G4899" s="9">
        <v>3222</v>
      </c>
      <c r="H4899" s="9">
        <v>164</v>
      </c>
      <c r="I4899" s="14">
        <v>44913</v>
      </c>
    </row>
    <row r="4900" spans="1:9" x14ac:dyDescent="0.3">
      <c r="A4900" s="9">
        <v>4898</v>
      </c>
      <c r="B4900" s="11" t="s">
        <v>10321</v>
      </c>
      <c r="C4900" s="11"/>
      <c r="D4900" s="9">
        <v>286</v>
      </c>
      <c r="E4900" s="9">
        <v>318858</v>
      </c>
      <c r="F4900" s="9">
        <f t="shared" si="76"/>
        <v>375379</v>
      </c>
      <c r="G4900" s="9">
        <v>3458</v>
      </c>
      <c r="H4900" s="9">
        <v>2384</v>
      </c>
      <c r="I4900" s="14">
        <v>44910</v>
      </c>
    </row>
    <row r="4901" spans="1:9" x14ac:dyDescent="0.3">
      <c r="A4901" s="9">
        <v>4899</v>
      </c>
      <c r="B4901" s="11" t="s">
        <v>10273</v>
      </c>
      <c r="C4901" s="11"/>
      <c r="D4901" s="9">
        <v>557</v>
      </c>
      <c r="E4901" s="9">
        <v>788095</v>
      </c>
      <c r="F4901" s="9">
        <f t="shared" si="76"/>
        <v>419777</v>
      </c>
      <c r="G4901" s="9">
        <v>8366</v>
      </c>
      <c r="H4901" s="9">
        <v>7325</v>
      </c>
      <c r="I4901" s="14">
        <v>44618</v>
      </c>
    </row>
    <row r="4902" spans="1:9" x14ac:dyDescent="0.3">
      <c r="A4902" s="9">
        <v>4900</v>
      </c>
      <c r="B4902" s="11" t="s">
        <v>10311</v>
      </c>
      <c r="C4902" s="11"/>
      <c r="D4902" s="9">
        <v>84</v>
      </c>
      <c r="E4902" s="9">
        <v>383725</v>
      </c>
      <c r="F4902" s="9">
        <f t="shared" si="76"/>
        <v>400110.6</v>
      </c>
      <c r="G4902" s="9">
        <v>6830</v>
      </c>
      <c r="H4902" s="9">
        <v>7264</v>
      </c>
      <c r="I4902" s="14">
        <v>44587</v>
      </c>
    </row>
    <row r="4903" spans="1:9" x14ac:dyDescent="0.3">
      <c r="A4903" s="9">
        <v>4901</v>
      </c>
      <c r="B4903" s="11" t="s">
        <v>10443</v>
      </c>
      <c r="C4903" s="11"/>
      <c r="D4903" s="9">
        <v>554</v>
      </c>
      <c r="E4903" s="9">
        <v>8144</v>
      </c>
      <c r="F4903" s="9">
        <f t="shared" si="76"/>
        <v>323436.59999999998</v>
      </c>
      <c r="G4903" s="9">
        <v>340</v>
      </c>
      <c r="H4903" s="9">
        <v>27</v>
      </c>
      <c r="I4903" s="14">
        <v>44865</v>
      </c>
    </row>
    <row r="4904" spans="1:9" x14ac:dyDescent="0.3">
      <c r="A4904" s="9">
        <v>4902</v>
      </c>
      <c r="B4904" s="11" t="s">
        <v>10476</v>
      </c>
      <c r="C4904" s="11"/>
      <c r="D4904" s="9">
        <v>236</v>
      </c>
      <c r="E4904" s="9">
        <v>307304</v>
      </c>
      <c r="F4904" s="9">
        <f t="shared" si="76"/>
        <v>308806.8</v>
      </c>
      <c r="G4904" s="9">
        <v>12826</v>
      </c>
      <c r="H4904" s="9">
        <v>5869</v>
      </c>
      <c r="I4904" s="14">
        <v>45428</v>
      </c>
    </row>
    <row r="4905" spans="1:9" x14ac:dyDescent="0.3">
      <c r="A4905" s="9">
        <v>4903</v>
      </c>
      <c r="B4905" s="11" t="s">
        <v>10358</v>
      </c>
      <c r="C4905" s="11"/>
      <c r="D4905" s="9">
        <v>155</v>
      </c>
      <c r="E4905" s="9">
        <v>898322</v>
      </c>
      <c r="F4905" s="9">
        <f t="shared" si="76"/>
        <v>361225.2</v>
      </c>
      <c r="G4905" s="9">
        <v>66362</v>
      </c>
      <c r="H4905" s="9">
        <v>14662</v>
      </c>
      <c r="I4905" s="14">
        <v>44596</v>
      </c>
    </row>
    <row r="4906" spans="1:9" x14ac:dyDescent="0.3">
      <c r="A4906" s="9">
        <v>4904</v>
      </c>
      <c r="B4906" s="11" t="s">
        <v>10479</v>
      </c>
      <c r="C4906" s="11"/>
      <c r="D4906" s="9">
        <v>252</v>
      </c>
      <c r="E4906" s="9">
        <v>32106</v>
      </c>
      <c r="F4906" s="9">
        <f t="shared" si="76"/>
        <v>477118</v>
      </c>
      <c r="G4906" s="9">
        <v>1449</v>
      </c>
      <c r="H4906" s="9">
        <v>534</v>
      </c>
      <c r="I4906" s="14">
        <v>44703</v>
      </c>
    </row>
    <row r="4907" spans="1:9" x14ac:dyDescent="0.3">
      <c r="A4907" s="9">
        <v>4905</v>
      </c>
      <c r="B4907" s="11" t="s">
        <v>10421</v>
      </c>
      <c r="C4907" s="11"/>
      <c r="D4907" s="9">
        <v>518</v>
      </c>
      <c r="E4907" s="9">
        <v>708927</v>
      </c>
      <c r="F4907" s="9">
        <f t="shared" si="76"/>
        <v>325920.2</v>
      </c>
      <c r="G4907" s="9">
        <v>33489</v>
      </c>
      <c r="H4907" s="9">
        <v>9571</v>
      </c>
      <c r="I4907" s="14">
        <v>44863</v>
      </c>
    </row>
    <row r="4908" spans="1:9" x14ac:dyDescent="0.3">
      <c r="A4908" s="9">
        <v>4906</v>
      </c>
      <c r="B4908" s="11" t="s">
        <v>10415</v>
      </c>
      <c r="C4908" s="11"/>
      <c r="D4908" s="9">
        <v>481</v>
      </c>
      <c r="E4908" s="9">
        <v>163182</v>
      </c>
      <c r="F4908" s="9">
        <f t="shared" si="76"/>
        <v>390960.6</v>
      </c>
      <c r="G4908" s="9">
        <v>4772</v>
      </c>
      <c r="H4908" s="9">
        <v>2795</v>
      </c>
      <c r="I4908" s="14">
        <v>44918</v>
      </c>
    </row>
    <row r="4909" spans="1:9" x14ac:dyDescent="0.3">
      <c r="A4909" s="9">
        <v>4907</v>
      </c>
      <c r="B4909" s="11" t="s">
        <v>10434</v>
      </c>
      <c r="C4909" s="11"/>
      <c r="D4909" s="9">
        <v>296</v>
      </c>
      <c r="E4909" s="9">
        <v>183686</v>
      </c>
      <c r="F4909" s="9">
        <f t="shared" si="76"/>
        <v>421968.2</v>
      </c>
      <c r="G4909" s="9">
        <v>2030</v>
      </c>
      <c r="H4909" s="9">
        <v>1776</v>
      </c>
      <c r="I4909" s="14">
        <v>44734</v>
      </c>
    </row>
    <row r="4910" spans="1:9" x14ac:dyDescent="0.3">
      <c r="A4910" s="9">
        <v>4908</v>
      </c>
      <c r="B4910" s="11" t="s">
        <v>10493</v>
      </c>
      <c r="C4910" s="11"/>
      <c r="D4910" s="9">
        <v>328</v>
      </c>
      <c r="E4910" s="9">
        <v>288864</v>
      </c>
      <c r="F4910" s="9">
        <f t="shared" si="76"/>
        <v>397244.6</v>
      </c>
      <c r="G4910" s="9">
        <v>17587</v>
      </c>
      <c r="H4910" s="9">
        <v>4773</v>
      </c>
      <c r="I4910" s="14">
        <v>44814</v>
      </c>
    </row>
    <row r="4911" spans="1:9" x14ac:dyDescent="0.3">
      <c r="A4911" s="9">
        <v>4909</v>
      </c>
      <c r="B4911" s="11" t="s">
        <v>10384</v>
      </c>
      <c r="C4911" s="11"/>
      <c r="D4911" s="9">
        <v>300</v>
      </c>
      <c r="E4911" s="9">
        <v>656572</v>
      </c>
      <c r="F4911" s="9">
        <f t="shared" si="76"/>
        <v>275353</v>
      </c>
      <c r="G4911" s="9">
        <v>34872</v>
      </c>
      <c r="H4911" s="9">
        <v>4978</v>
      </c>
      <c r="I4911" s="14">
        <v>44769</v>
      </c>
    </row>
    <row r="4912" spans="1:9" x14ac:dyDescent="0.3">
      <c r="A4912" s="9">
        <v>4910</v>
      </c>
      <c r="B4912" s="11" t="s">
        <v>10419</v>
      </c>
      <c r="C4912" s="11"/>
      <c r="D4912" s="9">
        <v>368</v>
      </c>
      <c r="E4912" s="9">
        <v>805079</v>
      </c>
      <c r="F4912" s="9">
        <f t="shared" si="76"/>
        <v>400246.2</v>
      </c>
      <c r="G4912" s="9">
        <v>80004</v>
      </c>
      <c r="H4912" s="9">
        <v>6306</v>
      </c>
      <c r="I4912" s="14">
        <v>44642</v>
      </c>
    </row>
    <row r="4913" spans="1:9" x14ac:dyDescent="0.3">
      <c r="A4913" s="9">
        <v>4911</v>
      </c>
      <c r="B4913" s="11" t="s">
        <v>10342</v>
      </c>
      <c r="C4913" s="11"/>
      <c r="D4913" s="9">
        <v>520</v>
      </c>
      <c r="E4913" s="9">
        <v>821731</v>
      </c>
      <c r="F4913" s="9">
        <f t="shared" si="76"/>
        <v>419476.6</v>
      </c>
      <c r="G4913" s="9">
        <v>59283</v>
      </c>
      <c r="H4913" s="9">
        <v>15479</v>
      </c>
      <c r="I4913" s="14">
        <v>44741</v>
      </c>
    </row>
    <row r="4914" spans="1:9" x14ac:dyDescent="0.3">
      <c r="A4914" s="9">
        <v>4912</v>
      </c>
      <c r="B4914" s="11" t="s">
        <v>10287</v>
      </c>
      <c r="C4914" s="11"/>
      <c r="D4914" s="9">
        <v>403</v>
      </c>
      <c r="E4914" s="9">
        <v>706871</v>
      </c>
      <c r="F4914" s="9">
        <f t="shared" si="76"/>
        <v>551186.4</v>
      </c>
      <c r="G4914" s="9">
        <v>14977</v>
      </c>
      <c r="H4914" s="9">
        <v>5746</v>
      </c>
      <c r="I4914" s="14">
        <v>44686</v>
      </c>
    </row>
    <row r="4915" spans="1:9" x14ac:dyDescent="0.3">
      <c r="A4915" s="9">
        <v>4913</v>
      </c>
      <c r="B4915" s="11" t="s">
        <v>10387</v>
      </c>
      <c r="C4915" s="11"/>
      <c r="D4915" s="9">
        <v>288</v>
      </c>
      <c r="E4915" s="9">
        <v>988452</v>
      </c>
      <c r="F4915" s="9">
        <f t="shared" si="76"/>
        <v>655823.4</v>
      </c>
      <c r="G4915" s="9">
        <v>95463</v>
      </c>
      <c r="H4915" s="9">
        <v>2850</v>
      </c>
      <c r="I4915" s="14">
        <v>44769</v>
      </c>
    </row>
    <row r="4916" spans="1:9" x14ac:dyDescent="0.3">
      <c r="A4916" s="9">
        <v>4914</v>
      </c>
      <c r="B4916" s="11" t="s">
        <v>10342</v>
      </c>
      <c r="C4916" s="11"/>
      <c r="D4916" s="9">
        <v>196</v>
      </c>
      <c r="E4916" s="9">
        <v>535478</v>
      </c>
      <c r="F4916" s="9">
        <f t="shared" si="76"/>
        <v>795741</v>
      </c>
      <c r="G4916" s="9">
        <v>14632</v>
      </c>
      <c r="H4916" s="9">
        <v>8972</v>
      </c>
      <c r="I4916" s="14">
        <v>44591</v>
      </c>
    </row>
    <row r="4917" spans="1:9" x14ac:dyDescent="0.3">
      <c r="A4917" s="9">
        <v>4915</v>
      </c>
      <c r="B4917" s="11" t="s">
        <v>10446</v>
      </c>
      <c r="C4917" s="11"/>
      <c r="D4917" s="9">
        <v>231</v>
      </c>
      <c r="E4917" s="9">
        <v>929534</v>
      </c>
      <c r="F4917" s="9">
        <f t="shared" si="76"/>
        <v>771522.2</v>
      </c>
      <c r="G4917" s="9">
        <v>27058</v>
      </c>
      <c r="H4917" s="9">
        <v>14382</v>
      </c>
      <c r="I4917" s="14">
        <v>44623</v>
      </c>
    </row>
    <row r="4918" spans="1:9" x14ac:dyDescent="0.3">
      <c r="A4918" s="9">
        <v>4916</v>
      </c>
      <c r="B4918" s="11" t="s">
        <v>10434</v>
      </c>
      <c r="C4918" s="11"/>
      <c r="D4918" s="9">
        <v>108</v>
      </c>
      <c r="E4918" s="9">
        <v>380873</v>
      </c>
      <c r="F4918" s="9">
        <f t="shared" si="76"/>
        <v>796413.2</v>
      </c>
      <c r="G4918" s="9">
        <v>12982</v>
      </c>
      <c r="H4918" s="9">
        <v>2771</v>
      </c>
      <c r="I4918" s="14">
        <v>44598</v>
      </c>
    </row>
    <row r="4919" spans="1:9" x14ac:dyDescent="0.3">
      <c r="A4919" s="9">
        <v>4917</v>
      </c>
      <c r="B4919" s="11" t="s">
        <v>10446</v>
      </c>
      <c r="C4919" s="11"/>
      <c r="D4919" s="9">
        <v>547</v>
      </c>
      <c r="E4919" s="9">
        <v>455659</v>
      </c>
      <c r="F4919" s="9">
        <f t="shared" si="76"/>
        <v>708241.6</v>
      </c>
      <c r="G4919" s="9">
        <v>37742</v>
      </c>
      <c r="H4919" s="9">
        <v>6047</v>
      </c>
      <c r="I4919" s="14">
        <v>44926</v>
      </c>
    </row>
    <row r="4920" spans="1:9" x14ac:dyDescent="0.3">
      <c r="A4920" s="9">
        <v>4918</v>
      </c>
      <c r="B4920" s="11" t="s">
        <v>10473</v>
      </c>
      <c r="C4920" s="11"/>
      <c r="D4920" s="9">
        <v>318</v>
      </c>
      <c r="E4920" s="9">
        <v>406723</v>
      </c>
      <c r="F4920" s="9">
        <f t="shared" si="76"/>
        <v>657999.19999999995</v>
      </c>
      <c r="G4920" s="9">
        <v>25059</v>
      </c>
      <c r="H4920" s="9">
        <v>6579</v>
      </c>
      <c r="I4920" s="14">
        <v>44712</v>
      </c>
    </row>
    <row r="4921" spans="1:9" x14ac:dyDescent="0.3">
      <c r="A4921" s="9">
        <v>4919</v>
      </c>
      <c r="B4921" s="11" t="s">
        <v>10371</v>
      </c>
      <c r="C4921" s="11"/>
      <c r="D4921" s="9">
        <v>564</v>
      </c>
      <c r="E4921" s="9">
        <v>286542</v>
      </c>
      <c r="F4921" s="9">
        <f t="shared" si="76"/>
        <v>541653.4</v>
      </c>
      <c r="G4921" s="9">
        <v>4639</v>
      </c>
      <c r="H4921" s="9">
        <v>4258</v>
      </c>
      <c r="I4921" s="14">
        <v>44800</v>
      </c>
    </row>
    <row r="4922" spans="1:9" x14ac:dyDescent="0.3">
      <c r="A4922" s="9">
        <v>4920</v>
      </c>
      <c r="B4922" s="11" t="s">
        <v>10391</v>
      </c>
      <c r="C4922" s="11"/>
      <c r="D4922" s="9">
        <v>465</v>
      </c>
      <c r="E4922" s="9">
        <v>482075</v>
      </c>
      <c r="F4922" s="9">
        <f t="shared" si="76"/>
        <v>491866.2</v>
      </c>
      <c r="G4922" s="9">
        <v>33946</v>
      </c>
      <c r="H4922" s="9">
        <v>8072</v>
      </c>
      <c r="I4922" s="14">
        <v>44732</v>
      </c>
    </row>
    <row r="4923" spans="1:9" x14ac:dyDescent="0.3">
      <c r="A4923" s="9">
        <v>4921</v>
      </c>
      <c r="B4923" s="11" t="s">
        <v>10335</v>
      </c>
      <c r="C4923" s="11"/>
      <c r="D4923" s="9">
        <v>243</v>
      </c>
      <c r="E4923" s="9">
        <v>773866</v>
      </c>
      <c r="F4923" s="9">
        <f t="shared" si="76"/>
        <v>402374.40000000002</v>
      </c>
      <c r="G4923" s="9">
        <v>43560</v>
      </c>
      <c r="H4923" s="9">
        <v>4711</v>
      </c>
      <c r="I4923" s="14">
        <v>44834</v>
      </c>
    </row>
    <row r="4924" spans="1:9" x14ac:dyDescent="0.3">
      <c r="A4924" s="9">
        <v>4922</v>
      </c>
      <c r="B4924" s="11" t="s">
        <v>10394</v>
      </c>
      <c r="C4924" s="11"/>
      <c r="D4924" s="9">
        <v>128</v>
      </c>
      <c r="E4924" s="9">
        <v>618306</v>
      </c>
      <c r="F4924" s="9">
        <f t="shared" si="76"/>
        <v>480973</v>
      </c>
      <c r="G4924" s="9">
        <v>6232</v>
      </c>
      <c r="H4924" s="9">
        <v>5599</v>
      </c>
      <c r="I4924" s="14">
        <v>44745</v>
      </c>
    </row>
    <row r="4925" spans="1:9" x14ac:dyDescent="0.3">
      <c r="A4925" s="9">
        <v>4923</v>
      </c>
      <c r="B4925" s="11" t="s">
        <v>10307</v>
      </c>
      <c r="C4925" s="11"/>
      <c r="D4925" s="9">
        <v>65</v>
      </c>
      <c r="E4925" s="9">
        <v>415562</v>
      </c>
      <c r="F4925" s="9">
        <f t="shared" si="76"/>
        <v>513502.4</v>
      </c>
      <c r="G4925" s="9">
        <v>6258</v>
      </c>
      <c r="H4925" s="9">
        <v>4046</v>
      </c>
      <c r="I4925" s="14">
        <v>44842</v>
      </c>
    </row>
    <row r="4926" spans="1:9" x14ac:dyDescent="0.3">
      <c r="A4926" s="9">
        <v>4924</v>
      </c>
      <c r="B4926" s="11" t="s">
        <v>10479</v>
      </c>
      <c r="C4926" s="11"/>
      <c r="D4926" s="9">
        <v>158</v>
      </c>
      <c r="E4926" s="9">
        <v>909336</v>
      </c>
      <c r="F4926" s="9">
        <f t="shared" si="76"/>
        <v>515270.2</v>
      </c>
      <c r="G4926" s="9">
        <v>25433</v>
      </c>
      <c r="H4926" s="9">
        <v>1073</v>
      </c>
      <c r="I4926" s="14">
        <v>44920</v>
      </c>
    </row>
    <row r="4927" spans="1:9" x14ac:dyDescent="0.3">
      <c r="A4927" s="9">
        <v>4925</v>
      </c>
      <c r="B4927" s="11" t="s">
        <v>10266</v>
      </c>
      <c r="C4927" s="11"/>
      <c r="D4927" s="9">
        <v>363</v>
      </c>
      <c r="E4927" s="9">
        <v>575746</v>
      </c>
      <c r="F4927" s="9">
        <f t="shared" si="76"/>
        <v>639829</v>
      </c>
      <c r="G4927" s="9">
        <v>36809</v>
      </c>
      <c r="H4927" s="9">
        <v>7053</v>
      </c>
      <c r="I4927" s="14">
        <v>44908</v>
      </c>
    </row>
    <row r="4928" spans="1:9" x14ac:dyDescent="0.3">
      <c r="A4928" s="9">
        <v>4926</v>
      </c>
      <c r="B4928" s="11" t="s">
        <v>10451</v>
      </c>
      <c r="C4928" s="11"/>
      <c r="D4928" s="9">
        <v>331</v>
      </c>
      <c r="E4928" s="9">
        <v>21252</v>
      </c>
      <c r="F4928" s="9">
        <f t="shared" si="76"/>
        <v>658563.19999999995</v>
      </c>
      <c r="G4928" s="9">
        <v>762</v>
      </c>
      <c r="H4928" s="9">
        <v>366</v>
      </c>
      <c r="I4928" s="14">
        <v>44577</v>
      </c>
    </row>
    <row r="4929" spans="1:9" x14ac:dyDescent="0.3">
      <c r="A4929" s="9">
        <v>4927</v>
      </c>
      <c r="B4929" s="11" t="s">
        <v>10490</v>
      </c>
      <c r="C4929" s="11"/>
      <c r="D4929" s="9">
        <v>409</v>
      </c>
      <c r="E4929" s="9">
        <v>890147</v>
      </c>
      <c r="F4929" s="9">
        <f t="shared" si="76"/>
        <v>508040.4</v>
      </c>
      <c r="G4929" s="9">
        <v>33050</v>
      </c>
      <c r="H4929" s="9">
        <v>12781</v>
      </c>
      <c r="I4929" s="14">
        <v>44704</v>
      </c>
    </row>
    <row r="4930" spans="1:9" x14ac:dyDescent="0.3">
      <c r="A4930" s="9">
        <v>4928</v>
      </c>
      <c r="B4930" s="11" t="s">
        <v>10271</v>
      </c>
      <c r="C4930" s="11"/>
      <c r="D4930" s="9">
        <v>426</v>
      </c>
      <c r="E4930" s="9">
        <v>399721</v>
      </c>
      <c r="F4930" s="9">
        <f t="shared" si="76"/>
        <v>562408.6</v>
      </c>
      <c r="G4930" s="9">
        <v>4396</v>
      </c>
      <c r="H4930" s="9">
        <v>526</v>
      </c>
      <c r="I4930" s="14">
        <v>44743</v>
      </c>
    </row>
    <row r="4931" spans="1:9" x14ac:dyDescent="0.3">
      <c r="A4931" s="9">
        <v>4929</v>
      </c>
      <c r="B4931" s="11" t="s">
        <v>10413</v>
      </c>
      <c r="C4931" s="11"/>
      <c r="D4931" s="9">
        <v>192</v>
      </c>
      <c r="E4931" s="9">
        <v>122745</v>
      </c>
      <c r="F4931" s="9">
        <f t="shared" si="76"/>
        <v>559240.4</v>
      </c>
      <c r="G4931" s="9">
        <v>2420</v>
      </c>
      <c r="H4931" s="9">
        <v>1199</v>
      </c>
      <c r="I4931" s="14">
        <v>44839</v>
      </c>
    </row>
    <row r="4932" spans="1:9" x14ac:dyDescent="0.3">
      <c r="A4932" s="9">
        <v>4930</v>
      </c>
      <c r="B4932" s="11" t="s">
        <v>10419</v>
      </c>
      <c r="C4932" s="11"/>
      <c r="D4932" s="9">
        <v>88</v>
      </c>
      <c r="E4932" s="9">
        <v>950945</v>
      </c>
      <c r="F4932" s="9">
        <f t="shared" si="76"/>
        <v>401922.2</v>
      </c>
      <c r="G4932" s="9">
        <v>33722</v>
      </c>
      <c r="H4932" s="9">
        <v>13434</v>
      </c>
      <c r="I4932" s="14">
        <v>44898</v>
      </c>
    </row>
    <row r="4933" spans="1:9" x14ac:dyDescent="0.3">
      <c r="A4933" s="9">
        <v>4931</v>
      </c>
      <c r="B4933" s="11" t="s">
        <v>10490</v>
      </c>
      <c r="C4933" s="11"/>
      <c r="D4933" s="9">
        <v>377</v>
      </c>
      <c r="E4933" s="9">
        <v>481672</v>
      </c>
      <c r="F4933" s="9">
        <f t="shared" si="76"/>
        <v>476962</v>
      </c>
      <c r="G4933" s="9">
        <v>17115</v>
      </c>
      <c r="H4933" s="9">
        <v>4542</v>
      </c>
      <c r="I4933" s="14">
        <v>44609</v>
      </c>
    </row>
    <row r="4934" spans="1:9" x14ac:dyDescent="0.3">
      <c r="A4934" s="9">
        <v>4932</v>
      </c>
      <c r="B4934" s="11" t="s">
        <v>10311</v>
      </c>
      <c r="C4934" s="11"/>
      <c r="D4934" s="9">
        <v>596</v>
      </c>
      <c r="E4934" s="9">
        <v>811265</v>
      </c>
      <c r="F4934" s="9">
        <f t="shared" si="76"/>
        <v>569046</v>
      </c>
      <c r="G4934" s="9">
        <v>72592</v>
      </c>
      <c r="H4934" s="9">
        <v>6934</v>
      </c>
      <c r="I4934" s="14">
        <v>44914</v>
      </c>
    </row>
    <row r="4935" spans="1:9" x14ac:dyDescent="0.3">
      <c r="A4935" s="9">
        <v>4933</v>
      </c>
      <c r="B4935" s="11" t="s">
        <v>10493</v>
      </c>
      <c r="C4935" s="11"/>
      <c r="D4935" s="9">
        <v>526</v>
      </c>
      <c r="E4935" s="9">
        <v>932710</v>
      </c>
      <c r="F4935" s="9">
        <f t="shared" si="76"/>
        <v>553269.6</v>
      </c>
      <c r="G4935" s="9">
        <v>23497</v>
      </c>
      <c r="H4935" s="9">
        <v>5152</v>
      </c>
      <c r="I4935" s="14">
        <v>44827</v>
      </c>
    </row>
    <row r="4936" spans="1:9" x14ac:dyDescent="0.3">
      <c r="A4936" s="9">
        <v>4934</v>
      </c>
      <c r="B4936" s="11" t="s">
        <v>10352</v>
      </c>
      <c r="C4936" s="11"/>
      <c r="D4936" s="9">
        <v>382</v>
      </c>
      <c r="E4936" s="9">
        <v>123340</v>
      </c>
      <c r="F4936" s="9">
        <f t="shared" ref="F4936:F4999" si="77">AVERAGE(E4931:E4935)</f>
        <v>659867.4</v>
      </c>
      <c r="G4936" s="9">
        <v>8868</v>
      </c>
      <c r="H4936" s="9">
        <v>2025</v>
      </c>
      <c r="I4936" s="14">
        <v>44817</v>
      </c>
    </row>
    <row r="4937" spans="1:9" x14ac:dyDescent="0.3">
      <c r="A4937" s="9">
        <v>4935</v>
      </c>
      <c r="B4937" s="11" t="s">
        <v>10492</v>
      </c>
      <c r="C4937" s="11"/>
      <c r="D4937" s="9">
        <v>326</v>
      </c>
      <c r="E4937" s="9">
        <v>194315</v>
      </c>
      <c r="F4937" s="9">
        <f t="shared" si="77"/>
        <v>659986.4</v>
      </c>
      <c r="G4937" s="9">
        <v>2124</v>
      </c>
      <c r="H4937" s="9">
        <v>2030</v>
      </c>
      <c r="I4937" s="14">
        <v>44851</v>
      </c>
    </row>
    <row r="4938" spans="1:9" x14ac:dyDescent="0.3">
      <c r="A4938" s="9">
        <v>4936</v>
      </c>
      <c r="B4938" s="11" t="s">
        <v>10287</v>
      </c>
      <c r="C4938" s="11"/>
      <c r="D4938" s="9">
        <v>66</v>
      </c>
      <c r="E4938" s="9">
        <v>435686</v>
      </c>
      <c r="F4938" s="9">
        <f t="shared" si="77"/>
        <v>508660.4</v>
      </c>
      <c r="G4938" s="9">
        <v>15717</v>
      </c>
      <c r="H4938" s="9">
        <v>1591</v>
      </c>
      <c r="I4938" s="14">
        <v>44713</v>
      </c>
    </row>
    <row r="4939" spans="1:9" x14ac:dyDescent="0.3">
      <c r="A4939" s="9">
        <v>4937</v>
      </c>
      <c r="B4939" s="11" t="s">
        <v>10335</v>
      </c>
      <c r="C4939" s="11"/>
      <c r="D4939" s="9">
        <v>409</v>
      </c>
      <c r="E4939" s="9">
        <v>623429</v>
      </c>
      <c r="F4939" s="9">
        <f t="shared" si="77"/>
        <v>499463.2</v>
      </c>
      <c r="G4939" s="9">
        <v>47718</v>
      </c>
      <c r="H4939" s="9">
        <v>6606</v>
      </c>
      <c r="I4939" s="14">
        <v>44906</v>
      </c>
    </row>
    <row r="4940" spans="1:9" x14ac:dyDescent="0.3">
      <c r="A4940" s="9">
        <v>4938</v>
      </c>
      <c r="B4940" s="11" t="s">
        <v>10299</v>
      </c>
      <c r="C4940" s="11"/>
      <c r="D4940" s="9">
        <v>172</v>
      </c>
      <c r="E4940" s="9">
        <v>306660</v>
      </c>
      <c r="F4940" s="9">
        <f t="shared" si="77"/>
        <v>461896</v>
      </c>
      <c r="G4940" s="9">
        <v>5914</v>
      </c>
      <c r="H4940" s="9">
        <v>3904</v>
      </c>
      <c r="I4940" s="14">
        <v>44705</v>
      </c>
    </row>
    <row r="4941" spans="1:9" x14ac:dyDescent="0.3">
      <c r="A4941" s="9">
        <v>4939</v>
      </c>
      <c r="B4941" s="11" t="s">
        <v>10318</v>
      </c>
      <c r="C4941" s="11"/>
      <c r="D4941" s="9">
        <v>545</v>
      </c>
      <c r="E4941" s="9">
        <v>356063</v>
      </c>
      <c r="F4941" s="9">
        <f t="shared" si="77"/>
        <v>336686</v>
      </c>
      <c r="G4941" s="9">
        <v>27366</v>
      </c>
      <c r="H4941" s="9">
        <v>881</v>
      </c>
      <c r="I4941" s="14">
        <v>44636</v>
      </c>
    </row>
    <row r="4942" spans="1:9" x14ac:dyDescent="0.3">
      <c r="A4942" s="9">
        <v>4940</v>
      </c>
      <c r="B4942" s="11" t="s">
        <v>10466</v>
      </c>
      <c r="C4942" s="11"/>
      <c r="D4942" s="9">
        <v>250</v>
      </c>
      <c r="E4942" s="9">
        <v>601223</v>
      </c>
      <c r="F4942" s="9">
        <f t="shared" si="77"/>
        <v>383230.6</v>
      </c>
      <c r="G4942" s="9">
        <v>41832</v>
      </c>
      <c r="H4942" s="9">
        <v>6269</v>
      </c>
      <c r="I4942" s="14">
        <v>44770</v>
      </c>
    </row>
    <row r="4943" spans="1:9" x14ac:dyDescent="0.3">
      <c r="A4943" s="9">
        <v>4941</v>
      </c>
      <c r="B4943" s="11" t="s">
        <v>10324</v>
      </c>
      <c r="C4943" s="11"/>
      <c r="D4943" s="9">
        <v>519</v>
      </c>
      <c r="E4943" s="9">
        <v>746609</v>
      </c>
      <c r="F4943" s="9">
        <f t="shared" si="77"/>
        <v>464612.2</v>
      </c>
      <c r="G4943" s="9">
        <v>22666</v>
      </c>
      <c r="H4943" s="9">
        <v>8594</v>
      </c>
      <c r="I4943" s="14">
        <v>44820</v>
      </c>
    </row>
    <row r="4944" spans="1:9" x14ac:dyDescent="0.3">
      <c r="A4944" s="9">
        <v>4942</v>
      </c>
      <c r="B4944" s="11" t="s">
        <v>10275</v>
      </c>
      <c r="C4944" s="11"/>
      <c r="D4944" s="9">
        <v>197</v>
      </c>
      <c r="E4944" s="9">
        <v>685995</v>
      </c>
      <c r="F4944" s="9">
        <f t="shared" si="77"/>
        <v>526796.80000000005</v>
      </c>
      <c r="G4944" s="9">
        <v>7169</v>
      </c>
      <c r="H4944" s="9">
        <v>6905</v>
      </c>
      <c r="I4944" s="14">
        <v>44594</v>
      </c>
    </row>
    <row r="4945" spans="1:9" x14ac:dyDescent="0.3">
      <c r="A4945" s="9">
        <v>4943</v>
      </c>
      <c r="B4945" s="11" t="s">
        <v>10453</v>
      </c>
      <c r="C4945" s="11"/>
      <c r="D4945" s="9">
        <v>585</v>
      </c>
      <c r="E4945" s="9">
        <v>518215</v>
      </c>
      <c r="F4945" s="9">
        <f t="shared" si="77"/>
        <v>539310</v>
      </c>
      <c r="G4945" s="9">
        <v>37360</v>
      </c>
      <c r="H4945" s="9">
        <v>5646</v>
      </c>
      <c r="I4945" s="14">
        <v>44573</v>
      </c>
    </row>
    <row r="4946" spans="1:9" x14ac:dyDescent="0.3">
      <c r="A4946" s="9">
        <v>4944</v>
      </c>
      <c r="B4946" s="11" t="s">
        <v>10408</v>
      </c>
      <c r="C4946" s="11"/>
      <c r="D4946" s="9">
        <v>433</v>
      </c>
      <c r="E4946" s="9">
        <v>16343</v>
      </c>
      <c r="F4946" s="9">
        <f t="shared" si="77"/>
        <v>581621</v>
      </c>
      <c r="G4946" s="9">
        <v>506</v>
      </c>
      <c r="H4946" s="9">
        <v>153</v>
      </c>
      <c r="I4946" s="14">
        <v>44812</v>
      </c>
    </row>
    <row r="4947" spans="1:9" x14ac:dyDescent="0.3">
      <c r="A4947" s="9">
        <v>4945</v>
      </c>
      <c r="B4947" s="11" t="s">
        <v>10437</v>
      </c>
      <c r="C4947" s="11"/>
      <c r="D4947" s="9">
        <v>303</v>
      </c>
      <c r="E4947" s="9">
        <v>154559</v>
      </c>
      <c r="F4947" s="9">
        <f t="shared" si="77"/>
        <v>513677</v>
      </c>
      <c r="G4947" s="9">
        <v>5818</v>
      </c>
      <c r="H4947" s="9">
        <v>466</v>
      </c>
      <c r="I4947" s="14">
        <v>44608</v>
      </c>
    </row>
    <row r="4948" spans="1:9" x14ac:dyDescent="0.3">
      <c r="A4948" s="9">
        <v>4946</v>
      </c>
      <c r="B4948" s="11" t="s">
        <v>10321</v>
      </c>
      <c r="C4948" s="11"/>
      <c r="D4948" s="9">
        <v>102</v>
      </c>
      <c r="E4948" s="9">
        <v>334972</v>
      </c>
      <c r="F4948" s="9">
        <f t="shared" si="77"/>
        <v>424344.2</v>
      </c>
      <c r="G4948" s="9">
        <v>3854</v>
      </c>
      <c r="H4948" s="9">
        <v>6391</v>
      </c>
      <c r="I4948" s="14">
        <v>44739</v>
      </c>
    </row>
    <row r="4949" spans="1:9" x14ac:dyDescent="0.3">
      <c r="A4949" s="9">
        <v>4947</v>
      </c>
      <c r="B4949" s="11" t="s">
        <v>10391</v>
      </c>
      <c r="C4949" s="11"/>
      <c r="D4949" s="9">
        <v>432</v>
      </c>
      <c r="E4949" s="9">
        <v>425412</v>
      </c>
      <c r="F4949" s="9">
        <f t="shared" si="77"/>
        <v>342016.8</v>
      </c>
      <c r="G4949" s="9">
        <v>6437</v>
      </c>
      <c r="H4949" s="9">
        <v>5372</v>
      </c>
      <c r="I4949" s="14">
        <v>44636</v>
      </c>
    </row>
    <row r="4950" spans="1:9" x14ac:dyDescent="0.3">
      <c r="A4950" s="9">
        <v>4948</v>
      </c>
      <c r="B4950" s="11" t="s">
        <v>10366</v>
      </c>
      <c r="C4950" s="11"/>
      <c r="D4950" s="9">
        <v>577</v>
      </c>
      <c r="E4950" s="9">
        <v>696748</v>
      </c>
      <c r="F4950" s="9">
        <f t="shared" si="77"/>
        <v>289900.2</v>
      </c>
      <c r="G4950" s="9">
        <v>12200</v>
      </c>
      <c r="H4950" s="9">
        <v>3319</v>
      </c>
      <c r="I4950" s="14">
        <v>44741</v>
      </c>
    </row>
    <row r="4951" spans="1:9" x14ac:dyDescent="0.3">
      <c r="A4951" s="9">
        <v>4949</v>
      </c>
      <c r="B4951" s="11" t="s">
        <v>10363</v>
      </c>
      <c r="C4951" s="11"/>
      <c r="D4951" s="9">
        <v>196</v>
      </c>
      <c r="E4951" s="9">
        <v>575284</v>
      </c>
      <c r="F4951" s="9">
        <f t="shared" si="77"/>
        <v>325606.8</v>
      </c>
      <c r="G4951" s="9">
        <v>12286</v>
      </c>
      <c r="H4951" s="9">
        <v>8882</v>
      </c>
      <c r="I4951" s="14">
        <v>44617</v>
      </c>
    </row>
    <row r="4952" spans="1:9" x14ac:dyDescent="0.3">
      <c r="A4952" s="9">
        <v>4950</v>
      </c>
      <c r="B4952" s="11" t="s">
        <v>10317</v>
      </c>
      <c r="C4952" s="11"/>
      <c r="D4952" s="9">
        <v>281</v>
      </c>
      <c r="E4952" s="9">
        <v>350878</v>
      </c>
      <c r="F4952" s="9">
        <f t="shared" si="77"/>
        <v>437395</v>
      </c>
      <c r="G4952" s="9">
        <v>5013</v>
      </c>
      <c r="H4952" s="9">
        <v>1063</v>
      </c>
      <c r="I4952" s="14">
        <v>44843</v>
      </c>
    </row>
    <row r="4953" spans="1:9" x14ac:dyDescent="0.3">
      <c r="A4953" s="9">
        <v>4951</v>
      </c>
      <c r="B4953" s="11" t="s">
        <v>10280</v>
      </c>
      <c r="C4953" s="11"/>
      <c r="D4953" s="9">
        <v>398</v>
      </c>
      <c r="E4953" s="9">
        <v>362120</v>
      </c>
      <c r="F4953" s="9">
        <f t="shared" si="77"/>
        <v>476658.8</v>
      </c>
      <c r="G4953" s="9">
        <v>34963</v>
      </c>
      <c r="H4953" s="9">
        <v>4205</v>
      </c>
      <c r="I4953" s="14">
        <v>44891</v>
      </c>
    </row>
    <row r="4954" spans="1:9" x14ac:dyDescent="0.3">
      <c r="A4954" s="9">
        <v>4952</v>
      </c>
      <c r="B4954" s="11" t="s">
        <v>10270</v>
      </c>
      <c r="C4954" s="11"/>
      <c r="D4954" s="9">
        <v>519</v>
      </c>
      <c r="E4954" s="9">
        <v>800835</v>
      </c>
      <c r="F4954" s="9">
        <f t="shared" si="77"/>
        <v>482088.4</v>
      </c>
      <c r="G4954" s="9">
        <v>43918</v>
      </c>
      <c r="H4954" s="9">
        <v>7488</v>
      </c>
      <c r="I4954" s="14">
        <v>44794</v>
      </c>
    </row>
    <row r="4955" spans="1:9" x14ac:dyDescent="0.3">
      <c r="A4955" s="9">
        <v>4953</v>
      </c>
      <c r="B4955" s="11" t="s">
        <v>10477</v>
      </c>
      <c r="C4955" s="11"/>
      <c r="D4955" s="9">
        <v>72</v>
      </c>
      <c r="E4955" s="9">
        <v>659797</v>
      </c>
      <c r="F4955" s="9">
        <f t="shared" si="77"/>
        <v>557173</v>
      </c>
      <c r="G4955" s="9">
        <v>47608</v>
      </c>
      <c r="H4955" s="9">
        <v>1659</v>
      </c>
      <c r="I4955" s="14">
        <v>44774</v>
      </c>
    </row>
    <row r="4956" spans="1:9" x14ac:dyDescent="0.3">
      <c r="A4956" s="9">
        <v>4954</v>
      </c>
      <c r="B4956" s="11" t="s">
        <v>10397</v>
      </c>
      <c r="C4956" s="11"/>
      <c r="D4956" s="9">
        <v>87</v>
      </c>
      <c r="E4956" s="9">
        <v>433054</v>
      </c>
      <c r="F4956" s="9">
        <f t="shared" si="77"/>
        <v>549782.80000000005</v>
      </c>
      <c r="G4956" s="9">
        <v>25962</v>
      </c>
      <c r="H4956" s="9">
        <v>1740</v>
      </c>
      <c r="I4956" s="14">
        <v>44912</v>
      </c>
    </row>
    <row r="4957" spans="1:9" x14ac:dyDescent="0.3">
      <c r="A4957" s="9">
        <v>4955</v>
      </c>
      <c r="B4957" s="11" t="s">
        <v>10338</v>
      </c>
      <c r="C4957" s="11"/>
      <c r="D4957" s="9">
        <v>564</v>
      </c>
      <c r="E4957" s="9">
        <v>722359</v>
      </c>
      <c r="F4957" s="9">
        <f t="shared" si="77"/>
        <v>521336.8</v>
      </c>
      <c r="G4957" s="9">
        <v>31399</v>
      </c>
      <c r="H4957" s="9">
        <v>9528</v>
      </c>
      <c r="I4957" s="14">
        <v>44697</v>
      </c>
    </row>
    <row r="4958" spans="1:9" x14ac:dyDescent="0.3">
      <c r="A4958" s="9">
        <v>4956</v>
      </c>
      <c r="B4958" s="11" t="s">
        <v>10450</v>
      </c>
      <c r="C4958" s="11"/>
      <c r="D4958" s="9">
        <v>274</v>
      </c>
      <c r="E4958" s="9">
        <v>742266</v>
      </c>
      <c r="F4958" s="9">
        <f t="shared" si="77"/>
        <v>595633</v>
      </c>
      <c r="G4958" s="9">
        <v>67151</v>
      </c>
      <c r="H4958" s="9">
        <v>10736</v>
      </c>
      <c r="I4958" s="14">
        <v>44601</v>
      </c>
    </row>
    <row r="4959" spans="1:9" x14ac:dyDescent="0.3">
      <c r="A4959" s="9">
        <v>4957</v>
      </c>
      <c r="B4959" s="11" t="s">
        <v>10289</v>
      </c>
      <c r="C4959" s="11"/>
      <c r="D4959" s="9">
        <v>389</v>
      </c>
      <c r="E4959" s="9">
        <v>467680</v>
      </c>
      <c r="F4959" s="9">
        <f t="shared" si="77"/>
        <v>671662.2</v>
      </c>
      <c r="G4959" s="9">
        <v>41992</v>
      </c>
      <c r="H4959" s="9">
        <v>3527</v>
      </c>
      <c r="I4959" s="14">
        <v>44817</v>
      </c>
    </row>
    <row r="4960" spans="1:9" x14ac:dyDescent="0.3">
      <c r="A4960" s="9">
        <v>4958</v>
      </c>
      <c r="B4960" s="11" t="s">
        <v>10389</v>
      </c>
      <c r="C4960" s="11"/>
      <c r="D4960" s="9">
        <v>177</v>
      </c>
      <c r="E4960" s="9">
        <v>9411</v>
      </c>
      <c r="F4960" s="9">
        <f t="shared" si="77"/>
        <v>605031.19999999995</v>
      </c>
      <c r="G4960" s="9">
        <v>499</v>
      </c>
      <c r="H4960" s="9">
        <v>132</v>
      </c>
      <c r="I4960" s="14">
        <v>44802</v>
      </c>
    </row>
    <row r="4961" spans="1:9" x14ac:dyDescent="0.3">
      <c r="A4961" s="9">
        <v>4959</v>
      </c>
      <c r="B4961" s="11" t="s">
        <v>10465</v>
      </c>
      <c r="C4961" s="11"/>
      <c r="D4961" s="9">
        <v>240</v>
      </c>
      <c r="E4961" s="9">
        <v>767167</v>
      </c>
      <c r="F4961" s="9">
        <f t="shared" si="77"/>
        <v>474954</v>
      </c>
      <c r="G4961" s="9">
        <v>31155</v>
      </c>
      <c r="H4961" s="9">
        <v>10044</v>
      </c>
      <c r="I4961" s="14">
        <v>44797</v>
      </c>
    </row>
    <row r="4962" spans="1:9" x14ac:dyDescent="0.3">
      <c r="A4962" s="9">
        <v>4960</v>
      </c>
      <c r="B4962" s="11" t="s">
        <v>10264</v>
      </c>
      <c r="C4962" s="11"/>
      <c r="D4962" s="9">
        <v>329</v>
      </c>
      <c r="E4962" s="9">
        <v>119159</v>
      </c>
      <c r="F4962" s="9">
        <f t="shared" si="77"/>
        <v>541776.6</v>
      </c>
      <c r="G4962" s="9">
        <v>9040</v>
      </c>
      <c r="H4962" s="9">
        <v>381</v>
      </c>
      <c r="I4962" s="14">
        <v>44578</v>
      </c>
    </row>
    <row r="4963" spans="1:9" x14ac:dyDescent="0.3">
      <c r="A4963" s="9">
        <v>4961</v>
      </c>
      <c r="B4963" s="11" t="s">
        <v>10432</v>
      </c>
      <c r="C4963" s="11"/>
      <c r="D4963" s="9">
        <v>279</v>
      </c>
      <c r="E4963" s="9">
        <v>937682</v>
      </c>
      <c r="F4963" s="9">
        <f t="shared" si="77"/>
        <v>421136.6</v>
      </c>
      <c r="G4963" s="9">
        <v>53523</v>
      </c>
      <c r="H4963" s="9">
        <v>3278</v>
      </c>
      <c r="I4963" s="14">
        <v>44801</v>
      </c>
    </row>
    <row r="4964" spans="1:9" x14ac:dyDescent="0.3">
      <c r="A4964" s="9">
        <v>4962</v>
      </c>
      <c r="B4964" s="11" t="s">
        <v>10349</v>
      </c>
      <c r="C4964" s="11"/>
      <c r="D4964" s="9">
        <v>327</v>
      </c>
      <c r="E4964" s="9">
        <v>305453</v>
      </c>
      <c r="F4964" s="9">
        <f t="shared" si="77"/>
        <v>460219.8</v>
      </c>
      <c r="G4964" s="9">
        <v>27818</v>
      </c>
      <c r="H4964" s="9">
        <v>2636</v>
      </c>
      <c r="I4964" s="14">
        <v>44877</v>
      </c>
    </row>
    <row r="4965" spans="1:9" x14ac:dyDescent="0.3">
      <c r="A4965" s="9">
        <v>4963</v>
      </c>
      <c r="B4965" s="11" t="s">
        <v>10456</v>
      </c>
      <c r="C4965" s="11"/>
      <c r="D4965" s="9">
        <v>579</v>
      </c>
      <c r="E4965" s="9">
        <v>804823</v>
      </c>
      <c r="F4965" s="9">
        <f t="shared" si="77"/>
        <v>427774.4</v>
      </c>
      <c r="G4965" s="9">
        <v>10303</v>
      </c>
      <c r="H4965" s="9">
        <v>10048</v>
      </c>
      <c r="I4965" s="14">
        <v>44655</v>
      </c>
    </row>
    <row r="4966" spans="1:9" x14ac:dyDescent="0.3">
      <c r="A4966" s="9">
        <v>4964</v>
      </c>
      <c r="B4966" s="11" t="s">
        <v>10333</v>
      </c>
      <c r="C4966" s="11"/>
      <c r="D4966" s="9">
        <v>472</v>
      </c>
      <c r="E4966" s="9">
        <v>133318</v>
      </c>
      <c r="F4966" s="9">
        <f t="shared" si="77"/>
        <v>586856.80000000005</v>
      </c>
      <c r="G4966" s="9">
        <v>10301</v>
      </c>
      <c r="H4966" s="9">
        <v>1445</v>
      </c>
      <c r="I4966" s="14">
        <v>44755</v>
      </c>
    </row>
    <row r="4967" spans="1:9" x14ac:dyDescent="0.3">
      <c r="A4967" s="9">
        <v>4965</v>
      </c>
      <c r="B4967" s="11" t="s">
        <v>10275</v>
      </c>
      <c r="C4967" s="11"/>
      <c r="D4967" s="9">
        <v>204</v>
      </c>
      <c r="E4967" s="9">
        <v>726133</v>
      </c>
      <c r="F4967" s="9">
        <f t="shared" si="77"/>
        <v>460087</v>
      </c>
      <c r="G4967" s="9">
        <v>31922</v>
      </c>
      <c r="H4967" s="9">
        <v>13830</v>
      </c>
      <c r="I4967" s="14">
        <v>44891</v>
      </c>
    </row>
    <row r="4968" spans="1:9" x14ac:dyDescent="0.3">
      <c r="A4968" s="9">
        <v>4966</v>
      </c>
      <c r="B4968" s="11" t="s">
        <v>10426</v>
      </c>
      <c r="C4968" s="11"/>
      <c r="D4968" s="9">
        <v>423</v>
      </c>
      <c r="E4968" s="9">
        <v>687682</v>
      </c>
      <c r="F4968" s="9">
        <f t="shared" si="77"/>
        <v>581481.80000000005</v>
      </c>
      <c r="G4968" s="9">
        <v>65086</v>
      </c>
      <c r="H4968" s="9">
        <v>10018</v>
      </c>
      <c r="I4968" s="14">
        <v>45428</v>
      </c>
    </row>
    <row r="4969" spans="1:9" x14ac:dyDescent="0.3">
      <c r="A4969" s="9">
        <v>4967</v>
      </c>
      <c r="B4969" s="11" t="s">
        <v>10364</v>
      </c>
      <c r="C4969" s="11"/>
      <c r="D4969" s="9">
        <v>399</v>
      </c>
      <c r="E4969" s="9">
        <v>742063</v>
      </c>
      <c r="F4969" s="9">
        <f t="shared" si="77"/>
        <v>531481.80000000005</v>
      </c>
      <c r="G4969" s="9">
        <v>18157</v>
      </c>
      <c r="H4969" s="9">
        <v>11053</v>
      </c>
      <c r="I4969" s="14">
        <v>44564</v>
      </c>
    </row>
    <row r="4970" spans="1:9" x14ac:dyDescent="0.3">
      <c r="A4970" s="9">
        <v>4968</v>
      </c>
      <c r="B4970" s="11" t="s">
        <v>10325</v>
      </c>
      <c r="C4970" s="11"/>
      <c r="D4970" s="9">
        <v>410</v>
      </c>
      <c r="E4970" s="9">
        <v>496153</v>
      </c>
      <c r="F4970" s="9">
        <f t="shared" si="77"/>
        <v>618803.80000000005</v>
      </c>
      <c r="G4970" s="9">
        <v>21181</v>
      </c>
      <c r="H4970" s="9">
        <v>6795</v>
      </c>
      <c r="I4970" s="14">
        <v>44764</v>
      </c>
    </row>
    <row r="4971" spans="1:9" x14ac:dyDescent="0.3">
      <c r="A4971" s="9">
        <v>4969</v>
      </c>
      <c r="B4971" s="11" t="s">
        <v>10327</v>
      </c>
      <c r="C4971" s="11"/>
      <c r="D4971" s="9">
        <v>375</v>
      </c>
      <c r="E4971" s="9">
        <v>232911</v>
      </c>
      <c r="F4971" s="9">
        <f t="shared" si="77"/>
        <v>557069.80000000005</v>
      </c>
      <c r="G4971" s="9">
        <v>4431</v>
      </c>
      <c r="H4971" s="9">
        <v>2360</v>
      </c>
      <c r="I4971" s="14">
        <v>44602</v>
      </c>
    </row>
    <row r="4972" spans="1:9" x14ac:dyDescent="0.3">
      <c r="A4972" s="9">
        <v>4970</v>
      </c>
      <c r="B4972" s="11" t="s">
        <v>10292</v>
      </c>
      <c r="C4972" s="11"/>
      <c r="D4972" s="9">
        <v>383</v>
      </c>
      <c r="E4972" s="9">
        <v>751460</v>
      </c>
      <c r="F4972" s="9">
        <f t="shared" si="77"/>
        <v>576988.4</v>
      </c>
      <c r="G4972" s="9">
        <v>66039</v>
      </c>
      <c r="H4972" s="9">
        <v>10762</v>
      </c>
      <c r="I4972" s="14">
        <v>44844</v>
      </c>
    </row>
    <row r="4973" spans="1:9" x14ac:dyDescent="0.3">
      <c r="A4973" s="9">
        <v>4971</v>
      </c>
      <c r="B4973" s="11" t="s">
        <v>10480</v>
      </c>
      <c r="C4973" s="11"/>
      <c r="D4973" s="9">
        <v>543</v>
      </c>
      <c r="E4973" s="9">
        <v>36099</v>
      </c>
      <c r="F4973" s="9">
        <f t="shared" si="77"/>
        <v>582053.80000000005</v>
      </c>
      <c r="G4973" s="9">
        <v>1634</v>
      </c>
      <c r="H4973" s="9">
        <v>157</v>
      </c>
      <c r="I4973" s="14">
        <v>44740</v>
      </c>
    </row>
    <row r="4974" spans="1:9" x14ac:dyDescent="0.3">
      <c r="A4974" s="9">
        <v>4972</v>
      </c>
      <c r="B4974" s="11" t="s">
        <v>10359</v>
      </c>
      <c r="C4974" s="11"/>
      <c r="D4974" s="9">
        <v>375</v>
      </c>
      <c r="E4974" s="9">
        <v>49441</v>
      </c>
      <c r="F4974" s="9">
        <f t="shared" si="77"/>
        <v>451737.2</v>
      </c>
      <c r="G4974" s="9">
        <v>3248</v>
      </c>
      <c r="H4974" s="9">
        <v>437</v>
      </c>
      <c r="I4974" s="14">
        <v>44806</v>
      </c>
    </row>
    <row r="4975" spans="1:9" x14ac:dyDescent="0.3">
      <c r="A4975" s="9">
        <v>4973</v>
      </c>
      <c r="B4975" s="11" t="s">
        <v>10485</v>
      </c>
      <c r="C4975" s="11"/>
      <c r="D4975" s="9">
        <v>133</v>
      </c>
      <c r="E4975" s="9">
        <v>524107</v>
      </c>
      <c r="F4975" s="9">
        <f t="shared" si="77"/>
        <v>313212.79999999999</v>
      </c>
      <c r="G4975" s="9">
        <v>35272</v>
      </c>
      <c r="H4975" s="9">
        <v>4712</v>
      </c>
      <c r="I4975" s="14">
        <v>44744</v>
      </c>
    </row>
    <row r="4976" spans="1:9" x14ac:dyDescent="0.3">
      <c r="A4976" s="9">
        <v>4974</v>
      </c>
      <c r="B4976" s="11" t="s">
        <v>10449</v>
      </c>
      <c r="C4976" s="11"/>
      <c r="D4976" s="9">
        <v>177</v>
      </c>
      <c r="E4976" s="9">
        <v>877301</v>
      </c>
      <c r="F4976" s="9">
        <f t="shared" si="77"/>
        <v>318803.59999999998</v>
      </c>
      <c r="G4976" s="9">
        <v>64381</v>
      </c>
      <c r="H4976" s="9">
        <v>9448</v>
      </c>
      <c r="I4976" s="14">
        <v>44752</v>
      </c>
    </row>
    <row r="4977" spans="1:9" x14ac:dyDescent="0.3">
      <c r="A4977" s="9">
        <v>4975</v>
      </c>
      <c r="B4977" s="11" t="s">
        <v>10439</v>
      </c>
      <c r="C4977" s="11"/>
      <c r="D4977" s="9">
        <v>237</v>
      </c>
      <c r="E4977" s="9">
        <v>545819</v>
      </c>
      <c r="F4977" s="9">
        <f t="shared" si="77"/>
        <v>447681.6</v>
      </c>
      <c r="G4977" s="9">
        <v>10636</v>
      </c>
      <c r="H4977" s="9">
        <v>4378</v>
      </c>
      <c r="I4977" s="14">
        <v>44914</v>
      </c>
    </row>
    <row r="4978" spans="1:9" x14ac:dyDescent="0.3">
      <c r="A4978" s="9">
        <v>4976</v>
      </c>
      <c r="B4978" s="11" t="s">
        <v>10433</v>
      </c>
      <c r="C4978" s="11"/>
      <c r="D4978" s="9">
        <v>252</v>
      </c>
      <c r="E4978" s="9">
        <v>765695</v>
      </c>
      <c r="F4978" s="9">
        <f t="shared" si="77"/>
        <v>406553.4</v>
      </c>
      <c r="G4978" s="9">
        <v>62478</v>
      </c>
      <c r="H4978" s="9">
        <v>14159</v>
      </c>
      <c r="I4978" s="14">
        <v>44586</v>
      </c>
    </row>
    <row r="4979" spans="1:9" x14ac:dyDescent="0.3">
      <c r="A4979" s="9">
        <v>4977</v>
      </c>
      <c r="B4979" s="11" t="s">
        <v>10403</v>
      </c>
      <c r="C4979" s="11"/>
      <c r="D4979" s="9">
        <v>60</v>
      </c>
      <c r="E4979" s="9">
        <v>594880</v>
      </c>
      <c r="F4979" s="9">
        <f t="shared" si="77"/>
        <v>552472.6</v>
      </c>
      <c r="G4979" s="9">
        <v>9044</v>
      </c>
      <c r="H4979" s="9">
        <v>10501</v>
      </c>
      <c r="I4979" s="14">
        <v>44662</v>
      </c>
    </row>
    <row r="4980" spans="1:9" x14ac:dyDescent="0.3">
      <c r="A4980" s="9">
        <v>4978</v>
      </c>
      <c r="B4980" s="11" t="s">
        <v>10436</v>
      </c>
      <c r="C4980" s="11"/>
      <c r="D4980" s="9">
        <v>77</v>
      </c>
      <c r="E4980" s="9">
        <v>890404</v>
      </c>
      <c r="F4980" s="9">
        <f t="shared" si="77"/>
        <v>661560.4</v>
      </c>
      <c r="G4980" s="9">
        <v>25574</v>
      </c>
      <c r="H4980" s="9">
        <v>15930</v>
      </c>
      <c r="I4980" s="14">
        <v>44895</v>
      </c>
    </row>
    <row r="4981" spans="1:9" x14ac:dyDescent="0.3">
      <c r="A4981" s="9">
        <v>4979</v>
      </c>
      <c r="B4981" s="11" t="s">
        <v>10392</v>
      </c>
      <c r="C4981" s="11"/>
      <c r="D4981" s="9">
        <v>361</v>
      </c>
      <c r="E4981" s="9">
        <v>417850</v>
      </c>
      <c r="F4981" s="9">
        <f t="shared" si="77"/>
        <v>734819.8</v>
      </c>
      <c r="G4981" s="9">
        <v>36938</v>
      </c>
      <c r="H4981" s="9">
        <v>995</v>
      </c>
      <c r="I4981" s="14">
        <v>44635</v>
      </c>
    </row>
    <row r="4982" spans="1:9" x14ac:dyDescent="0.3">
      <c r="A4982" s="9">
        <v>4980</v>
      </c>
      <c r="B4982" s="11" t="s">
        <v>10344</v>
      </c>
      <c r="C4982" s="11"/>
      <c r="D4982" s="9">
        <v>403</v>
      </c>
      <c r="E4982" s="9">
        <v>728617</v>
      </c>
      <c r="F4982" s="9">
        <f t="shared" si="77"/>
        <v>642929.6</v>
      </c>
      <c r="G4982" s="9">
        <v>13620</v>
      </c>
      <c r="H4982" s="9">
        <v>11431</v>
      </c>
      <c r="I4982" s="14">
        <v>44689</v>
      </c>
    </row>
    <row r="4983" spans="1:9" x14ac:dyDescent="0.3">
      <c r="A4983" s="9">
        <v>4981</v>
      </c>
      <c r="B4983" s="11" t="s">
        <v>10332</v>
      </c>
      <c r="C4983" s="11"/>
      <c r="D4983" s="9">
        <v>251</v>
      </c>
      <c r="E4983" s="9">
        <v>950083</v>
      </c>
      <c r="F4983" s="9">
        <f t="shared" si="77"/>
        <v>679489.2</v>
      </c>
      <c r="G4983" s="9">
        <v>45561</v>
      </c>
      <c r="H4983" s="9">
        <v>4331</v>
      </c>
      <c r="I4983" s="14">
        <v>44867</v>
      </c>
    </row>
    <row r="4984" spans="1:9" x14ac:dyDescent="0.3">
      <c r="A4984" s="9">
        <v>4982</v>
      </c>
      <c r="B4984" s="11" t="s">
        <v>10471</v>
      </c>
      <c r="C4984" s="11"/>
      <c r="D4984" s="9">
        <v>463</v>
      </c>
      <c r="E4984" s="9">
        <v>433072</v>
      </c>
      <c r="F4984" s="9">
        <f t="shared" si="77"/>
        <v>716366.8</v>
      </c>
      <c r="G4984" s="9">
        <v>11865</v>
      </c>
      <c r="H4984" s="9">
        <v>5754</v>
      </c>
      <c r="I4984" s="14">
        <v>44828</v>
      </c>
    </row>
    <row r="4985" spans="1:9" x14ac:dyDescent="0.3">
      <c r="A4985" s="9">
        <v>4983</v>
      </c>
      <c r="B4985" s="11" t="s">
        <v>10358</v>
      </c>
      <c r="C4985" s="11"/>
      <c r="D4985" s="9">
        <v>253</v>
      </c>
      <c r="E4985" s="9">
        <v>227713</v>
      </c>
      <c r="F4985" s="9">
        <f t="shared" si="77"/>
        <v>684005.2</v>
      </c>
      <c r="G4985" s="9">
        <v>9391</v>
      </c>
      <c r="H4985" s="9">
        <v>3148</v>
      </c>
      <c r="I4985" s="14">
        <v>44638</v>
      </c>
    </row>
    <row r="4986" spans="1:9" x14ac:dyDescent="0.3">
      <c r="A4986" s="9">
        <v>4984</v>
      </c>
      <c r="B4986" s="11" t="s">
        <v>10481</v>
      </c>
      <c r="C4986" s="11"/>
      <c r="D4986" s="9">
        <v>175</v>
      </c>
      <c r="E4986" s="9">
        <v>841157</v>
      </c>
      <c r="F4986" s="9">
        <f t="shared" si="77"/>
        <v>551467</v>
      </c>
      <c r="G4986" s="9">
        <v>29501</v>
      </c>
      <c r="H4986" s="9">
        <v>13722</v>
      </c>
      <c r="I4986" s="14">
        <v>44748</v>
      </c>
    </row>
    <row r="4987" spans="1:9" x14ac:dyDescent="0.3">
      <c r="A4987" s="9">
        <v>4985</v>
      </c>
      <c r="B4987" s="11" t="s">
        <v>10451</v>
      </c>
      <c r="C4987" s="11"/>
      <c r="D4987" s="9">
        <v>509</v>
      </c>
      <c r="E4987" s="9">
        <v>989328</v>
      </c>
      <c r="F4987" s="9">
        <f t="shared" si="77"/>
        <v>636128.4</v>
      </c>
      <c r="G4987" s="9">
        <v>72528</v>
      </c>
      <c r="H4987" s="9">
        <v>17232</v>
      </c>
      <c r="I4987" s="14">
        <v>44807</v>
      </c>
    </row>
    <row r="4988" spans="1:9" x14ac:dyDescent="0.3">
      <c r="A4988" s="9">
        <v>4986</v>
      </c>
      <c r="B4988" s="11" t="s">
        <v>10442</v>
      </c>
      <c r="C4988" s="11"/>
      <c r="D4988" s="9">
        <v>259</v>
      </c>
      <c r="E4988" s="9">
        <v>168343</v>
      </c>
      <c r="F4988" s="9">
        <f t="shared" si="77"/>
        <v>688270.6</v>
      </c>
      <c r="G4988" s="9">
        <v>3047</v>
      </c>
      <c r="H4988" s="9">
        <v>1871</v>
      </c>
      <c r="I4988" s="14">
        <v>44922</v>
      </c>
    </row>
    <row r="4989" spans="1:9" x14ac:dyDescent="0.3">
      <c r="A4989" s="9">
        <v>4987</v>
      </c>
      <c r="B4989" s="11" t="s">
        <v>10419</v>
      </c>
      <c r="C4989" s="11"/>
      <c r="D4989" s="9">
        <v>489</v>
      </c>
      <c r="E4989" s="9">
        <v>777259</v>
      </c>
      <c r="F4989" s="9">
        <f t="shared" si="77"/>
        <v>531922.6</v>
      </c>
      <c r="G4989" s="9">
        <v>61589</v>
      </c>
      <c r="H4989" s="9">
        <v>8458</v>
      </c>
      <c r="I4989" s="14">
        <v>44807</v>
      </c>
    </row>
    <row r="4990" spans="1:9" x14ac:dyDescent="0.3">
      <c r="A4990" s="9">
        <v>4988</v>
      </c>
      <c r="B4990" s="11" t="s">
        <v>10414</v>
      </c>
      <c r="C4990" s="11"/>
      <c r="D4990" s="9">
        <v>384</v>
      </c>
      <c r="E4990" s="9">
        <v>193797</v>
      </c>
      <c r="F4990" s="9">
        <f t="shared" si="77"/>
        <v>600760</v>
      </c>
      <c r="G4990" s="9">
        <v>3429</v>
      </c>
      <c r="H4990" s="9">
        <v>2264</v>
      </c>
      <c r="I4990" s="14">
        <v>44625</v>
      </c>
    </row>
    <row r="4991" spans="1:9" x14ac:dyDescent="0.3">
      <c r="A4991" s="9">
        <v>4989</v>
      </c>
      <c r="B4991" s="11" t="s">
        <v>10409</v>
      </c>
      <c r="C4991" s="11"/>
      <c r="D4991" s="9">
        <v>154</v>
      </c>
      <c r="E4991" s="9">
        <v>467797</v>
      </c>
      <c r="F4991" s="9">
        <f t="shared" si="77"/>
        <v>593976.80000000005</v>
      </c>
      <c r="G4991" s="9">
        <v>23591</v>
      </c>
      <c r="H4991" s="9">
        <v>1329</v>
      </c>
      <c r="I4991" s="14">
        <v>44817</v>
      </c>
    </row>
    <row r="4992" spans="1:9" x14ac:dyDescent="0.3">
      <c r="A4992" s="9">
        <v>4990</v>
      </c>
      <c r="B4992" s="11" t="s">
        <v>10473</v>
      </c>
      <c r="C4992" s="11"/>
      <c r="D4992" s="9">
        <v>174</v>
      </c>
      <c r="E4992" s="9">
        <v>756965</v>
      </c>
      <c r="F4992" s="9">
        <f t="shared" si="77"/>
        <v>519304.8</v>
      </c>
      <c r="G4992" s="9">
        <v>16157</v>
      </c>
      <c r="H4992" s="9">
        <v>6902</v>
      </c>
      <c r="I4992" s="14">
        <v>44713</v>
      </c>
    </row>
    <row r="4993" spans="1:9" x14ac:dyDescent="0.3">
      <c r="A4993" s="9">
        <v>4991</v>
      </c>
      <c r="B4993" s="11" t="s">
        <v>10278</v>
      </c>
      <c r="C4993" s="11"/>
      <c r="D4993" s="9">
        <v>522</v>
      </c>
      <c r="E4993" s="9">
        <v>971397</v>
      </c>
      <c r="F4993" s="9">
        <f t="shared" si="77"/>
        <v>472832.2</v>
      </c>
      <c r="G4993" s="9">
        <v>44744</v>
      </c>
      <c r="H4993" s="9">
        <v>8359</v>
      </c>
      <c r="I4993" s="14">
        <v>44627</v>
      </c>
    </row>
    <row r="4994" spans="1:9" x14ac:dyDescent="0.3">
      <c r="A4994" s="9">
        <v>4992</v>
      </c>
      <c r="B4994" s="11" t="s">
        <v>10368</v>
      </c>
      <c r="C4994" s="11"/>
      <c r="D4994" s="9">
        <v>120</v>
      </c>
      <c r="E4994" s="9">
        <v>772818</v>
      </c>
      <c r="F4994" s="9">
        <f t="shared" si="77"/>
        <v>633443</v>
      </c>
      <c r="G4994" s="9">
        <v>69656</v>
      </c>
      <c r="H4994" s="9">
        <v>9731</v>
      </c>
      <c r="I4994" s="14">
        <v>44776</v>
      </c>
    </row>
    <row r="4995" spans="1:9" x14ac:dyDescent="0.3">
      <c r="A4995" s="9">
        <v>4993</v>
      </c>
      <c r="B4995" s="11" t="s">
        <v>10370</v>
      </c>
      <c r="C4995" s="11"/>
      <c r="D4995" s="9">
        <v>286</v>
      </c>
      <c r="E4995" s="9">
        <v>697702</v>
      </c>
      <c r="F4995" s="9">
        <f t="shared" si="77"/>
        <v>632554.80000000005</v>
      </c>
      <c r="G4995" s="9">
        <v>54138</v>
      </c>
      <c r="H4995" s="9">
        <v>5051</v>
      </c>
      <c r="I4995" s="14">
        <v>44896</v>
      </c>
    </row>
    <row r="4996" spans="1:9" x14ac:dyDescent="0.3">
      <c r="A4996" s="9">
        <v>4994</v>
      </c>
      <c r="B4996" s="11" t="s">
        <v>10431</v>
      </c>
      <c r="C4996" s="11"/>
      <c r="D4996" s="9">
        <v>581</v>
      </c>
      <c r="E4996" s="9">
        <v>676873</v>
      </c>
      <c r="F4996" s="9">
        <f t="shared" si="77"/>
        <v>733335.8</v>
      </c>
      <c r="G4996" s="9">
        <v>52098</v>
      </c>
      <c r="H4996" s="9">
        <v>10412</v>
      </c>
      <c r="I4996" s="14">
        <v>44573</v>
      </c>
    </row>
    <row r="4997" spans="1:9" x14ac:dyDescent="0.3">
      <c r="A4997" s="9">
        <v>4995</v>
      </c>
      <c r="B4997" s="11" t="s">
        <v>10264</v>
      </c>
      <c r="C4997" s="11"/>
      <c r="D4997" s="9">
        <v>127</v>
      </c>
      <c r="E4997" s="9">
        <v>857042</v>
      </c>
      <c r="F4997" s="9">
        <f t="shared" si="77"/>
        <v>775151</v>
      </c>
      <c r="G4997" s="9">
        <v>47928</v>
      </c>
      <c r="H4997" s="9">
        <v>14252</v>
      </c>
      <c r="I4997" s="14">
        <v>44764</v>
      </c>
    </row>
    <row r="4998" spans="1:9" x14ac:dyDescent="0.3">
      <c r="A4998" s="9">
        <v>4996</v>
      </c>
      <c r="B4998" s="11" t="s">
        <v>10470</v>
      </c>
      <c r="C4998" s="11"/>
      <c r="D4998" s="9">
        <v>362</v>
      </c>
      <c r="E4998" s="9">
        <v>63984</v>
      </c>
      <c r="F4998" s="9">
        <f t="shared" si="77"/>
        <v>795166.4</v>
      </c>
      <c r="G4998" s="9">
        <v>713</v>
      </c>
      <c r="H4998" s="9">
        <v>322</v>
      </c>
      <c r="I4998" s="14">
        <v>44814</v>
      </c>
    </row>
    <row r="4999" spans="1:9" x14ac:dyDescent="0.3">
      <c r="A4999" s="9">
        <v>4997</v>
      </c>
      <c r="B4999" s="11" t="s">
        <v>10360</v>
      </c>
      <c r="C4999" s="11"/>
      <c r="D4999" s="9">
        <v>254</v>
      </c>
      <c r="E4999" s="9">
        <v>449218</v>
      </c>
      <c r="F4999" s="9">
        <f t="shared" si="77"/>
        <v>613683.80000000005</v>
      </c>
      <c r="G4999" s="9">
        <v>34271</v>
      </c>
      <c r="H4999" s="9">
        <v>2573</v>
      </c>
      <c r="I4999" s="14">
        <v>44873</v>
      </c>
    </row>
    <row r="5000" spans="1:9" x14ac:dyDescent="0.3">
      <c r="A5000" s="9">
        <v>4998</v>
      </c>
      <c r="B5000" s="11" t="s">
        <v>10482</v>
      </c>
      <c r="C5000" s="11"/>
      <c r="D5000" s="9">
        <v>306</v>
      </c>
      <c r="E5000" s="9">
        <v>748572</v>
      </c>
      <c r="F5000" s="9">
        <f t="shared" ref="F5000:F5063" si="78">AVERAGE(E4995:E4999)</f>
        <v>548963.80000000005</v>
      </c>
      <c r="G5000" s="9">
        <v>73702</v>
      </c>
      <c r="H5000" s="9">
        <v>12299</v>
      </c>
      <c r="I5000" s="14">
        <v>44731</v>
      </c>
    </row>
    <row r="5001" spans="1:9" x14ac:dyDescent="0.3">
      <c r="A5001" s="9">
        <v>4999</v>
      </c>
      <c r="B5001" s="11" t="s">
        <v>10485</v>
      </c>
      <c r="C5001" s="11"/>
      <c r="D5001" s="9">
        <v>424</v>
      </c>
      <c r="E5001" s="9">
        <v>805428</v>
      </c>
      <c r="F5001" s="9">
        <f t="shared" si="78"/>
        <v>559137.80000000005</v>
      </c>
      <c r="G5001" s="9">
        <v>53102</v>
      </c>
      <c r="H5001" s="9">
        <v>14701</v>
      </c>
      <c r="I5001" s="14">
        <v>44811</v>
      </c>
    </row>
    <row r="5002" spans="1:9" x14ac:dyDescent="0.3">
      <c r="A5002" s="9">
        <v>5000</v>
      </c>
      <c r="B5002" s="11" t="s">
        <v>10439</v>
      </c>
      <c r="C5002" s="11"/>
      <c r="D5002" s="9">
        <v>398</v>
      </c>
      <c r="E5002" s="9">
        <v>91945</v>
      </c>
      <c r="F5002" s="9">
        <f t="shared" si="78"/>
        <v>584848.80000000005</v>
      </c>
      <c r="G5002" s="9">
        <v>6110</v>
      </c>
      <c r="H5002" s="9">
        <v>627</v>
      </c>
      <c r="I5002" s="14">
        <v>44598</v>
      </c>
    </row>
    <row r="5003" spans="1:9" x14ac:dyDescent="0.3">
      <c r="A5003" s="9">
        <v>5001</v>
      </c>
      <c r="B5003" s="11" t="s">
        <v>10444</v>
      </c>
      <c r="C5003" s="11"/>
      <c r="D5003" s="9">
        <v>532</v>
      </c>
      <c r="E5003" s="9">
        <v>496040</v>
      </c>
      <c r="F5003" s="9">
        <f t="shared" si="78"/>
        <v>431829.4</v>
      </c>
      <c r="G5003" s="9">
        <v>8006</v>
      </c>
      <c r="H5003" s="9">
        <v>8614</v>
      </c>
      <c r="I5003" s="14">
        <v>44852</v>
      </c>
    </row>
    <row r="5004" spans="1:9" x14ac:dyDescent="0.3">
      <c r="A5004" s="9">
        <v>5002</v>
      </c>
      <c r="B5004" s="11" t="s">
        <v>10365</v>
      </c>
      <c r="C5004" s="11"/>
      <c r="D5004" s="9">
        <v>361</v>
      </c>
      <c r="E5004" s="9">
        <v>713176</v>
      </c>
      <c r="F5004" s="9">
        <f t="shared" si="78"/>
        <v>518240.6</v>
      </c>
      <c r="G5004" s="9">
        <v>61117</v>
      </c>
      <c r="H5004" s="9">
        <v>5452</v>
      </c>
      <c r="I5004" s="14">
        <v>44591</v>
      </c>
    </row>
    <row r="5005" spans="1:9" x14ac:dyDescent="0.3">
      <c r="A5005" s="9">
        <v>5003</v>
      </c>
      <c r="B5005" s="11" t="s">
        <v>10324</v>
      </c>
      <c r="C5005" s="11"/>
      <c r="D5005" s="9">
        <v>441</v>
      </c>
      <c r="E5005" s="9">
        <v>386759</v>
      </c>
      <c r="F5005" s="9">
        <f t="shared" si="78"/>
        <v>571032.19999999995</v>
      </c>
      <c r="G5005" s="9">
        <v>23488</v>
      </c>
      <c r="H5005" s="9">
        <v>6059</v>
      </c>
      <c r="I5005" s="14">
        <v>44841</v>
      </c>
    </row>
    <row r="5006" spans="1:9" x14ac:dyDescent="0.3">
      <c r="A5006" s="9">
        <v>5004</v>
      </c>
      <c r="B5006" s="11" t="s">
        <v>10404</v>
      </c>
      <c r="C5006" s="11"/>
      <c r="D5006" s="9">
        <v>163</v>
      </c>
      <c r="E5006" s="9">
        <v>831447</v>
      </c>
      <c r="F5006" s="9">
        <f t="shared" si="78"/>
        <v>498669.6</v>
      </c>
      <c r="G5006" s="9">
        <v>24259</v>
      </c>
      <c r="H5006" s="9">
        <v>15135</v>
      </c>
      <c r="I5006" s="14">
        <v>44802</v>
      </c>
    </row>
    <row r="5007" spans="1:9" x14ac:dyDescent="0.3">
      <c r="A5007" s="9">
        <v>5005</v>
      </c>
      <c r="B5007" s="11" t="s">
        <v>10386</v>
      </c>
      <c r="C5007" s="11"/>
      <c r="D5007" s="9">
        <v>497</v>
      </c>
      <c r="E5007" s="9">
        <v>186036</v>
      </c>
      <c r="F5007" s="9">
        <f t="shared" si="78"/>
        <v>503873.4</v>
      </c>
      <c r="G5007" s="9">
        <v>7511</v>
      </c>
      <c r="H5007" s="9">
        <v>1035</v>
      </c>
      <c r="I5007" s="14">
        <v>44787</v>
      </c>
    </row>
    <row r="5008" spans="1:9" x14ac:dyDescent="0.3">
      <c r="A5008" s="9">
        <v>5006</v>
      </c>
      <c r="B5008" s="11" t="s">
        <v>10341</v>
      </c>
      <c r="C5008" s="11"/>
      <c r="D5008" s="9">
        <v>169</v>
      </c>
      <c r="E5008" s="9">
        <v>243520</v>
      </c>
      <c r="F5008" s="9">
        <f t="shared" si="78"/>
        <v>522691.6</v>
      </c>
      <c r="G5008" s="9">
        <v>13168</v>
      </c>
      <c r="H5008" s="9">
        <v>3032</v>
      </c>
      <c r="I5008" s="14">
        <v>44571</v>
      </c>
    </row>
    <row r="5009" spans="1:9" x14ac:dyDescent="0.3">
      <c r="A5009" s="9">
        <v>5007</v>
      </c>
      <c r="B5009" s="11" t="s">
        <v>10420</v>
      </c>
      <c r="C5009" s="11"/>
      <c r="D5009" s="9">
        <v>556</v>
      </c>
      <c r="E5009" s="9">
        <v>560118</v>
      </c>
      <c r="F5009" s="9">
        <f t="shared" si="78"/>
        <v>472187.6</v>
      </c>
      <c r="G5009" s="9">
        <v>43189</v>
      </c>
      <c r="H5009" s="9">
        <v>1832</v>
      </c>
      <c r="I5009" s="14">
        <v>44628</v>
      </c>
    </row>
    <row r="5010" spans="1:9" x14ac:dyDescent="0.3">
      <c r="A5010" s="9">
        <v>5008</v>
      </c>
      <c r="B5010" s="11" t="s">
        <v>10474</v>
      </c>
      <c r="C5010" s="11"/>
      <c r="D5010" s="9">
        <v>268</v>
      </c>
      <c r="E5010" s="9">
        <v>233498</v>
      </c>
      <c r="F5010" s="9">
        <f t="shared" si="78"/>
        <v>441576</v>
      </c>
      <c r="G5010" s="9">
        <v>19374</v>
      </c>
      <c r="H5010" s="9">
        <v>1983</v>
      </c>
      <c r="I5010" s="14">
        <v>44816</v>
      </c>
    </row>
    <row r="5011" spans="1:9" x14ac:dyDescent="0.3">
      <c r="A5011" s="9">
        <v>5009</v>
      </c>
      <c r="B5011" s="11" t="s">
        <v>10420</v>
      </c>
      <c r="C5011" s="11"/>
      <c r="D5011" s="9">
        <v>537</v>
      </c>
      <c r="E5011" s="9">
        <v>587730</v>
      </c>
      <c r="F5011" s="9">
        <f t="shared" si="78"/>
        <v>410923.8</v>
      </c>
      <c r="G5011" s="9">
        <v>15516</v>
      </c>
      <c r="H5011" s="9">
        <v>9856</v>
      </c>
      <c r="I5011" s="14">
        <v>44584</v>
      </c>
    </row>
    <row r="5012" spans="1:9" x14ac:dyDescent="0.3">
      <c r="A5012" s="9">
        <v>5010</v>
      </c>
      <c r="B5012" s="11" t="s">
        <v>10411</v>
      </c>
      <c r="C5012" s="11"/>
      <c r="D5012" s="9">
        <v>62</v>
      </c>
      <c r="E5012" s="9">
        <v>283854</v>
      </c>
      <c r="F5012" s="9">
        <f t="shared" si="78"/>
        <v>362180.4</v>
      </c>
      <c r="G5012" s="9">
        <v>14041</v>
      </c>
      <c r="H5012" s="9">
        <v>4845</v>
      </c>
      <c r="I5012" s="14">
        <v>44637</v>
      </c>
    </row>
    <row r="5013" spans="1:9" x14ac:dyDescent="0.3">
      <c r="A5013" s="9">
        <v>5011</v>
      </c>
      <c r="B5013" s="11" t="s">
        <v>10389</v>
      </c>
      <c r="C5013" s="11"/>
      <c r="D5013" s="9">
        <v>77</v>
      </c>
      <c r="E5013" s="9">
        <v>326775</v>
      </c>
      <c r="F5013" s="9">
        <f t="shared" si="78"/>
        <v>381744</v>
      </c>
      <c r="G5013" s="9">
        <v>28793</v>
      </c>
      <c r="H5013" s="9">
        <v>2661</v>
      </c>
      <c r="I5013" s="14">
        <v>44714</v>
      </c>
    </row>
    <row r="5014" spans="1:9" x14ac:dyDescent="0.3">
      <c r="A5014" s="9">
        <v>5012</v>
      </c>
      <c r="B5014" s="11" t="s">
        <v>10488</v>
      </c>
      <c r="C5014" s="11"/>
      <c r="D5014" s="9">
        <v>265</v>
      </c>
      <c r="E5014" s="9">
        <v>83942</v>
      </c>
      <c r="F5014" s="9">
        <f t="shared" si="78"/>
        <v>398395</v>
      </c>
      <c r="G5014" s="9">
        <v>6860</v>
      </c>
      <c r="H5014" s="9">
        <v>1537</v>
      </c>
      <c r="I5014" s="14">
        <v>44691</v>
      </c>
    </row>
    <row r="5015" spans="1:9" x14ac:dyDescent="0.3">
      <c r="A5015" s="9">
        <v>5013</v>
      </c>
      <c r="B5015" s="11" t="s">
        <v>10432</v>
      </c>
      <c r="C5015" s="11"/>
      <c r="D5015" s="9">
        <v>281</v>
      </c>
      <c r="E5015" s="9">
        <v>167067</v>
      </c>
      <c r="F5015" s="9">
        <f t="shared" si="78"/>
        <v>303159.8</v>
      </c>
      <c r="G5015" s="9">
        <v>4877</v>
      </c>
      <c r="H5015" s="9">
        <v>1654</v>
      </c>
      <c r="I5015" s="14">
        <v>44603</v>
      </c>
    </row>
    <row r="5016" spans="1:9" x14ac:dyDescent="0.3">
      <c r="A5016" s="9">
        <v>5014</v>
      </c>
      <c r="B5016" s="11" t="s">
        <v>10270</v>
      </c>
      <c r="C5016" s="11"/>
      <c r="D5016" s="9">
        <v>585</v>
      </c>
      <c r="E5016" s="9">
        <v>73382</v>
      </c>
      <c r="F5016" s="9">
        <f t="shared" si="78"/>
        <v>289873.59999999998</v>
      </c>
      <c r="G5016" s="9">
        <v>2805</v>
      </c>
      <c r="H5016" s="9">
        <v>1307</v>
      </c>
      <c r="I5016" s="14">
        <v>44665</v>
      </c>
    </row>
    <row r="5017" spans="1:9" x14ac:dyDescent="0.3">
      <c r="A5017" s="9">
        <v>5015</v>
      </c>
      <c r="B5017" s="11" t="s">
        <v>10388</v>
      </c>
      <c r="C5017" s="11"/>
      <c r="D5017" s="9">
        <v>139</v>
      </c>
      <c r="E5017" s="9">
        <v>89765</v>
      </c>
      <c r="F5017" s="9">
        <f t="shared" si="78"/>
        <v>187004</v>
      </c>
      <c r="G5017" s="9">
        <v>6452</v>
      </c>
      <c r="H5017" s="9">
        <v>1520</v>
      </c>
      <c r="I5017" s="14">
        <v>44763</v>
      </c>
    </row>
    <row r="5018" spans="1:9" x14ac:dyDescent="0.3">
      <c r="A5018" s="9">
        <v>5016</v>
      </c>
      <c r="B5018" s="11" t="s">
        <v>10435</v>
      </c>
      <c r="C5018" s="11"/>
      <c r="D5018" s="9">
        <v>248</v>
      </c>
      <c r="E5018" s="9">
        <v>831992</v>
      </c>
      <c r="F5018" s="9">
        <f t="shared" si="78"/>
        <v>148186.20000000001</v>
      </c>
      <c r="G5018" s="9">
        <v>8719</v>
      </c>
      <c r="H5018" s="9">
        <v>1923</v>
      </c>
      <c r="I5018" s="14">
        <v>44605</v>
      </c>
    </row>
    <row r="5019" spans="1:9" x14ac:dyDescent="0.3">
      <c r="A5019" s="9">
        <v>5017</v>
      </c>
      <c r="B5019" s="11" t="s">
        <v>10266</v>
      </c>
      <c r="C5019" s="11"/>
      <c r="D5019" s="9">
        <v>484</v>
      </c>
      <c r="E5019" s="9">
        <v>73769</v>
      </c>
      <c r="F5019" s="9">
        <f t="shared" si="78"/>
        <v>249229.6</v>
      </c>
      <c r="G5019" s="9">
        <v>2533</v>
      </c>
      <c r="H5019" s="9">
        <v>455</v>
      </c>
      <c r="I5019" s="14">
        <v>45428</v>
      </c>
    </row>
    <row r="5020" spans="1:9" x14ac:dyDescent="0.3">
      <c r="A5020" s="9">
        <v>5018</v>
      </c>
      <c r="B5020" s="11" t="s">
        <v>10286</v>
      </c>
      <c r="C5020" s="11"/>
      <c r="D5020" s="9">
        <v>152</v>
      </c>
      <c r="E5020" s="9">
        <v>226518</v>
      </c>
      <c r="F5020" s="9">
        <f t="shared" si="78"/>
        <v>247195</v>
      </c>
      <c r="G5020" s="9">
        <v>8736</v>
      </c>
      <c r="H5020" s="9">
        <v>1959</v>
      </c>
      <c r="I5020" s="14">
        <v>44623</v>
      </c>
    </row>
    <row r="5021" spans="1:9" x14ac:dyDescent="0.3">
      <c r="A5021" s="9">
        <v>5019</v>
      </c>
      <c r="B5021" s="11" t="s">
        <v>10382</v>
      </c>
      <c r="C5021" s="11"/>
      <c r="D5021" s="9">
        <v>323</v>
      </c>
      <c r="E5021" s="9">
        <v>336105</v>
      </c>
      <c r="F5021" s="9">
        <f t="shared" si="78"/>
        <v>259085.2</v>
      </c>
      <c r="G5021" s="9">
        <v>22042</v>
      </c>
      <c r="H5021" s="9">
        <v>5754</v>
      </c>
      <c r="I5021" s="14">
        <v>44816</v>
      </c>
    </row>
    <row r="5022" spans="1:9" x14ac:dyDescent="0.3">
      <c r="A5022" s="9">
        <v>5020</v>
      </c>
      <c r="B5022" s="11" t="s">
        <v>10421</v>
      </c>
      <c r="C5022" s="11"/>
      <c r="D5022" s="9">
        <v>418</v>
      </c>
      <c r="E5022" s="9">
        <v>287097</v>
      </c>
      <c r="F5022" s="9">
        <f t="shared" si="78"/>
        <v>311629.8</v>
      </c>
      <c r="G5022" s="9">
        <v>10920</v>
      </c>
      <c r="H5022" s="9">
        <v>4623</v>
      </c>
      <c r="I5022" s="14">
        <v>44589</v>
      </c>
    </row>
    <row r="5023" spans="1:9" x14ac:dyDescent="0.3">
      <c r="A5023" s="9">
        <v>5021</v>
      </c>
      <c r="B5023" s="11" t="s">
        <v>10445</v>
      </c>
      <c r="C5023" s="11"/>
      <c r="D5023" s="9">
        <v>326</v>
      </c>
      <c r="E5023" s="9">
        <v>565313</v>
      </c>
      <c r="F5023" s="9">
        <f t="shared" si="78"/>
        <v>351096.2</v>
      </c>
      <c r="G5023" s="9">
        <v>46398</v>
      </c>
      <c r="H5023" s="9">
        <v>9503</v>
      </c>
      <c r="I5023" s="14">
        <v>44834</v>
      </c>
    </row>
    <row r="5024" spans="1:9" x14ac:dyDescent="0.3">
      <c r="A5024" s="9">
        <v>5022</v>
      </c>
      <c r="B5024" s="11" t="s">
        <v>10395</v>
      </c>
      <c r="C5024" s="11"/>
      <c r="D5024" s="9">
        <v>589</v>
      </c>
      <c r="E5024" s="9">
        <v>231561</v>
      </c>
      <c r="F5024" s="9">
        <f t="shared" si="78"/>
        <v>297760.40000000002</v>
      </c>
      <c r="G5024" s="9">
        <v>21925</v>
      </c>
      <c r="H5024" s="9">
        <v>3778</v>
      </c>
      <c r="I5024" s="14">
        <v>44726</v>
      </c>
    </row>
    <row r="5025" spans="1:9" x14ac:dyDescent="0.3">
      <c r="A5025" s="9">
        <v>5023</v>
      </c>
      <c r="B5025" s="11" t="s">
        <v>10432</v>
      </c>
      <c r="C5025" s="11"/>
      <c r="D5025" s="9">
        <v>431</v>
      </c>
      <c r="E5025" s="9">
        <v>573092</v>
      </c>
      <c r="F5025" s="9">
        <f t="shared" si="78"/>
        <v>329318.8</v>
      </c>
      <c r="G5025" s="9">
        <v>29422</v>
      </c>
      <c r="H5025" s="9">
        <v>8814</v>
      </c>
      <c r="I5025" s="14">
        <v>44747</v>
      </c>
    </row>
    <row r="5026" spans="1:9" x14ac:dyDescent="0.3">
      <c r="A5026" s="9">
        <v>5024</v>
      </c>
      <c r="B5026" s="11" t="s">
        <v>10447</v>
      </c>
      <c r="C5026" s="11"/>
      <c r="D5026" s="9">
        <v>199</v>
      </c>
      <c r="E5026" s="9">
        <v>568813</v>
      </c>
      <c r="F5026" s="9">
        <f t="shared" si="78"/>
        <v>398633.6</v>
      </c>
      <c r="G5026" s="9">
        <v>49310</v>
      </c>
      <c r="H5026" s="9">
        <v>2712</v>
      </c>
      <c r="I5026" s="14">
        <v>44901</v>
      </c>
    </row>
    <row r="5027" spans="1:9" x14ac:dyDescent="0.3">
      <c r="A5027" s="9">
        <v>5025</v>
      </c>
      <c r="B5027" s="11" t="s">
        <v>10428</v>
      </c>
      <c r="C5027" s="11"/>
      <c r="D5027" s="9">
        <v>380</v>
      </c>
      <c r="E5027" s="9">
        <v>766684</v>
      </c>
      <c r="F5027" s="9">
        <f t="shared" si="78"/>
        <v>445175.2</v>
      </c>
      <c r="G5027" s="9">
        <v>59125</v>
      </c>
      <c r="H5027" s="9">
        <v>2879</v>
      </c>
      <c r="I5027" s="14">
        <v>44753</v>
      </c>
    </row>
    <row r="5028" spans="1:9" x14ac:dyDescent="0.3">
      <c r="A5028" s="9">
        <v>5026</v>
      </c>
      <c r="B5028" s="11" t="s">
        <v>10305</v>
      </c>
      <c r="C5028" s="11"/>
      <c r="D5028" s="9">
        <v>72</v>
      </c>
      <c r="E5028" s="9">
        <v>300958</v>
      </c>
      <c r="F5028" s="9">
        <f t="shared" si="78"/>
        <v>541092.6</v>
      </c>
      <c r="G5028" s="9">
        <v>19636</v>
      </c>
      <c r="H5028" s="9">
        <v>584</v>
      </c>
      <c r="I5028" s="14">
        <v>44821</v>
      </c>
    </row>
    <row r="5029" spans="1:9" x14ac:dyDescent="0.3">
      <c r="A5029" s="9">
        <v>5027</v>
      </c>
      <c r="B5029" s="11" t="s">
        <v>10294</v>
      </c>
      <c r="C5029" s="11"/>
      <c r="D5029" s="9">
        <v>464</v>
      </c>
      <c r="E5029" s="9">
        <v>397861</v>
      </c>
      <c r="F5029" s="9">
        <f t="shared" si="78"/>
        <v>488221.6</v>
      </c>
      <c r="G5029" s="9">
        <v>17131</v>
      </c>
      <c r="H5029" s="9">
        <v>3262</v>
      </c>
      <c r="I5029" s="14">
        <v>44635</v>
      </c>
    </row>
    <row r="5030" spans="1:9" x14ac:dyDescent="0.3">
      <c r="A5030" s="9">
        <v>5028</v>
      </c>
      <c r="B5030" s="11" t="s">
        <v>10396</v>
      </c>
      <c r="C5030" s="11"/>
      <c r="D5030" s="9">
        <v>408</v>
      </c>
      <c r="E5030" s="9">
        <v>129470</v>
      </c>
      <c r="F5030" s="9">
        <f t="shared" si="78"/>
        <v>521481.6</v>
      </c>
      <c r="G5030" s="9">
        <v>9278</v>
      </c>
      <c r="H5030" s="9">
        <v>1724</v>
      </c>
      <c r="I5030" s="14">
        <v>44712</v>
      </c>
    </row>
    <row r="5031" spans="1:9" x14ac:dyDescent="0.3">
      <c r="A5031" s="9">
        <v>5029</v>
      </c>
      <c r="B5031" s="11" t="s">
        <v>10480</v>
      </c>
      <c r="C5031" s="11"/>
      <c r="D5031" s="9">
        <v>543</v>
      </c>
      <c r="E5031" s="9">
        <v>36099</v>
      </c>
      <c r="F5031" s="9">
        <f t="shared" si="78"/>
        <v>432757.2</v>
      </c>
      <c r="G5031" s="9">
        <v>1634</v>
      </c>
      <c r="H5031" s="9">
        <v>157</v>
      </c>
      <c r="I5031" s="14">
        <v>44740</v>
      </c>
    </row>
    <row r="5032" spans="1:9" x14ac:dyDescent="0.3">
      <c r="A5032" s="9">
        <v>5030</v>
      </c>
      <c r="B5032" s="11" t="s">
        <v>10316</v>
      </c>
      <c r="C5032" s="11"/>
      <c r="D5032" s="9">
        <v>218</v>
      </c>
      <c r="E5032" s="9">
        <v>360089</v>
      </c>
      <c r="F5032" s="9">
        <f t="shared" si="78"/>
        <v>326214.40000000002</v>
      </c>
      <c r="G5032" s="9">
        <v>3794</v>
      </c>
      <c r="H5032" s="9">
        <v>1893</v>
      </c>
      <c r="I5032" s="14">
        <v>44913</v>
      </c>
    </row>
    <row r="5033" spans="1:9" x14ac:dyDescent="0.3">
      <c r="A5033" s="9">
        <v>5031</v>
      </c>
      <c r="B5033" s="11" t="s">
        <v>10311</v>
      </c>
      <c r="C5033" s="11"/>
      <c r="D5033" s="9">
        <v>596</v>
      </c>
      <c r="E5033" s="9">
        <v>811265</v>
      </c>
      <c r="F5033" s="9">
        <f t="shared" si="78"/>
        <v>244895.4</v>
      </c>
      <c r="G5033" s="9">
        <v>72592</v>
      </c>
      <c r="H5033" s="9">
        <v>6934</v>
      </c>
      <c r="I5033" s="14">
        <v>44914</v>
      </c>
    </row>
    <row r="5034" spans="1:9" x14ac:dyDescent="0.3">
      <c r="A5034" s="9">
        <v>5032</v>
      </c>
      <c r="B5034" s="11" t="s">
        <v>10365</v>
      </c>
      <c r="C5034" s="11"/>
      <c r="D5034" s="9">
        <v>246</v>
      </c>
      <c r="E5034" s="9">
        <v>121409</v>
      </c>
      <c r="F5034" s="9">
        <f t="shared" si="78"/>
        <v>346956.79999999999</v>
      </c>
      <c r="G5034" s="9">
        <v>1289</v>
      </c>
      <c r="H5034" s="9">
        <v>131</v>
      </c>
      <c r="I5034" s="14">
        <v>44631</v>
      </c>
    </row>
    <row r="5035" spans="1:9" x14ac:dyDescent="0.3">
      <c r="A5035" s="9">
        <v>5033</v>
      </c>
      <c r="B5035" s="11" t="s">
        <v>10445</v>
      </c>
      <c r="C5035" s="11"/>
      <c r="D5035" s="9">
        <v>516</v>
      </c>
      <c r="E5035" s="9">
        <v>56688</v>
      </c>
      <c r="F5035" s="9">
        <f t="shared" si="78"/>
        <v>291666.40000000002</v>
      </c>
      <c r="G5035" s="9">
        <v>1959</v>
      </c>
      <c r="H5035" s="9">
        <v>1091</v>
      </c>
      <c r="I5035" s="14">
        <v>44839</v>
      </c>
    </row>
    <row r="5036" spans="1:9" x14ac:dyDescent="0.3">
      <c r="A5036" s="9">
        <v>5034</v>
      </c>
      <c r="B5036" s="11" t="s">
        <v>10367</v>
      </c>
      <c r="C5036" s="11"/>
      <c r="D5036" s="9">
        <v>470</v>
      </c>
      <c r="E5036" s="9">
        <v>896116</v>
      </c>
      <c r="F5036" s="9">
        <f t="shared" si="78"/>
        <v>277110</v>
      </c>
      <c r="G5036" s="9">
        <v>80358</v>
      </c>
      <c r="H5036" s="9">
        <v>14891</v>
      </c>
      <c r="I5036" s="14">
        <v>44615</v>
      </c>
    </row>
    <row r="5037" spans="1:9" x14ac:dyDescent="0.3">
      <c r="A5037" s="9">
        <v>5035</v>
      </c>
      <c r="B5037" s="11" t="s">
        <v>10343</v>
      </c>
      <c r="C5037" s="11"/>
      <c r="D5037" s="9">
        <v>445</v>
      </c>
      <c r="E5037" s="9">
        <v>255139</v>
      </c>
      <c r="F5037" s="9">
        <f t="shared" si="78"/>
        <v>449113.4</v>
      </c>
      <c r="G5037" s="9">
        <v>14006</v>
      </c>
      <c r="H5037" s="9">
        <v>4504</v>
      </c>
      <c r="I5037" s="14">
        <v>44924</v>
      </c>
    </row>
    <row r="5038" spans="1:9" x14ac:dyDescent="0.3">
      <c r="A5038" s="9">
        <v>5036</v>
      </c>
      <c r="B5038" s="11" t="s">
        <v>10475</v>
      </c>
      <c r="C5038" s="11"/>
      <c r="D5038" s="9">
        <v>480</v>
      </c>
      <c r="E5038" s="9">
        <v>726967</v>
      </c>
      <c r="F5038" s="9">
        <f t="shared" si="78"/>
        <v>428123.4</v>
      </c>
      <c r="G5038" s="9">
        <v>19825</v>
      </c>
      <c r="H5038" s="9">
        <v>4833</v>
      </c>
      <c r="I5038" s="14">
        <v>44712</v>
      </c>
    </row>
    <row r="5039" spans="1:9" x14ac:dyDescent="0.3">
      <c r="A5039" s="9">
        <v>5037</v>
      </c>
      <c r="B5039" s="11" t="s">
        <v>10361</v>
      </c>
      <c r="C5039" s="11"/>
      <c r="D5039" s="9">
        <v>131</v>
      </c>
      <c r="E5039" s="9">
        <v>566441</v>
      </c>
      <c r="F5039" s="9">
        <f t="shared" si="78"/>
        <v>411263.8</v>
      </c>
      <c r="G5039" s="9">
        <v>30530</v>
      </c>
      <c r="H5039" s="9">
        <v>6468</v>
      </c>
      <c r="I5039" s="14">
        <v>44905</v>
      </c>
    </row>
    <row r="5040" spans="1:9" x14ac:dyDescent="0.3">
      <c r="A5040" s="9">
        <v>5038</v>
      </c>
      <c r="B5040" s="11" t="s">
        <v>10386</v>
      </c>
      <c r="C5040" s="11"/>
      <c r="D5040" s="9">
        <v>296</v>
      </c>
      <c r="E5040" s="9">
        <v>207037</v>
      </c>
      <c r="F5040" s="9">
        <f t="shared" si="78"/>
        <v>500270.2</v>
      </c>
      <c r="G5040" s="9">
        <v>6048</v>
      </c>
      <c r="H5040" s="9">
        <v>2053</v>
      </c>
      <c r="I5040" s="14">
        <v>44887</v>
      </c>
    </row>
    <row r="5041" spans="1:9" x14ac:dyDescent="0.3">
      <c r="A5041" s="9">
        <v>5039</v>
      </c>
      <c r="B5041" s="11" t="s">
        <v>10489</v>
      </c>
      <c r="C5041" s="11"/>
      <c r="D5041" s="9">
        <v>525</v>
      </c>
      <c r="E5041" s="9">
        <v>659697</v>
      </c>
      <c r="F5041" s="9">
        <f t="shared" si="78"/>
        <v>530340</v>
      </c>
      <c r="G5041" s="9">
        <v>60652</v>
      </c>
      <c r="H5041" s="9">
        <v>5059</v>
      </c>
      <c r="I5041" s="14">
        <v>45428</v>
      </c>
    </row>
    <row r="5042" spans="1:9" x14ac:dyDescent="0.3">
      <c r="A5042" s="9">
        <v>5040</v>
      </c>
      <c r="B5042" s="11" t="s">
        <v>10344</v>
      </c>
      <c r="C5042" s="11"/>
      <c r="D5042" s="9">
        <v>276</v>
      </c>
      <c r="E5042" s="9">
        <v>594619</v>
      </c>
      <c r="F5042" s="9">
        <f t="shared" si="78"/>
        <v>483056.2</v>
      </c>
      <c r="G5042" s="9">
        <v>58035</v>
      </c>
      <c r="H5042" s="9">
        <v>1842</v>
      </c>
      <c r="I5042" s="14">
        <v>44807</v>
      </c>
    </row>
    <row r="5043" spans="1:9" x14ac:dyDescent="0.3">
      <c r="A5043" s="9">
        <v>5041</v>
      </c>
      <c r="B5043" s="11" t="s">
        <v>10440</v>
      </c>
      <c r="C5043" s="11"/>
      <c r="D5043" s="9">
        <v>97</v>
      </c>
      <c r="E5043" s="9">
        <v>766907</v>
      </c>
      <c r="F5043" s="9">
        <f t="shared" si="78"/>
        <v>550952.19999999995</v>
      </c>
      <c r="G5043" s="9">
        <v>9111</v>
      </c>
      <c r="H5043" s="9">
        <v>3573</v>
      </c>
      <c r="I5043" s="14">
        <v>45428</v>
      </c>
    </row>
    <row r="5044" spans="1:9" x14ac:dyDescent="0.3">
      <c r="A5044" s="9">
        <v>5042</v>
      </c>
      <c r="B5044" s="11" t="s">
        <v>10445</v>
      </c>
      <c r="C5044" s="11"/>
      <c r="D5044" s="9">
        <v>374</v>
      </c>
      <c r="E5044" s="9">
        <v>282158</v>
      </c>
      <c r="F5044" s="9">
        <f t="shared" si="78"/>
        <v>558940.19999999995</v>
      </c>
      <c r="G5044" s="9">
        <v>21983</v>
      </c>
      <c r="H5044" s="9">
        <v>4907</v>
      </c>
      <c r="I5044" s="14">
        <v>44619</v>
      </c>
    </row>
    <row r="5045" spans="1:9" x14ac:dyDescent="0.3">
      <c r="A5045" s="9">
        <v>5043</v>
      </c>
      <c r="B5045" s="11" t="s">
        <v>10370</v>
      </c>
      <c r="C5045" s="11"/>
      <c r="D5045" s="9">
        <v>75</v>
      </c>
      <c r="E5045" s="9">
        <v>988142</v>
      </c>
      <c r="F5045" s="9">
        <f t="shared" si="78"/>
        <v>502083.6</v>
      </c>
      <c r="G5045" s="9">
        <v>66560</v>
      </c>
      <c r="H5045" s="9">
        <v>4719</v>
      </c>
      <c r="I5045" s="14">
        <v>44585</v>
      </c>
    </row>
    <row r="5046" spans="1:9" x14ac:dyDescent="0.3">
      <c r="A5046" s="9">
        <v>5044</v>
      </c>
      <c r="B5046" s="11" t="s">
        <v>10401</v>
      </c>
      <c r="C5046" s="11"/>
      <c r="D5046" s="9">
        <v>354</v>
      </c>
      <c r="E5046" s="9">
        <v>778687</v>
      </c>
      <c r="F5046" s="9">
        <f t="shared" si="78"/>
        <v>658304.6</v>
      </c>
      <c r="G5046" s="9">
        <v>43600</v>
      </c>
      <c r="H5046" s="9">
        <v>10658</v>
      </c>
      <c r="I5046" s="14">
        <v>44786</v>
      </c>
    </row>
    <row r="5047" spans="1:9" x14ac:dyDescent="0.3">
      <c r="A5047" s="9">
        <v>5045</v>
      </c>
      <c r="B5047" s="11" t="s">
        <v>10408</v>
      </c>
      <c r="C5047" s="11"/>
      <c r="D5047" s="9">
        <v>571</v>
      </c>
      <c r="E5047" s="9">
        <v>761052</v>
      </c>
      <c r="F5047" s="9">
        <f t="shared" si="78"/>
        <v>682102.6</v>
      </c>
      <c r="G5047" s="9">
        <v>10324</v>
      </c>
      <c r="H5047" s="9">
        <v>10207</v>
      </c>
      <c r="I5047" s="14">
        <v>44608</v>
      </c>
    </row>
    <row r="5048" spans="1:9" x14ac:dyDescent="0.3">
      <c r="A5048" s="9">
        <v>5046</v>
      </c>
      <c r="B5048" s="11" t="s">
        <v>10438</v>
      </c>
      <c r="C5048" s="11"/>
      <c r="D5048" s="9">
        <v>78</v>
      </c>
      <c r="E5048" s="9">
        <v>452996</v>
      </c>
      <c r="F5048" s="9">
        <f t="shared" si="78"/>
        <v>715389.2</v>
      </c>
      <c r="G5048" s="9">
        <v>37250</v>
      </c>
      <c r="H5048" s="9">
        <v>610</v>
      </c>
      <c r="I5048" s="14">
        <v>44673</v>
      </c>
    </row>
    <row r="5049" spans="1:9" x14ac:dyDescent="0.3">
      <c r="A5049" s="9">
        <v>5047</v>
      </c>
      <c r="B5049" s="11" t="s">
        <v>10337</v>
      </c>
      <c r="C5049" s="11"/>
      <c r="D5049" s="9">
        <v>579</v>
      </c>
      <c r="E5049" s="9">
        <v>577440</v>
      </c>
      <c r="F5049" s="9">
        <f t="shared" si="78"/>
        <v>652607</v>
      </c>
      <c r="G5049" s="9">
        <v>24395</v>
      </c>
      <c r="H5049" s="9">
        <v>4847</v>
      </c>
      <c r="I5049" s="14">
        <v>44632</v>
      </c>
    </row>
    <row r="5050" spans="1:9" x14ac:dyDescent="0.3">
      <c r="A5050" s="9">
        <v>5048</v>
      </c>
      <c r="B5050" s="11" t="s">
        <v>10361</v>
      </c>
      <c r="C5050" s="11"/>
      <c r="D5050" s="9">
        <v>176</v>
      </c>
      <c r="E5050" s="9">
        <v>664745</v>
      </c>
      <c r="F5050" s="9">
        <f t="shared" si="78"/>
        <v>711663.4</v>
      </c>
      <c r="G5050" s="9">
        <v>23349</v>
      </c>
      <c r="H5050" s="9">
        <v>2723</v>
      </c>
      <c r="I5050" s="14">
        <v>44621</v>
      </c>
    </row>
    <row r="5051" spans="1:9" x14ac:dyDescent="0.3">
      <c r="A5051" s="9">
        <v>5049</v>
      </c>
      <c r="B5051" s="11" t="s">
        <v>10282</v>
      </c>
      <c r="C5051" s="11"/>
      <c r="D5051" s="9">
        <v>79</v>
      </c>
      <c r="E5051" s="9">
        <v>479801</v>
      </c>
      <c r="F5051" s="9">
        <f t="shared" si="78"/>
        <v>646984</v>
      </c>
      <c r="G5051" s="9">
        <v>43342</v>
      </c>
      <c r="H5051" s="9">
        <v>2295</v>
      </c>
      <c r="I5051" s="14">
        <v>44817</v>
      </c>
    </row>
    <row r="5052" spans="1:9" x14ac:dyDescent="0.3">
      <c r="A5052" s="9">
        <v>5050</v>
      </c>
      <c r="B5052" s="11" t="s">
        <v>10419</v>
      </c>
      <c r="C5052" s="11"/>
      <c r="D5052" s="9">
        <v>457</v>
      </c>
      <c r="E5052" s="9">
        <v>742435</v>
      </c>
      <c r="F5052" s="9">
        <f t="shared" si="78"/>
        <v>587206.80000000005</v>
      </c>
      <c r="G5052" s="9">
        <v>63818</v>
      </c>
      <c r="H5052" s="9">
        <v>11361</v>
      </c>
      <c r="I5052" s="14">
        <v>44780</v>
      </c>
    </row>
    <row r="5053" spans="1:9" x14ac:dyDescent="0.3">
      <c r="A5053" s="9">
        <v>5051</v>
      </c>
      <c r="B5053" s="11" t="s">
        <v>10265</v>
      </c>
      <c r="C5053" s="11"/>
      <c r="D5053" s="9">
        <v>380</v>
      </c>
      <c r="E5053" s="9">
        <v>759762</v>
      </c>
      <c r="F5053" s="9">
        <f t="shared" si="78"/>
        <v>583483.4</v>
      </c>
      <c r="G5053" s="9">
        <v>19112</v>
      </c>
      <c r="H5053" s="9">
        <v>3458</v>
      </c>
      <c r="I5053" s="14">
        <v>44805</v>
      </c>
    </row>
    <row r="5054" spans="1:9" x14ac:dyDescent="0.3">
      <c r="A5054" s="9">
        <v>5052</v>
      </c>
      <c r="B5054" s="11" t="s">
        <v>10304</v>
      </c>
      <c r="C5054" s="11"/>
      <c r="D5054" s="9">
        <v>227</v>
      </c>
      <c r="E5054" s="9">
        <v>551659</v>
      </c>
      <c r="F5054" s="9">
        <f t="shared" si="78"/>
        <v>644836.6</v>
      </c>
      <c r="G5054" s="9">
        <v>35623</v>
      </c>
      <c r="H5054" s="9">
        <v>7112</v>
      </c>
      <c r="I5054" s="14">
        <v>44566</v>
      </c>
    </row>
    <row r="5055" spans="1:9" x14ac:dyDescent="0.3">
      <c r="A5055" s="9">
        <v>5053</v>
      </c>
      <c r="B5055" s="11" t="s">
        <v>10375</v>
      </c>
      <c r="C5055" s="11"/>
      <c r="D5055" s="9">
        <v>405</v>
      </c>
      <c r="E5055" s="9">
        <v>550749</v>
      </c>
      <c r="F5055" s="9">
        <f t="shared" si="78"/>
        <v>639680.4</v>
      </c>
      <c r="G5055" s="9">
        <v>30956</v>
      </c>
      <c r="H5055" s="9">
        <v>3765</v>
      </c>
      <c r="I5055" s="14">
        <v>44752</v>
      </c>
    </row>
    <row r="5056" spans="1:9" x14ac:dyDescent="0.3">
      <c r="A5056" s="9">
        <v>5054</v>
      </c>
      <c r="B5056" s="11" t="s">
        <v>10408</v>
      </c>
      <c r="C5056" s="11"/>
      <c r="D5056" s="9">
        <v>223</v>
      </c>
      <c r="E5056" s="9">
        <v>379571</v>
      </c>
      <c r="F5056" s="9">
        <f t="shared" si="78"/>
        <v>616881.19999999995</v>
      </c>
      <c r="G5056" s="9">
        <v>31502</v>
      </c>
      <c r="H5056" s="9">
        <v>2180</v>
      </c>
      <c r="I5056" s="14">
        <v>44588</v>
      </c>
    </row>
    <row r="5057" spans="1:9" x14ac:dyDescent="0.3">
      <c r="A5057" s="9">
        <v>5055</v>
      </c>
      <c r="B5057" s="11" t="s">
        <v>10481</v>
      </c>
      <c r="C5057" s="11"/>
      <c r="D5057" s="9">
        <v>424</v>
      </c>
      <c r="E5057" s="9">
        <v>770890</v>
      </c>
      <c r="F5057" s="9">
        <f t="shared" si="78"/>
        <v>596835.19999999995</v>
      </c>
      <c r="G5057" s="9">
        <v>34694</v>
      </c>
      <c r="H5057" s="9">
        <v>13231</v>
      </c>
      <c r="I5057" s="14">
        <v>44834</v>
      </c>
    </row>
    <row r="5058" spans="1:9" x14ac:dyDescent="0.3">
      <c r="A5058" s="9">
        <v>5056</v>
      </c>
      <c r="B5058" s="11" t="s">
        <v>10434</v>
      </c>
      <c r="C5058" s="11"/>
      <c r="D5058" s="9">
        <v>591</v>
      </c>
      <c r="E5058" s="9">
        <v>731335</v>
      </c>
      <c r="F5058" s="9">
        <f t="shared" si="78"/>
        <v>602526.19999999995</v>
      </c>
      <c r="G5058" s="9">
        <v>52748</v>
      </c>
      <c r="H5058" s="9">
        <v>4508</v>
      </c>
      <c r="I5058" s="14">
        <v>44720</v>
      </c>
    </row>
    <row r="5059" spans="1:9" x14ac:dyDescent="0.3">
      <c r="A5059" s="9">
        <v>5057</v>
      </c>
      <c r="B5059" s="11" t="s">
        <v>10486</v>
      </c>
      <c r="C5059" s="11"/>
      <c r="D5059" s="9">
        <v>588</v>
      </c>
      <c r="E5059" s="9">
        <v>736504</v>
      </c>
      <c r="F5059" s="9">
        <f t="shared" si="78"/>
        <v>596840.80000000005</v>
      </c>
      <c r="G5059" s="9">
        <v>29663</v>
      </c>
      <c r="H5059" s="9">
        <v>12309</v>
      </c>
      <c r="I5059" s="14">
        <v>44672</v>
      </c>
    </row>
    <row r="5060" spans="1:9" x14ac:dyDescent="0.3">
      <c r="A5060" s="9">
        <v>5058</v>
      </c>
      <c r="B5060" s="11" t="s">
        <v>10471</v>
      </c>
      <c r="C5060" s="11"/>
      <c r="D5060" s="9">
        <v>520</v>
      </c>
      <c r="E5060" s="9">
        <v>745808</v>
      </c>
      <c r="F5060" s="9">
        <f t="shared" si="78"/>
        <v>633809.80000000005</v>
      </c>
      <c r="G5060" s="9">
        <v>46276</v>
      </c>
      <c r="H5060" s="9">
        <v>14065</v>
      </c>
      <c r="I5060" s="14">
        <v>44803</v>
      </c>
    </row>
    <row r="5061" spans="1:9" x14ac:dyDescent="0.3">
      <c r="A5061" s="9">
        <v>5059</v>
      </c>
      <c r="B5061" s="11" t="s">
        <v>10393</v>
      </c>
      <c r="C5061" s="11"/>
      <c r="D5061" s="9">
        <v>558</v>
      </c>
      <c r="E5061" s="9">
        <v>354139</v>
      </c>
      <c r="F5061" s="9">
        <f t="shared" si="78"/>
        <v>672821.6</v>
      </c>
      <c r="G5061" s="9">
        <v>12207</v>
      </c>
      <c r="H5061" s="9">
        <v>5034</v>
      </c>
      <c r="I5061" s="14">
        <v>44848</v>
      </c>
    </row>
    <row r="5062" spans="1:9" x14ac:dyDescent="0.3">
      <c r="A5062" s="9">
        <v>5060</v>
      </c>
      <c r="B5062" s="11" t="s">
        <v>10304</v>
      </c>
      <c r="C5062" s="11"/>
      <c r="D5062" s="9">
        <v>375</v>
      </c>
      <c r="E5062" s="9">
        <v>384836</v>
      </c>
      <c r="F5062" s="9">
        <f t="shared" si="78"/>
        <v>667735.19999999995</v>
      </c>
      <c r="G5062" s="9">
        <v>38271</v>
      </c>
      <c r="H5062" s="9">
        <v>5952</v>
      </c>
      <c r="I5062" s="14">
        <v>44676</v>
      </c>
    </row>
    <row r="5063" spans="1:9" x14ac:dyDescent="0.3">
      <c r="A5063" s="9">
        <v>5061</v>
      </c>
      <c r="B5063" s="11" t="s">
        <v>10465</v>
      </c>
      <c r="C5063" s="11"/>
      <c r="D5063" s="9">
        <v>143</v>
      </c>
      <c r="E5063" s="9">
        <v>594779</v>
      </c>
      <c r="F5063" s="9">
        <f t="shared" si="78"/>
        <v>590524.4</v>
      </c>
      <c r="G5063" s="9">
        <v>50170</v>
      </c>
      <c r="H5063" s="9">
        <v>8273</v>
      </c>
      <c r="I5063" s="14">
        <v>44651</v>
      </c>
    </row>
    <row r="5064" spans="1:9" x14ac:dyDescent="0.3">
      <c r="A5064" s="9">
        <v>5062</v>
      </c>
      <c r="B5064" s="11" t="s">
        <v>10421</v>
      </c>
      <c r="C5064" s="11"/>
      <c r="D5064" s="9">
        <v>579</v>
      </c>
      <c r="E5064" s="9">
        <v>723743</v>
      </c>
      <c r="F5064" s="9">
        <f t="shared" ref="F5064:F5106" si="79">AVERAGE(E5059:E5063)</f>
        <v>563213.19999999995</v>
      </c>
      <c r="G5064" s="9">
        <v>28185</v>
      </c>
      <c r="H5064" s="9">
        <v>1750</v>
      </c>
      <c r="I5064" s="14">
        <v>44594</v>
      </c>
    </row>
    <row r="5065" spans="1:9" x14ac:dyDescent="0.3">
      <c r="A5065" s="9">
        <v>5063</v>
      </c>
      <c r="B5065" s="11" t="s">
        <v>10399</v>
      </c>
      <c r="C5065" s="11"/>
      <c r="D5065" s="9">
        <v>324</v>
      </c>
      <c r="E5065" s="9">
        <v>465534</v>
      </c>
      <c r="F5065" s="9">
        <f t="shared" si="79"/>
        <v>560661</v>
      </c>
      <c r="G5065" s="9">
        <v>30307</v>
      </c>
      <c r="H5065" s="9">
        <v>8796</v>
      </c>
      <c r="I5065" s="14">
        <v>44597</v>
      </c>
    </row>
    <row r="5066" spans="1:9" x14ac:dyDescent="0.3">
      <c r="A5066" s="9">
        <v>5064</v>
      </c>
      <c r="B5066" s="11" t="s">
        <v>10274</v>
      </c>
      <c r="C5066" s="11"/>
      <c r="D5066" s="9">
        <v>181</v>
      </c>
      <c r="E5066" s="9">
        <v>586287</v>
      </c>
      <c r="F5066" s="9">
        <f t="shared" si="79"/>
        <v>504606.2</v>
      </c>
      <c r="G5066" s="9">
        <v>25333</v>
      </c>
      <c r="H5066" s="9">
        <v>1345</v>
      </c>
      <c r="I5066" s="14">
        <v>44595</v>
      </c>
    </row>
    <row r="5067" spans="1:9" x14ac:dyDescent="0.3">
      <c r="A5067" s="9">
        <v>5065</v>
      </c>
      <c r="B5067" s="11" t="s">
        <v>10347</v>
      </c>
      <c r="C5067" s="11"/>
      <c r="D5067" s="9">
        <v>69</v>
      </c>
      <c r="E5067" s="9">
        <v>391802</v>
      </c>
      <c r="F5067" s="9">
        <f t="shared" si="79"/>
        <v>551035.80000000005</v>
      </c>
      <c r="G5067" s="9">
        <v>12821</v>
      </c>
      <c r="H5067" s="9">
        <v>3672</v>
      </c>
      <c r="I5067" s="14">
        <v>44730</v>
      </c>
    </row>
    <row r="5068" spans="1:9" x14ac:dyDescent="0.3">
      <c r="A5068" s="9">
        <v>5066</v>
      </c>
      <c r="B5068" s="11" t="s">
        <v>10473</v>
      </c>
      <c r="C5068" s="11"/>
      <c r="D5068" s="9">
        <v>122</v>
      </c>
      <c r="E5068" s="9">
        <v>766409</v>
      </c>
      <c r="F5068" s="9">
        <f t="shared" si="79"/>
        <v>552429</v>
      </c>
      <c r="G5068" s="9">
        <v>43421</v>
      </c>
      <c r="H5068" s="9">
        <v>3001</v>
      </c>
      <c r="I5068" s="14">
        <v>45428</v>
      </c>
    </row>
    <row r="5069" spans="1:9" x14ac:dyDescent="0.3">
      <c r="A5069" s="9">
        <v>5067</v>
      </c>
      <c r="B5069" s="11" t="s">
        <v>10452</v>
      </c>
      <c r="C5069" s="11"/>
      <c r="D5069" s="9">
        <v>334</v>
      </c>
      <c r="E5069" s="9">
        <v>454696</v>
      </c>
      <c r="F5069" s="9">
        <f t="shared" si="79"/>
        <v>586755</v>
      </c>
      <c r="G5069" s="9">
        <v>9004</v>
      </c>
      <c r="H5069" s="9">
        <v>1664</v>
      </c>
      <c r="I5069" s="14">
        <v>44656</v>
      </c>
    </row>
    <row r="5070" spans="1:9" x14ac:dyDescent="0.3">
      <c r="A5070" s="9">
        <v>5068</v>
      </c>
      <c r="B5070" s="11" t="s">
        <v>10400</v>
      </c>
      <c r="C5070" s="11"/>
      <c r="D5070" s="9">
        <v>216</v>
      </c>
      <c r="E5070" s="9">
        <v>305940</v>
      </c>
      <c r="F5070" s="9">
        <f t="shared" si="79"/>
        <v>532945.6</v>
      </c>
      <c r="G5070" s="9">
        <v>21124</v>
      </c>
      <c r="H5070" s="9">
        <v>1600</v>
      </c>
      <c r="I5070" s="14">
        <v>44803</v>
      </c>
    </row>
    <row r="5071" spans="1:9" x14ac:dyDescent="0.3">
      <c r="A5071" s="9">
        <v>5069</v>
      </c>
      <c r="B5071" s="11" t="s">
        <v>10374</v>
      </c>
      <c r="C5071" s="11"/>
      <c r="D5071" s="9">
        <v>351</v>
      </c>
      <c r="E5071" s="9">
        <v>651049</v>
      </c>
      <c r="F5071" s="9">
        <f t="shared" si="79"/>
        <v>501026.8</v>
      </c>
      <c r="G5071" s="9">
        <v>40632</v>
      </c>
      <c r="H5071" s="9">
        <v>4541</v>
      </c>
      <c r="I5071" s="14">
        <v>44641</v>
      </c>
    </row>
    <row r="5072" spans="1:9" x14ac:dyDescent="0.3">
      <c r="A5072" s="9">
        <v>5070</v>
      </c>
      <c r="B5072" s="11" t="s">
        <v>10369</v>
      </c>
      <c r="C5072" s="11"/>
      <c r="D5072" s="9">
        <v>334</v>
      </c>
      <c r="E5072" s="9">
        <v>8383</v>
      </c>
      <c r="F5072" s="9">
        <f t="shared" si="79"/>
        <v>513979.2</v>
      </c>
      <c r="G5072" s="9">
        <v>408</v>
      </c>
      <c r="H5072" s="9">
        <v>129</v>
      </c>
      <c r="I5072" s="14">
        <v>44731</v>
      </c>
    </row>
    <row r="5073" spans="1:9" x14ac:dyDescent="0.3">
      <c r="A5073" s="9">
        <v>5071</v>
      </c>
      <c r="B5073" s="11" t="s">
        <v>10418</v>
      </c>
      <c r="C5073" s="11"/>
      <c r="D5073" s="9">
        <v>68</v>
      </c>
      <c r="E5073" s="9">
        <v>775249</v>
      </c>
      <c r="F5073" s="9">
        <f t="shared" si="79"/>
        <v>437295.4</v>
      </c>
      <c r="G5073" s="9">
        <v>37701</v>
      </c>
      <c r="H5073" s="9">
        <v>11527</v>
      </c>
      <c r="I5073" s="14">
        <v>44657</v>
      </c>
    </row>
    <row r="5074" spans="1:9" x14ac:dyDescent="0.3">
      <c r="A5074" s="9">
        <v>5072</v>
      </c>
      <c r="B5074" s="11" t="s">
        <v>10485</v>
      </c>
      <c r="C5074" s="11"/>
      <c r="D5074" s="9">
        <v>374</v>
      </c>
      <c r="E5074" s="9">
        <v>145873</v>
      </c>
      <c r="F5074" s="9">
        <f t="shared" si="79"/>
        <v>439063.4</v>
      </c>
      <c r="G5074" s="9">
        <v>12069</v>
      </c>
      <c r="H5074" s="9">
        <v>1761</v>
      </c>
      <c r="I5074" s="14">
        <v>44743</v>
      </c>
    </row>
    <row r="5075" spans="1:9" x14ac:dyDescent="0.3">
      <c r="A5075" s="9">
        <v>5073</v>
      </c>
      <c r="B5075" s="11" t="s">
        <v>10288</v>
      </c>
      <c r="C5075" s="11"/>
      <c r="D5075" s="9">
        <v>289</v>
      </c>
      <c r="E5075" s="9">
        <v>495460</v>
      </c>
      <c r="F5075" s="9">
        <f t="shared" si="79"/>
        <v>377298.8</v>
      </c>
      <c r="G5075" s="9">
        <v>19830</v>
      </c>
      <c r="H5075" s="9">
        <v>4365</v>
      </c>
      <c r="I5075" s="14">
        <v>44711</v>
      </c>
    </row>
    <row r="5076" spans="1:9" x14ac:dyDescent="0.3">
      <c r="A5076" s="9">
        <v>5074</v>
      </c>
      <c r="B5076" s="11" t="s">
        <v>10400</v>
      </c>
      <c r="C5076" s="11"/>
      <c r="D5076" s="9">
        <v>230</v>
      </c>
      <c r="E5076" s="9">
        <v>182067</v>
      </c>
      <c r="F5076" s="9">
        <f t="shared" si="79"/>
        <v>415202.8</v>
      </c>
      <c r="G5076" s="9">
        <v>16073</v>
      </c>
      <c r="H5076" s="9">
        <v>1254</v>
      </c>
      <c r="I5076" s="14">
        <v>45428</v>
      </c>
    </row>
    <row r="5077" spans="1:9" x14ac:dyDescent="0.3">
      <c r="A5077" s="9">
        <v>5075</v>
      </c>
      <c r="B5077" s="11" t="s">
        <v>10313</v>
      </c>
      <c r="C5077" s="11"/>
      <c r="D5077" s="9">
        <v>229</v>
      </c>
      <c r="E5077" s="9">
        <v>954980</v>
      </c>
      <c r="F5077" s="9">
        <f t="shared" si="79"/>
        <v>321406.40000000002</v>
      </c>
      <c r="G5077" s="9">
        <v>69849</v>
      </c>
      <c r="H5077" s="9">
        <v>7117</v>
      </c>
      <c r="I5077" s="14">
        <v>44877</v>
      </c>
    </row>
    <row r="5078" spans="1:9" x14ac:dyDescent="0.3">
      <c r="A5078" s="9">
        <v>5076</v>
      </c>
      <c r="B5078" s="11" t="s">
        <v>10472</v>
      </c>
      <c r="C5078" s="11"/>
      <c r="D5078" s="9">
        <v>107</v>
      </c>
      <c r="E5078" s="9">
        <v>692713</v>
      </c>
      <c r="F5078" s="9">
        <f t="shared" si="79"/>
        <v>510725.8</v>
      </c>
      <c r="G5078" s="9">
        <v>54043</v>
      </c>
      <c r="H5078" s="9">
        <v>6834</v>
      </c>
      <c r="I5078" s="14">
        <v>44570</v>
      </c>
    </row>
    <row r="5079" spans="1:9" x14ac:dyDescent="0.3">
      <c r="A5079" s="9">
        <v>5077</v>
      </c>
      <c r="B5079" s="11" t="s">
        <v>10408</v>
      </c>
      <c r="C5079" s="11"/>
      <c r="D5079" s="9">
        <v>245</v>
      </c>
      <c r="E5079" s="9">
        <v>367120</v>
      </c>
      <c r="F5079" s="9">
        <f t="shared" si="79"/>
        <v>494218.6</v>
      </c>
      <c r="G5079" s="9">
        <v>5141</v>
      </c>
      <c r="H5079" s="9">
        <v>4902</v>
      </c>
      <c r="I5079" s="14">
        <v>44790</v>
      </c>
    </row>
    <row r="5080" spans="1:9" x14ac:dyDescent="0.3">
      <c r="A5080" s="9">
        <v>5078</v>
      </c>
      <c r="B5080" s="11" t="s">
        <v>10345</v>
      </c>
      <c r="C5080" s="11"/>
      <c r="D5080" s="9">
        <v>378</v>
      </c>
      <c r="E5080" s="9">
        <v>651477</v>
      </c>
      <c r="F5080" s="9">
        <f t="shared" si="79"/>
        <v>538468</v>
      </c>
      <c r="G5080" s="9">
        <v>9076</v>
      </c>
      <c r="H5080" s="9">
        <v>10111</v>
      </c>
      <c r="I5080" s="14">
        <v>44869</v>
      </c>
    </row>
    <row r="5081" spans="1:9" x14ac:dyDescent="0.3">
      <c r="A5081" s="9">
        <v>5079</v>
      </c>
      <c r="B5081" s="11" t="s">
        <v>10369</v>
      </c>
      <c r="C5081" s="11"/>
      <c r="D5081" s="9">
        <v>452</v>
      </c>
      <c r="E5081" s="9">
        <v>815579</v>
      </c>
      <c r="F5081" s="9">
        <f t="shared" si="79"/>
        <v>569671.4</v>
      </c>
      <c r="G5081" s="9">
        <v>75716</v>
      </c>
      <c r="H5081" s="9">
        <v>1297</v>
      </c>
      <c r="I5081" s="14">
        <v>44748</v>
      </c>
    </row>
    <row r="5082" spans="1:9" x14ac:dyDescent="0.3">
      <c r="A5082" s="9">
        <v>5080</v>
      </c>
      <c r="B5082" s="11" t="s">
        <v>10412</v>
      </c>
      <c r="C5082" s="11"/>
      <c r="D5082" s="9">
        <v>152</v>
      </c>
      <c r="E5082" s="9">
        <v>998600</v>
      </c>
      <c r="F5082" s="9">
        <f t="shared" si="79"/>
        <v>696373.8</v>
      </c>
      <c r="G5082" s="9">
        <v>94530</v>
      </c>
      <c r="H5082" s="9">
        <v>18917</v>
      </c>
      <c r="I5082" s="14">
        <v>45428</v>
      </c>
    </row>
    <row r="5083" spans="1:9" x14ac:dyDescent="0.3">
      <c r="A5083" s="9">
        <v>5081</v>
      </c>
      <c r="B5083" s="11" t="s">
        <v>10414</v>
      </c>
      <c r="C5083" s="11"/>
      <c r="D5083" s="9">
        <v>75</v>
      </c>
      <c r="E5083" s="9">
        <v>736337</v>
      </c>
      <c r="F5083" s="9">
        <f t="shared" si="79"/>
        <v>705097.8</v>
      </c>
      <c r="G5083" s="9">
        <v>18598</v>
      </c>
      <c r="H5083" s="9">
        <v>13948</v>
      </c>
      <c r="I5083" s="14">
        <v>44792</v>
      </c>
    </row>
    <row r="5084" spans="1:9" x14ac:dyDescent="0.3">
      <c r="A5084" s="9">
        <v>5082</v>
      </c>
      <c r="B5084" s="11" t="s">
        <v>10412</v>
      </c>
      <c r="C5084" s="11"/>
      <c r="D5084" s="9">
        <v>374</v>
      </c>
      <c r="E5084" s="9">
        <v>640453</v>
      </c>
      <c r="F5084" s="9">
        <f t="shared" si="79"/>
        <v>713822.6</v>
      </c>
      <c r="G5084" s="9">
        <v>39252</v>
      </c>
      <c r="H5084" s="9">
        <v>10927</v>
      </c>
      <c r="I5084" s="14">
        <v>44880</v>
      </c>
    </row>
    <row r="5085" spans="1:9" x14ac:dyDescent="0.3">
      <c r="A5085" s="9">
        <v>5083</v>
      </c>
      <c r="B5085" s="11" t="s">
        <v>10299</v>
      </c>
      <c r="C5085" s="11"/>
      <c r="D5085" s="9">
        <v>172</v>
      </c>
      <c r="E5085" s="9">
        <v>306660</v>
      </c>
      <c r="F5085" s="9">
        <f t="shared" si="79"/>
        <v>768489.2</v>
      </c>
      <c r="G5085" s="9">
        <v>5914</v>
      </c>
      <c r="H5085" s="9">
        <v>3904</v>
      </c>
      <c r="I5085" s="14">
        <v>44705</v>
      </c>
    </row>
    <row r="5086" spans="1:9" x14ac:dyDescent="0.3">
      <c r="A5086" s="9">
        <v>5084</v>
      </c>
      <c r="B5086" s="11" t="s">
        <v>10271</v>
      </c>
      <c r="C5086" s="11"/>
      <c r="D5086" s="9">
        <v>486</v>
      </c>
      <c r="E5086" s="9">
        <v>177839</v>
      </c>
      <c r="F5086" s="9">
        <f t="shared" si="79"/>
        <v>699525.8</v>
      </c>
      <c r="G5086" s="9">
        <v>4136</v>
      </c>
      <c r="H5086" s="9">
        <v>2455</v>
      </c>
      <c r="I5086" s="14">
        <v>44648</v>
      </c>
    </row>
    <row r="5087" spans="1:9" x14ac:dyDescent="0.3">
      <c r="A5087" s="9">
        <v>5085</v>
      </c>
      <c r="B5087" s="11" t="s">
        <v>10387</v>
      </c>
      <c r="C5087" s="11"/>
      <c r="D5087" s="9">
        <v>414</v>
      </c>
      <c r="E5087" s="9">
        <v>909278</v>
      </c>
      <c r="F5087" s="9">
        <f t="shared" si="79"/>
        <v>571977.80000000005</v>
      </c>
      <c r="G5087" s="9">
        <v>54635</v>
      </c>
      <c r="H5087" s="9">
        <v>937</v>
      </c>
      <c r="I5087" s="14">
        <v>44891</v>
      </c>
    </row>
    <row r="5088" spans="1:9" x14ac:dyDescent="0.3">
      <c r="A5088" s="9">
        <v>5086</v>
      </c>
      <c r="B5088" s="11" t="s">
        <v>10474</v>
      </c>
      <c r="C5088" s="11"/>
      <c r="D5088" s="9">
        <v>503</v>
      </c>
      <c r="E5088" s="9">
        <v>430061</v>
      </c>
      <c r="F5088" s="9">
        <f t="shared" si="79"/>
        <v>554113.4</v>
      </c>
      <c r="G5088" s="9">
        <v>25243</v>
      </c>
      <c r="H5088" s="9">
        <v>2198</v>
      </c>
      <c r="I5088" s="14">
        <v>44772</v>
      </c>
    </row>
    <row r="5089" spans="1:9" x14ac:dyDescent="0.3">
      <c r="A5089" s="9">
        <v>5087</v>
      </c>
      <c r="B5089" s="11" t="s">
        <v>10363</v>
      </c>
      <c r="C5089" s="11"/>
      <c r="D5089" s="9">
        <v>279</v>
      </c>
      <c r="E5089" s="9">
        <v>982985</v>
      </c>
      <c r="F5089" s="9">
        <f t="shared" si="79"/>
        <v>492858.2</v>
      </c>
      <c r="G5089" s="9">
        <v>37190</v>
      </c>
      <c r="H5089" s="9">
        <v>2154</v>
      </c>
      <c r="I5089" s="14">
        <v>44597</v>
      </c>
    </row>
    <row r="5090" spans="1:9" x14ac:dyDescent="0.3">
      <c r="A5090" s="9">
        <v>5088</v>
      </c>
      <c r="B5090" s="11" t="s">
        <v>10329</v>
      </c>
      <c r="C5090" s="11"/>
      <c r="D5090" s="9">
        <v>307</v>
      </c>
      <c r="E5090" s="9">
        <v>319451</v>
      </c>
      <c r="F5090" s="9">
        <f t="shared" si="79"/>
        <v>561364.6</v>
      </c>
      <c r="G5090" s="9">
        <v>28540</v>
      </c>
      <c r="H5090" s="9">
        <v>3719</v>
      </c>
      <c r="I5090" s="14">
        <v>44589</v>
      </c>
    </row>
    <row r="5091" spans="1:9" x14ac:dyDescent="0.3">
      <c r="A5091" s="9">
        <v>5089</v>
      </c>
      <c r="B5091" s="11" t="s">
        <v>10431</v>
      </c>
      <c r="C5091" s="11"/>
      <c r="D5091" s="9">
        <v>535</v>
      </c>
      <c r="E5091" s="9">
        <v>242477</v>
      </c>
      <c r="F5091" s="9">
        <f t="shared" si="79"/>
        <v>563922.80000000005</v>
      </c>
      <c r="G5091" s="9">
        <v>11255</v>
      </c>
      <c r="H5091" s="9">
        <v>254</v>
      </c>
      <c r="I5091" s="14">
        <v>44708</v>
      </c>
    </row>
    <row r="5092" spans="1:9" x14ac:dyDescent="0.3">
      <c r="A5092" s="9">
        <v>5090</v>
      </c>
      <c r="B5092" s="11" t="s">
        <v>10476</v>
      </c>
      <c r="C5092" s="11"/>
      <c r="D5092" s="9">
        <v>584</v>
      </c>
      <c r="E5092" s="9">
        <v>88753</v>
      </c>
      <c r="F5092" s="9">
        <f t="shared" si="79"/>
        <v>576850.4</v>
      </c>
      <c r="G5092" s="9">
        <v>5037</v>
      </c>
      <c r="H5092" s="9">
        <v>1394</v>
      </c>
      <c r="I5092" s="14">
        <v>44797</v>
      </c>
    </row>
    <row r="5093" spans="1:9" x14ac:dyDescent="0.3">
      <c r="A5093" s="9">
        <v>5091</v>
      </c>
      <c r="B5093" s="11" t="s">
        <v>10270</v>
      </c>
      <c r="C5093" s="11"/>
      <c r="D5093" s="9">
        <v>266</v>
      </c>
      <c r="E5093" s="9">
        <v>959491</v>
      </c>
      <c r="F5093" s="9">
        <f t="shared" si="79"/>
        <v>412745.4</v>
      </c>
      <c r="G5093" s="9">
        <v>44659</v>
      </c>
      <c r="H5093" s="9">
        <v>11706</v>
      </c>
      <c r="I5093" s="14">
        <v>44638</v>
      </c>
    </row>
    <row r="5094" spans="1:9" x14ac:dyDescent="0.3">
      <c r="A5094" s="9">
        <v>5092</v>
      </c>
      <c r="B5094" s="11" t="s">
        <v>10309</v>
      </c>
      <c r="C5094" s="11"/>
      <c r="D5094" s="9">
        <v>222</v>
      </c>
      <c r="E5094" s="9">
        <v>197282</v>
      </c>
      <c r="F5094" s="9">
        <f t="shared" si="79"/>
        <v>518631.4</v>
      </c>
      <c r="G5094" s="9">
        <v>10001</v>
      </c>
      <c r="H5094" s="9">
        <v>3841</v>
      </c>
      <c r="I5094" s="14">
        <v>44658</v>
      </c>
    </row>
    <row r="5095" spans="1:9" x14ac:dyDescent="0.3">
      <c r="A5095" s="9">
        <v>5093</v>
      </c>
      <c r="B5095" s="11" t="s">
        <v>10461</v>
      </c>
      <c r="C5095" s="11"/>
      <c r="D5095" s="9">
        <v>107</v>
      </c>
      <c r="E5095" s="9">
        <v>919144</v>
      </c>
      <c r="F5095" s="9">
        <f t="shared" si="79"/>
        <v>361490.8</v>
      </c>
      <c r="G5095" s="9">
        <v>21626</v>
      </c>
      <c r="H5095" s="9">
        <v>18301</v>
      </c>
      <c r="I5095" s="14">
        <v>44734</v>
      </c>
    </row>
    <row r="5096" spans="1:9" x14ac:dyDescent="0.3">
      <c r="A5096" s="9">
        <v>5094</v>
      </c>
      <c r="B5096" s="11" t="s">
        <v>10311</v>
      </c>
      <c r="C5096" s="11"/>
      <c r="D5096" s="9">
        <v>490</v>
      </c>
      <c r="E5096" s="9">
        <v>413827</v>
      </c>
      <c r="F5096" s="9">
        <f t="shared" si="79"/>
        <v>481429.4</v>
      </c>
      <c r="G5096" s="9">
        <v>15698</v>
      </c>
      <c r="H5096" s="9">
        <v>608</v>
      </c>
      <c r="I5096" s="14">
        <v>44582</v>
      </c>
    </row>
    <row r="5097" spans="1:9" x14ac:dyDescent="0.3">
      <c r="A5097" s="9">
        <v>5095</v>
      </c>
      <c r="B5097" s="11" t="s">
        <v>10318</v>
      </c>
      <c r="C5097" s="11"/>
      <c r="D5097" s="9">
        <v>304</v>
      </c>
      <c r="E5097" s="9">
        <v>609794</v>
      </c>
      <c r="F5097" s="9">
        <f t="shared" si="79"/>
        <v>515699.4</v>
      </c>
      <c r="G5097" s="9">
        <v>29278</v>
      </c>
      <c r="H5097" s="9">
        <v>11944</v>
      </c>
      <c r="I5097" s="14">
        <v>44590</v>
      </c>
    </row>
    <row r="5098" spans="1:9" x14ac:dyDescent="0.3">
      <c r="A5098" s="9">
        <v>5096</v>
      </c>
      <c r="B5098" s="11" t="s">
        <v>10320</v>
      </c>
      <c r="C5098" s="11"/>
      <c r="D5098" s="9">
        <v>168</v>
      </c>
      <c r="E5098" s="9">
        <v>157458</v>
      </c>
      <c r="F5098" s="9">
        <f t="shared" si="79"/>
        <v>619907.6</v>
      </c>
      <c r="G5098" s="9">
        <v>10842</v>
      </c>
      <c r="H5098" s="9">
        <v>2982</v>
      </c>
      <c r="I5098" s="14">
        <v>44796</v>
      </c>
    </row>
    <row r="5099" spans="1:9" x14ac:dyDescent="0.3">
      <c r="A5099" s="9">
        <v>5097</v>
      </c>
      <c r="B5099" s="11" t="s">
        <v>10440</v>
      </c>
      <c r="C5099" s="11"/>
      <c r="D5099" s="9">
        <v>148</v>
      </c>
      <c r="E5099" s="9">
        <v>350599</v>
      </c>
      <c r="F5099" s="9">
        <f t="shared" si="79"/>
        <v>459501</v>
      </c>
      <c r="G5099" s="9">
        <v>22584</v>
      </c>
      <c r="H5099" s="9">
        <v>3139</v>
      </c>
      <c r="I5099" s="14">
        <v>44884</v>
      </c>
    </row>
    <row r="5100" spans="1:9" x14ac:dyDescent="0.3">
      <c r="A5100" s="9">
        <v>5098</v>
      </c>
      <c r="B5100" s="11" t="s">
        <v>10364</v>
      </c>
      <c r="C5100" s="11"/>
      <c r="D5100" s="9">
        <v>360</v>
      </c>
      <c r="E5100" s="9">
        <v>124121</v>
      </c>
      <c r="F5100" s="9">
        <f t="shared" si="79"/>
        <v>490164.4</v>
      </c>
      <c r="G5100" s="9">
        <v>3066</v>
      </c>
      <c r="H5100" s="9">
        <v>947</v>
      </c>
      <c r="I5100" s="14">
        <v>44896</v>
      </c>
    </row>
    <row r="5101" spans="1:9" x14ac:dyDescent="0.3">
      <c r="A5101" s="9">
        <v>5099</v>
      </c>
      <c r="B5101" s="11" t="s">
        <v>10366</v>
      </c>
      <c r="C5101" s="11"/>
      <c r="D5101" s="9">
        <v>530</v>
      </c>
      <c r="E5101" s="9">
        <v>612796</v>
      </c>
      <c r="F5101" s="9">
        <f t="shared" si="79"/>
        <v>331159.8</v>
      </c>
      <c r="G5101" s="9">
        <v>48699</v>
      </c>
      <c r="H5101" s="9">
        <v>3067</v>
      </c>
      <c r="I5101" s="14">
        <v>44677</v>
      </c>
    </row>
    <row r="5102" spans="1:9" x14ac:dyDescent="0.3">
      <c r="A5102" s="9"/>
      <c r="B5102" s="11"/>
      <c r="C5102" s="11"/>
      <c r="D5102" s="9"/>
      <c r="E5102" s="9"/>
      <c r="F5102" s="9">
        <f t="shared" si="79"/>
        <v>370953.6</v>
      </c>
      <c r="G5102" s="9"/>
      <c r="H5102" s="9"/>
      <c r="I5102" s="14">
        <v>44678</v>
      </c>
    </row>
    <row r="5103" spans="1:9" x14ac:dyDescent="0.3">
      <c r="A5103" s="9"/>
      <c r="B5103" s="11"/>
      <c r="C5103" s="11"/>
      <c r="D5103" s="9"/>
      <c r="E5103" s="9"/>
      <c r="F5103" s="9">
        <f t="shared" si="79"/>
        <v>311243.5</v>
      </c>
      <c r="G5103" s="9"/>
      <c r="H5103" s="9"/>
      <c r="I5103" s="14">
        <v>44679</v>
      </c>
    </row>
    <row r="5104" spans="1:9" x14ac:dyDescent="0.3">
      <c r="A5104" s="9"/>
      <c r="B5104" s="11"/>
      <c r="C5104" s="11"/>
      <c r="D5104" s="9"/>
      <c r="E5104" s="9"/>
      <c r="F5104" s="9">
        <f t="shared" si="79"/>
        <v>362505.33333333331</v>
      </c>
      <c r="G5104" s="9"/>
      <c r="H5104" s="9"/>
      <c r="I5104" s="14">
        <v>44680</v>
      </c>
    </row>
    <row r="5105" spans="1:9" x14ac:dyDescent="0.3">
      <c r="A5105" s="9"/>
      <c r="B5105" s="11"/>
      <c r="C5105" s="11"/>
      <c r="D5105" s="9"/>
      <c r="E5105" s="9"/>
      <c r="F5105" s="9">
        <f t="shared" si="79"/>
        <v>368458.5</v>
      </c>
      <c r="G5105" s="9"/>
      <c r="H5105" s="9"/>
      <c r="I5105" s="14">
        <v>44681</v>
      </c>
    </row>
    <row r="5106" spans="1:9" x14ac:dyDescent="0.3">
      <c r="A5106" s="9"/>
      <c r="B5106" s="11"/>
      <c r="C5106" s="11"/>
      <c r="D5106" s="9"/>
      <c r="E5106" s="9"/>
      <c r="F5106" s="9">
        <f t="shared" si="79"/>
        <v>612796</v>
      </c>
      <c r="G5106" s="9"/>
      <c r="H5106" s="9"/>
      <c r="I5106" s="14">
        <v>44682</v>
      </c>
    </row>
    <row r="5107" spans="1:9" x14ac:dyDescent="0.3">
      <c r="A5107" s="9"/>
      <c r="B5107" s="11"/>
      <c r="C5107" s="11"/>
      <c r="D5107" s="9"/>
      <c r="E5107" s="9"/>
      <c r="F5107" s="9"/>
      <c r="G5107" s="9"/>
      <c r="H5107" s="9"/>
      <c r="I5107" s="14">
        <v>44683</v>
      </c>
    </row>
    <row r="5108" spans="1:9" x14ac:dyDescent="0.3">
      <c r="A5108" s="9"/>
      <c r="B5108" s="11"/>
      <c r="C5108" s="11"/>
      <c r="D5108" s="9"/>
      <c r="E5108" s="9"/>
      <c r="F5108" s="9"/>
      <c r="G5108" s="9"/>
      <c r="H5108" s="9"/>
      <c r="I5108" s="14">
        <v>44684</v>
      </c>
    </row>
    <row r="5109" spans="1:9" x14ac:dyDescent="0.3">
      <c r="A5109" s="9"/>
      <c r="B5109" s="11"/>
      <c r="C5109" s="11"/>
      <c r="D5109" s="9"/>
      <c r="E5109" s="9"/>
      <c r="F5109" s="9"/>
      <c r="G5109" s="9"/>
      <c r="H5109" s="9"/>
      <c r="I5109" s="14">
        <v>44685</v>
      </c>
    </row>
    <row r="5110" spans="1:9" x14ac:dyDescent="0.3">
      <c r="A5110" s="9"/>
      <c r="B5110" s="11"/>
      <c r="C5110" s="11"/>
      <c r="D5110" s="9"/>
      <c r="E5110" s="9"/>
      <c r="F5110" s="9"/>
      <c r="G5110" s="9"/>
      <c r="H5110" s="9"/>
      <c r="I5110" s="14">
        <v>44686</v>
      </c>
    </row>
    <row r="5111" spans="1:9" x14ac:dyDescent="0.3">
      <c r="A5111" s="9"/>
      <c r="B5111" s="11"/>
      <c r="C5111" s="11"/>
      <c r="D5111" s="9"/>
      <c r="E5111" s="9"/>
      <c r="F5111" s="9"/>
      <c r="G5111" s="9"/>
      <c r="H5111" s="9"/>
      <c r="I5111" s="14">
        <v>44687</v>
      </c>
    </row>
  </sheetData>
  <phoneticPr fontId="19" type="noConversion"/>
  <conditionalFormatting sqref="L20:O23">
    <cfRule type="colorScale" priority="1">
      <colorScale>
        <cfvo type="num" val="-1"/>
        <cfvo type="num" val="0"/>
        <cfvo type="num" val="1"/>
        <color rgb="FFF8696B"/>
        <color theme="0"/>
        <color rgb="FF63BE7B"/>
      </colorScale>
    </cfRule>
  </conditionalFormatting>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A4063-D5A4-434F-A1CA-3F19F731B519}">
  <dimension ref="A1"/>
  <sheetViews>
    <sheetView showGridLines="0" zoomScale="80" zoomScaleNormal="80" workbookViewId="0">
      <selection activeCell="T11" sqref="T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D34F1-6093-4D1A-B7B3-3E82C452348F}">
  <dimension ref="A1:M5111"/>
  <sheetViews>
    <sheetView workbookViewId="0">
      <selection activeCell="L4" sqref="L4"/>
    </sheetView>
  </sheetViews>
  <sheetFormatPr defaultRowHeight="14.4" x14ac:dyDescent="0.3"/>
  <cols>
    <col min="1" max="1" width="17.21875" bestFit="1" customWidth="1"/>
    <col min="8" max="8" width="15.88671875" bestFit="1" customWidth="1"/>
    <col min="9" max="9" width="9" bestFit="1" customWidth="1"/>
    <col min="11" max="11" width="19.44140625" style="2" customWidth="1"/>
    <col min="12" max="13" width="13.88671875" bestFit="1" customWidth="1"/>
  </cols>
  <sheetData>
    <row r="1" spans="1:13" x14ac:dyDescent="0.3">
      <c r="A1" s="10" t="s">
        <v>10498</v>
      </c>
      <c r="B1" s="10" t="s">
        <v>10244</v>
      </c>
      <c r="C1" s="10" t="s">
        <v>10243</v>
      </c>
      <c r="D1" s="10" t="s">
        <v>10245</v>
      </c>
      <c r="E1" s="10" t="s">
        <v>10246</v>
      </c>
      <c r="F1" s="10" t="s">
        <v>10247</v>
      </c>
      <c r="G1" s="10" t="s">
        <v>10248</v>
      </c>
      <c r="H1" s="10" t="s">
        <v>10249</v>
      </c>
      <c r="I1" s="10" t="s">
        <v>10250</v>
      </c>
      <c r="K1" s="12" t="s">
        <v>10497</v>
      </c>
      <c r="L1" s="2" t="s">
        <v>5</v>
      </c>
      <c r="M1" s="2" t="s">
        <v>6</v>
      </c>
    </row>
    <row r="2" spans="1:13" x14ac:dyDescent="0.3">
      <c r="A2" s="8" t="s">
        <v>10251</v>
      </c>
      <c r="B2" s="8">
        <f>MIN(Table1[video_duration_sec])</f>
        <v>60</v>
      </c>
      <c r="C2" s="8">
        <f>MAX(Table1[video_duration_sec])</f>
        <v>600</v>
      </c>
      <c r="D2" s="9">
        <f>AVERAGE(Table1[video_duration_sec])</f>
        <v>332.71705882352938</v>
      </c>
      <c r="E2" s="8">
        <f>MEDIAN(Table1[video_duration_sec])</f>
        <v>334</v>
      </c>
      <c r="F2" s="8">
        <f>_xlfn.MODE.SNGL(Table1[video_duration_sec])</f>
        <v>75</v>
      </c>
      <c r="G2" s="8">
        <f>C2-B2</f>
        <v>540</v>
      </c>
      <c r="H2" s="9">
        <f>_xlfn.STDEV.P(Table1[video_duration_sec])</f>
        <v>156.98666529850732</v>
      </c>
      <c r="I2" s="8">
        <f>_xlfn.PERCENTILE.EXC(Table1[video_duration_sec],60%)</f>
        <v>390</v>
      </c>
      <c r="K2" s="11" t="s">
        <v>10265</v>
      </c>
      <c r="L2" s="9">
        <v>62387</v>
      </c>
      <c r="M2" s="9">
        <v>5105</v>
      </c>
    </row>
    <row r="3" spans="1:13" x14ac:dyDescent="0.3">
      <c r="A3" s="8" t="s">
        <v>10252</v>
      </c>
      <c r="B3" s="8">
        <f>MIN(Table1[num_views])</f>
        <v>1065</v>
      </c>
      <c r="C3" s="8">
        <f>MAX(Table1[num_views])</f>
        <v>999898</v>
      </c>
      <c r="D3" s="9">
        <f>AVERAGE(Table1[num_views])</f>
        <v>501717.42490196077</v>
      </c>
      <c r="E3" s="9">
        <f>MEDIAN(Table1[num_views])</f>
        <v>506126.5</v>
      </c>
      <c r="F3" s="8">
        <f>_xlfn.MODE.SNGL(Table1[num_views])</f>
        <v>651049</v>
      </c>
      <c r="G3" s="8">
        <f>C3-B3</f>
        <v>998833</v>
      </c>
      <c r="H3" s="9">
        <f>_xlfn.STDEV.P(Table1[num_views])</f>
        <v>288563.52956113371</v>
      </c>
      <c r="I3" s="8">
        <f>_xlfn.PERCENTILE.EXC(Table1[num_views],60%)</f>
        <v>599148.4</v>
      </c>
      <c r="K3" s="11" t="s">
        <v>10266</v>
      </c>
      <c r="L3" s="9">
        <v>10486</v>
      </c>
      <c r="M3" s="9">
        <v>7792</v>
      </c>
    </row>
    <row r="4" spans="1:13" x14ac:dyDescent="0.3">
      <c r="A4" s="8" t="s">
        <v>10253</v>
      </c>
      <c r="B4" s="8">
        <f>MIN(Table1[num_likes])</f>
        <v>13</v>
      </c>
      <c r="C4" s="8">
        <f>MAX(Table1[num_likes])</f>
        <v>97597</v>
      </c>
      <c r="D4" s="9">
        <f>AVERAGE(Table1[num_likes])</f>
        <v>27598.791764705882</v>
      </c>
      <c r="E4" s="9">
        <f>MEDIAN(Table1[num_likes])</f>
        <v>22455.5</v>
      </c>
      <c r="F4" s="8">
        <f>_xlfn.MODE.SNGL(Table1[num_likes])</f>
        <v>17131</v>
      </c>
      <c r="G4" s="8">
        <f>C4-B4</f>
        <v>97584</v>
      </c>
      <c r="H4" s="9">
        <f>_xlfn.STDEV.P(Table1[num_likes])</f>
        <v>21783.089345280692</v>
      </c>
      <c r="I4" s="8">
        <f>_xlfn.PERCENTILE.EXC(Table1[num_likes],60%)</f>
        <v>28548</v>
      </c>
      <c r="K4" s="11" t="s">
        <v>10263</v>
      </c>
      <c r="L4" s="9">
        <v>28736</v>
      </c>
      <c r="M4" s="9">
        <v>2199</v>
      </c>
    </row>
    <row r="5" spans="1:13" x14ac:dyDescent="0.3">
      <c r="A5" s="8" t="s">
        <v>10254</v>
      </c>
      <c r="B5" s="8">
        <f>MIN(Table1[num_dislikes])</f>
        <v>3</v>
      </c>
      <c r="C5" s="8">
        <f>MAX(Table1[num_dislikes])</f>
        <v>19823</v>
      </c>
      <c r="D5" s="9">
        <f>AVERAGE(Table1[num_dislikes])</f>
        <v>5161.9484313725488</v>
      </c>
      <c r="E5" s="9">
        <f>MEDIAN(Table1[num_dislikes])</f>
        <v>4005.5</v>
      </c>
      <c r="F5" s="8">
        <f>_xlfn.MODE.SNGL(Table1[num_dislikes])</f>
        <v>3182</v>
      </c>
      <c r="G5" s="8">
        <f>C4-B5</f>
        <v>97594</v>
      </c>
      <c r="H5" s="9">
        <f>_xlfn.STDEV.P(Table1[num_dislikes])</f>
        <v>4317.2557977292654</v>
      </c>
      <c r="I5" s="8">
        <f>_xlfn.PERCENTILE.EXC(Table1[num_dislikes],60%)</f>
        <v>5262.1999999999989</v>
      </c>
      <c r="K5" s="11" t="s">
        <v>10267</v>
      </c>
      <c r="L5" s="9">
        <v>40304</v>
      </c>
      <c r="M5" s="9">
        <v>11677</v>
      </c>
    </row>
    <row r="6" spans="1:13" x14ac:dyDescent="0.3">
      <c r="A6" s="10" t="s">
        <v>10262</v>
      </c>
      <c r="B6" s="8">
        <f>COUNTA(K:K)</f>
        <v>235</v>
      </c>
      <c r="K6" s="11" t="s">
        <v>10264</v>
      </c>
      <c r="L6" s="9">
        <v>38675</v>
      </c>
      <c r="M6" s="9">
        <v>2630</v>
      </c>
    </row>
    <row r="7" spans="1:13" x14ac:dyDescent="0.3">
      <c r="K7" s="11" t="s">
        <v>10289</v>
      </c>
      <c r="L7" s="9">
        <v>54956</v>
      </c>
      <c r="M7" s="9">
        <v>17089</v>
      </c>
    </row>
    <row r="8" spans="1:13" x14ac:dyDescent="0.3">
      <c r="K8" s="11" t="s">
        <v>10339</v>
      </c>
      <c r="L8" s="9">
        <v>59340</v>
      </c>
      <c r="M8" s="9">
        <v>1852</v>
      </c>
    </row>
    <row r="9" spans="1:13" x14ac:dyDescent="0.3">
      <c r="K9" s="11" t="s">
        <v>10356</v>
      </c>
      <c r="L9" s="9">
        <v>9028</v>
      </c>
      <c r="M9" s="9">
        <v>3820</v>
      </c>
    </row>
    <row r="10" spans="1:13" x14ac:dyDescent="0.3">
      <c r="K10" s="11" t="s">
        <v>10357</v>
      </c>
      <c r="L10" s="9">
        <v>278</v>
      </c>
      <c r="M10" s="9">
        <v>48</v>
      </c>
    </row>
    <row r="11" spans="1:13" x14ac:dyDescent="0.3">
      <c r="K11" s="11" t="s">
        <v>10358</v>
      </c>
      <c r="L11" s="9">
        <v>16901</v>
      </c>
      <c r="M11" s="9">
        <v>2805</v>
      </c>
    </row>
    <row r="12" spans="1:13" x14ac:dyDescent="0.3">
      <c r="K12" s="11" t="s">
        <v>10359</v>
      </c>
      <c r="L12" s="9">
        <v>14379</v>
      </c>
      <c r="M12" s="9">
        <v>4414</v>
      </c>
    </row>
    <row r="13" spans="1:13" x14ac:dyDescent="0.3">
      <c r="K13" s="11" t="s">
        <v>10360</v>
      </c>
      <c r="L13" s="9">
        <v>538</v>
      </c>
      <c r="M13" s="9">
        <v>643</v>
      </c>
    </row>
    <row r="14" spans="1:13" x14ac:dyDescent="0.3">
      <c r="K14" s="11" t="s">
        <v>10361</v>
      </c>
      <c r="L14" s="9">
        <v>46097</v>
      </c>
      <c r="M14" s="9">
        <v>8200</v>
      </c>
    </row>
    <row r="15" spans="1:13" x14ac:dyDescent="0.3">
      <c r="K15" s="11" t="s">
        <v>10362</v>
      </c>
      <c r="L15" s="9">
        <v>52478</v>
      </c>
      <c r="M15" s="9">
        <v>6611</v>
      </c>
    </row>
    <row r="16" spans="1:13" x14ac:dyDescent="0.3">
      <c r="K16" s="11" t="s">
        <v>10268</v>
      </c>
      <c r="L16" s="9">
        <v>39183</v>
      </c>
      <c r="M16" s="9">
        <v>8552</v>
      </c>
    </row>
    <row r="17" spans="11:13" x14ac:dyDescent="0.3">
      <c r="K17" s="11" t="s">
        <v>10301</v>
      </c>
      <c r="L17" s="9">
        <v>36286</v>
      </c>
      <c r="M17" s="9">
        <v>924</v>
      </c>
    </row>
    <row r="18" spans="11:13" x14ac:dyDescent="0.3">
      <c r="K18" s="11" t="s">
        <v>10363</v>
      </c>
      <c r="L18" s="9">
        <v>83424</v>
      </c>
      <c r="M18" s="9">
        <v>3073</v>
      </c>
    </row>
    <row r="19" spans="11:13" x14ac:dyDescent="0.3">
      <c r="K19" s="11" t="s">
        <v>10278</v>
      </c>
      <c r="L19" s="9">
        <v>37670</v>
      </c>
      <c r="M19" s="9">
        <v>1902</v>
      </c>
    </row>
    <row r="20" spans="11:13" x14ac:dyDescent="0.3">
      <c r="K20" s="11" t="s">
        <v>10364</v>
      </c>
      <c r="L20" s="9">
        <v>60702</v>
      </c>
      <c r="M20" s="9">
        <v>12282</v>
      </c>
    </row>
    <row r="21" spans="11:13" x14ac:dyDescent="0.3">
      <c r="K21" s="11" t="s">
        <v>10365</v>
      </c>
      <c r="L21" s="9">
        <v>3895</v>
      </c>
      <c r="M21" s="9">
        <v>3759</v>
      </c>
    </row>
    <row r="22" spans="11:13" x14ac:dyDescent="0.3">
      <c r="K22" s="11" t="s">
        <v>10286</v>
      </c>
      <c r="L22" s="9">
        <v>725</v>
      </c>
      <c r="M22" s="9">
        <v>61</v>
      </c>
    </row>
    <row r="23" spans="11:13" x14ac:dyDescent="0.3">
      <c r="K23" s="11" t="s">
        <v>10366</v>
      </c>
      <c r="L23" s="9">
        <v>71924</v>
      </c>
      <c r="M23" s="9">
        <v>12366</v>
      </c>
    </row>
    <row r="24" spans="11:13" x14ac:dyDescent="0.3">
      <c r="K24" s="11" t="s">
        <v>10344</v>
      </c>
      <c r="L24" s="9">
        <v>43851</v>
      </c>
      <c r="M24" s="9">
        <v>7568</v>
      </c>
    </row>
    <row r="25" spans="11:13" x14ac:dyDescent="0.3">
      <c r="K25" s="11" t="s">
        <v>10367</v>
      </c>
      <c r="L25" s="9">
        <v>38835</v>
      </c>
      <c r="M25" s="9">
        <v>8011</v>
      </c>
    </row>
    <row r="26" spans="11:13" x14ac:dyDescent="0.3">
      <c r="K26" s="11" t="s">
        <v>10311</v>
      </c>
      <c r="L26" s="9">
        <v>42814</v>
      </c>
      <c r="M26" s="9">
        <v>4810</v>
      </c>
    </row>
    <row r="27" spans="11:13" x14ac:dyDescent="0.3">
      <c r="K27" s="11" t="s">
        <v>10368</v>
      </c>
      <c r="L27" s="9">
        <v>15228</v>
      </c>
      <c r="M27" s="9">
        <v>11885</v>
      </c>
    </row>
    <row r="28" spans="11:13" x14ac:dyDescent="0.3">
      <c r="K28" s="11" t="s">
        <v>10304</v>
      </c>
      <c r="L28" s="9">
        <v>39264</v>
      </c>
      <c r="M28" s="9">
        <v>8234</v>
      </c>
    </row>
    <row r="29" spans="11:13" x14ac:dyDescent="0.3">
      <c r="K29" s="11" t="s">
        <v>10369</v>
      </c>
      <c r="L29" s="9">
        <v>4694</v>
      </c>
      <c r="M29" s="9">
        <v>136</v>
      </c>
    </row>
    <row r="30" spans="11:13" x14ac:dyDescent="0.3">
      <c r="K30" s="11" t="s">
        <v>10347</v>
      </c>
      <c r="L30" s="9">
        <v>2386</v>
      </c>
      <c r="M30" s="9">
        <v>856</v>
      </c>
    </row>
    <row r="31" spans="11:13" x14ac:dyDescent="0.3">
      <c r="K31" s="11" t="s">
        <v>10370</v>
      </c>
      <c r="L31" s="9">
        <v>104</v>
      </c>
      <c r="M31" s="9">
        <v>22</v>
      </c>
    </row>
    <row r="32" spans="11:13" x14ac:dyDescent="0.3">
      <c r="K32" s="11" t="s">
        <v>10371</v>
      </c>
      <c r="L32" s="9">
        <v>6474</v>
      </c>
      <c r="M32" s="9">
        <v>1198</v>
      </c>
    </row>
    <row r="33" spans="11:13" x14ac:dyDescent="0.3">
      <c r="K33" s="11" t="s">
        <v>10372</v>
      </c>
      <c r="L33" s="9">
        <v>69440</v>
      </c>
      <c r="M33" s="9">
        <v>6814</v>
      </c>
    </row>
    <row r="34" spans="11:13" x14ac:dyDescent="0.3">
      <c r="K34" s="11" t="s">
        <v>10373</v>
      </c>
      <c r="L34" s="9">
        <v>7771</v>
      </c>
      <c r="M34" s="9">
        <v>1826</v>
      </c>
    </row>
    <row r="35" spans="11:13" x14ac:dyDescent="0.3">
      <c r="K35" s="11" t="s">
        <v>10374</v>
      </c>
      <c r="L35" s="9">
        <v>8934</v>
      </c>
      <c r="M35" s="9">
        <v>4114</v>
      </c>
    </row>
    <row r="36" spans="11:13" x14ac:dyDescent="0.3">
      <c r="K36" s="11" t="s">
        <v>10330</v>
      </c>
      <c r="L36" s="9">
        <v>34612</v>
      </c>
      <c r="M36" s="9">
        <v>13024</v>
      </c>
    </row>
    <row r="37" spans="11:13" x14ac:dyDescent="0.3">
      <c r="K37" s="11" t="s">
        <v>10375</v>
      </c>
      <c r="L37" s="9">
        <v>40632</v>
      </c>
      <c r="M37" s="9">
        <v>4541</v>
      </c>
    </row>
    <row r="38" spans="11:13" x14ac:dyDescent="0.3">
      <c r="K38" s="11" t="s">
        <v>10376</v>
      </c>
      <c r="L38" s="9">
        <v>24824</v>
      </c>
      <c r="M38" s="9">
        <v>3236</v>
      </c>
    </row>
    <row r="39" spans="11:13" x14ac:dyDescent="0.3">
      <c r="K39" s="11" t="s">
        <v>10305</v>
      </c>
      <c r="L39" s="9">
        <v>616</v>
      </c>
      <c r="M39" s="9">
        <v>78</v>
      </c>
    </row>
    <row r="40" spans="11:13" x14ac:dyDescent="0.3">
      <c r="K40" s="11" t="s">
        <v>10295</v>
      </c>
      <c r="L40" s="9">
        <v>11685</v>
      </c>
      <c r="M40" s="9">
        <v>5460</v>
      </c>
    </row>
    <row r="41" spans="11:13" x14ac:dyDescent="0.3">
      <c r="K41" s="11" t="s">
        <v>10292</v>
      </c>
      <c r="L41" s="9">
        <v>59605</v>
      </c>
      <c r="M41" s="9">
        <v>10295</v>
      </c>
    </row>
    <row r="42" spans="11:13" x14ac:dyDescent="0.3">
      <c r="K42" s="11" t="s">
        <v>10377</v>
      </c>
      <c r="L42" s="9">
        <v>1370</v>
      </c>
      <c r="M42" s="9">
        <v>464</v>
      </c>
    </row>
    <row r="43" spans="11:13" x14ac:dyDescent="0.3">
      <c r="K43" s="11" t="s">
        <v>10378</v>
      </c>
      <c r="L43" s="9">
        <v>35091</v>
      </c>
      <c r="M43" s="9">
        <v>487</v>
      </c>
    </row>
    <row r="44" spans="11:13" x14ac:dyDescent="0.3">
      <c r="K44" s="11" t="s">
        <v>10379</v>
      </c>
      <c r="L44" s="9">
        <v>19228</v>
      </c>
      <c r="M44" s="9">
        <v>2934</v>
      </c>
    </row>
    <row r="45" spans="11:13" x14ac:dyDescent="0.3">
      <c r="K45" s="11" t="s">
        <v>10380</v>
      </c>
      <c r="L45" s="9">
        <v>66061</v>
      </c>
      <c r="M45" s="9">
        <v>12788</v>
      </c>
    </row>
    <row r="46" spans="11:13" x14ac:dyDescent="0.3">
      <c r="K46" s="11" t="s">
        <v>10381</v>
      </c>
      <c r="L46" s="9">
        <v>28160</v>
      </c>
      <c r="M46" s="9">
        <v>4081</v>
      </c>
    </row>
    <row r="47" spans="11:13" x14ac:dyDescent="0.3">
      <c r="K47" s="11" t="s">
        <v>10288</v>
      </c>
      <c r="L47" s="9">
        <v>50787</v>
      </c>
      <c r="M47" s="9">
        <v>6887</v>
      </c>
    </row>
    <row r="48" spans="11:13" x14ac:dyDescent="0.3">
      <c r="K48" s="11" t="s">
        <v>10382</v>
      </c>
      <c r="L48" s="9">
        <v>43298</v>
      </c>
      <c r="M48" s="9">
        <v>7378</v>
      </c>
    </row>
    <row r="49" spans="11:13" x14ac:dyDescent="0.3">
      <c r="K49" s="11" t="s">
        <v>10383</v>
      </c>
      <c r="L49" s="9">
        <v>56892</v>
      </c>
      <c r="M49" s="9">
        <v>3182</v>
      </c>
    </row>
    <row r="50" spans="11:13" x14ac:dyDescent="0.3">
      <c r="K50" s="11" t="s">
        <v>10318</v>
      </c>
      <c r="L50" s="9">
        <v>28550</v>
      </c>
      <c r="M50" s="9">
        <v>623</v>
      </c>
    </row>
    <row r="51" spans="11:13" x14ac:dyDescent="0.3">
      <c r="K51" s="11" t="s">
        <v>10309</v>
      </c>
      <c r="L51" s="9">
        <v>19830</v>
      </c>
      <c r="M51" s="9">
        <v>4365</v>
      </c>
    </row>
    <row r="52" spans="11:13" x14ac:dyDescent="0.3">
      <c r="K52" s="11" t="s">
        <v>10346</v>
      </c>
      <c r="L52" s="9">
        <v>58680</v>
      </c>
      <c r="M52" s="9">
        <v>2763</v>
      </c>
    </row>
    <row r="53" spans="11:13" x14ac:dyDescent="0.3">
      <c r="K53" s="11" t="s">
        <v>10355</v>
      </c>
      <c r="L53" s="9">
        <v>3110</v>
      </c>
      <c r="M53" s="9">
        <v>442</v>
      </c>
    </row>
    <row r="54" spans="11:13" x14ac:dyDescent="0.3">
      <c r="K54" s="11" t="s">
        <v>10384</v>
      </c>
      <c r="L54" s="9">
        <v>35933</v>
      </c>
      <c r="M54" s="9">
        <v>2076</v>
      </c>
    </row>
    <row r="55" spans="11:13" x14ac:dyDescent="0.3">
      <c r="K55" s="11" t="s">
        <v>10385</v>
      </c>
      <c r="L55" s="9">
        <v>23794</v>
      </c>
      <c r="M55" s="9">
        <v>3022</v>
      </c>
    </row>
    <row r="56" spans="11:13" x14ac:dyDescent="0.3">
      <c r="K56" s="11" t="s">
        <v>10386</v>
      </c>
      <c r="L56" s="9">
        <v>7745</v>
      </c>
      <c r="M56" s="9">
        <v>2164</v>
      </c>
    </row>
    <row r="57" spans="11:13" x14ac:dyDescent="0.3">
      <c r="K57" s="11" t="s">
        <v>10387</v>
      </c>
      <c r="L57" s="9">
        <v>22459</v>
      </c>
      <c r="M57" s="9">
        <v>676</v>
      </c>
    </row>
    <row r="58" spans="11:13" x14ac:dyDescent="0.3">
      <c r="K58" s="11" t="s">
        <v>10314</v>
      </c>
      <c r="L58" s="9">
        <v>6613</v>
      </c>
      <c r="M58" s="9">
        <v>1223</v>
      </c>
    </row>
    <row r="59" spans="11:13" x14ac:dyDescent="0.3">
      <c r="K59" s="11" t="s">
        <v>10307</v>
      </c>
      <c r="L59" s="9">
        <v>4273</v>
      </c>
      <c r="M59" s="9">
        <v>2802</v>
      </c>
    </row>
    <row r="60" spans="11:13" x14ac:dyDescent="0.3">
      <c r="K60" s="11" t="s">
        <v>10324</v>
      </c>
      <c r="L60" s="9">
        <v>10725</v>
      </c>
      <c r="M60" s="9">
        <v>1331</v>
      </c>
    </row>
    <row r="61" spans="11:13" x14ac:dyDescent="0.3">
      <c r="K61" s="11" t="s">
        <v>10316</v>
      </c>
      <c r="L61" s="9">
        <v>10720</v>
      </c>
      <c r="M61" s="9">
        <v>7279</v>
      </c>
    </row>
    <row r="62" spans="11:13" x14ac:dyDescent="0.3">
      <c r="K62" s="11" t="s">
        <v>10312</v>
      </c>
      <c r="L62" s="9">
        <v>33679</v>
      </c>
      <c r="M62" s="9">
        <v>1856</v>
      </c>
    </row>
    <row r="63" spans="11:13" x14ac:dyDescent="0.3">
      <c r="K63" s="11" t="s">
        <v>10325</v>
      </c>
      <c r="L63" s="9">
        <v>10034</v>
      </c>
      <c r="M63" s="9">
        <v>2817</v>
      </c>
    </row>
    <row r="64" spans="11:13" x14ac:dyDescent="0.3">
      <c r="K64" s="11" t="s">
        <v>10337</v>
      </c>
      <c r="L64" s="9">
        <v>52553</v>
      </c>
      <c r="M64" s="9">
        <v>9396</v>
      </c>
    </row>
    <row r="65" spans="11:13" x14ac:dyDescent="0.3">
      <c r="K65" s="11" t="s">
        <v>10388</v>
      </c>
      <c r="L65" s="9">
        <v>4867</v>
      </c>
      <c r="M65" s="9">
        <v>2750</v>
      </c>
    </row>
    <row r="66" spans="11:13" x14ac:dyDescent="0.3">
      <c r="K66" s="11" t="s">
        <v>10389</v>
      </c>
      <c r="L66" s="9">
        <v>4556</v>
      </c>
      <c r="M66" s="9">
        <v>2151</v>
      </c>
    </row>
    <row r="67" spans="11:13" x14ac:dyDescent="0.3">
      <c r="K67" s="11" t="s">
        <v>10390</v>
      </c>
      <c r="L67" s="9">
        <v>75357</v>
      </c>
      <c r="M67" s="9">
        <v>4282</v>
      </c>
    </row>
    <row r="68" spans="11:13" x14ac:dyDescent="0.3">
      <c r="K68" s="11" t="s">
        <v>10391</v>
      </c>
      <c r="L68" s="9">
        <v>58710</v>
      </c>
      <c r="M68" s="9">
        <v>14019</v>
      </c>
    </row>
    <row r="69" spans="11:13" x14ac:dyDescent="0.3">
      <c r="K69" s="11" t="s">
        <v>10392</v>
      </c>
      <c r="L69" s="9">
        <v>76278</v>
      </c>
      <c r="M69" s="9">
        <v>15468</v>
      </c>
    </row>
    <row r="70" spans="11:13" x14ac:dyDescent="0.3">
      <c r="K70" s="11" t="s">
        <v>10340</v>
      </c>
      <c r="L70" s="9">
        <v>38554</v>
      </c>
      <c r="M70" s="9">
        <v>8154</v>
      </c>
    </row>
    <row r="71" spans="11:13" x14ac:dyDescent="0.3">
      <c r="K71" s="11" t="s">
        <v>10393</v>
      </c>
      <c r="L71" s="9">
        <v>32633</v>
      </c>
      <c r="M71" s="9">
        <v>3931</v>
      </c>
    </row>
    <row r="72" spans="11:13" x14ac:dyDescent="0.3">
      <c r="K72" s="11" t="s">
        <v>10338</v>
      </c>
      <c r="L72" s="9">
        <v>31979</v>
      </c>
      <c r="M72" s="9">
        <v>12770</v>
      </c>
    </row>
    <row r="73" spans="11:13" x14ac:dyDescent="0.3">
      <c r="K73" s="11" t="s">
        <v>10394</v>
      </c>
      <c r="L73" s="9">
        <v>46279</v>
      </c>
      <c r="M73" s="9">
        <v>4108</v>
      </c>
    </row>
    <row r="74" spans="11:13" x14ac:dyDescent="0.3">
      <c r="K74" s="11" t="s">
        <v>10395</v>
      </c>
      <c r="L74" s="9">
        <v>1489</v>
      </c>
      <c r="M74" s="9">
        <v>1996</v>
      </c>
    </row>
    <row r="75" spans="11:13" x14ac:dyDescent="0.3">
      <c r="K75" s="11" t="s">
        <v>10396</v>
      </c>
      <c r="L75" s="9">
        <v>18025</v>
      </c>
      <c r="M75" s="9">
        <v>2724</v>
      </c>
    </row>
    <row r="76" spans="11:13" x14ac:dyDescent="0.3">
      <c r="K76" s="11" t="s">
        <v>10397</v>
      </c>
      <c r="L76" s="9">
        <v>5728</v>
      </c>
      <c r="M76" s="9">
        <v>412</v>
      </c>
    </row>
    <row r="77" spans="11:13" x14ac:dyDescent="0.3">
      <c r="K77" s="11" t="s">
        <v>10398</v>
      </c>
      <c r="L77" s="9">
        <v>33296</v>
      </c>
      <c r="M77" s="9">
        <v>5665</v>
      </c>
    </row>
    <row r="78" spans="11:13" x14ac:dyDescent="0.3">
      <c r="K78" s="11" t="s">
        <v>10399</v>
      </c>
      <c r="L78" s="9">
        <v>12631</v>
      </c>
      <c r="M78" s="9">
        <v>3103</v>
      </c>
    </row>
    <row r="79" spans="11:13" x14ac:dyDescent="0.3">
      <c r="K79" s="11" t="s">
        <v>10353</v>
      </c>
      <c r="L79" s="9">
        <v>3520</v>
      </c>
      <c r="M79" s="9">
        <v>994</v>
      </c>
    </row>
    <row r="80" spans="11:13" x14ac:dyDescent="0.3">
      <c r="K80" s="11" t="s">
        <v>10298</v>
      </c>
      <c r="L80" s="9">
        <v>49398</v>
      </c>
      <c r="M80" s="9">
        <v>5333</v>
      </c>
    </row>
    <row r="81" spans="11:13" x14ac:dyDescent="0.3">
      <c r="K81" s="11" t="s">
        <v>10400</v>
      </c>
      <c r="L81" s="9">
        <v>11233</v>
      </c>
      <c r="M81" s="9">
        <v>1538</v>
      </c>
    </row>
    <row r="82" spans="11:13" x14ac:dyDescent="0.3">
      <c r="K82" s="11" t="s">
        <v>10281</v>
      </c>
      <c r="L82" s="9">
        <v>12207</v>
      </c>
      <c r="M82" s="9">
        <v>5034</v>
      </c>
    </row>
    <row r="83" spans="11:13" x14ac:dyDescent="0.3">
      <c r="K83" s="11" t="s">
        <v>10401</v>
      </c>
      <c r="L83" s="9">
        <v>86474</v>
      </c>
      <c r="M83" s="9">
        <v>5500</v>
      </c>
    </row>
    <row r="84" spans="11:13" x14ac:dyDescent="0.3">
      <c r="K84" s="11" t="s">
        <v>10345</v>
      </c>
      <c r="L84" s="9">
        <v>18698</v>
      </c>
      <c r="M84" s="9">
        <v>12027</v>
      </c>
    </row>
    <row r="85" spans="11:13" x14ac:dyDescent="0.3">
      <c r="K85" s="11" t="s">
        <v>10402</v>
      </c>
      <c r="L85" s="9">
        <v>28707</v>
      </c>
      <c r="M85" s="9">
        <v>6390</v>
      </c>
    </row>
    <row r="86" spans="11:13" x14ac:dyDescent="0.3">
      <c r="K86" s="11" t="s">
        <v>10403</v>
      </c>
      <c r="L86" s="9">
        <v>30472</v>
      </c>
      <c r="M86" s="9">
        <v>5395</v>
      </c>
    </row>
    <row r="87" spans="11:13" x14ac:dyDescent="0.3">
      <c r="K87" s="11" t="s">
        <v>10404</v>
      </c>
      <c r="L87" s="9">
        <v>1797</v>
      </c>
      <c r="M87" s="9">
        <v>1023</v>
      </c>
    </row>
    <row r="88" spans="11:13" x14ac:dyDescent="0.3">
      <c r="K88" s="11" t="s">
        <v>10405</v>
      </c>
      <c r="L88" s="9">
        <v>58551</v>
      </c>
      <c r="M88" s="9">
        <v>3525</v>
      </c>
    </row>
    <row r="89" spans="11:13" x14ac:dyDescent="0.3">
      <c r="K89" s="11" t="s">
        <v>10406</v>
      </c>
      <c r="L89" s="9">
        <v>18325</v>
      </c>
      <c r="M89" s="9">
        <v>2192</v>
      </c>
    </row>
    <row r="90" spans="11:13" x14ac:dyDescent="0.3">
      <c r="K90" s="11" t="s">
        <v>10407</v>
      </c>
      <c r="L90" s="9">
        <v>57521</v>
      </c>
      <c r="M90" s="9">
        <v>5801</v>
      </c>
    </row>
    <row r="91" spans="11:13" x14ac:dyDescent="0.3">
      <c r="K91" s="11" t="s">
        <v>10408</v>
      </c>
      <c r="L91" s="9">
        <v>13391</v>
      </c>
      <c r="M91" s="9">
        <v>7898</v>
      </c>
    </row>
    <row r="92" spans="11:13" x14ac:dyDescent="0.3">
      <c r="K92" s="11" t="s">
        <v>10302</v>
      </c>
      <c r="L92" s="9">
        <v>22321</v>
      </c>
      <c r="M92" s="9">
        <v>489</v>
      </c>
    </row>
    <row r="93" spans="11:13" x14ac:dyDescent="0.3">
      <c r="K93" s="11" t="s">
        <v>10409</v>
      </c>
      <c r="L93" s="9">
        <v>41320</v>
      </c>
      <c r="M93" s="9">
        <v>9693</v>
      </c>
    </row>
    <row r="94" spans="11:13" x14ac:dyDescent="0.3">
      <c r="K94" s="11" t="s">
        <v>10410</v>
      </c>
      <c r="L94" s="9">
        <v>13875</v>
      </c>
      <c r="M94" s="9">
        <v>869</v>
      </c>
    </row>
    <row r="95" spans="11:13" x14ac:dyDescent="0.3">
      <c r="K95" s="11" t="s">
        <v>10296</v>
      </c>
      <c r="L95" s="9">
        <v>72692</v>
      </c>
      <c r="M95" s="9">
        <v>14476</v>
      </c>
    </row>
    <row r="96" spans="11:13" x14ac:dyDescent="0.3">
      <c r="K96" s="11" t="s">
        <v>10284</v>
      </c>
      <c r="L96" s="9">
        <v>7804</v>
      </c>
      <c r="M96" s="9">
        <v>6522</v>
      </c>
    </row>
    <row r="97" spans="11:13" x14ac:dyDescent="0.3">
      <c r="K97" s="11" t="s">
        <v>10343</v>
      </c>
      <c r="L97" s="9">
        <v>43076</v>
      </c>
      <c r="M97" s="9">
        <v>3846</v>
      </c>
    </row>
    <row r="98" spans="11:13" x14ac:dyDescent="0.3">
      <c r="K98" s="11" t="s">
        <v>10411</v>
      </c>
      <c r="L98" s="9">
        <v>7569</v>
      </c>
      <c r="M98" s="9">
        <v>388</v>
      </c>
    </row>
    <row r="99" spans="11:13" x14ac:dyDescent="0.3">
      <c r="K99" s="11" t="s">
        <v>10412</v>
      </c>
      <c r="L99" s="9">
        <v>59490</v>
      </c>
      <c r="M99" s="9">
        <v>11195</v>
      </c>
    </row>
    <row r="100" spans="11:13" x14ac:dyDescent="0.3">
      <c r="K100" s="11" t="s">
        <v>10413</v>
      </c>
      <c r="L100" s="9">
        <v>74831</v>
      </c>
      <c r="M100" s="9">
        <v>11766</v>
      </c>
    </row>
    <row r="101" spans="11:13" x14ac:dyDescent="0.3">
      <c r="K101" s="11" t="s">
        <v>10322</v>
      </c>
      <c r="L101" s="9">
        <v>16256</v>
      </c>
      <c r="M101" s="9">
        <v>14799</v>
      </c>
    </row>
    <row r="102" spans="11:13" x14ac:dyDescent="0.3">
      <c r="K102" s="11" t="s">
        <v>10414</v>
      </c>
      <c r="L102" s="9">
        <v>38142</v>
      </c>
      <c r="M102" s="9">
        <v>2932</v>
      </c>
    </row>
    <row r="103" spans="11:13" x14ac:dyDescent="0.3">
      <c r="K103" s="11" t="s">
        <v>10280</v>
      </c>
      <c r="L103" s="9">
        <v>35760</v>
      </c>
      <c r="M103" s="9">
        <v>1943</v>
      </c>
    </row>
    <row r="104" spans="11:13" x14ac:dyDescent="0.3">
      <c r="K104" s="11" t="s">
        <v>10300</v>
      </c>
      <c r="L104" s="9">
        <v>9336</v>
      </c>
      <c r="M104" s="9">
        <v>631</v>
      </c>
    </row>
    <row r="105" spans="11:13" x14ac:dyDescent="0.3">
      <c r="K105" s="11" t="s">
        <v>10287</v>
      </c>
      <c r="L105" s="9">
        <v>29669</v>
      </c>
      <c r="M105" s="9">
        <v>6867</v>
      </c>
    </row>
    <row r="106" spans="11:13" x14ac:dyDescent="0.3">
      <c r="K106" s="11" t="s">
        <v>10415</v>
      </c>
      <c r="L106" s="9">
        <v>13510</v>
      </c>
      <c r="M106" s="9">
        <v>11765</v>
      </c>
    </row>
    <row r="107" spans="11:13" x14ac:dyDescent="0.3">
      <c r="K107" s="11" t="s">
        <v>10416</v>
      </c>
      <c r="L107" s="9">
        <v>5690</v>
      </c>
      <c r="M107" s="9">
        <v>139</v>
      </c>
    </row>
    <row r="108" spans="11:13" x14ac:dyDescent="0.3">
      <c r="K108" s="11" t="s">
        <v>10417</v>
      </c>
      <c r="L108" s="9">
        <v>8616</v>
      </c>
      <c r="M108" s="9">
        <v>9350</v>
      </c>
    </row>
    <row r="109" spans="11:13" x14ac:dyDescent="0.3">
      <c r="K109" s="11" t="s">
        <v>10418</v>
      </c>
      <c r="L109" s="9">
        <v>24259</v>
      </c>
      <c r="M109" s="9">
        <v>15135</v>
      </c>
    </row>
    <row r="110" spans="11:13" x14ac:dyDescent="0.3">
      <c r="K110" s="11" t="s">
        <v>10419</v>
      </c>
      <c r="L110" s="9">
        <v>47352</v>
      </c>
      <c r="M110" s="9">
        <v>8566</v>
      </c>
    </row>
    <row r="111" spans="11:13" x14ac:dyDescent="0.3">
      <c r="K111" s="11" t="s">
        <v>10420</v>
      </c>
      <c r="L111" s="9">
        <v>33866</v>
      </c>
      <c r="M111" s="9">
        <v>7451</v>
      </c>
    </row>
    <row r="112" spans="11:13" x14ac:dyDescent="0.3">
      <c r="K112" s="11" t="s">
        <v>10421</v>
      </c>
      <c r="L112" s="9">
        <v>13516</v>
      </c>
      <c r="M112" s="9">
        <v>5799</v>
      </c>
    </row>
    <row r="113" spans="11:13" x14ac:dyDescent="0.3">
      <c r="K113" s="11" t="s">
        <v>10342</v>
      </c>
      <c r="L113" s="9">
        <v>2331</v>
      </c>
      <c r="M113" s="9">
        <v>409</v>
      </c>
    </row>
    <row r="114" spans="11:13" x14ac:dyDescent="0.3">
      <c r="K114" s="11" t="s">
        <v>10422</v>
      </c>
      <c r="L114" s="9">
        <v>19326</v>
      </c>
      <c r="M114" s="9">
        <v>2617</v>
      </c>
    </row>
    <row r="115" spans="11:13" x14ac:dyDescent="0.3">
      <c r="K115" s="11" t="s">
        <v>10423</v>
      </c>
      <c r="L115" s="9">
        <v>42937</v>
      </c>
      <c r="M115" s="9">
        <v>4680</v>
      </c>
    </row>
    <row r="116" spans="11:13" x14ac:dyDescent="0.3">
      <c r="K116" s="11" t="s">
        <v>10424</v>
      </c>
      <c r="L116" s="9">
        <v>13311</v>
      </c>
      <c r="M116" s="9">
        <v>2369</v>
      </c>
    </row>
    <row r="117" spans="11:13" x14ac:dyDescent="0.3">
      <c r="K117" s="11" t="s">
        <v>10425</v>
      </c>
      <c r="L117" s="9">
        <v>2679</v>
      </c>
      <c r="M117" s="9">
        <v>1090</v>
      </c>
    </row>
    <row r="118" spans="11:13" x14ac:dyDescent="0.3">
      <c r="K118" s="11" t="s">
        <v>10426</v>
      </c>
      <c r="L118" s="9">
        <v>10543</v>
      </c>
      <c r="M118" s="9">
        <v>5627</v>
      </c>
    </row>
    <row r="119" spans="11:13" x14ac:dyDescent="0.3">
      <c r="K119" s="11" t="s">
        <v>10427</v>
      </c>
      <c r="L119" s="9">
        <v>17305</v>
      </c>
      <c r="M119" s="9">
        <v>7373</v>
      </c>
    </row>
    <row r="120" spans="11:13" x14ac:dyDescent="0.3">
      <c r="K120" s="11" t="s">
        <v>10428</v>
      </c>
      <c r="L120" s="9">
        <v>21034</v>
      </c>
      <c r="M120" s="9">
        <v>1652</v>
      </c>
    </row>
    <row r="121" spans="11:13" x14ac:dyDescent="0.3">
      <c r="K121" s="11" t="s">
        <v>10429</v>
      </c>
      <c r="L121" s="9">
        <v>28851</v>
      </c>
      <c r="M121" s="9">
        <v>4539</v>
      </c>
    </row>
    <row r="122" spans="11:13" x14ac:dyDescent="0.3">
      <c r="K122" s="11" t="s">
        <v>10430</v>
      </c>
      <c r="L122" s="9">
        <v>24694</v>
      </c>
      <c r="M122" s="9">
        <v>12437</v>
      </c>
    </row>
    <row r="123" spans="11:13" x14ac:dyDescent="0.3">
      <c r="K123" s="11" t="s">
        <v>10335</v>
      </c>
      <c r="L123" s="9">
        <v>21968</v>
      </c>
      <c r="M123" s="9">
        <v>11255</v>
      </c>
    </row>
    <row r="124" spans="11:13" x14ac:dyDescent="0.3">
      <c r="K124" s="11" t="s">
        <v>10328</v>
      </c>
      <c r="L124" s="9">
        <v>72900</v>
      </c>
      <c r="M124" s="9">
        <v>7142</v>
      </c>
    </row>
    <row r="125" spans="11:13" x14ac:dyDescent="0.3">
      <c r="K125" s="11" t="s">
        <v>10431</v>
      </c>
      <c r="L125" s="9">
        <v>35623</v>
      </c>
      <c r="M125" s="9">
        <v>7112</v>
      </c>
    </row>
    <row r="126" spans="11:13" x14ac:dyDescent="0.3">
      <c r="K126" s="11" t="s">
        <v>10432</v>
      </c>
      <c r="L126" s="9">
        <v>8456</v>
      </c>
      <c r="M126" s="9">
        <v>1775</v>
      </c>
    </row>
    <row r="127" spans="11:13" x14ac:dyDescent="0.3">
      <c r="K127" s="11" t="s">
        <v>10433</v>
      </c>
      <c r="L127" s="9">
        <v>27895</v>
      </c>
      <c r="M127" s="9">
        <v>4856</v>
      </c>
    </row>
    <row r="128" spans="11:13" x14ac:dyDescent="0.3">
      <c r="K128" s="11" t="s">
        <v>10434</v>
      </c>
      <c r="L128" s="9">
        <v>77484</v>
      </c>
      <c r="M128" s="9">
        <v>16285</v>
      </c>
    </row>
    <row r="129" spans="11:13" x14ac:dyDescent="0.3">
      <c r="K129" s="11" t="s">
        <v>10435</v>
      </c>
      <c r="L129" s="9">
        <v>29494</v>
      </c>
      <c r="M129" s="9">
        <v>9426</v>
      </c>
    </row>
    <row r="130" spans="11:13" x14ac:dyDescent="0.3">
      <c r="K130" s="11" t="s">
        <v>10273</v>
      </c>
      <c r="L130" s="9">
        <v>23005</v>
      </c>
      <c r="M130" s="9">
        <v>1644</v>
      </c>
    </row>
    <row r="131" spans="11:13" x14ac:dyDescent="0.3">
      <c r="K131" s="11" t="s">
        <v>10436</v>
      </c>
      <c r="L131" s="9">
        <v>15499</v>
      </c>
      <c r="M131" s="9">
        <v>953</v>
      </c>
    </row>
    <row r="132" spans="11:13" x14ac:dyDescent="0.3">
      <c r="K132" s="11" t="s">
        <v>10437</v>
      </c>
      <c r="L132" s="9">
        <v>66169</v>
      </c>
      <c r="M132" s="9">
        <v>3636</v>
      </c>
    </row>
    <row r="133" spans="11:13" x14ac:dyDescent="0.3">
      <c r="K133" s="11" t="s">
        <v>10438</v>
      </c>
      <c r="L133" s="9">
        <v>22354</v>
      </c>
      <c r="M133" s="9">
        <v>13979</v>
      </c>
    </row>
    <row r="134" spans="11:13" x14ac:dyDescent="0.3">
      <c r="K134" s="11" t="s">
        <v>10439</v>
      </c>
      <c r="L134" s="9">
        <v>52522</v>
      </c>
      <c r="M134" s="9">
        <v>2231</v>
      </c>
    </row>
    <row r="135" spans="11:13" x14ac:dyDescent="0.3">
      <c r="K135" s="11" t="s">
        <v>10332</v>
      </c>
      <c r="L135" s="9">
        <v>50251</v>
      </c>
      <c r="M135" s="9">
        <v>6597</v>
      </c>
    </row>
    <row r="136" spans="11:13" x14ac:dyDescent="0.3">
      <c r="K136" s="11" t="s">
        <v>10440</v>
      </c>
      <c r="L136" s="9">
        <v>40039</v>
      </c>
      <c r="M136" s="9">
        <v>859</v>
      </c>
    </row>
    <row r="137" spans="11:13" x14ac:dyDescent="0.3">
      <c r="K137" s="11" t="s">
        <v>10321</v>
      </c>
      <c r="L137" s="9">
        <v>21763</v>
      </c>
      <c r="M137" s="9">
        <v>12776</v>
      </c>
    </row>
    <row r="138" spans="11:13" x14ac:dyDescent="0.3">
      <c r="K138" s="11" t="s">
        <v>10441</v>
      </c>
      <c r="L138" s="9">
        <v>75769</v>
      </c>
      <c r="M138" s="9">
        <v>11416</v>
      </c>
    </row>
    <row r="139" spans="11:13" x14ac:dyDescent="0.3">
      <c r="K139" s="11" t="s">
        <v>10285</v>
      </c>
      <c r="L139" s="9">
        <v>29182</v>
      </c>
      <c r="M139" s="9">
        <v>873</v>
      </c>
    </row>
    <row r="140" spans="11:13" x14ac:dyDescent="0.3">
      <c r="K140" s="11" t="s">
        <v>10293</v>
      </c>
      <c r="L140" s="9">
        <v>15662</v>
      </c>
      <c r="M140" s="9">
        <v>323</v>
      </c>
    </row>
    <row r="141" spans="11:13" x14ac:dyDescent="0.3">
      <c r="K141" s="11" t="s">
        <v>10442</v>
      </c>
      <c r="L141" s="9">
        <v>11364</v>
      </c>
      <c r="M141" s="9">
        <v>1615</v>
      </c>
    </row>
    <row r="142" spans="11:13" x14ac:dyDescent="0.3">
      <c r="K142" s="11" t="s">
        <v>10443</v>
      </c>
      <c r="L142" s="9">
        <v>4140</v>
      </c>
      <c r="M142" s="9">
        <v>2504</v>
      </c>
    </row>
    <row r="143" spans="11:13" x14ac:dyDescent="0.3">
      <c r="K143" s="11" t="s">
        <v>10444</v>
      </c>
      <c r="L143" s="9">
        <v>10429</v>
      </c>
      <c r="M143" s="9">
        <v>6753</v>
      </c>
    </row>
    <row r="144" spans="11:13" x14ac:dyDescent="0.3">
      <c r="K144" s="11" t="s">
        <v>10445</v>
      </c>
      <c r="L144" s="9">
        <v>13278</v>
      </c>
      <c r="M144" s="9">
        <v>4046</v>
      </c>
    </row>
    <row r="145" spans="11:13" x14ac:dyDescent="0.3">
      <c r="K145" s="11" t="s">
        <v>10446</v>
      </c>
      <c r="L145" s="9">
        <v>12231</v>
      </c>
      <c r="M145" s="9">
        <v>7750</v>
      </c>
    </row>
    <row r="146" spans="11:13" x14ac:dyDescent="0.3">
      <c r="K146" s="11" t="s">
        <v>10326</v>
      </c>
      <c r="L146" s="9">
        <v>21620</v>
      </c>
      <c r="M146" s="9">
        <v>2164</v>
      </c>
    </row>
    <row r="147" spans="11:13" x14ac:dyDescent="0.3">
      <c r="K147" s="11" t="s">
        <v>10447</v>
      </c>
      <c r="L147" s="9">
        <v>3930</v>
      </c>
      <c r="M147" s="9">
        <v>960</v>
      </c>
    </row>
    <row r="148" spans="11:13" x14ac:dyDescent="0.3">
      <c r="K148" s="11" t="s">
        <v>10276</v>
      </c>
      <c r="L148" s="9">
        <v>33135</v>
      </c>
      <c r="M148" s="9">
        <v>13734</v>
      </c>
    </row>
    <row r="149" spans="11:13" x14ac:dyDescent="0.3">
      <c r="K149" s="11" t="s">
        <v>10349</v>
      </c>
      <c r="L149" s="9">
        <v>14782</v>
      </c>
      <c r="M149" s="9">
        <v>5037</v>
      </c>
    </row>
    <row r="150" spans="11:13" x14ac:dyDescent="0.3">
      <c r="K150" s="11" t="s">
        <v>10448</v>
      </c>
      <c r="L150" s="9">
        <v>6228</v>
      </c>
      <c r="M150" s="9">
        <v>10219</v>
      </c>
    </row>
    <row r="151" spans="11:13" x14ac:dyDescent="0.3">
      <c r="K151" s="11" t="s">
        <v>10315</v>
      </c>
      <c r="L151" s="9">
        <v>18452</v>
      </c>
      <c r="M151" s="9">
        <v>1002</v>
      </c>
    </row>
    <row r="152" spans="11:13" x14ac:dyDescent="0.3">
      <c r="K152" s="11" t="s">
        <v>10449</v>
      </c>
      <c r="L152" s="9">
        <v>25547</v>
      </c>
      <c r="M152" s="9">
        <v>5874</v>
      </c>
    </row>
    <row r="153" spans="11:13" x14ac:dyDescent="0.3">
      <c r="K153" s="11" t="s">
        <v>10450</v>
      </c>
      <c r="L153" s="9">
        <v>48058</v>
      </c>
      <c r="M153" s="9">
        <v>13822</v>
      </c>
    </row>
    <row r="154" spans="11:13" x14ac:dyDescent="0.3">
      <c r="K154" s="11" t="s">
        <v>10317</v>
      </c>
      <c r="L154" s="9">
        <v>27349</v>
      </c>
      <c r="M154" s="9">
        <v>3454</v>
      </c>
    </row>
    <row r="155" spans="11:13" x14ac:dyDescent="0.3">
      <c r="K155" s="11" t="s">
        <v>10451</v>
      </c>
      <c r="L155" s="9">
        <v>14993</v>
      </c>
      <c r="M155" s="9">
        <v>688</v>
      </c>
    </row>
    <row r="156" spans="11:13" x14ac:dyDescent="0.3">
      <c r="K156" s="11" t="s">
        <v>10290</v>
      </c>
      <c r="L156" s="9">
        <v>27578</v>
      </c>
      <c r="M156" s="9">
        <v>4432</v>
      </c>
    </row>
    <row r="157" spans="11:13" x14ac:dyDescent="0.3">
      <c r="K157" s="11" t="s">
        <v>10452</v>
      </c>
      <c r="L157" s="9">
        <v>7047</v>
      </c>
      <c r="M157" s="9">
        <v>2461</v>
      </c>
    </row>
    <row r="158" spans="11:13" x14ac:dyDescent="0.3">
      <c r="K158" s="11" t="s">
        <v>10453</v>
      </c>
      <c r="L158" s="9">
        <v>9343</v>
      </c>
      <c r="M158" s="9">
        <v>419</v>
      </c>
    </row>
    <row r="159" spans="11:13" x14ac:dyDescent="0.3">
      <c r="K159" s="11" t="s">
        <v>10319</v>
      </c>
      <c r="L159" s="9">
        <v>2785</v>
      </c>
      <c r="M159" s="9">
        <v>925</v>
      </c>
    </row>
    <row r="160" spans="11:13" x14ac:dyDescent="0.3">
      <c r="K160" s="11" t="s">
        <v>10454</v>
      </c>
      <c r="L160" s="9">
        <v>32764</v>
      </c>
      <c r="M160" s="9">
        <v>8246</v>
      </c>
    </row>
    <row r="161" spans="11:13" x14ac:dyDescent="0.3">
      <c r="K161" s="11" t="s">
        <v>10455</v>
      </c>
      <c r="L161" s="9">
        <v>90535</v>
      </c>
      <c r="M161" s="9">
        <v>12636</v>
      </c>
    </row>
    <row r="162" spans="11:13" x14ac:dyDescent="0.3">
      <c r="K162" s="11" t="s">
        <v>10456</v>
      </c>
      <c r="L162" s="9">
        <v>10699</v>
      </c>
      <c r="M162" s="9">
        <v>2317</v>
      </c>
    </row>
    <row r="163" spans="11:13" x14ac:dyDescent="0.3">
      <c r="K163" s="11" t="s">
        <v>10272</v>
      </c>
      <c r="L163" s="9">
        <v>65778</v>
      </c>
      <c r="M163" s="9">
        <v>3700</v>
      </c>
    </row>
    <row r="164" spans="11:13" x14ac:dyDescent="0.3">
      <c r="K164" s="11" t="s">
        <v>10457</v>
      </c>
      <c r="L164" s="9">
        <v>4997</v>
      </c>
      <c r="M164" s="9">
        <v>930</v>
      </c>
    </row>
    <row r="165" spans="11:13" x14ac:dyDescent="0.3">
      <c r="K165" s="11" t="s">
        <v>10271</v>
      </c>
      <c r="L165" s="9">
        <v>14052</v>
      </c>
      <c r="M165" s="9">
        <v>10887</v>
      </c>
    </row>
    <row r="166" spans="11:13" x14ac:dyDescent="0.3">
      <c r="K166" s="11" t="s">
        <v>10458</v>
      </c>
      <c r="L166" s="9">
        <v>12364</v>
      </c>
      <c r="M166" s="9">
        <v>4215</v>
      </c>
    </row>
    <row r="167" spans="11:13" x14ac:dyDescent="0.3">
      <c r="K167" s="11" t="s">
        <v>10308</v>
      </c>
      <c r="L167" s="9">
        <v>42029</v>
      </c>
      <c r="M167" s="9">
        <v>6295</v>
      </c>
    </row>
    <row r="168" spans="11:13" x14ac:dyDescent="0.3">
      <c r="K168" s="11" t="s">
        <v>10297</v>
      </c>
      <c r="L168" s="9">
        <v>30133</v>
      </c>
      <c r="M168" s="9">
        <v>2747</v>
      </c>
    </row>
    <row r="169" spans="11:13" x14ac:dyDescent="0.3">
      <c r="K169" s="11" t="s">
        <v>10459</v>
      </c>
      <c r="L169" s="9">
        <v>27176</v>
      </c>
      <c r="M169" s="9">
        <v>2823</v>
      </c>
    </row>
    <row r="170" spans="11:13" x14ac:dyDescent="0.3">
      <c r="K170" s="11" t="s">
        <v>10270</v>
      </c>
      <c r="L170" s="9">
        <v>19635</v>
      </c>
      <c r="M170" s="9">
        <v>3140</v>
      </c>
    </row>
    <row r="171" spans="11:13" x14ac:dyDescent="0.3">
      <c r="K171" s="11" t="s">
        <v>10460</v>
      </c>
      <c r="L171" s="9">
        <v>5774</v>
      </c>
      <c r="M171" s="9">
        <v>5774</v>
      </c>
    </row>
    <row r="172" spans="11:13" x14ac:dyDescent="0.3">
      <c r="K172" s="11" t="s">
        <v>10351</v>
      </c>
      <c r="L172" s="9">
        <v>13185</v>
      </c>
      <c r="M172" s="9">
        <v>5471</v>
      </c>
    </row>
    <row r="173" spans="11:13" x14ac:dyDescent="0.3">
      <c r="K173" s="11" t="s">
        <v>10461</v>
      </c>
      <c r="L173" s="9">
        <v>67906</v>
      </c>
      <c r="M173" s="9">
        <v>14418</v>
      </c>
    </row>
    <row r="174" spans="11:13" x14ac:dyDescent="0.3">
      <c r="K174" s="11" t="s">
        <v>10336</v>
      </c>
      <c r="L174" s="9">
        <v>4463</v>
      </c>
      <c r="M174" s="9">
        <v>265</v>
      </c>
    </row>
    <row r="175" spans="11:13" x14ac:dyDescent="0.3">
      <c r="K175" s="11" t="s">
        <v>10291</v>
      </c>
      <c r="L175" s="9">
        <v>6048</v>
      </c>
      <c r="M175" s="9">
        <v>2053</v>
      </c>
    </row>
    <row r="176" spans="11:13" x14ac:dyDescent="0.3">
      <c r="K176" s="11" t="s">
        <v>10354</v>
      </c>
      <c r="L176" s="9">
        <v>33764</v>
      </c>
      <c r="M176" s="9">
        <v>6449</v>
      </c>
    </row>
    <row r="177" spans="11:13" x14ac:dyDescent="0.3">
      <c r="K177" s="11" t="s">
        <v>10462</v>
      </c>
      <c r="L177" s="9">
        <v>8425</v>
      </c>
      <c r="M177" s="9">
        <v>2494</v>
      </c>
    </row>
    <row r="178" spans="11:13" x14ac:dyDescent="0.3">
      <c r="K178" s="11" t="s">
        <v>10463</v>
      </c>
      <c r="L178" s="9">
        <v>52846</v>
      </c>
      <c r="M178" s="9">
        <v>2143</v>
      </c>
    </row>
    <row r="179" spans="11:13" x14ac:dyDescent="0.3">
      <c r="K179" s="11" t="s">
        <v>10279</v>
      </c>
      <c r="L179" s="9">
        <v>67237</v>
      </c>
      <c r="M179" s="9">
        <v>16093</v>
      </c>
    </row>
    <row r="180" spans="11:13" x14ac:dyDescent="0.3">
      <c r="K180" s="11" t="s">
        <v>10464</v>
      </c>
      <c r="L180" s="9">
        <v>68067</v>
      </c>
      <c r="M180" s="9">
        <v>7592</v>
      </c>
    </row>
    <row r="181" spans="11:13" x14ac:dyDescent="0.3">
      <c r="K181" s="11" t="s">
        <v>10465</v>
      </c>
      <c r="L181" s="9">
        <v>47528</v>
      </c>
      <c r="M181" s="9">
        <v>4598</v>
      </c>
    </row>
    <row r="182" spans="11:13" x14ac:dyDescent="0.3">
      <c r="K182" s="11" t="s">
        <v>10466</v>
      </c>
      <c r="L182" s="9">
        <v>19099</v>
      </c>
      <c r="M182" s="9">
        <v>2782</v>
      </c>
    </row>
    <row r="183" spans="11:13" x14ac:dyDescent="0.3">
      <c r="K183" s="11" t="s">
        <v>10467</v>
      </c>
      <c r="L183" s="9">
        <v>37213</v>
      </c>
      <c r="M183" s="9">
        <v>5715</v>
      </c>
    </row>
    <row r="184" spans="11:13" x14ac:dyDescent="0.3">
      <c r="K184" s="11" t="s">
        <v>10468</v>
      </c>
      <c r="L184" s="9">
        <v>42800</v>
      </c>
      <c r="M184" s="9">
        <v>9063</v>
      </c>
    </row>
    <row r="185" spans="11:13" x14ac:dyDescent="0.3">
      <c r="K185" s="11" t="s">
        <v>10294</v>
      </c>
      <c r="L185" s="9">
        <v>2419</v>
      </c>
      <c r="M185" s="9">
        <v>660</v>
      </c>
    </row>
    <row r="186" spans="11:13" x14ac:dyDescent="0.3">
      <c r="K186" s="11" t="s">
        <v>10469</v>
      </c>
      <c r="L186" s="9">
        <v>48697</v>
      </c>
      <c r="M186" s="9">
        <v>6602</v>
      </c>
    </row>
    <row r="187" spans="11:13" x14ac:dyDescent="0.3">
      <c r="K187" s="11" t="s">
        <v>10283</v>
      </c>
      <c r="L187" s="9">
        <v>56937</v>
      </c>
      <c r="M187" s="9">
        <v>8715</v>
      </c>
    </row>
    <row r="188" spans="11:13" x14ac:dyDescent="0.3">
      <c r="K188" s="11" t="s">
        <v>10470</v>
      </c>
      <c r="L188" s="9">
        <v>29823</v>
      </c>
      <c r="M188" s="9">
        <v>6822</v>
      </c>
    </row>
    <row r="189" spans="11:13" x14ac:dyDescent="0.3">
      <c r="K189" s="11" t="s">
        <v>10471</v>
      </c>
      <c r="L189" s="9">
        <v>9025</v>
      </c>
      <c r="M189" s="9">
        <v>2877</v>
      </c>
    </row>
    <row r="190" spans="11:13" x14ac:dyDescent="0.3">
      <c r="K190" s="11" t="s">
        <v>10277</v>
      </c>
      <c r="L190" s="9">
        <v>62487</v>
      </c>
      <c r="M190" s="9">
        <v>9816</v>
      </c>
    </row>
    <row r="191" spans="11:13" x14ac:dyDescent="0.3">
      <c r="K191" s="11" t="s">
        <v>10269</v>
      </c>
      <c r="L191" s="9">
        <v>47520</v>
      </c>
      <c r="M191" s="9">
        <v>1929</v>
      </c>
    </row>
    <row r="192" spans="11:13" x14ac:dyDescent="0.3">
      <c r="K192" s="11" t="s">
        <v>10472</v>
      </c>
      <c r="L192" s="9">
        <v>79294</v>
      </c>
      <c r="M192" s="9">
        <v>3098</v>
      </c>
    </row>
    <row r="193" spans="11:13" x14ac:dyDescent="0.3">
      <c r="K193" s="11" t="s">
        <v>10352</v>
      </c>
      <c r="L193" s="9">
        <v>43352</v>
      </c>
      <c r="M193" s="9">
        <v>12561</v>
      </c>
    </row>
    <row r="194" spans="11:13" x14ac:dyDescent="0.3">
      <c r="K194" s="11" t="s">
        <v>10473</v>
      </c>
      <c r="L194" s="9">
        <v>49096</v>
      </c>
      <c r="M194" s="9">
        <v>688</v>
      </c>
    </row>
    <row r="195" spans="11:13" x14ac:dyDescent="0.3">
      <c r="K195" s="11" t="s">
        <v>10341</v>
      </c>
      <c r="L195" s="9">
        <v>28817</v>
      </c>
      <c r="M195" s="9">
        <v>15322</v>
      </c>
    </row>
    <row r="196" spans="11:13" x14ac:dyDescent="0.3">
      <c r="K196" s="11" t="s">
        <v>10474</v>
      </c>
      <c r="L196" s="9">
        <v>76703</v>
      </c>
      <c r="M196" s="9">
        <v>3106</v>
      </c>
    </row>
    <row r="197" spans="11:13" x14ac:dyDescent="0.3">
      <c r="K197" s="11" t="s">
        <v>10475</v>
      </c>
      <c r="L197" s="9">
        <v>57</v>
      </c>
      <c r="M197" s="9">
        <v>31</v>
      </c>
    </row>
    <row r="198" spans="11:13" x14ac:dyDescent="0.3">
      <c r="K198" s="11" t="s">
        <v>10303</v>
      </c>
      <c r="L198" s="9">
        <v>52982</v>
      </c>
      <c r="M198" s="9">
        <v>9767</v>
      </c>
    </row>
    <row r="199" spans="11:13" x14ac:dyDescent="0.3">
      <c r="K199" s="11" t="s">
        <v>10476</v>
      </c>
      <c r="L199" s="9">
        <v>8245</v>
      </c>
      <c r="M199" s="9">
        <v>10337</v>
      </c>
    </row>
    <row r="200" spans="11:13" x14ac:dyDescent="0.3">
      <c r="K200" s="11" t="s">
        <v>10334</v>
      </c>
      <c r="L200" s="9">
        <v>15560</v>
      </c>
      <c r="M200" s="9">
        <v>646</v>
      </c>
    </row>
    <row r="201" spans="11:13" x14ac:dyDescent="0.3">
      <c r="K201" s="11" t="s">
        <v>10329</v>
      </c>
      <c r="L201" s="9">
        <v>5316</v>
      </c>
      <c r="M201" s="9">
        <v>2065</v>
      </c>
    </row>
    <row r="202" spans="11:13" x14ac:dyDescent="0.3">
      <c r="K202" s="11" t="s">
        <v>10477</v>
      </c>
      <c r="L202" s="9">
        <v>9403</v>
      </c>
      <c r="M202" s="9">
        <v>1913</v>
      </c>
    </row>
    <row r="203" spans="11:13" x14ac:dyDescent="0.3">
      <c r="K203" s="11" t="s">
        <v>10320</v>
      </c>
      <c r="L203" s="9">
        <v>13298</v>
      </c>
      <c r="M203" s="9">
        <v>2593</v>
      </c>
    </row>
    <row r="204" spans="11:13" x14ac:dyDescent="0.3">
      <c r="K204" s="11" t="s">
        <v>10478</v>
      </c>
      <c r="L204" s="9">
        <v>31367</v>
      </c>
      <c r="M204" s="9">
        <v>5371</v>
      </c>
    </row>
    <row r="205" spans="11:13" x14ac:dyDescent="0.3">
      <c r="K205" s="11" t="s">
        <v>10350</v>
      </c>
      <c r="L205" s="9">
        <v>12777</v>
      </c>
      <c r="M205" s="9">
        <v>2295</v>
      </c>
    </row>
    <row r="206" spans="11:13" x14ac:dyDescent="0.3">
      <c r="K206" s="11" t="s">
        <v>10479</v>
      </c>
      <c r="L206" s="9">
        <v>936</v>
      </c>
      <c r="M206" s="9">
        <v>279</v>
      </c>
    </row>
    <row r="207" spans="11:13" x14ac:dyDescent="0.3">
      <c r="K207" s="11" t="s">
        <v>10480</v>
      </c>
      <c r="L207" s="9">
        <v>1232</v>
      </c>
      <c r="M207" s="9">
        <v>959</v>
      </c>
    </row>
    <row r="208" spans="11:13" x14ac:dyDescent="0.3">
      <c r="K208" s="11" t="s">
        <v>10282</v>
      </c>
      <c r="L208" s="9">
        <v>6432</v>
      </c>
      <c r="M208" s="9">
        <v>6456</v>
      </c>
    </row>
    <row r="209" spans="11:13" x14ac:dyDescent="0.3">
      <c r="K209" s="11" t="s">
        <v>10310</v>
      </c>
      <c r="L209" s="9">
        <v>53084</v>
      </c>
      <c r="M209" s="9">
        <v>3734</v>
      </c>
    </row>
    <row r="210" spans="11:13" x14ac:dyDescent="0.3">
      <c r="K210" s="11" t="s">
        <v>10481</v>
      </c>
      <c r="L210" s="9">
        <v>9023</v>
      </c>
      <c r="M210" s="9">
        <v>1215</v>
      </c>
    </row>
    <row r="211" spans="11:13" x14ac:dyDescent="0.3">
      <c r="K211" s="11" t="s">
        <v>10482</v>
      </c>
      <c r="L211" s="9">
        <v>84278</v>
      </c>
      <c r="M211" s="9">
        <v>10767</v>
      </c>
    </row>
    <row r="212" spans="11:13" x14ac:dyDescent="0.3">
      <c r="K212" s="11" t="s">
        <v>10331</v>
      </c>
      <c r="L212" s="9">
        <v>1820</v>
      </c>
      <c r="M212" s="9">
        <v>187</v>
      </c>
    </row>
    <row r="213" spans="11:13" x14ac:dyDescent="0.3">
      <c r="K213" s="11" t="s">
        <v>10483</v>
      </c>
      <c r="L213" s="9">
        <v>12905</v>
      </c>
      <c r="M213" s="9">
        <v>1132</v>
      </c>
    </row>
    <row r="214" spans="11:13" x14ac:dyDescent="0.3">
      <c r="K214" s="11" t="s">
        <v>10484</v>
      </c>
      <c r="L214" s="9">
        <v>49781</v>
      </c>
      <c r="M214" s="9">
        <v>8701</v>
      </c>
    </row>
    <row r="215" spans="11:13" x14ac:dyDescent="0.3">
      <c r="K215" s="11" t="s">
        <v>10485</v>
      </c>
      <c r="L215" s="9">
        <v>2571</v>
      </c>
      <c r="M215" s="9">
        <v>89</v>
      </c>
    </row>
    <row r="216" spans="11:13" x14ac:dyDescent="0.3">
      <c r="K216" s="11" t="s">
        <v>10348</v>
      </c>
      <c r="L216" s="9">
        <v>14143</v>
      </c>
      <c r="M216" s="9">
        <v>2491</v>
      </c>
    </row>
    <row r="217" spans="11:13" x14ac:dyDescent="0.3">
      <c r="K217" s="11" t="s">
        <v>10299</v>
      </c>
      <c r="L217" s="9">
        <v>14918</v>
      </c>
      <c r="M217" s="9">
        <v>2386</v>
      </c>
    </row>
    <row r="218" spans="11:13" x14ac:dyDescent="0.3">
      <c r="K218" s="11" t="s">
        <v>10486</v>
      </c>
      <c r="L218" s="9">
        <v>47889</v>
      </c>
      <c r="M218" s="9">
        <v>11836</v>
      </c>
    </row>
    <row r="219" spans="11:13" x14ac:dyDescent="0.3">
      <c r="K219" s="11" t="s">
        <v>10333</v>
      </c>
      <c r="L219" s="9">
        <v>47859</v>
      </c>
      <c r="M219" s="9">
        <v>13324</v>
      </c>
    </row>
    <row r="220" spans="11:13" x14ac:dyDescent="0.3">
      <c r="K220" s="11" t="s">
        <v>10487</v>
      </c>
      <c r="L220" s="9">
        <v>1885</v>
      </c>
      <c r="M220" s="9">
        <v>1706</v>
      </c>
    </row>
    <row r="221" spans="11:13" x14ac:dyDescent="0.3">
      <c r="K221" s="11" t="s">
        <v>10488</v>
      </c>
      <c r="L221" s="9">
        <v>40189</v>
      </c>
      <c r="M221" s="9">
        <v>5788</v>
      </c>
    </row>
    <row r="222" spans="11:13" x14ac:dyDescent="0.3">
      <c r="K222" s="11" t="s">
        <v>10327</v>
      </c>
      <c r="L222" s="9">
        <v>27730</v>
      </c>
      <c r="M222" s="9">
        <v>5459</v>
      </c>
    </row>
    <row r="223" spans="11:13" x14ac:dyDescent="0.3">
      <c r="K223" s="11" t="s">
        <v>10489</v>
      </c>
      <c r="L223" s="9">
        <v>38293</v>
      </c>
      <c r="M223" s="9">
        <v>10460</v>
      </c>
    </row>
    <row r="224" spans="11:13" x14ac:dyDescent="0.3">
      <c r="K224" s="11" t="s">
        <v>10490</v>
      </c>
      <c r="L224" s="9">
        <v>20071</v>
      </c>
      <c r="M224" s="9">
        <v>1840</v>
      </c>
    </row>
    <row r="225" spans="11:13" x14ac:dyDescent="0.3">
      <c r="K225" s="11" t="s">
        <v>10275</v>
      </c>
      <c r="L225" s="9">
        <v>4363</v>
      </c>
      <c r="M225" s="9">
        <v>2307</v>
      </c>
    </row>
    <row r="226" spans="11:13" x14ac:dyDescent="0.3">
      <c r="K226" s="11" t="s">
        <v>10491</v>
      </c>
      <c r="L226" s="9">
        <v>6681</v>
      </c>
      <c r="M226" s="9">
        <v>2183</v>
      </c>
    </row>
    <row r="227" spans="11:13" x14ac:dyDescent="0.3">
      <c r="K227" s="11" t="s">
        <v>10492</v>
      </c>
      <c r="L227" s="9">
        <v>64323</v>
      </c>
      <c r="M227" s="9">
        <v>1369</v>
      </c>
    </row>
    <row r="228" spans="11:13" x14ac:dyDescent="0.3">
      <c r="K228" s="11" t="s">
        <v>10493</v>
      </c>
      <c r="L228" s="9">
        <v>19923</v>
      </c>
      <c r="M228" s="9">
        <v>1371</v>
      </c>
    </row>
    <row r="229" spans="11:13" x14ac:dyDescent="0.3">
      <c r="K229" s="11" t="s">
        <v>10494</v>
      </c>
      <c r="L229" s="9">
        <v>30966</v>
      </c>
      <c r="M229" s="9">
        <v>726</v>
      </c>
    </row>
    <row r="230" spans="11:13" x14ac:dyDescent="0.3">
      <c r="K230" s="11" t="s">
        <v>10313</v>
      </c>
      <c r="L230" s="9">
        <v>24865</v>
      </c>
      <c r="M230" s="9">
        <v>4409</v>
      </c>
    </row>
    <row r="231" spans="11:13" x14ac:dyDescent="0.3">
      <c r="K231" s="11" t="s">
        <v>10495</v>
      </c>
      <c r="L231" s="9">
        <v>17131</v>
      </c>
      <c r="M231" s="9">
        <v>222</v>
      </c>
    </row>
    <row r="232" spans="11:13" x14ac:dyDescent="0.3">
      <c r="K232" s="11" t="s">
        <v>10306</v>
      </c>
      <c r="L232" s="9">
        <v>39704</v>
      </c>
      <c r="M232" s="9">
        <v>9587</v>
      </c>
    </row>
    <row r="233" spans="11:13" x14ac:dyDescent="0.3">
      <c r="K233" s="11" t="s">
        <v>10496</v>
      </c>
      <c r="L233" s="9">
        <v>7826</v>
      </c>
      <c r="M233" s="9">
        <v>2172</v>
      </c>
    </row>
    <row r="234" spans="11:13" x14ac:dyDescent="0.3">
      <c r="K234" s="11" t="s">
        <v>10274</v>
      </c>
      <c r="L234" s="9">
        <v>19728</v>
      </c>
      <c r="M234" s="9">
        <v>6003</v>
      </c>
    </row>
    <row r="235" spans="11:13" x14ac:dyDescent="0.3">
      <c r="K235" s="11" t="s">
        <v>10323</v>
      </c>
      <c r="L235" s="9">
        <v>36706</v>
      </c>
      <c r="M235" s="9">
        <v>5339</v>
      </c>
    </row>
    <row r="236" spans="11:13" x14ac:dyDescent="0.3">
      <c r="K236"/>
      <c r="L236" s="9">
        <v>23222</v>
      </c>
      <c r="M236" s="9">
        <v>1270</v>
      </c>
    </row>
    <row r="237" spans="11:13" x14ac:dyDescent="0.3">
      <c r="K237"/>
      <c r="L237" s="9">
        <v>13685</v>
      </c>
      <c r="M237" s="9">
        <v>325</v>
      </c>
    </row>
    <row r="238" spans="11:13" x14ac:dyDescent="0.3">
      <c r="K238"/>
      <c r="L238" s="9">
        <v>55497</v>
      </c>
      <c r="M238" s="9">
        <v>6423</v>
      </c>
    </row>
    <row r="239" spans="11:13" x14ac:dyDescent="0.3">
      <c r="K239"/>
      <c r="L239" s="9">
        <v>44881</v>
      </c>
      <c r="M239" s="9">
        <v>15209</v>
      </c>
    </row>
    <row r="240" spans="11:13" x14ac:dyDescent="0.3">
      <c r="K240"/>
      <c r="L240" s="9">
        <v>19726</v>
      </c>
      <c r="M240" s="9">
        <v>7179</v>
      </c>
    </row>
    <row r="241" spans="11:13" x14ac:dyDescent="0.3">
      <c r="K241"/>
      <c r="L241" s="9">
        <v>15354</v>
      </c>
      <c r="M241" s="9">
        <v>4992</v>
      </c>
    </row>
    <row r="242" spans="11:13" x14ac:dyDescent="0.3">
      <c r="K242"/>
      <c r="L242" s="9">
        <v>32569</v>
      </c>
      <c r="M242" s="9">
        <v>11618</v>
      </c>
    </row>
    <row r="243" spans="11:13" x14ac:dyDescent="0.3">
      <c r="K243"/>
      <c r="L243" s="9">
        <v>7928</v>
      </c>
      <c r="M243" s="9">
        <v>1589</v>
      </c>
    </row>
    <row r="244" spans="11:13" x14ac:dyDescent="0.3">
      <c r="K244"/>
      <c r="L244" s="9">
        <v>22944</v>
      </c>
      <c r="M244" s="9">
        <v>5162</v>
      </c>
    </row>
    <row r="245" spans="11:13" x14ac:dyDescent="0.3">
      <c r="K245"/>
      <c r="L245" s="9">
        <v>10246</v>
      </c>
      <c r="M245" s="9">
        <v>6666</v>
      </c>
    </row>
    <row r="246" spans="11:13" x14ac:dyDescent="0.3">
      <c r="K246"/>
      <c r="L246" s="9">
        <v>22450</v>
      </c>
      <c r="M246" s="9">
        <v>1715</v>
      </c>
    </row>
    <row r="247" spans="11:13" x14ac:dyDescent="0.3">
      <c r="K247"/>
      <c r="L247" s="9">
        <v>50019</v>
      </c>
      <c r="M247" s="9">
        <v>13634</v>
      </c>
    </row>
    <row r="248" spans="11:13" x14ac:dyDescent="0.3">
      <c r="K248"/>
      <c r="L248" s="9">
        <v>37752</v>
      </c>
      <c r="M248" s="9">
        <v>17143</v>
      </c>
    </row>
    <row r="249" spans="11:13" x14ac:dyDescent="0.3">
      <c r="K249"/>
      <c r="L249" s="9">
        <v>2957</v>
      </c>
      <c r="M249" s="9">
        <v>481</v>
      </c>
    </row>
    <row r="250" spans="11:13" x14ac:dyDescent="0.3">
      <c r="K250"/>
      <c r="L250" s="9">
        <v>38257</v>
      </c>
      <c r="M250" s="9">
        <v>6379</v>
      </c>
    </row>
    <row r="251" spans="11:13" x14ac:dyDescent="0.3">
      <c r="K251"/>
      <c r="L251" s="9">
        <v>14825</v>
      </c>
      <c r="M251" s="9">
        <v>8095</v>
      </c>
    </row>
    <row r="252" spans="11:13" x14ac:dyDescent="0.3">
      <c r="K252"/>
      <c r="L252" s="9">
        <v>19681</v>
      </c>
      <c r="M252" s="9">
        <v>2379</v>
      </c>
    </row>
    <row r="253" spans="11:13" x14ac:dyDescent="0.3">
      <c r="K253"/>
      <c r="L253" s="9">
        <v>14300</v>
      </c>
      <c r="M253" s="9">
        <v>13191</v>
      </c>
    </row>
    <row r="254" spans="11:13" x14ac:dyDescent="0.3">
      <c r="K254"/>
      <c r="L254" s="9">
        <v>18303</v>
      </c>
      <c r="M254" s="9">
        <v>3662</v>
      </c>
    </row>
    <row r="255" spans="11:13" x14ac:dyDescent="0.3">
      <c r="K255"/>
      <c r="L255" s="9">
        <v>17062</v>
      </c>
      <c r="M255" s="9">
        <v>6267</v>
      </c>
    </row>
    <row r="256" spans="11:13" x14ac:dyDescent="0.3">
      <c r="K256"/>
      <c r="L256" s="9">
        <v>21360</v>
      </c>
      <c r="M256" s="9">
        <v>8265</v>
      </c>
    </row>
    <row r="257" spans="11:13" x14ac:dyDescent="0.3">
      <c r="K257"/>
      <c r="L257" s="9">
        <v>26678</v>
      </c>
      <c r="M257" s="9">
        <v>1806</v>
      </c>
    </row>
    <row r="258" spans="11:13" x14ac:dyDescent="0.3">
      <c r="K258"/>
      <c r="L258" s="9">
        <v>69823</v>
      </c>
      <c r="M258" s="9">
        <v>10639</v>
      </c>
    </row>
    <row r="259" spans="11:13" x14ac:dyDescent="0.3">
      <c r="K259"/>
      <c r="L259" s="9">
        <v>24333</v>
      </c>
      <c r="M259" s="9">
        <v>702</v>
      </c>
    </row>
    <row r="260" spans="11:13" x14ac:dyDescent="0.3">
      <c r="K260"/>
      <c r="L260" s="9">
        <v>9514</v>
      </c>
      <c r="M260" s="9">
        <v>3625</v>
      </c>
    </row>
    <row r="261" spans="11:13" x14ac:dyDescent="0.3">
      <c r="K261"/>
      <c r="L261" s="9">
        <v>12201</v>
      </c>
      <c r="M261" s="9">
        <v>2329</v>
      </c>
    </row>
    <row r="262" spans="11:13" x14ac:dyDescent="0.3">
      <c r="K262"/>
      <c r="L262" s="9">
        <v>11301</v>
      </c>
      <c r="M262" s="9">
        <v>4327</v>
      </c>
    </row>
    <row r="263" spans="11:13" x14ac:dyDescent="0.3">
      <c r="K263"/>
      <c r="L263" s="9">
        <v>26252</v>
      </c>
      <c r="M263" s="9">
        <v>7711</v>
      </c>
    </row>
    <row r="264" spans="11:13" x14ac:dyDescent="0.3">
      <c r="K264"/>
      <c r="L264" s="9">
        <v>1470</v>
      </c>
      <c r="M264" s="9">
        <v>1992</v>
      </c>
    </row>
    <row r="265" spans="11:13" x14ac:dyDescent="0.3">
      <c r="K265"/>
      <c r="L265" s="9">
        <v>4163</v>
      </c>
      <c r="M265" s="9">
        <v>3462</v>
      </c>
    </row>
    <row r="266" spans="11:13" x14ac:dyDescent="0.3">
      <c r="K266"/>
      <c r="L266" s="9">
        <v>26184</v>
      </c>
      <c r="M266" s="9">
        <v>13788</v>
      </c>
    </row>
    <row r="267" spans="11:13" x14ac:dyDescent="0.3">
      <c r="K267"/>
      <c r="L267" s="9">
        <v>18053</v>
      </c>
      <c r="M267" s="9">
        <v>1042</v>
      </c>
    </row>
    <row r="268" spans="11:13" x14ac:dyDescent="0.3">
      <c r="K268"/>
      <c r="L268" s="9">
        <v>51013</v>
      </c>
      <c r="M268" s="9">
        <v>3910</v>
      </c>
    </row>
    <row r="269" spans="11:13" x14ac:dyDescent="0.3">
      <c r="K269"/>
      <c r="L269" s="9">
        <v>9086</v>
      </c>
      <c r="M269" s="9">
        <v>3156</v>
      </c>
    </row>
    <row r="270" spans="11:13" x14ac:dyDescent="0.3">
      <c r="K270"/>
      <c r="L270" s="9">
        <v>23922</v>
      </c>
      <c r="M270" s="9">
        <v>8733</v>
      </c>
    </row>
    <row r="271" spans="11:13" x14ac:dyDescent="0.3">
      <c r="K271"/>
      <c r="L271" s="9">
        <v>35488</v>
      </c>
      <c r="M271" s="9">
        <v>3575</v>
      </c>
    </row>
    <row r="272" spans="11:13" x14ac:dyDescent="0.3">
      <c r="K272"/>
      <c r="L272" s="9">
        <v>43825</v>
      </c>
      <c r="M272" s="9">
        <v>6192</v>
      </c>
    </row>
    <row r="273" spans="11:13" x14ac:dyDescent="0.3">
      <c r="K273"/>
      <c r="L273" s="9">
        <v>4513</v>
      </c>
      <c r="M273" s="9">
        <v>4405</v>
      </c>
    </row>
    <row r="274" spans="11:13" x14ac:dyDescent="0.3">
      <c r="K274"/>
      <c r="L274" s="9">
        <v>17879</v>
      </c>
      <c r="M274" s="9">
        <v>10977</v>
      </c>
    </row>
    <row r="275" spans="11:13" x14ac:dyDescent="0.3">
      <c r="K275"/>
      <c r="L275" s="9">
        <v>17372</v>
      </c>
      <c r="M275" s="9">
        <v>5059</v>
      </c>
    </row>
    <row r="276" spans="11:13" x14ac:dyDescent="0.3">
      <c r="K276"/>
      <c r="L276" s="9">
        <v>5387</v>
      </c>
      <c r="M276" s="9">
        <v>974</v>
      </c>
    </row>
    <row r="277" spans="11:13" x14ac:dyDescent="0.3">
      <c r="K277"/>
      <c r="L277" s="9">
        <v>30584</v>
      </c>
      <c r="M277" s="9">
        <v>10120</v>
      </c>
    </row>
    <row r="278" spans="11:13" x14ac:dyDescent="0.3">
      <c r="K278"/>
      <c r="L278" s="9">
        <v>20949</v>
      </c>
      <c r="M278" s="9">
        <v>4201</v>
      </c>
    </row>
    <row r="279" spans="11:13" x14ac:dyDescent="0.3">
      <c r="K279"/>
      <c r="L279" s="9">
        <v>40244</v>
      </c>
      <c r="M279" s="9">
        <v>3326</v>
      </c>
    </row>
    <row r="280" spans="11:13" x14ac:dyDescent="0.3">
      <c r="K280"/>
      <c r="L280" s="9">
        <v>20317</v>
      </c>
      <c r="M280" s="9">
        <v>2028</v>
      </c>
    </row>
    <row r="281" spans="11:13" x14ac:dyDescent="0.3">
      <c r="K281"/>
      <c r="L281" s="9">
        <v>3692</v>
      </c>
      <c r="M281" s="9">
        <v>267</v>
      </c>
    </row>
    <row r="282" spans="11:13" x14ac:dyDescent="0.3">
      <c r="K282"/>
      <c r="L282" s="9">
        <v>31066</v>
      </c>
      <c r="M282" s="9">
        <v>9303</v>
      </c>
    </row>
    <row r="283" spans="11:13" x14ac:dyDescent="0.3">
      <c r="K283"/>
      <c r="L283" s="9">
        <v>4564</v>
      </c>
      <c r="M283" s="9">
        <v>7599</v>
      </c>
    </row>
    <row r="284" spans="11:13" x14ac:dyDescent="0.3">
      <c r="K284"/>
      <c r="L284" s="9">
        <v>5773</v>
      </c>
      <c r="M284" s="9">
        <v>611</v>
      </c>
    </row>
    <row r="285" spans="11:13" x14ac:dyDescent="0.3">
      <c r="K285"/>
      <c r="L285" s="9">
        <v>2566</v>
      </c>
      <c r="M285" s="9">
        <v>193</v>
      </c>
    </row>
    <row r="286" spans="11:13" x14ac:dyDescent="0.3">
      <c r="K286"/>
      <c r="L286" s="9">
        <v>56123</v>
      </c>
      <c r="M286" s="9">
        <v>2307</v>
      </c>
    </row>
    <row r="287" spans="11:13" x14ac:dyDescent="0.3">
      <c r="K287"/>
      <c r="L287" s="9">
        <v>680</v>
      </c>
      <c r="M287" s="9">
        <v>277</v>
      </c>
    </row>
    <row r="288" spans="11:13" x14ac:dyDescent="0.3">
      <c r="K288"/>
      <c r="L288" s="9">
        <v>12482</v>
      </c>
      <c r="M288" s="9">
        <v>3897</v>
      </c>
    </row>
    <row r="289" spans="11:13" x14ac:dyDescent="0.3">
      <c r="K289"/>
      <c r="L289" s="9">
        <v>21955</v>
      </c>
      <c r="M289" s="9">
        <v>4313</v>
      </c>
    </row>
    <row r="290" spans="11:13" x14ac:dyDescent="0.3">
      <c r="K290"/>
      <c r="L290" s="9">
        <v>59552</v>
      </c>
      <c r="M290" s="9">
        <v>11764</v>
      </c>
    </row>
    <row r="291" spans="11:13" x14ac:dyDescent="0.3">
      <c r="K291"/>
      <c r="L291" s="9">
        <v>7020</v>
      </c>
      <c r="M291" s="9">
        <v>1370</v>
      </c>
    </row>
    <row r="292" spans="11:13" x14ac:dyDescent="0.3">
      <c r="K292"/>
      <c r="L292" s="9">
        <v>8028</v>
      </c>
      <c r="M292" s="9">
        <v>902</v>
      </c>
    </row>
    <row r="293" spans="11:13" x14ac:dyDescent="0.3">
      <c r="K293"/>
      <c r="L293" s="9">
        <v>8676</v>
      </c>
      <c r="M293" s="9">
        <v>1623</v>
      </c>
    </row>
    <row r="294" spans="11:13" x14ac:dyDescent="0.3">
      <c r="K294"/>
      <c r="L294" s="9">
        <v>15474</v>
      </c>
      <c r="M294" s="9">
        <v>452</v>
      </c>
    </row>
    <row r="295" spans="11:13" x14ac:dyDescent="0.3">
      <c r="K295"/>
      <c r="L295" s="9">
        <v>5841</v>
      </c>
      <c r="M295" s="9">
        <v>931</v>
      </c>
    </row>
    <row r="296" spans="11:13" x14ac:dyDescent="0.3">
      <c r="K296"/>
      <c r="L296" s="9">
        <v>30402</v>
      </c>
      <c r="M296" s="9">
        <v>5690</v>
      </c>
    </row>
    <row r="297" spans="11:13" x14ac:dyDescent="0.3">
      <c r="K297"/>
      <c r="L297" s="9">
        <v>8380</v>
      </c>
      <c r="M297" s="9">
        <v>297</v>
      </c>
    </row>
    <row r="298" spans="11:13" x14ac:dyDescent="0.3">
      <c r="K298"/>
      <c r="L298" s="9">
        <v>24149</v>
      </c>
      <c r="M298" s="9">
        <v>1324</v>
      </c>
    </row>
    <row r="299" spans="11:13" x14ac:dyDescent="0.3">
      <c r="K299"/>
      <c r="L299" s="9">
        <v>4618</v>
      </c>
      <c r="M299" s="9">
        <v>440</v>
      </c>
    </row>
    <row r="300" spans="11:13" x14ac:dyDescent="0.3">
      <c r="K300"/>
      <c r="L300" s="9">
        <v>23481</v>
      </c>
      <c r="M300" s="9">
        <v>3199</v>
      </c>
    </row>
    <row r="301" spans="11:13" x14ac:dyDescent="0.3">
      <c r="K301"/>
      <c r="L301" s="9">
        <v>6009</v>
      </c>
      <c r="M301" s="9">
        <v>895</v>
      </c>
    </row>
    <row r="302" spans="11:13" x14ac:dyDescent="0.3">
      <c r="K302"/>
      <c r="L302" s="9">
        <v>74460</v>
      </c>
      <c r="M302" s="9">
        <v>7851</v>
      </c>
    </row>
    <row r="303" spans="11:13" x14ac:dyDescent="0.3">
      <c r="K303"/>
      <c r="L303" s="9">
        <v>5629</v>
      </c>
      <c r="M303" s="9">
        <v>3443</v>
      </c>
    </row>
    <row r="304" spans="11:13" x14ac:dyDescent="0.3">
      <c r="K304"/>
      <c r="L304" s="9">
        <v>42483</v>
      </c>
      <c r="M304" s="9">
        <v>7763</v>
      </c>
    </row>
    <row r="305" spans="11:13" x14ac:dyDescent="0.3">
      <c r="K305"/>
      <c r="L305" s="9">
        <v>3123</v>
      </c>
      <c r="M305" s="9">
        <v>325</v>
      </c>
    </row>
    <row r="306" spans="11:13" x14ac:dyDescent="0.3">
      <c r="K306"/>
      <c r="L306" s="9">
        <v>9076</v>
      </c>
      <c r="M306" s="9">
        <v>10111</v>
      </c>
    </row>
    <row r="307" spans="11:13" x14ac:dyDescent="0.3">
      <c r="K307"/>
      <c r="L307" s="9">
        <v>12128</v>
      </c>
      <c r="M307" s="9">
        <v>4828</v>
      </c>
    </row>
    <row r="308" spans="11:13" x14ac:dyDescent="0.3">
      <c r="K308"/>
      <c r="L308" s="9">
        <v>5159</v>
      </c>
      <c r="M308" s="9">
        <v>397</v>
      </c>
    </row>
    <row r="309" spans="11:13" x14ac:dyDescent="0.3">
      <c r="K309"/>
      <c r="L309" s="9">
        <v>53032</v>
      </c>
      <c r="M309" s="9">
        <v>5089</v>
      </c>
    </row>
    <row r="310" spans="11:13" x14ac:dyDescent="0.3">
      <c r="K310"/>
      <c r="L310" s="9">
        <v>56236</v>
      </c>
      <c r="M310" s="9">
        <v>18864</v>
      </c>
    </row>
    <row r="311" spans="11:13" x14ac:dyDescent="0.3">
      <c r="K311"/>
      <c r="L311" s="9">
        <v>25021</v>
      </c>
      <c r="M311" s="9">
        <v>8154</v>
      </c>
    </row>
    <row r="312" spans="11:13" x14ac:dyDescent="0.3">
      <c r="K312"/>
      <c r="L312" s="9">
        <v>61486</v>
      </c>
      <c r="M312" s="9">
        <v>5179</v>
      </c>
    </row>
    <row r="313" spans="11:13" x14ac:dyDescent="0.3">
      <c r="K313"/>
      <c r="L313" s="9">
        <v>33254</v>
      </c>
      <c r="M313" s="9">
        <v>6792</v>
      </c>
    </row>
    <row r="314" spans="11:13" x14ac:dyDescent="0.3">
      <c r="K314"/>
      <c r="L314" s="9">
        <v>38967</v>
      </c>
      <c r="M314" s="9">
        <v>1738</v>
      </c>
    </row>
    <row r="315" spans="11:13" x14ac:dyDescent="0.3">
      <c r="K315"/>
      <c r="L315" s="9">
        <v>8313</v>
      </c>
      <c r="M315" s="9">
        <v>12241</v>
      </c>
    </row>
    <row r="316" spans="11:13" x14ac:dyDescent="0.3">
      <c r="K316"/>
      <c r="L316" s="9">
        <v>3540</v>
      </c>
      <c r="M316" s="9">
        <v>185</v>
      </c>
    </row>
    <row r="317" spans="11:13" x14ac:dyDescent="0.3">
      <c r="K317"/>
      <c r="L317" s="9">
        <v>2495</v>
      </c>
      <c r="M317" s="9">
        <v>597</v>
      </c>
    </row>
    <row r="318" spans="11:13" x14ac:dyDescent="0.3">
      <c r="K318"/>
      <c r="L318" s="9">
        <v>65928</v>
      </c>
      <c r="M318" s="9">
        <v>13754</v>
      </c>
    </row>
    <row r="319" spans="11:13" x14ac:dyDescent="0.3">
      <c r="K319"/>
      <c r="L319" s="9">
        <v>30486</v>
      </c>
      <c r="M319" s="9">
        <v>8217</v>
      </c>
    </row>
    <row r="320" spans="11:13" x14ac:dyDescent="0.3">
      <c r="K320"/>
      <c r="L320" s="9">
        <v>14041</v>
      </c>
      <c r="M320" s="9">
        <v>4845</v>
      </c>
    </row>
    <row r="321" spans="11:13" x14ac:dyDescent="0.3">
      <c r="K321"/>
      <c r="L321" s="9">
        <v>19808</v>
      </c>
      <c r="M321" s="9">
        <v>3333</v>
      </c>
    </row>
    <row r="322" spans="11:13" x14ac:dyDescent="0.3">
      <c r="K322"/>
      <c r="L322" s="9">
        <v>45145</v>
      </c>
      <c r="M322" s="9">
        <v>1723</v>
      </c>
    </row>
    <row r="323" spans="11:13" x14ac:dyDescent="0.3">
      <c r="K323"/>
      <c r="L323" s="9">
        <v>4284</v>
      </c>
      <c r="M323" s="9">
        <v>4343</v>
      </c>
    </row>
    <row r="324" spans="11:13" x14ac:dyDescent="0.3">
      <c r="K324"/>
      <c r="L324" s="9">
        <v>52279</v>
      </c>
      <c r="M324" s="9">
        <v>13743</v>
      </c>
    </row>
    <row r="325" spans="11:13" x14ac:dyDescent="0.3">
      <c r="K325"/>
      <c r="L325" s="9">
        <v>18458</v>
      </c>
      <c r="M325" s="9">
        <v>5546</v>
      </c>
    </row>
    <row r="326" spans="11:13" x14ac:dyDescent="0.3">
      <c r="K326"/>
      <c r="L326" s="9">
        <v>39487</v>
      </c>
      <c r="M326" s="9">
        <v>4955</v>
      </c>
    </row>
    <row r="327" spans="11:13" x14ac:dyDescent="0.3">
      <c r="K327"/>
      <c r="L327" s="9">
        <v>22120</v>
      </c>
      <c r="M327" s="9">
        <v>1756</v>
      </c>
    </row>
    <row r="328" spans="11:13" x14ac:dyDescent="0.3">
      <c r="K328"/>
      <c r="L328" s="9">
        <v>56908</v>
      </c>
      <c r="M328" s="9">
        <v>3527</v>
      </c>
    </row>
    <row r="329" spans="11:13" x14ac:dyDescent="0.3">
      <c r="K329"/>
      <c r="L329" s="9">
        <v>9000</v>
      </c>
      <c r="M329" s="9">
        <v>1540</v>
      </c>
    </row>
    <row r="330" spans="11:13" x14ac:dyDescent="0.3">
      <c r="K330"/>
      <c r="L330" s="9">
        <v>68164</v>
      </c>
      <c r="M330" s="9">
        <v>5331</v>
      </c>
    </row>
    <row r="331" spans="11:13" x14ac:dyDescent="0.3">
      <c r="K331"/>
      <c r="L331" s="9">
        <v>31358</v>
      </c>
      <c r="M331" s="9">
        <v>4842</v>
      </c>
    </row>
    <row r="332" spans="11:13" x14ac:dyDescent="0.3">
      <c r="K332"/>
      <c r="L332" s="9">
        <v>16782</v>
      </c>
      <c r="M332" s="9">
        <v>1266</v>
      </c>
    </row>
    <row r="333" spans="11:13" x14ac:dyDescent="0.3">
      <c r="K333"/>
      <c r="L333" s="9">
        <v>31008</v>
      </c>
      <c r="M333" s="9">
        <v>967</v>
      </c>
    </row>
    <row r="334" spans="11:13" x14ac:dyDescent="0.3">
      <c r="K334"/>
      <c r="L334" s="9">
        <v>95422</v>
      </c>
      <c r="M334" s="9">
        <v>15954</v>
      </c>
    </row>
    <row r="335" spans="11:13" x14ac:dyDescent="0.3">
      <c r="K335"/>
      <c r="L335" s="9">
        <v>9814</v>
      </c>
      <c r="M335" s="9">
        <v>7003</v>
      </c>
    </row>
    <row r="336" spans="11:13" x14ac:dyDescent="0.3">
      <c r="K336"/>
      <c r="L336" s="9">
        <v>39334</v>
      </c>
      <c r="M336" s="9">
        <v>9696</v>
      </c>
    </row>
    <row r="337" spans="11:13" x14ac:dyDescent="0.3">
      <c r="K337"/>
      <c r="L337" s="9">
        <v>27</v>
      </c>
      <c r="M337" s="9">
        <v>3</v>
      </c>
    </row>
    <row r="338" spans="11:13" x14ac:dyDescent="0.3">
      <c r="K338"/>
      <c r="L338" s="9">
        <v>36454</v>
      </c>
      <c r="M338" s="9">
        <v>5027</v>
      </c>
    </row>
    <row r="339" spans="11:13" x14ac:dyDescent="0.3">
      <c r="K339"/>
      <c r="L339" s="9">
        <v>16980</v>
      </c>
      <c r="M339" s="9">
        <v>5414</v>
      </c>
    </row>
    <row r="340" spans="11:13" x14ac:dyDescent="0.3">
      <c r="K340"/>
      <c r="L340" s="9">
        <v>61432</v>
      </c>
      <c r="M340" s="9">
        <v>9998</v>
      </c>
    </row>
    <row r="341" spans="11:13" x14ac:dyDescent="0.3">
      <c r="K341"/>
      <c r="L341" s="9">
        <v>47007</v>
      </c>
      <c r="M341" s="9">
        <v>5795</v>
      </c>
    </row>
    <row r="342" spans="11:13" x14ac:dyDescent="0.3">
      <c r="K342"/>
      <c r="L342" s="9">
        <v>8501</v>
      </c>
      <c r="M342" s="9">
        <v>2560</v>
      </c>
    </row>
    <row r="343" spans="11:13" x14ac:dyDescent="0.3">
      <c r="K343"/>
      <c r="L343" s="9">
        <v>1289</v>
      </c>
      <c r="M343" s="9">
        <v>131</v>
      </c>
    </row>
    <row r="344" spans="11:13" x14ac:dyDescent="0.3">
      <c r="K344"/>
      <c r="L344" s="9">
        <v>13996</v>
      </c>
      <c r="M344" s="9">
        <v>1521</v>
      </c>
    </row>
    <row r="345" spans="11:13" x14ac:dyDescent="0.3">
      <c r="K345"/>
      <c r="L345" s="9">
        <v>25109</v>
      </c>
      <c r="M345" s="9">
        <v>3679</v>
      </c>
    </row>
    <row r="346" spans="11:13" x14ac:dyDescent="0.3">
      <c r="K346"/>
      <c r="L346" s="9">
        <v>42730</v>
      </c>
      <c r="M346" s="9">
        <v>4893</v>
      </c>
    </row>
    <row r="347" spans="11:13" x14ac:dyDescent="0.3">
      <c r="K347"/>
      <c r="L347" s="9">
        <v>30006</v>
      </c>
      <c r="M347" s="9">
        <v>9627</v>
      </c>
    </row>
    <row r="348" spans="11:13" x14ac:dyDescent="0.3">
      <c r="K348"/>
      <c r="L348" s="9">
        <v>12096</v>
      </c>
      <c r="M348" s="9">
        <v>4552</v>
      </c>
    </row>
    <row r="349" spans="11:13" x14ac:dyDescent="0.3">
      <c r="K349"/>
      <c r="L349" s="9">
        <v>901</v>
      </c>
      <c r="M349" s="9">
        <v>48</v>
      </c>
    </row>
    <row r="350" spans="11:13" x14ac:dyDescent="0.3">
      <c r="K350"/>
      <c r="L350" s="9">
        <v>33788</v>
      </c>
      <c r="M350" s="9">
        <v>8126</v>
      </c>
    </row>
    <row r="351" spans="11:13" x14ac:dyDescent="0.3">
      <c r="K351"/>
      <c r="L351" s="9">
        <v>35905</v>
      </c>
      <c r="M351" s="9">
        <v>6731</v>
      </c>
    </row>
    <row r="352" spans="11:13" x14ac:dyDescent="0.3">
      <c r="K352"/>
      <c r="L352" s="9">
        <v>4586</v>
      </c>
      <c r="M352" s="9">
        <v>1716</v>
      </c>
    </row>
    <row r="353" spans="11:13" x14ac:dyDescent="0.3">
      <c r="K353"/>
      <c r="L353" s="9">
        <v>16802</v>
      </c>
      <c r="M353" s="9">
        <v>621</v>
      </c>
    </row>
    <row r="354" spans="11:13" x14ac:dyDescent="0.3">
      <c r="K354"/>
      <c r="L354" s="9">
        <v>17171</v>
      </c>
      <c r="M354" s="9">
        <v>2408</v>
      </c>
    </row>
    <row r="355" spans="11:13" x14ac:dyDescent="0.3">
      <c r="K355"/>
      <c r="L355" s="9">
        <v>319</v>
      </c>
      <c r="M355" s="9">
        <v>51</v>
      </c>
    </row>
    <row r="356" spans="11:13" x14ac:dyDescent="0.3">
      <c r="K356"/>
      <c r="L356" s="9">
        <v>10219</v>
      </c>
      <c r="M356" s="9">
        <v>1607</v>
      </c>
    </row>
    <row r="357" spans="11:13" x14ac:dyDescent="0.3">
      <c r="K357"/>
      <c r="L357" s="9">
        <v>36847</v>
      </c>
      <c r="M357" s="9">
        <v>1495</v>
      </c>
    </row>
    <row r="358" spans="11:13" x14ac:dyDescent="0.3">
      <c r="K358"/>
      <c r="L358" s="9">
        <v>25276</v>
      </c>
      <c r="M358" s="9">
        <v>1143</v>
      </c>
    </row>
    <row r="359" spans="11:13" x14ac:dyDescent="0.3">
      <c r="K359"/>
      <c r="L359" s="9">
        <v>22377</v>
      </c>
      <c r="M359" s="9">
        <v>7268</v>
      </c>
    </row>
    <row r="360" spans="11:13" x14ac:dyDescent="0.3">
      <c r="K360"/>
      <c r="L360" s="9">
        <v>28409</v>
      </c>
      <c r="M360" s="9">
        <v>18755</v>
      </c>
    </row>
    <row r="361" spans="11:13" x14ac:dyDescent="0.3">
      <c r="K361"/>
      <c r="L361" s="9">
        <v>5178</v>
      </c>
      <c r="M361" s="9">
        <v>2178</v>
      </c>
    </row>
    <row r="362" spans="11:13" x14ac:dyDescent="0.3">
      <c r="K362"/>
      <c r="L362" s="9">
        <v>39617</v>
      </c>
      <c r="M362" s="9">
        <v>8474</v>
      </c>
    </row>
    <row r="363" spans="11:13" x14ac:dyDescent="0.3">
      <c r="K363"/>
      <c r="L363" s="9">
        <v>20683</v>
      </c>
      <c r="M363" s="9">
        <v>9639</v>
      </c>
    </row>
    <row r="364" spans="11:13" x14ac:dyDescent="0.3">
      <c r="K364"/>
      <c r="L364" s="9">
        <v>1116</v>
      </c>
      <c r="M364" s="9">
        <v>256</v>
      </c>
    </row>
    <row r="365" spans="11:13" x14ac:dyDescent="0.3">
      <c r="K365"/>
      <c r="L365" s="9">
        <v>45941</v>
      </c>
      <c r="M365" s="9">
        <v>5091</v>
      </c>
    </row>
    <row r="366" spans="11:13" x14ac:dyDescent="0.3">
      <c r="K366"/>
      <c r="L366" s="9">
        <v>21292</v>
      </c>
      <c r="M366" s="9">
        <v>1341</v>
      </c>
    </row>
    <row r="367" spans="11:13" x14ac:dyDescent="0.3">
      <c r="K367"/>
      <c r="L367" s="9">
        <v>2537</v>
      </c>
      <c r="M367" s="9">
        <v>1364</v>
      </c>
    </row>
    <row r="368" spans="11:13" x14ac:dyDescent="0.3">
      <c r="K368"/>
      <c r="L368" s="9">
        <v>5829</v>
      </c>
      <c r="M368" s="9">
        <v>874</v>
      </c>
    </row>
    <row r="369" spans="11:13" x14ac:dyDescent="0.3">
      <c r="K369"/>
      <c r="L369" s="9">
        <v>79625</v>
      </c>
      <c r="M369" s="9">
        <v>3377</v>
      </c>
    </row>
    <row r="370" spans="11:13" x14ac:dyDescent="0.3">
      <c r="K370"/>
      <c r="L370" s="9">
        <v>50419</v>
      </c>
      <c r="M370" s="9">
        <v>1958</v>
      </c>
    </row>
    <row r="371" spans="11:13" x14ac:dyDescent="0.3">
      <c r="K371"/>
      <c r="L371" s="9">
        <v>15359</v>
      </c>
      <c r="M371" s="9">
        <v>1107</v>
      </c>
    </row>
    <row r="372" spans="11:13" x14ac:dyDescent="0.3">
      <c r="K372"/>
      <c r="L372" s="9">
        <v>59351</v>
      </c>
      <c r="M372" s="9">
        <v>6673</v>
      </c>
    </row>
    <row r="373" spans="11:13" x14ac:dyDescent="0.3">
      <c r="K373"/>
      <c r="L373" s="9">
        <v>7493</v>
      </c>
      <c r="M373" s="9">
        <v>2293</v>
      </c>
    </row>
    <row r="374" spans="11:13" x14ac:dyDescent="0.3">
      <c r="K374"/>
      <c r="L374" s="9">
        <v>37538</v>
      </c>
      <c r="M374" s="9">
        <v>4882</v>
      </c>
    </row>
    <row r="375" spans="11:13" x14ac:dyDescent="0.3">
      <c r="K375"/>
      <c r="L375" s="9">
        <v>14512</v>
      </c>
      <c r="M375" s="9">
        <v>4582</v>
      </c>
    </row>
    <row r="376" spans="11:13" x14ac:dyDescent="0.3">
      <c r="K376"/>
      <c r="L376" s="9">
        <v>44691</v>
      </c>
      <c r="M376" s="9">
        <v>3671</v>
      </c>
    </row>
    <row r="377" spans="11:13" x14ac:dyDescent="0.3">
      <c r="K377"/>
      <c r="L377" s="9">
        <v>56643</v>
      </c>
      <c r="M377" s="9">
        <v>1672</v>
      </c>
    </row>
    <row r="378" spans="11:13" x14ac:dyDescent="0.3">
      <c r="K378"/>
      <c r="L378" s="9">
        <v>6652</v>
      </c>
      <c r="M378" s="9">
        <v>1083</v>
      </c>
    </row>
    <row r="379" spans="11:13" x14ac:dyDescent="0.3">
      <c r="K379"/>
      <c r="L379" s="9">
        <v>12926</v>
      </c>
      <c r="M379" s="9">
        <v>1447</v>
      </c>
    </row>
    <row r="380" spans="11:13" x14ac:dyDescent="0.3">
      <c r="K380"/>
      <c r="L380" s="9">
        <v>19359</v>
      </c>
      <c r="M380" s="9">
        <v>6108</v>
      </c>
    </row>
    <row r="381" spans="11:13" x14ac:dyDescent="0.3">
      <c r="K381"/>
      <c r="L381" s="9">
        <v>20285</v>
      </c>
      <c r="M381" s="9">
        <v>3186</v>
      </c>
    </row>
    <row r="382" spans="11:13" x14ac:dyDescent="0.3">
      <c r="K382"/>
      <c r="L382" s="9">
        <v>9186</v>
      </c>
      <c r="M382" s="9">
        <v>2065</v>
      </c>
    </row>
    <row r="383" spans="11:13" x14ac:dyDescent="0.3">
      <c r="K383"/>
      <c r="L383" s="9">
        <v>14256</v>
      </c>
      <c r="M383" s="9">
        <v>4673</v>
      </c>
    </row>
    <row r="384" spans="11:13" x14ac:dyDescent="0.3">
      <c r="K384"/>
      <c r="L384" s="9">
        <v>19827</v>
      </c>
      <c r="M384" s="9">
        <v>4110</v>
      </c>
    </row>
    <row r="385" spans="11:13" x14ac:dyDescent="0.3">
      <c r="K385"/>
      <c r="L385" s="9">
        <v>450</v>
      </c>
      <c r="M385" s="9">
        <v>116</v>
      </c>
    </row>
    <row r="386" spans="11:13" x14ac:dyDescent="0.3">
      <c r="K386"/>
      <c r="L386" s="9">
        <v>19974</v>
      </c>
      <c r="M386" s="9">
        <v>3790</v>
      </c>
    </row>
    <row r="387" spans="11:13" x14ac:dyDescent="0.3">
      <c r="K387"/>
      <c r="L387" s="9">
        <v>20629</v>
      </c>
      <c r="M387" s="9">
        <v>925</v>
      </c>
    </row>
    <row r="388" spans="11:13" x14ac:dyDescent="0.3">
      <c r="K388"/>
      <c r="L388" s="9">
        <v>23041</v>
      </c>
      <c r="M388" s="9">
        <v>4359</v>
      </c>
    </row>
    <row r="389" spans="11:13" x14ac:dyDescent="0.3">
      <c r="K389"/>
      <c r="L389" s="9">
        <v>25858</v>
      </c>
      <c r="M389" s="9">
        <v>12249</v>
      </c>
    </row>
    <row r="390" spans="11:13" x14ac:dyDescent="0.3">
      <c r="K390"/>
      <c r="L390" s="9">
        <v>39476</v>
      </c>
      <c r="M390" s="9">
        <v>7596</v>
      </c>
    </row>
    <row r="391" spans="11:13" x14ac:dyDescent="0.3">
      <c r="K391"/>
      <c r="L391" s="9">
        <v>21115</v>
      </c>
      <c r="M391" s="9">
        <v>3414</v>
      </c>
    </row>
    <row r="392" spans="11:13" x14ac:dyDescent="0.3">
      <c r="K392"/>
      <c r="L392" s="9">
        <v>14184</v>
      </c>
      <c r="M392" s="9">
        <v>12890</v>
      </c>
    </row>
    <row r="393" spans="11:13" x14ac:dyDescent="0.3">
      <c r="K393"/>
      <c r="L393" s="9">
        <v>43722</v>
      </c>
      <c r="M393" s="9">
        <v>5643</v>
      </c>
    </row>
    <row r="394" spans="11:13" x14ac:dyDescent="0.3">
      <c r="K394"/>
      <c r="L394" s="9">
        <v>3519</v>
      </c>
      <c r="M394" s="9">
        <v>706</v>
      </c>
    </row>
    <row r="395" spans="11:13" x14ac:dyDescent="0.3">
      <c r="K395"/>
      <c r="L395" s="9">
        <v>23803</v>
      </c>
      <c r="M395" s="9">
        <v>5199</v>
      </c>
    </row>
    <row r="396" spans="11:13" x14ac:dyDescent="0.3">
      <c r="K396"/>
      <c r="L396" s="9">
        <v>33594</v>
      </c>
      <c r="M396" s="9">
        <v>13149</v>
      </c>
    </row>
    <row r="397" spans="11:13" x14ac:dyDescent="0.3">
      <c r="K397"/>
      <c r="L397" s="9">
        <v>24265</v>
      </c>
      <c r="M397" s="9">
        <v>11267</v>
      </c>
    </row>
    <row r="398" spans="11:13" x14ac:dyDescent="0.3">
      <c r="K398"/>
      <c r="L398" s="9">
        <v>60012</v>
      </c>
      <c r="M398" s="9">
        <v>4140</v>
      </c>
    </row>
    <row r="399" spans="11:13" x14ac:dyDescent="0.3">
      <c r="K399"/>
      <c r="L399" s="9">
        <v>10606</v>
      </c>
      <c r="M399" s="9">
        <v>1737</v>
      </c>
    </row>
    <row r="400" spans="11:13" x14ac:dyDescent="0.3">
      <c r="K400"/>
      <c r="L400" s="9">
        <v>16724</v>
      </c>
      <c r="M400" s="9">
        <v>1481</v>
      </c>
    </row>
    <row r="401" spans="11:13" x14ac:dyDescent="0.3">
      <c r="K401"/>
      <c r="L401" s="9">
        <v>75417</v>
      </c>
      <c r="M401" s="9">
        <v>2565</v>
      </c>
    </row>
    <row r="402" spans="11:13" x14ac:dyDescent="0.3">
      <c r="K402"/>
      <c r="L402" s="9">
        <v>2976</v>
      </c>
      <c r="M402" s="9">
        <v>3807</v>
      </c>
    </row>
    <row r="403" spans="11:13" x14ac:dyDescent="0.3">
      <c r="K403"/>
      <c r="L403" s="9">
        <v>19813</v>
      </c>
      <c r="M403" s="9">
        <v>1438</v>
      </c>
    </row>
    <row r="404" spans="11:13" x14ac:dyDescent="0.3">
      <c r="K404"/>
      <c r="L404" s="9">
        <v>10473</v>
      </c>
      <c r="M404" s="9">
        <v>3138</v>
      </c>
    </row>
    <row r="405" spans="11:13" x14ac:dyDescent="0.3">
      <c r="K405"/>
      <c r="L405" s="9">
        <v>26641</v>
      </c>
      <c r="M405" s="9">
        <v>2459</v>
      </c>
    </row>
    <row r="406" spans="11:13" x14ac:dyDescent="0.3">
      <c r="K406"/>
      <c r="L406" s="9">
        <v>15576</v>
      </c>
      <c r="M406" s="9">
        <v>9585</v>
      </c>
    </row>
    <row r="407" spans="11:13" x14ac:dyDescent="0.3">
      <c r="K407"/>
      <c r="L407" s="9">
        <v>63361</v>
      </c>
      <c r="M407" s="9">
        <v>5247</v>
      </c>
    </row>
    <row r="408" spans="11:13" x14ac:dyDescent="0.3">
      <c r="K408"/>
      <c r="L408" s="9">
        <v>39307</v>
      </c>
      <c r="M408" s="9">
        <v>9996</v>
      </c>
    </row>
    <row r="409" spans="11:13" x14ac:dyDescent="0.3">
      <c r="K409"/>
      <c r="L409" s="9">
        <v>7476</v>
      </c>
      <c r="M409" s="9">
        <v>1792</v>
      </c>
    </row>
    <row r="410" spans="11:13" x14ac:dyDescent="0.3">
      <c r="K410"/>
      <c r="L410" s="9">
        <v>47183</v>
      </c>
      <c r="M410" s="9">
        <v>7843</v>
      </c>
    </row>
    <row r="411" spans="11:13" x14ac:dyDescent="0.3">
      <c r="K411"/>
      <c r="L411" s="9">
        <v>9024</v>
      </c>
      <c r="M411" s="9">
        <v>11997</v>
      </c>
    </row>
    <row r="412" spans="11:13" x14ac:dyDescent="0.3">
      <c r="K412"/>
      <c r="L412" s="9">
        <v>24304</v>
      </c>
      <c r="M412" s="9">
        <v>1538</v>
      </c>
    </row>
    <row r="413" spans="11:13" x14ac:dyDescent="0.3">
      <c r="K413"/>
      <c r="L413" s="9">
        <v>42406</v>
      </c>
      <c r="M413" s="9">
        <v>13742</v>
      </c>
    </row>
    <row r="414" spans="11:13" x14ac:dyDescent="0.3">
      <c r="K414"/>
      <c r="L414" s="9">
        <v>7387</v>
      </c>
      <c r="M414" s="9">
        <v>1601</v>
      </c>
    </row>
    <row r="415" spans="11:13" x14ac:dyDescent="0.3">
      <c r="K415"/>
      <c r="L415" s="9">
        <v>40724</v>
      </c>
      <c r="M415" s="9">
        <v>13980</v>
      </c>
    </row>
    <row r="416" spans="11:13" x14ac:dyDescent="0.3">
      <c r="K416"/>
      <c r="L416" s="9">
        <v>30306</v>
      </c>
      <c r="M416" s="9">
        <v>8509</v>
      </c>
    </row>
    <row r="417" spans="11:13" x14ac:dyDescent="0.3">
      <c r="K417"/>
      <c r="L417" s="9">
        <v>4759</v>
      </c>
      <c r="M417" s="9">
        <v>1676</v>
      </c>
    </row>
    <row r="418" spans="11:13" x14ac:dyDescent="0.3">
      <c r="K418"/>
      <c r="L418" s="9">
        <v>42149</v>
      </c>
      <c r="M418" s="9">
        <v>14224</v>
      </c>
    </row>
    <row r="419" spans="11:13" x14ac:dyDescent="0.3">
      <c r="K419"/>
      <c r="L419" s="9">
        <v>53017</v>
      </c>
      <c r="M419" s="9">
        <v>12429</v>
      </c>
    </row>
    <row r="420" spans="11:13" x14ac:dyDescent="0.3">
      <c r="K420"/>
      <c r="L420" s="9">
        <v>22386</v>
      </c>
      <c r="M420" s="9">
        <v>3692</v>
      </c>
    </row>
    <row r="421" spans="11:13" x14ac:dyDescent="0.3">
      <c r="K421"/>
      <c r="L421" s="9">
        <v>28059</v>
      </c>
      <c r="M421" s="9">
        <v>3104</v>
      </c>
    </row>
    <row r="422" spans="11:13" x14ac:dyDescent="0.3">
      <c r="K422"/>
      <c r="L422" s="9">
        <v>80683</v>
      </c>
      <c r="M422" s="9">
        <v>8682</v>
      </c>
    </row>
    <row r="423" spans="11:13" x14ac:dyDescent="0.3">
      <c r="K423"/>
      <c r="L423" s="9">
        <v>43093</v>
      </c>
      <c r="M423" s="9">
        <v>17719</v>
      </c>
    </row>
    <row r="424" spans="11:13" x14ac:dyDescent="0.3">
      <c r="K424"/>
      <c r="L424" s="9">
        <v>14639</v>
      </c>
      <c r="M424" s="9">
        <v>15450</v>
      </c>
    </row>
    <row r="425" spans="11:13" x14ac:dyDescent="0.3">
      <c r="K425"/>
      <c r="L425" s="9">
        <v>8119</v>
      </c>
      <c r="M425" s="9">
        <v>510</v>
      </c>
    </row>
    <row r="426" spans="11:13" x14ac:dyDescent="0.3">
      <c r="K426"/>
      <c r="L426" s="9">
        <v>8560</v>
      </c>
      <c r="M426" s="9">
        <v>5637</v>
      </c>
    </row>
    <row r="427" spans="11:13" x14ac:dyDescent="0.3">
      <c r="K427"/>
      <c r="L427" s="9">
        <v>79331</v>
      </c>
      <c r="M427" s="9">
        <v>9485</v>
      </c>
    </row>
    <row r="428" spans="11:13" x14ac:dyDescent="0.3">
      <c r="K428"/>
      <c r="L428" s="9">
        <v>10948</v>
      </c>
      <c r="M428" s="9">
        <v>3233</v>
      </c>
    </row>
    <row r="429" spans="11:13" x14ac:dyDescent="0.3">
      <c r="K429"/>
      <c r="L429" s="9">
        <v>16421</v>
      </c>
      <c r="M429" s="9">
        <v>13254</v>
      </c>
    </row>
    <row r="430" spans="11:13" x14ac:dyDescent="0.3">
      <c r="K430"/>
      <c r="L430" s="9">
        <v>16076</v>
      </c>
      <c r="M430" s="9">
        <v>10624</v>
      </c>
    </row>
    <row r="431" spans="11:13" x14ac:dyDescent="0.3">
      <c r="K431"/>
      <c r="L431" s="9">
        <v>61329</v>
      </c>
      <c r="M431" s="9">
        <v>1268</v>
      </c>
    </row>
    <row r="432" spans="11:13" x14ac:dyDescent="0.3">
      <c r="K432"/>
      <c r="L432" s="9">
        <v>22311</v>
      </c>
      <c r="M432" s="9">
        <v>2023</v>
      </c>
    </row>
    <row r="433" spans="11:13" x14ac:dyDescent="0.3">
      <c r="K433"/>
      <c r="L433" s="9">
        <v>3166</v>
      </c>
      <c r="M433" s="9">
        <v>810</v>
      </c>
    </row>
    <row r="434" spans="11:13" x14ac:dyDescent="0.3">
      <c r="K434"/>
      <c r="L434" s="9">
        <v>50478</v>
      </c>
      <c r="M434" s="9">
        <v>6650</v>
      </c>
    </row>
    <row r="435" spans="11:13" x14ac:dyDescent="0.3">
      <c r="K435"/>
      <c r="L435" s="9">
        <v>14181</v>
      </c>
      <c r="M435" s="9">
        <v>1149</v>
      </c>
    </row>
    <row r="436" spans="11:13" x14ac:dyDescent="0.3">
      <c r="K436"/>
      <c r="L436" s="9">
        <v>27635</v>
      </c>
      <c r="M436" s="9">
        <v>12653</v>
      </c>
    </row>
    <row r="437" spans="11:13" x14ac:dyDescent="0.3">
      <c r="K437"/>
      <c r="L437" s="9">
        <v>7582</v>
      </c>
      <c r="M437" s="9">
        <v>4188</v>
      </c>
    </row>
    <row r="438" spans="11:13" x14ac:dyDescent="0.3">
      <c r="K438"/>
      <c r="L438" s="9">
        <v>27040</v>
      </c>
      <c r="M438" s="9">
        <v>9451</v>
      </c>
    </row>
    <row r="439" spans="11:13" x14ac:dyDescent="0.3">
      <c r="K439"/>
      <c r="L439" s="9">
        <v>2087</v>
      </c>
      <c r="M439" s="9">
        <v>284</v>
      </c>
    </row>
    <row r="440" spans="11:13" x14ac:dyDescent="0.3">
      <c r="K440"/>
      <c r="L440" s="9">
        <v>14001</v>
      </c>
      <c r="M440" s="9">
        <v>471</v>
      </c>
    </row>
    <row r="441" spans="11:13" x14ac:dyDescent="0.3">
      <c r="K441"/>
      <c r="L441" s="9">
        <v>17804</v>
      </c>
      <c r="M441" s="9">
        <v>9634</v>
      </c>
    </row>
    <row r="442" spans="11:13" x14ac:dyDescent="0.3">
      <c r="K442"/>
      <c r="L442" s="9">
        <v>10276</v>
      </c>
      <c r="M442" s="9">
        <v>1729</v>
      </c>
    </row>
    <row r="443" spans="11:13" x14ac:dyDescent="0.3">
      <c r="K443"/>
      <c r="L443" s="9">
        <v>62585</v>
      </c>
      <c r="M443" s="9">
        <v>10218</v>
      </c>
    </row>
    <row r="444" spans="11:13" x14ac:dyDescent="0.3">
      <c r="K444"/>
      <c r="L444" s="9">
        <v>22292</v>
      </c>
      <c r="M444" s="9">
        <v>11480</v>
      </c>
    </row>
    <row r="445" spans="11:13" x14ac:dyDescent="0.3">
      <c r="K445"/>
      <c r="L445" s="9">
        <v>34651</v>
      </c>
      <c r="M445" s="9">
        <v>8107</v>
      </c>
    </row>
    <row r="446" spans="11:13" x14ac:dyDescent="0.3">
      <c r="K446"/>
      <c r="L446" s="9">
        <v>15996</v>
      </c>
      <c r="M446" s="9">
        <v>5005</v>
      </c>
    </row>
    <row r="447" spans="11:13" x14ac:dyDescent="0.3">
      <c r="K447"/>
      <c r="L447" s="9">
        <v>7107</v>
      </c>
      <c r="M447" s="9">
        <v>2317</v>
      </c>
    </row>
    <row r="448" spans="11:13" x14ac:dyDescent="0.3">
      <c r="K448"/>
      <c r="L448" s="9">
        <v>5104</v>
      </c>
      <c r="M448" s="9">
        <v>3263</v>
      </c>
    </row>
    <row r="449" spans="11:13" x14ac:dyDescent="0.3">
      <c r="K449"/>
      <c r="L449" s="9">
        <v>24716</v>
      </c>
      <c r="M449" s="9">
        <v>3234</v>
      </c>
    </row>
    <row r="450" spans="11:13" x14ac:dyDescent="0.3">
      <c r="K450"/>
      <c r="L450" s="9">
        <v>10374</v>
      </c>
      <c r="M450" s="9">
        <v>448</v>
      </c>
    </row>
    <row r="451" spans="11:13" x14ac:dyDescent="0.3">
      <c r="K451"/>
      <c r="L451" s="9">
        <v>37405</v>
      </c>
      <c r="M451" s="9">
        <v>3616</v>
      </c>
    </row>
    <row r="452" spans="11:13" x14ac:dyDescent="0.3">
      <c r="K452"/>
      <c r="L452" s="9">
        <v>24268</v>
      </c>
      <c r="M452" s="9">
        <v>5799</v>
      </c>
    </row>
    <row r="453" spans="11:13" x14ac:dyDescent="0.3">
      <c r="K453"/>
      <c r="L453" s="9">
        <v>51391</v>
      </c>
      <c r="M453" s="9">
        <v>3749</v>
      </c>
    </row>
    <row r="454" spans="11:13" x14ac:dyDescent="0.3">
      <c r="K454"/>
      <c r="L454" s="9">
        <v>9115</v>
      </c>
      <c r="M454" s="9">
        <v>850</v>
      </c>
    </row>
    <row r="455" spans="11:13" x14ac:dyDescent="0.3">
      <c r="K455"/>
      <c r="L455" s="9">
        <v>15732</v>
      </c>
      <c r="M455" s="9">
        <v>2358</v>
      </c>
    </row>
    <row r="456" spans="11:13" x14ac:dyDescent="0.3">
      <c r="K456"/>
      <c r="L456" s="9">
        <v>34054</v>
      </c>
      <c r="M456" s="9">
        <v>2017</v>
      </c>
    </row>
    <row r="457" spans="11:13" x14ac:dyDescent="0.3">
      <c r="K457"/>
      <c r="L457" s="9">
        <v>43861</v>
      </c>
      <c r="M457" s="9">
        <v>806</v>
      </c>
    </row>
    <row r="458" spans="11:13" x14ac:dyDescent="0.3">
      <c r="K458"/>
      <c r="L458" s="9">
        <v>10475</v>
      </c>
      <c r="M458" s="9">
        <v>2480</v>
      </c>
    </row>
    <row r="459" spans="11:13" x14ac:dyDescent="0.3">
      <c r="K459"/>
      <c r="L459" s="9">
        <v>44864</v>
      </c>
      <c r="M459" s="9">
        <v>2627</v>
      </c>
    </row>
    <row r="460" spans="11:13" x14ac:dyDescent="0.3">
      <c r="K460"/>
      <c r="L460" s="9">
        <v>21986</v>
      </c>
      <c r="M460" s="9">
        <v>1505</v>
      </c>
    </row>
    <row r="461" spans="11:13" x14ac:dyDescent="0.3">
      <c r="K461"/>
      <c r="L461" s="9">
        <v>57624</v>
      </c>
      <c r="M461" s="9">
        <v>5210</v>
      </c>
    </row>
    <row r="462" spans="11:13" x14ac:dyDescent="0.3">
      <c r="K462"/>
      <c r="L462" s="9">
        <v>7714</v>
      </c>
      <c r="M462" s="9">
        <v>4007</v>
      </c>
    </row>
    <row r="463" spans="11:13" x14ac:dyDescent="0.3">
      <c r="K463"/>
      <c r="L463" s="9">
        <v>10096</v>
      </c>
      <c r="M463" s="9">
        <v>1605</v>
      </c>
    </row>
    <row r="464" spans="11:13" x14ac:dyDescent="0.3">
      <c r="K464"/>
      <c r="L464" s="9">
        <v>20090</v>
      </c>
      <c r="M464" s="9">
        <v>7684</v>
      </c>
    </row>
    <row r="465" spans="11:13" x14ac:dyDescent="0.3">
      <c r="K465"/>
      <c r="L465" s="9">
        <v>7716</v>
      </c>
      <c r="M465" s="9">
        <v>2425</v>
      </c>
    </row>
    <row r="466" spans="11:13" x14ac:dyDescent="0.3">
      <c r="K466"/>
      <c r="L466" s="9">
        <v>23626</v>
      </c>
      <c r="M466" s="9">
        <v>6047</v>
      </c>
    </row>
    <row r="467" spans="11:13" x14ac:dyDescent="0.3">
      <c r="K467"/>
      <c r="L467" s="9">
        <v>16631</v>
      </c>
      <c r="M467" s="9">
        <v>11091</v>
      </c>
    </row>
    <row r="468" spans="11:13" x14ac:dyDescent="0.3">
      <c r="K468"/>
      <c r="L468" s="9">
        <v>67694</v>
      </c>
      <c r="M468" s="9">
        <v>7856</v>
      </c>
    </row>
    <row r="469" spans="11:13" x14ac:dyDescent="0.3">
      <c r="K469"/>
      <c r="L469" s="9">
        <v>73464</v>
      </c>
      <c r="M469" s="9">
        <v>5555</v>
      </c>
    </row>
    <row r="470" spans="11:13" x14ac:dyDescent="0.3">
      <c r="K470"/>
      <c r="L470" s="9">
        <v>3955</v>
      </c>
      <c r="M470" s="9">
        <v>2531</v>
      </c>
    </row>
    <row r="471" spans="11:13" x14ac:dyDescent="0.3">
      <c r="K471"/>
      <c r="L471" s="9">
        <v>15916</v>
      </c>
      <c r="M471" s="9">
        <v>2710</v>
      </c>
    </row>
    <row r="472" spans="11:13" x14ac:dyDescent="0.3">
      <c r="K472"/>
      <c r="L472" s="9">
        <v>18686</v>
      </c>
      <c r="M472" s="9">
        <v>1084</v>
      </c>
    </row>
    <row r="473" spans="11:13" x14ac:dyDescent="0.3">
      <c r="K473"/>
      <c r="L473" s="9">
        <v>72377</v>
      </c>
      <c r="M473" s="9">
        <v>12032</v>
      </c>
    </row>
    <row r="474" spans="11:13" x14ac:dyDescent="0.3">
      <c r="K474"/>
      <c r="L474" s="9">
        <v>7486</v>
      </c>
      <c r="M474" s="9">
        <v>3385</v>
      </c>
    </row>
    <row r="475" spans="11:13" x14ac:dyDescent="0.3">
      <c r="K475"/>
      <c r="L475" s="9">
        <v>7140</v>
      </c>
      <c r="M475" s="9">
        <v>436</v>
      </c>
    </row>
    <row r="476" spans="11:13" x14ac:dyDescent="0.3">
      <c r="K476"/>
      <c r="L476" s="9">
        <v>10726</v>
      </c>
      <c r="M476" s="9">
        <v>359</v>
      </c>
    </row>
    <row r="477" spans="11:13" x14ac:dyDescent="0.3">
      <c r="K477"/>
      <c r="L477" s="9">
        <v>28452</v>
      </c>
      <c r="M477" s="9">
        <v>3670</v>
      </c>
    </row>
    <row r="478" spans="11:13" x14ac:dyDescent="0.3">
      <c r="K478"/>
      <c r="L478" s="9">
        <v>50593</v>
      </c>
      <c r="M478" s="9">
        <v>4907</v>
      </c>
    </row>
    <row r="479" spans="11:13" x14ac:dyDescent="0.3">
      <c r="K479"/>
      <c r="L479" s="9">
        <v>44195</v>
      </c>
      <c r="M479" s="9">
        <v>6915</v>
      </c>
    </row>
    <row r="480" spans="11:13" x14ac:dyDescent="0.3">
      <c r="K480"/>
      <c r="L480" s="9">
        <v>1870</v>
      </c>
      <c r="M480" s="9">
        <v>320</v>
      </c>
    </row>
    <row r="481" spans="11:13" x14ac:dyDescent="0.3">
      <c r="K481"/>
      <c r="L481" s="9">
        <v>60471</v>
      </c>
      <c r="M481" s="9">
        <v>4351</v>
      </c>
    </row>
    <row r="482" spans="11:13" x14ac:dyDescent="0.3">
      <c r="K482"/>
      <c r="L482" s="9">
        <v>18462</v>
      </c>
      <c r="M482" s="9">
        <v>4159</v>
      </c>
    </row>
    <row r="483" spans="11:13" x14ac:dyDescent="0.3">
      <c r="K483"/>
      <c r="L483" s="9">
        <v>39996</v>
      </c>
      <c r="M483" s="9">
        <v>11417</v>
      </c>
    </row>
    <row r="484" spans="11:13" x14ac:dyDescent="0.3">
      <c r="K484"/>
      <c r="L484" s="9">
        <v>63688</v>
      </c>
      <c r="M484" s="9">
        <v>2580</v>
      </c>
    </row>
    <row r="485" spans="11:13" x14ac:dyDescent="0.3">
      <c r="K485"/>
      <c r="L485" s="9">
        <v>8162</v>
      </c>
      <c r="M485" s="9">
        <v>487</v>
      </c>
    </row>
    <row r="486" spans="11:13" x14ac:dyDescent="0.3">
      <c r="K486"/>
      <c r="L486" s="9">
        <v>9948</v>
      </c>
      <c r="M486" s="9">
        <v>1828</v>
      </c>
    </row>
    <row r="487" spans="11:13" x14ac:dyDescent="0.3">
      <c r="K487"/>
      <c r="L487" s="9">
        <v>13013</v>
      </c>
      <c r="M487" s="9">
        <v>969</v>
      </c>
    </row>
    <row r="488" spans="11:13" x14ac:dyDescent="0.3">
      <c r="K488"/>
      <c r="L488" s="9">
        <v>20532</v>
      </c>
      <c r="M488" s="9">
        <v>3237</v>
      </c>
    </row>
    <row r="489" spans="11:13" x14ac:dyDescent="0.3">
      <c r="K489"/>
      <c r="L489" s="9">
        <v>14771</v>
      </c>
      <c r="M489" s="9">
        <v>6030</v>
      </c>
    </row>
    <row r="490" spans="11:13" x14ac:dyDescent="0.3">
      <c r="K490"/>
      <c r="L490" s="9">
        <v>280</v>
      </c>
      <c r="M490" s="9">
        <v>10</v>
      </c>
    </row>
    <row r="491" spans="11:13" x14ac:dyDescent="0.3">
      <c r="K491"/>
      <c r="L491" s="9">
        <v>8522</v>
      </c>
      <c r="M491" s="9">
        <v>7915</v>
      </c>
    </row>
    <row r="492" spans="11:13" x14ac:dyDescent="0.3">
      <c r="K492"/>
      <c r="L492" s="9">
        <v>23009</v>
      </c>
      <c r="M492" s="9">
        <v>9542</v>
      </c>
    </row>
    <row r="493" spans="11:13" x14ac:dyDescent="0.3">
      <c r="K493"/>
      <c r="L493" s="9">
        <v>50459</v>
      </c>
      <c r="M493" s="9">
        <v>7748</v>
      </c>
    </row>
    <row r="494" spans="11:13" x14ac:dyDescent="0.3">
      <c r="K494"/>
      <c r="L494" s="9">
        <v>16143</v>
      </c>
      <c r="M494" s="9">
        <v>5819</v>
      </c>
    </row>
    <row r="495" spans="11:13" x14ac:dyDescent="0.3">
      <c r="K495"/>
      <c r="L495" s="9">
        <v>27576</v>
      </c>
      <c r="M495" s="9">
        <v>1526</v>
      </c>
    </row>
    <row r="496" spans="11:13" x14ac:dyDescent="0.3">
      <c r="K496"/>
      <c r="L496" s="9">
        <v>16642</v>
      </c>
      <c r="M496" s="9">
        <v>1412</v>
      </c>
    </row>
    <row r="497" spans="11:13" x14ac:dyDescent="0.3">
      <c r="K497"/>
      <c r="L497" s="9">
        <v>7787</v>
      </c>
      <c r="M497" s="9">
        <v>159</v>
      </c>
    </row>
    <row r="498" spans="11:13" x14ac:dyDescent="0.3">
      <c r="K498"/>
      <c r="L498" s="9">
        <v>14430</v>
      </c>
      <c r="M498" s="9">
        <v>2723</v>
      </c>
    </row>
    <row r="499" spans="11:13" x14ac:dyDescent="0.3">
      <c r="K499"/>
      <c r="L499" s="9">
        <v>19861</v>
      </c>
      <c r="M499" s="9">
        <v>4434</v>
      </c>
    </row>
    <row r="500" spans="11:13" x14ac:dyDescent="0.3">
      <c r="K500"/>
      <c r="L500" s="9">
        <v>15084</v>
      </c>
      <c r="M500" s="9">
        <v>13038</v>
      </c>
    </row>
    <row r="501" spans="11:13" x14ac:dyDescent="0.3">
      <c r="K501"/>
      <c r="L501" s="9">
        <v>13371</v>
      </c>
      <c r="M501" s="9">
        <v>2570</v>
      </c>
    </row>
    <row r="502" spans="11:13" x14ac:dyDescent="0.3">
      <c r="K502"/>
      <c r="L502" s="9">
        <v>43596</v>
      </c>
      <c r="M502" s="9">
        <v>6648</v>
      </c>
    </row>
    <row r="503" spans="11:13" x14ac:dyDescent="0.3">
      <c r="K503"/>
      <c r="L503" s="9">
        <v>6940</v>
      </c>
      <c r="M503" s="9">
        <v>11136</v>
      </c>
    </row>
    <row r="504" spans="11:13" x14ac:dyDescent="0.3">
      <c r="K504"/>
      <c r="L504" s="9">
        <v>7392</v>
      </c>
      <c r="M504" s="9">
        <v>948</v>
      </c>
    </row>
    <row r="505" spans="11:13" x14ac:dyDescent="0.3">
      <c r="K505"/>
      <c r="L505" s="9">
        <v>9510</v>
      </c>
      <c r="M505" s="9">
        <v>7556</v>
      </c>
    </row>
    <row r="506" spans="11:13" x14ac:dyDescent="0.3">
      <c r="K506"/>
      <c r="L506" s="9">
        <v>12415</v>
      </c>
      <c r="M506" s="9">
        <v>4341</v>
      </c>
    </row>
    <row r="507" spans="11:13" x14ac:dyDescent="0.3">
      <c r="K507"/>
      <c r="L507" s="9">
        <v>13847</v>
      </c>
      <c r="M507" s="9">
        <v>3320</v>
      </c>
    </row>
    <row r="508" spans="11:13" x14ac:dyDescent="0.3">
      <c r="K508"/>
      <c r="L508" s="9">
        <v>21651</v>
      </c>
      <c r="M508" s="9">
        <v>4441</v>
      </c>
    </row>
    <row r="509" spans="11:13" x14ac:dyDescent="0.3">
      <c r="K509"/>
      <c r="L509" s="9">
        <v>4617</v>
      </c>
      <c r="M509" s="9">
        <v>1092</v>
      </c>
    </row>
    <row r="510" spans="11:13" x14ac:dyDescent="0.3">
      <c r="K510"/>
      <c r="L510" s="9">
        <v>9296</v>
      </c>
      <c r="M510" s="9">
        <v>5229</v>
      </c>
    </row>
    <row r="511" spans="11:13" x14ac:dyDescent="0.3">
      <c r="K511"/>
      <c r="L511" s="9">
        <v>18573</v>
      </c>
      <c r="M511" s="9">
        <v>4800</v>
      </c>
    </row>
    <row r="512" spans="11:13" x14ac:dyDescent="0.3">
      <c r="K512"/>
      <c r="L512" s="9">
        <v>1314</v>
      </c>
      <c r="M512" s="9">
        <v>278</v>
      </c>
    </row>
    <row r="513" spans="11:13" x14ac:dyDescent="0.3">
      <c r="K513"/>
      <c r="L513" s="9">
        <v>8482</v>
      </c>
      <c r="M513" s="9">
        <v>495</v>
      </c>
    </row>
    <row r="514" spans="11:13" x14ac:dyDescent="0.3">
      <c r="K514"/>
      <c r="L514" s="9">
        <v>13857</v>
      </c>
      <c r="M514" s="9">
        <v>1650</v>
      </c>
    </row>
    <row r="515" spans="11:13" x14ac:dyDescent="0.3">
      <c r="K515"/>
      <c r="L515" s="9">
        <v>11110</v>
      </c>
      <c r="M515" s="9">
        <v>5143</v>
      </c>
    </row>
    <row r="516" spans="11:13" x14ac:dyDescent="0.3">
      <c r="K516"/>
      <c r="L516" s="9">
        <v>58980</v>
      </c>
      <c r="M516" s="9">
        <v>8765</v>
      </c>
    </row>
    <row r="517" spans="11:13" x14ac:dyDescent="0.3">
      <c r="K517"/>
      <c r="L517" s="9">
        <v>14888</v>
      </c>
      <c r="M517" s="9">
        <v>2129</v>
      </c>
    </row>
    <row r="518" spans="11:13" x14ac:dyDescent="0.3">
      <c r="K518"/>
      <c r="L518" s="9">
        <v>28438</v>
      </c>
      <c r="M518" s="9">
        <v>3712</v>
      </c>
    </row>
    <row r="519" spans="11:13" x14ac:dyDescent="0.3">
      <c r="K519"/>
      <c r="L519" s="9">
        <v>2446</v>
      </c>
      <c r="M519" s="9">
        <v>470</v>
      </c>
    </row>
    <row r="520" spans="11:13" x14ac:dyDescent="0.3">
      <c r="K520"/>
      <c r="L520" s="9">
        <v>90413</v>
      </c>
      <c r="M520" s="9">
        <v>18372</v>
      </c>
    </row>
    <row r="521" spans="11:13" x14ac:dyDescent="0.3">
      <c r="K521"/>
      <c r="L521" s="9">
        <v>36294</v>
      </c>
      <c r="M521" s="9">
        <v>13471</v>
      </c>
    </row>
    <row r="522" spans="11:13" x14ac:dyDescent="0.3">
      <c r="K522"/>
      <c r="L522" s="9">
        <v>46227</v>
      </c>
      <c r="M522" s="9">
        <v>6329</v>
      </c>
    </row>
    <row r="523" spans="11:13" x14ac:dyDescent="0.3">
      <c r="K523"/>
      <c r="L523" s="9">
        <v>34887</v>
      </c>
      <c r="M523" s="9">
        <v>6746</v>
      </c>
    </row>
    <row r="524" spans="11:13" x14ac:dyDescent="0.3">
      <c r="K524"/>
      <c r="L524" s="9">
        <v>44626</v>
      </c>
      <c r="M524" s="9">
        <v>3996</v>
      </c>
    </row>
    <row r="525" spans="11:13" x14ac:dyDescent="0.3">
      <c r="K525"/>
      <c r="L525" s="9">
        <v>16473</v>
      </c>
      <c r="M525" s="9">
        <v>19823</v>
      </c>
    </row>
    <row r="526" spans="11:13" x14ac:dyDescent="0.3">
      <c r="K526"/>
      <c r="L526" s="9">
        <v>4959</v>
      </c>
      <c r="M526" s="9">
        <v>1253</v>
      </c>
    </row>
    <row r="527" spans="11:13" x14ac:dyDescent="0.3">
      <c r="K527"/>
      <c r="L527" s="9">
        <v>16860</v>
      </c>
      <c r="M527" s="9">
        <v>649</v>
      </c>
    </row>
    <row r="528" spans="11:13" x14ac:dyDescent="0.3">
      <c r="K528"/>
      <c r="L528" s="9">
        <v>77295</v>
      </c>
      <c r="M528" s="9">
        <v>5635</v>
      </c>
    </row>
    <row r="529" spans="11:13" x14ac:dyDescent="0.3">
      <c r="K529"/>
      <c r="L529" s="9">
        <v>23590</v>
      </c>
      <c r="M529" s="9">
        <v>3097</v>
      </c>
    </row>
    <row r="530" spans="11:13" x14ac:dyDescent="0.3">
      <c r="K530"/>
      <c r="L530" s="9">
        <v>20683</v>
      </c>
      <c r="M530" s="9">
        <v>3240</v>
      </c>
    </row>
    <row r="531" spans="11:13" x14ac:dyDescent="0.3">
      <c r="K531"/>
      <c r="L531" s="9">
        <v>16544</v>
      </c>
      <c r="M531" s="9">
        <v>11457</v>
      </c>
    </row>
    <row r="532" spans="11:13" x14ac:dyDescent="0.3">
      <c r="K532"/>
      <c r="L532" s="9">
        <v>41600</v>
      </c>
      <c r="M532" s="9">
        <v>2883</v>
      </c>
    </row>
    <row r="533" spans="11:13" x14ac:dyDescent="0.3">
      <c r="K533"/>
      <c r="L533" s="9">
        <v>683</v>
      </c>
      <c r="M533" s="9">
        <v>159</v>
      </c>
    </row>
    <row r="534" spans="11:13" x14ac:dyDescent="0.3">
      <c r="K534"/>
      <c r="L534" s="9">
        <v>12821</v>
      </c>
      <c r="M534" s="9">
        <v>3672</v>
      </c>
    </row>
    <row r="535" spans="11:13" x14ac:dyDescent="0.3">
      <c r="K535"/>
      <c r="L535" s="9">
        <v>5830</v>
      </c>
      <c r="M535" s="9">
        <v>3160</v>
      </c>
    </row>
    <row r="536" spans="11:13" x14ac:dyDescent="0.3">
      <c r="K536"/>
      <c r="L536" s="9">
        <v>28439</v>
      </c>
      <c r="M536" s="9">
        <v>6317</v>
      </c>
    </row>
    <row r="537" spans="11:13" x14ac:dyDescent="0.3">
      <c r="K537"/>
      <c r="L537" s="9">
        <v>23943</v>
      </c>
      <c r="M537" s="9">
        <v>461</v>
      </c>
    </row>
    <row r="538" spans="11:13" x14ac:dyDescent="0.3">
      <c r="K538"/>
      <c r="L538" s="9">
        <v>93277</v>
      </c>
      <c r="M538" s="9">
        <v>6518</v>
      </c>
    </row>
    <row r="539" spans="11:13" x14ac:dyDescent="0.3">
      <c r="K539"/>
      <c r="L539" s="9">
        <v>40272</v>
      </c>
      <c r="M539" s="9">
        <v>2333</v>
      </c>
    </row>
    <row r="540" spans="11:13" x14ac:dyDescent="0.3">
      <c r="K540"/>
      <c r="L540" s="9">
        <v>1423</v>
      </c>
      <c r="M540" s="9">
        <v>231</v>
      </c>
    </row>
    <row r="541" spans="11:13" x14ac:dyDescent="0.3">
      <c r="K541"/>
      <c r="L541" s="9">
        <v>37077</v>
      </c>
      <c r="M541" s="9">
        <v>2143</v>
      </c>
    </row>
    <row r="542" spans="11:13" x14ac:dyDescent="0.3">
      <c r="K542"/>
      <c r="L542" s="9">
        <v>55950</v>
      </c>
      <c r="M542" s="9">
        <v>6505</v>
      </c>
    </row>
    <row r="543" spans="11:13" x14ac:dyDescent="0.3">
      <c r="K543"/>
      <c r="L543" s="9">
        <v>23472</v>
      </c>
      <c r="M543" s="9">
        <v>5756</v>
      </c>
    </row>
    <row r="544" spans="11:13" x14ac:dyDescent="0.3">
      <c r="K544"/>
      <c r="L544" s="9">
        <v>81992</v>
      </c>
      <c r="M544" s="9">
        <v>10609</v>
      </c>
    </row>
    <row r="545" spans="11:13" x14ac:dyDescent="0.3">
      <c r="K545"/>
      <c r="L545" s="9">
        <v>48562</v>
      </c>
      <c r="M545" s="9">
        <v>9940</v>
      </c>
    </row>
    <row r="546" spans="11:13" x14ac:dyDescent="0.3">
      <c r="K546"/>
      <c r="L546" s="9">
        <v>3480</v>
      </c>
      <c r="M546" s="9">
        <v>2980</v>
      </c>
    </row>
    <row r="547" spans="11:13" x14ac:dyDescent="0.3">
      <c r="K547"/>
      <c r="L547" s="9">
        <v>34941</v>
      </c>
      <c r="M547" s="9">
        <v>10651</v>
      </c>
    </row>
    <row r="548" spans="11:13" x14ac:dyDescent="0.3">
      <c r="K548"/>
      <c r="L548" s="9">
        <v>63893</v>
      </c>
      <c r="M548" s="9">
        <v>5831</v>
      </c>
    </row>
    <row r="549" spans="11:13" x14ac:dyDescent="0.3">
      <c r="K549"/>
      <c r="L549" s="9">
        <v>31001</v>
      </c>
      <c r="M549" s="9">
        <v>877</v>
      </c>
    </row>
    <row r="550" spans="11:13" x14ac:dyDescent="0.3">
      <c r="K550"/>
      <c r="L550" s="9">
        <v>3217</v>
      </c>
      <c r="M550" s="9">
        <v>4242</v>
      </c>
    </row>
    <row r="551" spans="11:13" x14ac:dyDescent="0.3">
      <c r="K551"/>
      <c r="L551" s="9">
        <v>445</v>
      </c>
      <c r="M551" s="9">
        <v>84</v>
      </c>
    </row>
    <row r="552" spans="11:13" x14ac:dyDescent="0.3">
      <c r="K552"/>
      <c r="L552" s="9">
        <v>22417</v>
      </c>
      <c r="M552" s="9">
        <v>4384</v>
      </c>
    </row>
    <row r="553" spans="11:13" x14ac:dyDescent="0.3">
      <c r="K553"/>
      <c r="L553" s="9">
        <v>83247</v>
      </c>
      <c r="M553" s="9">
        <v>8339</v>
      </c>
    </row>
    <row r="554" spans="11:13" x14ac:dyDescent="0.3">
      <c r="K554"/>
      <c r="L554" s="9">
        <v>2075</v>
      </c>
      <c r="M554" s="9">
        <v>3148</v>
      </c>
    </row>
    <row r="555" spans="11:13" x14ac:dyDescent="0.3">
      <c r="K555"/>
      <c r="L555" s="9">
        <v>31241</v>
      </c>
      <c r="M555" s="9">
        <v>10198</v>
      </c>
    </row>
    <row r="556" spans="11:13" x14ac:dyDescent="0.3">
      <c r="K556"/>
      <c r="L556" s="9">
        <v>9980</v>
      </c>
      <c r="M556" s="9">
        <v>2311</v>
      </c>
    </row>
    <row r="557" spans="11:13" x14ac:dyDescent="0.3">
      <c r="K557"/>
      <c r="L557" s="9">
        <v>49598</v>
      </c>
      <c r="M557" s="9">
        <v>14982</v>
      </c>
    </row>
    <row r="558" spans="11:13" x14ac:dyDescent="0.3">
      <c r="K558"/>
      <c r="L558" s="9">
        <v>16805</v>
      </c>
      <c r="M558" s="9">
        <v>4921</v>
      </c>
    </row>
    <row r="559" spans="11:13" x14ac:dyDescent="0.3">
      <c r="K559"/>
      <c r="L559" s="9">
        <v>24905</v>
      </c>
      <c r="M559" s="9">
        <v>4122</v>
      </c>
    </row>
    <row r="560" spans="11:13" x14ac:dyDescent="0.3">
      <c r="K560"/>
      <c r="L560" s="9">
        <v>17743</v>
      </c>
      <c r="M560" s="9">
        <v>9808</v>
      </c>
    </row>
    <row r="561" spans="11:13" x14ac:dyDescent="0.3">
      <c r="K561"/>
      <c r="L561" s="9">
        <v>22437</v>
      </c>
      <c r="M561" s="9">
        <v>13437</v>
      </c>
    </row>
    <row r="562" spans="11:13" x14ac:dyDescent="0.3">
      <c r="K562"/>
      <c r="L562" s="9">
        <v>31188</v>
      </c>
      <c r="M562" s="9">
        <v>13018</v>
      </c>
    </row>
    <row r="563" spans="11:13" x14ac:dyDescent="0.3">
      <c r="K563"/>
      <c r="L563" s="9">
        <v>22129</v>
      </c>
      <c r="M563" s="9">
        <v>1896</v>
      </c>
    </row>
    <row r="564" spans="11:13" x14ac:dyDescent="0.3">
      <c r="K564"/>
      <c r="L564" s="9">
        <v>9004</v>
      </c>
      <c r="M564" s="9">
        <v>1664</v>
      </c>
    </row>
    <row r="565" spans="11:13" x14ac:dyDescent="0.3">
      <c r="K565"/>
      <c r="L565" s="9">
        <v>82803</v>
      </c>
      <c r="M565" s="9">
        <v>8412</v>
      </c>
    </row>
    <row r="566" spans="11:13" x14ac:dyDescent="0.3">
      <c r="K566"/>
      <c r="L566" s="9">
        <v>7226</v>
      </c>
      <c r="M566" s="9">
        <v>1280</v>
      </c>
    </row>
    <row r="567" spans="11:13" x14ac:dyDescent="0.3">
      <c r="K567"/>
      <c r="L567" s="9">
        <v>20455</v>
      </c>
      <c r="M567" s="9">
        <v>4271</v>
      </c>
    </row>
    <row r="568" spans="11:13" x14ac:dyDescent="0.3">
      <c r="K568"/>
      <c r="L568" s="9">
        <v>46225</v>
      </c>
      <c r="M568" s="9">
        <v>5320</v>
      </c>
    </row>
    <row r="569" spans="11:13" x14ac:dyDescent="0.3">
      <c r="K569"/>
      <c r="L569" s="9">
        <v>5201</v>
      </c>
      <c r="M569" s="9">
        <v>5737</v>
      </c>
    </row>
    <row r="570" spans="11:13" x14ac:dyDescent="0.3">
      <c r="K570"/>
      <c r="L570" s="9">
        <v>223</v>
      </c>
      <c r="M570" s="9">
        <v>95</v>
      </c>
    </row>
    <row r="571" spans="11:13" x14ac:dyDescent="0.3">
      <c r="K571"/>
      <c r="L571" s="9">
        <v>9730</v>
      </c>
      <c r="M571" s="9">
        <v>161</v>
      </c>
    </row>
    <row r="572" spans="11:13" x14ac:dyDescent="0.3">
      <c r="K572"/>
      <c r="L572" s="9">
        <v>11342</v>
      </c>
      <c r="M572" s="9">
        <v>3218</v>
      </c>
    </row>
    <row r="573" spans="11:13" x14ac:dyDescent="0.3">
      <c r="K573"/>
      <c r="L573" s="9">
        <v>25705</v>
      </c>
      <c r="M573" s="9">
        <v>4575</v>
      </c>
    </row>
    <row r="574" spans="11:13" x14ac:dyDescent="0.3">
      <c r="K574"/>
      <c r="L574" s="9">
        <v>13261</v>
      </c>
      <c r="M574" s="9">
        <v>2807</v>
      </c>
    </row>
    <row r="575" spans="11:13" x14ac:dyDescent="0.3">
      <c r="K575"/>
      <c r="L575" s="9">
        <v>2229</v>
      </c>
      <c r="M575" s="9">
        <v>312</v>
      </c>
    </row>
    <row r="576" spans="11:13" x14ac:dyDescent="0.3">
      <c r="K576"/>
      <c r="L576" s="9">
        <v>48570</v>
      </c>
      <c r="M576" s="9">
        <v>3652</v>
      </c>
    </row>
    <row r="577" spans="11:13" x14ac:dyDescent="0.3">
      <c r="K577"/>
      <c r="L577" s="9">
        <v>31016</v>
      </c>
      <c r="M577" s="9">
        <v>6702</v>
      </c>
    </row>
    <row r="578" spans="11:13" x14ac:dyDescent="0.3">
      <c r="K578"/>
      <c r="L578" s="9">
        <v>12069</v>
      </c>
      <c r="M578" s="9">
        <v>1761</v>
      </c>
    </row>
    <row r="579" spans="11:13" x14ac:dyDescent="0.3">
      <c r="K579"/>
      <c r="L579" s="9">
        <v>27428</v>
      </c>
      <c r="M579" s="9">
        <v>9441</v>
      </c>
    </row>
    <row r="580" spans="11:13" x14ac:dyDescent="0.3">
      <c r="K580"/>
      <c r="L580" s="9">
        <v>2708</v>
      </c>
      <c r="M580" s="9">
        <v>256</v>
      </c>
    </row>
    <row r="581" spans="11:13" x14ac:dyDescent="0.3">
      <c r="K581"/>
      <c r="L581" s="9">
        <v>5973</v>
      </c>
      <c r="M581" s="9">
        <v>1107</v>
      </c>
    </row>
    <row r="582" spans="11:13" x14ac:dyDescent="0.3">
      <c r="K582"/>
      <c r="L582" s="9">
        <v>35723</v>
      </c>
      <c r="M582" s="9">
        <v>621</v>
      </c>
    </row>
    <row r="583" spans="11:13" x14ac:dyDescent="0.3">
      <c r="K583"/>
      <c r="L583" s="9">
        <v>27741</v>
      </c>
      <c r="M583" s="9">
        <v>2822</v>
      </c>
    </row>
    <row r="584" spans="11:13" x14ac:dyDescent="0.3">
      <c r="K584"/>
      <c r="L584" s="9">
        <v>10120</v>
      </c>
      <c r="M584" s="9">
        <v>2812</v>
      </c>
    </row>
    <row r="585" spans="11:13" x14ac:dyDescent="0.3">
      <c r="K585"/>
      <c r="L585" s="9">
        <v>587</v>
      </c>
      <c r="M585" s="9">
        <v>88</v>
      </c>
    </row>
    <row r="586" spans="11:13" x14ac:dyDescent="0.3">
      <c r="K586"/>
      <c r="L586" s="9">
        <v>37439</v>
      </c>
      <c r="M586" s="9">
        <v>5656</v>
      </c>
    </row>
    <row r="587" spans="11:13" x14ac:dyDescent="0.3">
      <c r="K587"/>
      <c r="L587" s="9">
        <v>6389</v>
      </c>
      <c r="M587" s="9">
        <v>121</v>
      </c>
    </row>
    <row r="588" spans="11:13" x14ac:dyDescent="0.3">
      <c r="K588"/>
      <c r="L588" s="9">
        <v>8228</v>
      </c>
      <c r="M588" s="9">
        <v>831</v>
      </c>
    </row>
    <row r="589" spans="11:13" x14ac:dyDescent="0.3">
      <c r="K589"/>
      <c r="L589" s="9">
        <v>49165</v>
      </c>
      <c r="M589" s="9">
        <v>5970</v>
      </c>
    </row>
    <row r="590" spans="11:13" x14ac:dyDescent="0.3">
      <c r="K590"/>
      <c r="L590" s="9">
        <v>27950</v>
      </c>
      <c r="M590" s="9">
        <v>9623</v>
      </c>
    </row>
    <row r="591" spans="11:13" x14ac:dyDescent="0.3">
      <c r="K591"/>
      <c r="L591" s="9">
        <v>35413</v>
      </c>
      <c r="M591" s="9">
        <v>5369</v>
      </c>
    </row>
    <row r="592" spans="11:13" x14ac:dyDescent="0.3">
      <c r="K592"/>
      <c r="L592" s="9">
        <v>4679</v>
      </c>
      <c r="M592" s="9">
        <v>4922</v>
      </c>
    </row>
    <row r="593" spans="11:13" x14ac:dyDescent="0.3">
      <c r="K593"/>
      <c r="L593" s="9">
        <v>70419</v>
      </c>
      <c r="M593" s="9">
        <v>8462</v>
      </c>
    </row>
    <row r="594" spans="11:13" x14ac:dyDescent="0.3">
      <c r="K594"/>
      <c r="L594" s="9">
        <v>79056</v>
      </c>
      <c r="M594" s="9">
        <v>16026</v>
      </c>
    </row>
    <row r="595" spans="11:13" x14ac:dyDescent="0.3">
      <c r="K595"/>
      <c r="L595" s="9">
        <v>25456</v>
      </c>
      <c r="M595" s="9">
        <v>7357</v>
      </c>
    </row>
    <row r="596" spans="11:13" x14ac:dyDescent="0.3">
      <c r="K596"/>
      <c r="L596" s="9">
        <v>20188</v>
      </c>
      <c r="M596" s="9">
        <v>4712</v>
      </c>
    </row>
    <row r="597" spans="11:13" x14ac:dyDescent="0.3">
      <c r="K597"/>
      <c r="L597" s="9">
        <v>80877</v>
      </c>
      <c r="M597" s="9">
        <v>3869</v>
      </c>
    </row>
    <row r="598" spans="11:13" x14ac:dyDescent="0.3">
      <c r="K598"/>
      <c r="L598" s="9">
        <v>10109</v>
      </c>
      <c r="M598" s="9">
        <v>3840</v>
      </c>
    </row>
    <row r="599" spans="11:13" x14ac:dyDescent="0.3">
      <c r="K599"/>
      <c r="L599" s="9">
        <v>6351</v>
      </c>
      <c r="M599" s="9">
        <v>657</v>
      </c>
    </row>
    <row r="600" spans="11:13" x14ac:dyDescent="0.3">
      <c r="K600"/>
      <c r="L600" s="9">
        <v>6921</v>
      </c>
      <c r="M600" s="9">
        <v>341</v>
      </c>
    </row>
    <row r="601" spans="11:13" x14ac:dyDescent="0.3">
      <c r="K601"/>
      <c r="L601" s="9">
        <v>30716</v>
      </c>
      <c r="M601" s="9">
        <v>3054</v>
      </c>
    </row>
    <row r="602" spans="11:13" x14ac:dyDescent="0.3">
      <c r="K602"/>
      <c r="L602" s="9">
        <v>19970</v>
      </c>
      <c r="M602" s="9">
        <v>11394</v>
      </c>
    </row>
    <row r="603" spans="11:13" x14ac:dyDescent="0.3">
      <c r="K603"/>
      <c r="L603" s="9">
        <v>5085</v>
      </c>
      <c r="M603" s="9">
        <v>506</v>
      </c>
    </row>
    <row r="604" spans="11:13" x14ac:dyDescent="0.3">
      <c r="K604"/>
      <c r="L604" s="9">
        <v>5682</v>
      </c>
      <c r="M604" s="9">
        <v>629</v>
      </c>
    </row>
    <row r="605" spans="11:13" x14ac:dyDescent="0.3">
      <c r="K605"/>
      <c r="L605" s="9">
        <v>83428</v>
      </c>
      <c r="M605" s="9">
        <v>3458</v>
      </c>
    </row>
    <row r="606" spans="11:13" x14ac:dyDescent="0.3">
      <c r="K606"/>
      <c r="L606" s="9">
        <v>35415</v>
      </c>
      <c r="M606" s="9">
        <v>8079</v>
      </c>
    </row>
    <row r="607" spans="11:13" x14ac:dyDescent="0.3">
      <c r="K607"/>
      <c r="L607" s="9">
        <v>851</v>
      </c>
      <c r="M607" s="9">
        <v>796</v>
      </c>
    </row>
    <row r="608" spans="11:13" x14ac:dyDescent="0.3">
      <c r="K608"/>
      <c r="L608" s="9">
        <v>4877</v>
      </c>
      <c r="M608" s="9">
        <v>1654</v>
      </c>
    </row>
    <row r="609" spans="11:13" x14ac:dyDescent="0.3">
      <c r="K609"/>
      <c r="L609" s="9">
        <v>27421</v>
      </c>
      <c r="M609" s="9">
        <v>3896</v>
      </c>
    </row>
    <row r="610" spans="11:13" x14ac:dyDescent="0.3">
      <c r="K610"/>
      <c r="L610" s="9">
        <v>53759</v>
      </c>
      <c r="M610" s="9">
        <v>5377</v>
      </c>
    </row>
    <row r="611" spans="11:13" x14ac:dyDescent="0.3">
      <c r="K611"/>
      <c r="L611" s="9">
        <v>34438</v>
      </c>
      <c r="M611" s="9">
        <v>10269</v>
      </c>
    </row>
    <row r="612" spans="11:13" x14ac:dyDescent="0.3">
      <c r="K612"/>
      <c r="L612" s="9">
        <v>2617</v>
      </c>
      <c r="M612" s="9">
        <v>1416</v>
      </c>
    </row>
    <row r="613" spans="11:13" x14ac:dyDescent="0.3">
      <c r="K613"/>
      <c r="L613" s="9">
        <v>24253</v>
      </c>
      <c r="M613" s="9">
        <v>3170</v>
      </c>
    </row>
    <row r="614" spans="11:13" x14ac:dyDescent="0.3">
      <c r="K614"/>
      <c r="L614" s="9">
        <v>26768</v>
      </c>
      <c r="M614" s="9">
        <v>5462</v>
      </c>
    </row>
    <row r="615" spans="11:13" x14ac:dyDescent="0.3">
      <c r="K615"/>
      <c r="L615" s="9">
        <v>27543</v>
      </c>
      <c r="M615" s="9">
        <v>4341</v>
      </c>
    </row>
    <row r="616" spans="11:13" x14ac:dyDescent="0.3">
      <c r="K616"/>
      <c r="L616" s="9">
        <v>40715</v>
      </c>
      <c r="M616" s="9">
        <v>1106</v>
      </c>
    </row>
    <row r="617" spans="11:13" x14ac:dyDescent="0.3">
      <c r="K617"/>
      <c r="L617" s="9">
        <v>4312</v>
      </c>
      <c r="M617" s="9">
        <v>563</v>
      </c>
    </row>
    <row r="618" spans="11:13" x14ac:dyDescent="0.3">
      <c r="K618"/>
      <c r="L618" s="9">
        <v>12842</v>
      </c>
      <c r="M618" s="9">
        <v>2138</v>
      </c>
    </row>
    <row r="619" spans="11:13" x14ac:dyDescent="0.3">
      <c r="K619"/>
      <c r="L619" s="9">
        <v>25816</v>
      </c>
      <c r="M619" s="9">
        <v>4807</v>
      </c>
    </row>
    <row r="620" spans="11:13" x14ac:dyDescent="0.3">
      <c r="K620"/>
      <c r="L620" s="9">
        <v>14528</v>
      </c>
      <c r="M620" s="9">
        <v>1198</v>
      </c>
    </row>
    <row r="621" spans="11:13" x14ac:dyDescent="0.3">
      <c r="K621"/>
      <c r="L621" s="9">
        <v>10458</v>
      </c>
      <c r="M621" s="9">
        <v>1973</v>
      </c>
    </row>
    <row r="622" spans="11:13" x14ac:dyDescent="0.3">
      <c r="K622"/>
      <c r="L622" s="9">
        <v>73295</v>
      </c>
      <c r="M622" s="9">
        <v>6500</v>
      </c>
    </row>
    <row r="623" spans="11:13" x14ac:dyDescent="0.3">
      <c r="K623"/>
      <c r="L623" s="9">
        <v>14434</v>
      </c>
      <c r="M623" s="9">
        <v>9012</v>
      </c>
    </row>
    <row r="624" spans="11:13" x14ac:dyDescent="0.3">
      <c r="K624"/>
      <c r="L624" s="9">
        <v>51944</v>
      </c>
      <c r="M624" s="9">
        <v>8813</v>
      </c>
    </row>
    <row r="625" spans="11:13" x14ac:dyDescent="0.3">
      <c r="K625"/>
      <c r="L625" s="9">
        <v>13604</v>
      </c>
      <c r="M625" s="9">
        <v>1375</v>
      </c>
    </row>
    <row r="626" spans="11:13" x14ac:dyDescent="0.3">
      <c r="K626"/>
      <c r="L626" s="9">
        <v>26706</v>
      </c>
      <c r="M626" s="9">
        <v>6610</v>
      </c>
    </row>
    <row r="627" spans="11:13" x14ac:dyDescent="0.3">
      <c r="K627"/>
      <c r="L627" s="9">
        <v>79599</v>
      </c>
      <c r="M627" s="9">
        <v>6641</v>
      </c>
    </row>
    <row r="628" spans="11:13" x14ac:dyDescent="0.3">
      <c r="K628"/>
      <c r="L628" s="9">
        <v>28947</v>
      </c>
      <c r="M628" s="9">
        <v>3084</v>
      </c>
    </row>
    <row r="629" spans="11:13" x14ac:dyDescent="0.3">
      <c r="K629"/>
      <c r="L629" s="9">
        <v>1068</v>
      </c>
      <c r="M629" s="9">
        <v>627</v>
      </c>
    </row>
    <row r="630" spans="11:13" x14ac:dyDescent="0.3">
      <c r="K630"/>
      <c r="L630" s="9">
        <v>63178</v>
      </c>
      <c r="M630" s="9">
        <v>6205</v>
      </c>
    </row>
    <row r="631" spans="11:13" x14ac:dyDescent="0.3">
      <c r="K631"/>
      <c r="L631" s="9">
        <v>64526</v>
      </c>
      <c r="M631" s="9">
        <v>1570</v>
      </c>
    </row>
    <row r="632" spans="11:13" x14ac:dyDescent="0.3">
      <c r="K632"/>
      <c r="L632" s="9">
        <v>14985</v>
      </c>
      <c r="M632" s="9">
        <v>9864</v>
      </c>
    </row>
    <row r="633" spans="11:13" x14ac:dyDescent="0.3">
      <c r="K633"/>
      <c r="L633" s="9">
        <v>4995</v>
      </c>
      <c r="M633" s="9">
        <v>530</v>
      </c>
    </row>
    <row r="634" spans="11:13" x14ac:dyDescent="0.3">
      <c r="K634"/>
      <c r="L634" s="9">
        <v>178</v>
      </c>
      <c r="M634" s="9">
        <v>127</v>
      </c>
    </row>
    <row r="635" spans="11:13" x14ac:dyDescent="0.3">
      <c r="K635"/>
      <c r="L635" s="9">
        <v>918</v>
      </c>
      <c r="M635" s="9">
        <v>60</v>
      </c>
    </row>
    <row r="636" spans="11:13" x14ac:dyDescent="0.3">
      <c r="K636"/>
      <c r="L636" s="9">
        <v>13166</v>
      </c>
      <c r="M636" s="9">
        <v>3116</v>
      </c>
    </row>
    <row r="637" spans="11:13" x14ac:dyDescent="0.3">
      <c r="K637"/>
      <c r="L637" s="9">
        <v>9162</v>
      </c>
      <c r="M637" s="9">
        <v>3800</v>
      </c>
    </row>
    <row r="638" spans="11:13" x14ac:dyDescent="0.3">
      <c r="K638"/>
      <c r="L638" s="9">
        <v>59287</v>
      </c>
      <c r="M638" s="9">
        <v>12781</v>
      </c>
    </row>
    <row r="639" spans="11:13" x14ac:dyDescent="0.3">
      <c r="K639"/>
      <c r="L639" s="9">
        <v>7249</v>
      </c>
      <c r="M639" s="9">
        <v>1078</v>
      </c>
    </row>
    <row r="640" spans="11:13" x14ac:dyDescent="0.3">
      <c r="K640"/>
      <c r="L640" s="9">
        <v>31565</v>
      </c>
      <c r="M640" s="9">
        <v>2152</v>
      </c>
    </row>
    <row r="641" spans="11:13" x14ac:dyDescent="0.3">
      <c r="K641"/>
      <c r="L641" s="9">
        <v>49963</v>
      </c>
      <c r="M641" s="9">
        <v>1704</v>
      </c>
    </row>
    <row r="642" spans="11:13" x14ac:dyDescent="0.3">
      <c r="K642"/>
      <c r="L642" s="9">
        <v>29282</v>
      </c>
      <c r="M642" s="9">
        <v>1705</v>
      </c>
    </row>
    <row r="643" spans="11:13" x14ac:dyDescent="0.3">
      <c r="K643"/>
      <c r="L643" s="9">
        <v>90709</v>
      </c>
      <c r="M643" s="9">
        <v>10474</v>
      </c>
    </row>
    <row r="644" spans="11:13" x14ac:dyDescent="0.3">
      <c r="K644"/>
      <c r="L644" s="9">
        <v>37662</v>
      </c>
      <c r="M644" s="9">
        <v>9281</v>
      </c>
    </row>
    <row r="645" spans="11:13" x14ac:dyDescent="0.3">
      <c r="K645"/>
      <c r="L645" s="9">
        <v>29529</v>
      </c>
      <c r="M645" s="9">
        <v>12525</v>
      </c>
    </row>
    <row r="646" spans="11:13" x14ac:dyDescent="0.3">
      <c r="K646"/>
      <c r="L646" s="9">
        <v>63290</v>
      </c>
      <c r="M646" s="9">
        <v>14062</v>
      </c>
    </row>
    <row r="647" spans="11:13" x14ac:dyDescent="0.3">
      <c r="K647"/>
      <c r="L647" s="9">
        <v>7815</v>
      </c>
      <c r="M647" s="9">
        <v>1160</v>
      </c>
    </row>
    <row r="648" spans="11:13" x14ac:dyDescent="0.3">
      <c r="K648"/>
      <c r="L648" s="9">
        <v>28161</v>
      </c>
      <c r="M648" s="9">
        <v>1057</v>
      </c>
    </row>
    <row r="649" spans="11:13" x14ac:dyDescent="0.3">
      <c r="K649"/>
      <c r="L649" s="9">
        <v>32153</v>
      </c>
      <c r="M649" s="9">
        <v>5402</v>
      </c>
    </row>
    <row r="650" spans="11:13" x14ac:dyDescent="0.3">
      <c r="K650"/>
      <c r="L650" s="9">
        <v>12916</v>
      </c>
      <c r="M650" s="9">
        <v>1807</v>
      </c>
    </row>
    <row r="651" spans="11:13" x14ac:dyDescent="0.3">
      <c r="K651"/>
      <c r="L651" s="9">
        <v>29867</v>
      </c>
      <c r="M651" s="9">
        <v>2702</v>
      </c>
    </row>
    <row r="652" spans="11:13" x14ac:dyDescent="0.3">
      <c r="K652"/>
      <c r="L652" s="9">
        <v>34101</v>
      </c>
      <c r="M652" s="9">
        <v>5898</v>
      </c>
    </row>
    <row r="653" spans="11:13" x14ac:dyDescent="0.3">
      <c r="K653"/>
      <c r="L653" s="9">
        <v>17557</v>
      </c>
      <c r="M653" s="9">
        <v>5499</v>
      </c>
    </row>
    <row r="654" spans="11:13" x14ac:dyDescent="0.3">
      <c r="K654"/>
      <c r="L654" s="9">
        <v>45895</v>
      </c>
      <c r="M654" s="9">
        <v>1547</v>
      </c>
    </row>
    <row r="655" spans="11:13" x14ac:dyDescent="0.3">
      <c r="K655"/>
      <c r="L655" s="9">
        <v>12482</v>
      </c>
      <c r="M655" s="9">
        <v>3184</v>
      </c>
    </row>
    <row r="656" spans="11:13" x14ac:dyDescent="0.3">
      <c r="K656"/>
      <c r="L656" s="9">
        <v>6125</v>
      </c>
      <c r="M656" s="9">
        <v>505</v>
      </c>
    </row>
    <row r="657" spans="11:13" x14ac:dyDescent="0.3">
      <c r="K657"/>
      <c r="L657" s="9">
        <v>70908</v>
      </c>
      <c r="M657" s="9">
        <v>1491</v>
      </c>
    </row>
    <row r="658" spans="11:13" x14ac:dyDescent="0.3">
      <c r="K658"/>
      <c r="L658" s="9">
        <v>4427</v>
      </c>
      <c r="M658" s="9">
        <v>5711</v>
      </c>
    </row>
    <row r="659" spans="11:13" x14ac:dyDescent="0.3">
      <c r="K659"/>
      <c r="L659" s="9">
        <v>5891</v>
      </c>
      <c r="M659" s="9">
        <v>1302</v>
      </c>
    </row>
    <row r="660" spans="11:13" x14ac:dyDescent="0.3">
      <c r="K660"/>
      <c r="L660" s="9">
        <v>4780</v>
      </c>
      <c r="M660" s="9">
        <v>6509</v>
      </c>
    </row>
    <row r="661" spans="11:13" x14ac:dyDescent="0.3">
      <c r="K661"/>
      <c r="L661" s="9">
        <v>29592</v>
      </c>
      <c r="M661" s="9">
        <v>1654</v>
      </c>
    </row>
    <row r="662" spans="11:13" x14ac:dyDescent="0.3">
      <c r="K662"/>
      <c r="L662" s="9">
        <v>54048</v>
      </c>
      <c r="M662" s="9">
        <v>8634</v>
      </c>
    </row>
    <row r="663" spans="11:13" x14ac:dyDescent="0.3">
      <c r="K663"/>
      <c r="L663" s="9">
        <v>40893</v>
      </c>
      <c r="M663" s="9">
        <v>6833</v>
      </c>
    </row>
    <row r="664" spans="11:13" x14ac:dyDescent="0.3">
      <c r="K664"/>
      <c r="L664" s="9">
        <v>8180</v>
      </c>
      <c r="M664" s="9">
        <v>1941</v>
      </c>
    </row>
    <row r="665" spans="11:13" x14ac:dyDescent="0.3">
      <c r="K665"/>
      <c r="L665" s="9">
        <v>12697</v>
      </c>
      <c r="M665" s="9">
        <v>7177</v>
      </c>
    </row>
    <row r="666" spans="11:13" x14ac:dyDescent="0.3">
      <c r="K666"/>
      <c r="L666" s="9">
        <v>20496</v>
      </c>
      <c r="M666" s="9">
        <v>3037</v>
      </c>
    </row>
    <row r="667" spans="11:13" x14ac:dyDescent="0.3">
      <c r="K667"/>
      <c r="L667" s="9">
        <v>10745</v>
      </c>
      <c r="M667" s="9">
        <v>11802</v>
      </c>
    </row>
    <row r="668" spans="11:13" x14ac:dyDescent="0.3">
      <c r="K668"/>
      <c r="L668" s="9">
        <v>9433</v>
      </c>
      <c r="M668" s="9">
        <v>8252</v>
      </c>
    </row>
    <row r="669" spans="11:13" x14ac:dyDescent="0.3">
      <c r="K669"/>
      <c r="L669" s="9">
        <v>9461</v>
      </c>
      <c r="M669" s="9">
        <v>5952</v>
      </c>
    </row>
    <row r="670" spans="11:13" x14ac:dyDescent="0.3">
      <c r="K670"/>
      <c r="L670" s="9">
        <v>37190</v>
      </c>
      <c r="M670" s="9">
        <v>2154</v>
      </c>
    </row>
    <row r="671" spans="11:13" x14ac:dyDescent="0.3">
      <c r="K671"/>
      <c r="L671" s="9">
        <v>67861</v>
      </c>
      <c r="M671" s="9">
        <v>4860</v>
      </c>
    </row>
    <row r="672" spans="11:13" x14ac:dyDescent="0.3">
      <c r="K672"/>
      <c r="L672" s="9">
        <v>17478</v>
      </c>
      <c r="M672" s="9">
        <v>5808</v>
      </c>
    </row>
    <row r="673" spans="11:13" x14ac:dyDescent="0.3">
      <c r="K673"/>
      <c r="L673" s="9">
        <v>5037</v>
      </c>
      <c r="M673" s="9">
        <v>1394</v>
      </c>
    </row>
    <row r="674" spans="11:13" x14ac:dyDescent="0.3">
      <c r="K674"/>
      <c r="L674" s="9">
        <v>74592</v>
      </c>
      <c r="M674" s="9">
        <v>5174</v>
      </c>
    </row>
    <row r="675" spans="11:13" x14ac:dyDescent="0.3">
      <c r="K675"/>
      <c r="L675" s="9">
        <v>30400</v>
      </c>
      <c r="M675" s="9">
        <v>6149</v>
      </c>
    </row>
    <row r="676" spans="11:13" x14ac:dyDescent="0.3">
      <c r="K676"/>
      <c r="L676" s="9">
        <v>14809</v>
      </c>
      <c r="M676" s="9">
        <v>6793</v>
      </c>
    </row>
    <row r="677" spans="11:13" x14ac:dyDescent="0.3">
      <c r="K677"/>
      <c r="L677" s="9">
        <v>35572</v>
      </c>
      <c r="M677" s="9">
        <v>3569</v>
      </c>
    </row>
    <row r="678" spans="11:13" x14ac:dyDescent="0.3">
      <c r="K678"/>
      <c r="L678" s="9">
        <v>5245</v>
      </c>
      <c r="M678" s="9">
        <v>351</v>
      </c>
    </row>
    <row r="679" spans="11:13" x14ac:dyDescent="0.3">
      <c r="K679"/>
      <c r="L679" s="9">
        <v>11466</v>
      </c>
      <c r="M679" s="9">
        <v>365</v>
      </c>
    </row>
    <row r="680" spans="11:13" x14ac:dyDescent="0.3">
      <c r="K680"/>
      <c r="L680" s="9">
        <v>19617</v>
      </c>
      <c r="M680" s="9">
        <v>7197</v>
      </c>
    </row>
    <row r="681" spans="11:13" x14ac:dyDescent="0.3">
      <c r="K681"/>
      <c r="L681" s="9">
        <v>1167</v>
      </c>
      <c r="M681" s="9">
        <v>603</v>
      </c>
    </row>
    <row r="682" spans="11:13" x14ac:dyDescent="0.3">
      <c r="K682"/>
      <c r="L682" s="9">
        <v>91542</v>
      </c>
      <c r="M682" s="9">
        <v>10798</v>
      </c>
    </row>
    <row r="683" spans="11:13" x14ac:dyDescent="0.3">
      <c r="K683"/>
      <c r="L683" s="9">
        <v>29216</v>
      </c>
      <c r="M683" s="9">
        <v>4383</v>
      </c>
    </row>
    <row r="684" spans="11:13" x14ac:dyDescent="0.3">
      <c r="K684"/>
      <c r="L684" s="9">
        <v>24021</v>
      </c>
      <c r="M684" s="9">
        <v>13831</v>
      </c>
    </row>
    <row r="685" spans="11:13" x14ac:dyDescent="0.3">
      <c r="K685"/>
      <c r="L685" s="9">
        <v>30796</v>
      </c>
      <c r="M685" s="9">
        <v>7949</v>
      </c>
    </row>
    <row r="686" spans="11:13" x14ac:dyDescent="0.3">
      <c r="K686"/>
      <c r="L686" s="9">
        <v>28173</v>
      </c>
      <c r="M686" s="9">
        <v>1422</v>
      </c>
    </row>
    <row r="687" spans="11:13" x14ac:dyDescent="0.3">
      <c r="K687"/>
      <c r="L687" s="9">
        <v>73108</v>
      </c>
      <c r="M687" s="9">
        <v>9225</v>
      </c>
    </row>
    <row r="688" spans="11:13" x14ac:dyDescent="0.3">
      <c r="K688"/>
      <c r="L688" s="9">
        <v>14735</v>
      </c>
      <c r="M688" s="9">
        <v>7514</v>
      </c>
    </row>
    <row r="689" spans="11:13" x14ac:dyDescent="0.3">
      <c r="K689"/>
      <c r="L689" s="9">
        <v>5270</v>
      </c>
      <c r="M689" s="9">
        <v>470</v>
      </c>
    </row>
    <row r="690" spans="11:13" x14ac:dyDescent="0.3">
      <c r="K690"/>
      <c r="L690" s="9">
        <v>32005</v>
      </c>
      <c r="M690" s="9">
        <v>9831</v>
      </c>
    </row>
    <row r="691" spans="11:13" x14ac:dyDescent="0.3">
      <c r="K691"/>
      <c r="L691" s="9">
        <v>15693</v>
      </c>
      <c r="M691" s="9">
        <v>3690</v>
      </c>
    </row>
    <row r="692" spans="11:13" x14ac:dyDescent="0.3">
      <c r="K692"/>
      <c r="L692" s="9">
        <v>69589</v>
      </c>
      <c r="M692" s="9">
        <v>9918</v>
      </c>
    </row>
    <row r="693" spans="11:13" x14ac:dyDescent="0.3">
      <c r="K693"/>
      <c r="L693" s="9">
        <v>836</v>
      </c>
      <c r="M693" s="9">
        <v>476</v>
      </c>
    </row>
    <row r="694" spans="11:13" x14ac:dyDescent="0.3">
      <c r="K694"/>
      <c r="L694" s="9">
        <v>13377</v>
      </c>
      <c r="M694" s="9">
        <v>4537</v>
      </c>
    </row>
    <row r="695" spans="11:13" x14ac:dyDescent="0.3">
      <c r="K695"/>
      <c r="L695" s="9">
        <v>47555</v>
      </c>
      <c r="M695" s="9">
        <v>4535</v>
      </c>
    </row>
    <row r="696" spans="11:13" x14ac:dyDescent="0.3">
      <c r="K696"/>
      <c r="L696" s="9">
        <v>6501</v>
      </c>
      <c r="M696" s="9">
        <v>1560</v>
      </c>
    </row>
    <row r="697" spans="11:13" x14ac:dyDescent="0.3">
      <c r="K697"/>
      <c r="L697" s="9">
        <v>11356</v>
      </c>
      <c r="M697" s="9">
        <v>9547</v>
      </c>
    </row>
    <row r="698" spans="11:13" x14ac:dyDescent="0.3">
      <c r="K698"/>
      <c r="L698" s="9">
        <v>14924</v>
      </c>
      <c r="M698" s="9">
        <v>4388</v>
      </c>
    </row>
    <row r="699" spans="11:13" x14ac:dyDescent="0.3">
      <c r="K699"/>
      <c r="L699" s="9">
        <v>11500</v>
      </c>
      <c r="M699" s="9">
        <v>2806</v>
      </c>
    </row>
    <row r="700" spans="11:13" x14ac:dyDescent="0.3">
      <c r="K700"/>
      <c r="L700" s="9">
        <v>42165</v>
      </c>
      <c r="M700" s="9">
        <v>4433</v>
      </c>
    </row>
    <row r="701" spans="11:13" x14ac:dyDescent="0.3">
      <c r="K701"/>
      <c r="L701" s="9">
        <v>24957</v>
      </c>
      <c r="M701" s="9">
        <v>5248</v>
      </c>
    </row>
    <row r="702" spans="11:13" x14ac:dyDescent="0.3">
      <c r="K702"/>
      <c r="L702" s="9">
        <v>19136</v>
      </c>
      <c r="M702" s="9">
        <v>3424</v>
      </c>
    </row>
    <row r="703" spans="11:13" x14ac:dyDescent="0.3">
      <c r="K703"/>
      <c r="L703" s="9">
        <v>14672</v>
      </c>
      <c r="M703" s="9">
        <v>2313</v>
      </c>
    </row>
    <row r="704" spans="11:13" x14ac:dyDescent="0.3">
      <c r="K704"/>
      <c r="L704" s="9">
        <v>20891</v>
      </c>
      <c r="M704" s="9">
        <v>1482</v>
      </c>
    </row>
    <row r="705" spans="11:13" x14ac:dyDescent="0.3">
      <c r="K705"/>
      <c r="L705" s="9">
        <v>189</v>
      </c>
      <c r="M705" s="9">
        <v>64</v>
      </c>
    </row>
    <row r="706" spans="11:13" x14ac:dyDescent="0.3">
      <c r="K706"/>
      <c r="L706" s="9">
        <v>12932</v>
      </c>
      <c r="M706" s="9">
        <v>4934</v>
      </c>
    </row>
    <row r="707" spans="11:13" x14ac:dyDescent="0.3">
      <c r="K707"/>
      <c r="L707" s="9">
        <v>33268</v>
      </c>
      <c r="M707" s="9">
        <v>10769</v>
      </c>
    </row>
    <row r="708" spans="11:13" x14ac:dyDescent="0.3">
      <c r="K708"/>
      <c r="L708" s="9">
        <v>22235</v>
      </c>
      <c r="M708" s="9">
        <v>3831</v>
      </c>
    </row>
    <row r="709" spans="11:13" x14ac:dyDescent="0.3">
      <c r="K709"/>
      <c r="L709" s="9">
        <v>43417</v>
      </c>
      <c r="M709" s="9">
        <v>16041</v>
      </c>
    </row>
    <row r="710" spans="11:13" x14ac:dyDescent="0.3">
      <c r="K710"/>
      <c r="L710" s="9">
        <v>22736</v>
      </c>
      <c r="M710" s="9">
        <v>1721</v>
      </c>
    </row>
    <row r="711" spans="11:13" x14ac:dyDescent="0.3">
      <c r="K711"/>
      <c r="L711" s="9">
        <v>21326</v>
      </c>
      <c r="M711" s="9">
        <v>2996</v>
      </c>
    </row>
    <row r="712" spans="11:13" x14ac:dyDescent="0.3">
      <c r="K712"/>
      <c r="L712" s="9">
        <v>5113</v>
      </c>
      <c r="M712" s="9">
        <v>258</v>
      </c>
    </row>
    <row r="713" spans="11:13" x14ac:dyDescent="0.3">
      <c r="K713"/>
      <c r="L713" s="9">
        <v>5522</v>
      </c>
      <c r="M713" s="9">
        <v>728</v>
      </c>
    </row>
    <row r="714" spans="11:13" x14ac:dyDescent="0.3">
      <c r="K714"/>
      <c r="L714" s="9">
        <v>27726</v>
      </c>
      <c r="M714" s="9">
        <v>6854</v>
      </c>
    </row>
    <row r="715" spans="11:13" x14ac:dyDescent="0.3">
      <c r="K715"/>
      <c r="L715" s="9">
        <v>50074</v>
      </c>
      <c r="M715" s="9">
        <v>8449</v>
      </c>
    </row>
    <row r="716" spans="11:13" x14ac:dyDescent="0.3">
      <c r="K716"/>
      <c r="L716" s="9">
        <v>30861</v>
      </c>
      <c r="M716" s="9">
        <v>3355</v>
      </c>
    </row>
    <row r="717" spans="11:13" x14ac:dyDescent="0.3">
      <c r="K717"/>
      <c r="L717" s="9">
        <v>8099</v>
      </c>
      <c r="M717" s="9">
        <v>1151</v>
      </c>
    </row>
    <row r="718" spans="11:13" x14ac:dyDescent="0.3">
      <c r="K718"/>
      <c r="L718" s="9">
        <v>61285</v>
      </c>
      <c r="M718" s="9">
        <v>13282</v>
      </c>
    </row>
    <row r="719" spans="11:13" x14ac:dyDescent="0.3">
      <c r="K719"/>
      <c r="L719" s="9">
        <v>28445</v>
      </c>
      <c r="M719" s="9">
        <v>3376</v>
      </c>
    </row>
    <row r="720" spans="11:13" x14ac:dyDescent="0.3">
      <c r="K720"/>
      <c r="L720" s="9">
        <v>14407</v>
      </c>
      <c r="M720" s="9">
        <v>1098</v>
      </c>
    </row>
    <row r="721" spans="11:13" x14ac:dyDescent="0.3">
      <c r="K721"/>
      <c r="L721" s="9">
        <v>10673</v>
      </c>
      <c r="M721" s="9">
        <v>964</v>
      </c>
    </row>
    <row r="722" spans="11:13" x14ac:dyDescent="0.3">
      <c r="K722"/>
      <c r="L722" s="9">
        <v>50831</v>
      </c>
      <c r="M722" s="9">
        <v>9389</v>
      </c>
    </row>
    <row r="723" spans="11:13" x14ac:dyDescent="0.3">
      <c r="K723"/>
      <c r="L723" s="9">
        <v>7786</v>
      </c>
      <c r="M723" s="9">
        <v>2264</v>
      </c>
    </row>
    <row r="724" spans="11:13" x14ac:dyDescent="0.3">
      <c r="K724"/>
      <c r="L724" s="9">
        <v>52971</v>
      </c>
      <c r="M724" s="9">
        <v>1167</v>
      </c>
    </row>
    <row r="725" spans="11:13" x14ac:dyDescent="0.3">
      <c r="K725"/>
      <c r="L725" s="9">
        <v>11352</v>
      </c>
      <c r="M725" s="9">
        <v>861</v>
      </c>
    </row>
    <row r="726" spans="11:13" x14ac:dyDescent="0.3">
      <c r="K726"/>
      <c r="L726" s="9">
        <v>7749</v>
      </c>
      <c r="M726" s="9">
        <v>2414</v>
      </c>
    </row>
    <row r="727" spans="11:13" x14ac:dyDescent="0.3">
      <c r="K727"/>
      <c r="L727" s="9">
        <v>52072</v>
      </c>
      <c r="M727" s="9">
        <v>3744</v>
      </c>
    </row>
    <row r="728" spans="11:13" x14ac:dyDescent="0.3">
      <c r="K728"/>
      <c r="L728" s="9">
        <v>9181</v>
      </c>
      <c r="M728" s="9">
        <v>2759</v>
      </c>
    </row>
    <row r="729" spans="11:13" x14ac:dyDescent="0.3">
      <c r="K729"/>
      <c r="L729" s="9">
        <v>16219</v>
      </c>
      <c r="M729" s="9">
        <v>5945</v>
      </c>
    </row>
    <row r="730" spans="11:13" x14ac:dyDescent="0.3">
      <c r="K730"/>
      <c r="L730" s="9">
        <v>40017</v>
      </c>
      <c r="M730" s="9">
        <v>6488</v>
      </c>
    </row>
    <row r="731" spans="11:13" x14ac:dyDescent="0.3">
      <c r="K731"/>
      <c r="L731" s="9">
        <v>89678</v>
      </c>
      <c r="M731" s="9">
        <v>3440</v>
      </c>
    </row>
    <row r="732" spans="11:13" x14ac:dyDescent="0.3">
      <c r="K732"/>
      <c r="L732" s="9">
        <v>3186</v>
      </c>
      <c r="M732" s="9">
        <v>985</v>
      </c>
    </row>
    <row r="733" spans="11:13" x14ac:dyDescent="0.3">
      <c r="K733"/>
      <c r="L733" s="9">
        <v>8801</v>
      </c>
      <c r="M733" s="9">
        <v>4985</v>
      </c>
    </row>
    <row r="734" spans="11:13" x14ac:dyDescent="0.3">
      <c r="K734"/>
      <c r="L734" s="9">
        <v>36635</v>
      </c>
      <c r="M734" s="9">
        <v>3968</v>
      </c>
    </row>
    <row r="735" spans="11:13" x14ac:dyDescent="0.3">
      <c r="K735"/>
      <c r="L735" s="9">
        <v>20604</v>
      </c>
      <c r="M735" s="9">
        <v>5040</v>
      </c>
    </row>
    <row r="736" spans="11:13" x14ac:dyDescent="0.3">
      <c r="K736"/>
      <c r="L736" s="9">
        <v>80470</v>
      </c>
      <c r="M736" s="9">
        <v>10193</v>
      </c>
    </row>
    <row r="737" spans="11:13" x14ac:dyDescent="0.3">
      <c r="K737"/>
      <c r="L737" s="9">
        <v>17077</v>
      </c>
      <c r="M737" s="9">
        <v>1309</v>
      </c>
    </row>
    <row r="738" spans="11:13" x14ac:dyDescent="0.3">
      <c r="K738"/>
      <c r="L738" s="9">
        <v>36851</v>
      </c>
      <c r="M738" s="9">
        <v>6085</v>
      </c>
    </row>
    <row r="739" spans="11:13" x14ac:dyDescent="0.3">
      <c r="K739"/>
      <c r="L739" s="9">
        <v>4129</v>
      </c>
      <c r="M739" s="9">
        <v>2096</v>
      </c>
    </row>
    <row r="740" spans="11:13" x14ac:dyDescent="0.3">
      <c r="K740"/>
      <c r="L740" s="9">
        <v>52190</v>
      </c>
      <c r="M740" s="9">
        <v>9079</v>
      </c>
    </row>
    <row r="741" spans="11:13" x14ac:dyDescent="0.3">
      <c r="K741"/>
      <c r="L741" s="9">
        <v>45591</v>
      </c>
      <c r="M741" s="9">
        <v>4444</v>
      </c>
    </row>
    <row r="742" spans="11:13" x14ac:dyDescent="0.3">
      <c r="K742"/>
      <c r="L742" s="9">
        <v>47664</v>
      </c>
      <c r="M742" s="9">
        <v>6720</v>
      </c>
    </row>
    <row r="743" spans="11:13" x14ac:dyDescent="0.3">
      <c r="K743"/>
      <c r="L743" s="9">
        <v>27465</v>
      </c>
      <c r="M743" s="9">
        <v>4384</v>
      </c>
    </row>
    <row r="744" spans="11:13" x14ac:dyDescent="0.3">
      <c r="K744"/>
      <c r="L744" s="9">
        <v>1944</v>
      </c>
      <c r="M744" s="9">
        <v>480</v>
      </c>
    </row>
    <row r="745" spans="11:13" x14ac:dyDescent="0.3">
      <c r="K745"/>
      <c r="L745" s="9">
        <v>30772</v>
      </c>
      <c r="M745" s="9">
        <v>8947</v>
      </c>
    </row>
    <row r="746" spans="11:13" x14ac:dyDescent="0.3">
      <c r="K746"/>
      <c r="L746" s="9">
        <v>31583</v>
      </c>
      <c r="M746" s="9">
        <v>7648</v>
      </c>
    </row>
    <row r="747" spans="11:13" x14ac:dyDescent="0.3">
      <c r="K747"/>
      <c r="L747" s="9">
        <v>23345</v>
      </c>
      <c r="M747" s="9">
        <v>5130</v>
      </c>
    </row>
    <row r="748" spans="11:13" x14ac:dyDescent="0.3">
      <c r="K748"/>
      <c r="L748" s="9">
        <v>19302</v>
      </c>
      <c r="M748" s="9">
        <v>2858</v>
      </c>
    </row>
    <row r="749" spans="11:13" x14ac:dyDescent="0.3">
      <c r="K749"/>
      <c r="L749" s="9">
        <v>10440</v>
      </c>
      <c r="M749" s="9">
        <v>7165</v>
      </c>
    </row>
    <row r="750" spans="11:13" x14ac:dyDescent="0.3">
      <c r="K750"/>
      <c r="L750" s="9">
        <v>47037</v>
      </c>
      <c r="M750" s="9">
        <v>1134</v>
      </c>
    </row>
    <row r="751" spans="11:13" x14ac:dyDescent="0.3">
      <c r="K751"/>
      <c r="L751" s="9">
        <v>79387</v>
      </c>
      <c r="M751" s="9">
        <v>10864</v>
      </c>
    </row>
    <row r="752" spans="11:13" x14ac:dyDescent="0.3">
      <c r="K752"/>
      <c r="L752" s="9">
        <v>5916</v>
      </c>
      <c r="M752" s="9">
        <v>4209</v>
      </c>
    </row>
    <row r="753" spans="11:13" x14ac:dyDescent="0.3">
      <c r="K753"/>
      <c r="L753" s="9">
        <v>76785</v>
      </c>
      <c r="M753" s="9">
        <v>13602</v>
      </c>
    </row>
    <row r="754" spans="11:13" x14ac:dyDescent="0.3">
      <c r="K754"/>
      <c r="L754" s="9">
        <v>389</v>
      </c>
      <c r="M754" s="9">
        <v>95</v>
      </c>
    </row>
    <row r="755" spans="11:13" x14ac:dyDescent="0.3">
      <c r="K755"/>
      <c r="L755" s="9">
        <v>21494</v>
      </c>
      <c r="M755" s="9">
        <v>2400</v>
      </c>
    </row>
    <row r="756" spans="11:13" x14ac:dyDescent="0.3">
      <c r="K756"/>
      <c r="L756" s="9">
        <v>3018</v>
      </c>
      <c r="M756" s="9">
        <v>4379</v>
      </c>
    </row>
    <row r="757" spans="11:13" x14ac:dyDescent="0.3">
      <c r="K757"/>
      <c r="L757" s="9">
        <v>46233</v>
      </c>
      <c r="M757" s="9">
        <v>6452</v>
      </c>
    </row>
    <row r="758" spans="11:13" x14ac:dyDescent="0.3">
      <c r="K758"/>
      <c r="L758" s="9">
        <v>35322</v>
      </c>
      <c r="M758" s="9">
        <v>591</v>
      </c>
    </row>
    <row r="759" spans="11:13" x14ac:dyDescent="0.3">
      <c r="K759"/>
      <c r="L759" s="9">
        <v>3682</v>
      </c>
      <c r="M759" s="9">
        <v>1385</v>
      </c>
    </row>
    <row r="760" spans="11:13" x14ac:dyDescent="0.3">
      <c r="K760"/>
      <c r="L760" s="9">
        <v>29349</v>
      </c>
      <c r="M760" s="9">
        <v>3033</v>
      </c>
    </row>
    <row r="761" spans="11:13" x14ac:dyDescent="0.3">
      <c r="K761"/>
      <c r="L761" s="9">
        <v>24607</v>
      </c>
      <c r="M761" s="9">
        <v>3496</v>
      </c>
    </row>
    <row r="762" spans="11:13" x14ac:dyDescent="0.3">
      <c r="K762"/>
      <c r="L762" s="9">
        <v>743</v>
      </c>
      <c r="M762" s="9">
        <v>181</v>
      </c>
    </row>
    <row r="763" spans="11:13" x14ac:dyDescent="0.3">
      <c r="K763"/>
      <c r="L763" s="9">
        <v>13586</v>
      </c>
      <c r="M763" s="9">
        <v>5866</v>
      </c>
    </row>
    <row r="764" spans="11:13" x14ac:dyDescent="0.3">
      <c r="K764"/>
      <c r="L764" s="9">
        <v>10216</v>
      </c>
      <c r="M764" s="9">
        <v>4092</v>
      </c>
    </row>
    <row r="765" spans="11:13" x14ac:dyDescent="0.3">
      <c r="K765"/>
      <c r="L765" s="9">
        <v>42726</v>
      </c>
      <c r="M765" s="9">
        <v>11691</v>
      </c>
    </row>
    <row r="766" spans="11:13" x14ac:dyDescent="0.3">
      <c r="K766"/>
      <c r="L766" s="9">
        <v>22540</v>
      </c>
      <c r="M766" s="9">
        <v>7914</v>
      </c>
    </row>
    <row r="767" spans="11:13" x14ac:dyDescent="0.3">
      <c r="K767"/>
      <c r="L767" s="9">
        <v>17449</v>
      </c>
      <c r="M767" s="9">
        <v>882</v>
      </c>
    </row>
    <row r="768" spans="11:13" x14ac:dyDescent="0.3">
      <c r="K768"/>
      <c r="L768" s="9">
        <v>43740</v>
      </c>
      <c r="M768" s="9">
        <v>9437</v>
      </c>
    </row>
    <row r="769" spans="11:13" x14ac:dyDescent="0.3">
      <c r="K769"/>
      <c r="L769" s="9">
        <v>19588</v>
      </c>
      <c r="M769" s="9">
        <v>3568</v>
      </c>
    </row>
    <row r="770" spans="11:13" x14ac:dyDescent="0.3">
      <c r="K770"/>
      <c r="L770" s="9">
        <v>28118</v>
      </c>
      <c r="M770" s="9">
        <v>1874</v>
      </c>
    </row>
    <row r="771" spans="11:13" x14ac:dyDescent="0.3">
      <c r="K771"/>
      <c r="L771" s="9">
        <v>35651</v>
      </c>
      <c r="M771" s="9">
        <v>5843</v>
      </c>
    </row>
    <row r="772" spans="11:13" x14ac:dyDescent="0.3">
      <c r="K772"/>
      <c r="L772" s="9">
        <v>28211</v>
      </c>
      <c r="M772" s="9">
        <v>12063</v>
      </c>
    </row>
    <row r="773" spans="11:13" x14ac:dyDescent="0.3">
      <c r="K773"/>
      <c r="L773" s="9">
        <v>44429</v>
      </c>
      <c r="M773" s="9">
        <v>16875</v>
      </c>
    </row>
    <row r="774" spans="11:13" x14ac:dyDescent="0.3">
      <c r="K774"/>
      <c r="L774" s="9">
        <v>22720</v>
      </c>
      <c r="M774" s="9">
        <v>2695</v>
      </c>
    </row>
    <row r="775" spans="11:13" x14ac:dyDescent="0.3">
      <c r="K775"/>
      <c r="L775" s="9">
        <v>32058</v>
      </c>
      <c r="M775" s="9">
        <v>1291</v>
      </c>
    </row>
    <row r="776" spans="11:13" x14ac:dyDescent="0.3">
      <c r="K776"/>
      <c r="L776" s="9">
        <v>27347</v>
      </c>
      <c r="M776" s="9">
        <v>8598</v>
      </c>
    </row>
    <row r="777" spans="11:13" x14ac:dyDescent="0.3">
      <c r="K777"/>
      <c r="L777" s="9">
        <v>7674</v>
      </c>
      <c r="M777" s="9">
        <v>2487</v>
      </c>
    </row>
    <row r="778" spans="11:13" x14ac:dyDescent="0.3">
      <c r="K778"/>
      <c r="L778" s="9">
        <v>39702</v>
      </c>
      <c r="M778" s="9">
        <v>1170</v>
      </c>
    </row>
    <row r="779" spans="11:13" x14ac:dyDescent="0.3">
      <c r="K779"/>
      <c r="L779" s="9">
        <v>59077</v>
      </c>
      <c r="M779" s="9">
        <v>8934</v>
      </c>
    </row>
    <row r="780" spans="11:13" x14ac:dyDescent="0.3">
      <c r="K780"/>
      <c r="L780" s="9">
        <v>23265</v>
      </c>
      <c r="M780" s="9">
        <v>5720</v>
      </c>
    </row>
    <row r="781" spans="11:13" x14ac:dyDescent="0.3">
      <c r="K781"/>
      <c r="L781" s="9">
        <v>7790</v>
      </c>
      <c r="M781" s="9">
        <v>6822</v>
      </c>
    </row>
    <row r="782" spans="11:13" x14ac:dyDescent="0.3">
      <c r="K782"/>
      <c r="L782" s="9">
        <v>5841</v>
      </c>
      <c r="M782" s="9">
        <v>3381</v>
      </c>
    </row>
    <row r="783" spans="11:13" x14ac:dyDescent="0.3">
      <c r="K783"/>
      <c r="L783" s="9">
        <v>89118</v>
      </c>
      <c r="M783" s="9">
        <v>11674</v>
      </c>
    </row>
    <row r="784" spans="11:13" x14ac:dyDescent="0.3">
      <c r="K784"/>
      <c r="L784" s="9">
        <v>20860</v>
      </c>
      <c r="M784" s="9">
        <v>5200</v>
      </c>
    </row>
    <row r="785" spans="11:13" x14ac:dyDescent="0.3">
      <c r="K785"/>
      <c r="L785" s="9">
        <v>338</v>
      </c>
      <c r="M785" s="9">
        <v>126</v>
      </c>
    </row>
    <row r="786" spans="11:13" x14ac:dyDescent="0.3">
      <c r="K786"/>
      <c r="L786" s="9">
        <v>59368</v>
      </c>
      <c r="M786" s="9">
        <v>17059</v>
      </c>
    </row>
    <row r="787" spans="11:13" x14ac:dyDescent="0.3">
      <c r="K787"/>
      <c r="L787" s="9">
        <v>22295</v>
      </c>
      <c r="M787" s="9">
        <v>8826</v>
      </c>
    </row>
    <row r="788" spans="11:13" x14ac:dyDescent="0.3">
      <c r="K788"/>
      <c r="L788" s="9">
        <v>10968</v>
      </c>
      <c r="M788" s="9">
        <v>7226</v>
      </c>
    </row>
    <row r="789" spans="11:13" x14ac:dyDescent="0.3">
      <c r="K789"/>
      <c r="L789" s="9">
        <v>3010</v>
      </c>
      <c r="M789" s="9">
        <v>4613</v>
      </c>
    </row>
    <row r="790" spans="11:13" x14ac:dyDescent="0.3">
      <c r="K790"/>
      <c r="L790" s="9">
        <v>12955</v>
      </c>
      <c r="M790" s="9">
        <v>3564</v>
      </c>
    </row>
    <row r="791" spans="11:13" x14ac:dyDescent="0.3">
      <c r="K791"/>
      <c r="L791" s="9">
        <v>62923</v>
      </c>
      <c r="M791" s="9">
        <v>2443</v>
      </c>
    </row>
    <row r="792" spans="11:13" x14ac:dyDescent="0.3">
      <c r="K792"/>
      <c r="L792" s="9">
        <v>33002</v>
      </c>
      <c r="M792" s="9">
        <v>6740</v>
      </c>
    </row>
    <row r="793" spans="11:13" x14ac:dyDescent="0.3">
      <c r="K793"/>
      <c r="L793" s="9">
        <v>49025</v>
      </c>
      <c r="M793" s="9">
        <v>13255</v>
      </c>
    </row>
    <row r="794" spans="11:13" x14ac:dyDescent="0.3">
      <c r="K794"/>
      <c r="L794" s="9">
        <v>8281</v>
      </c>
      <c r="M794" s="9">
        <v>2976</v>
      </c>
    </row>
    <row r="795" spans="11:13" x14ac:dyDescent="0.3">
      <c r="K795"/>
      <c r="L795" s="9">
        <v>5158</v>
      </c>
      <c r="M795" s="9">
        <v>2072</v>
      </c>
    </row>
    <row r="796" spans="11:13" x14ac:dyDescent="0.3">
      <c r="K796"/>
      <c r="L796" s="9">
        <v>82799</v>
      </c>
      <c r="M796" s="9">
        <v>13303</v>
      </c>
    </row>
    <row r="797" spans="11:13" x14ac:dyDescent="0.3">
      <c r="K797"/>
      <c r="L797" s="9">
        <v>17353</v>
      </c>
      <c r="M797" s="9">
        <v>4708</v>
      </c>
    </row>
    <row r="798" spans="11:13" x14ac:dyDescent="0.3">
      <c r="K798"/>
      <c r="L798" s="9">
        <v>5141</v>
      </c>
      <c r="M798" s="9">
        <v>4902</v>
      </c>
    </row>
    <row r="799" spans="11:13" x14ac:dyDescent="0.3">
      <c r="K799"/>
      <c r="L799" s="9">
        <v>43854</v>
      </c>
      <c r="M799" s="9">
        <v>4348</v>
      </c>
    </row>
    <row r="800" spans="11:13" x14ac:dyDescent="0.3">
      <c r="K800"/>
      <c r="L800" s="9">
        <v>50314</v>
      </c>
      <c r="M800" s="9">
        <v>4276</v>
      </c>
    </row>
    <row r="801" spans="11:13" x14ac:dyDescent="0.3">
      <c r="K801"/>
      <c r="L801" s="9">
        <v>16843</v>
      </c>
      <c r="M801" s="9">
        <v>1427</v>
      </c>
    </row>
    <row r="802" spans="11:13" x14ac:dyDescent="0.3">
      <c r="K802"/>
      <c r="L802" s="9">
        <v>1349</v>
      </c>
      <c r="M802" s="9">
        <v>485</v>
      </c>
    </row>
    <row r="803" spans="11:13" x14ac:dyDescent="0.3">
      <c r="K803"/>
      <c r="L803" s="9">
        <v>15576</v>
      </c>
      <c r="M803" s="9">
        <v>1800</v>
      </c>
    </row>
    <row r="804" spans="11:13" x14ac:dyDescent="0.3">
      <c r="K804"/>
      <c r="L804" s="9">
        <v>21043</v>
      </c>
      <c r="M804" s="9">
        <v>4987</v>
      </c>
    </row>
    <row r="805" spans="11:13" x14ac:dyDescent="0.3">
      <c r="K805"/>
      <c r="L805" s="9">
        <v>225</v>
      </c>
      <c r="M805" s="9">
        <v>134</v>
      </c>
    </row>
    <row r="806" spans="11:13" x14ac:dyDescent="0.3">
      <c r="K806"/>
      <c r="L806" s="9">
        <v>8788</v>
      </c>
      <c r="M806" s="9">
        <v>2274</v>
      </c>
    </row>
    <row r="807" spans="11:13" x14ac:dyDescent="0.3">
      <c r="K807"/>
      <c r="L807" s="9">
        <v>8070</v>
      </c>
      <c r="M807" s="9">
        <v>9614</v>
      </c>
    </row>
    <row r="808" spans="11:13" x14ac:dyDescent="0.3">
      <c r="K808"/>
      <c r="L808" s="9">
        <v>33333</v>
      </c>
      <c r="M808" s="9">
        <v>11001</v>
      </c>
    </row>
    <row r="809" spans="11:13" x14ac:dyDescent="0.3">
      <c r="K809"/>
      <c r="L809" s="9">
        <v>15282</v>
      </c>
      <c r="M809" s="9">
        <v>1654</v>
      </c>
    </row>
    <row r="810" spans="11:13" x14ac:dyDescent="0.3">
      <c r="K810"/>
      <c r="L810" s="9">
        <v>17031</v>
      </c>
      <c r="M810" s="9">
        <v>2359</v>
      </c>
    </row>
    <row r="811" spans="11:13" x14ac:dyDescent="0.3">
      <c r="K811"/>
      <c r="L811" s="9">
        <v>18638</v>
      </c>
      <c r="M811" s="9">
        <v>1683</v>
      </c>
    </row>
    <row r="812" spans="11:13" x14ac:dyDescent="0.3">
      <c r="K812"/>
      <c r="L812" s="9">
        <v>3164</v>
      </c>
      <c r="M812" s="9">
        <v>338</v>
      </c>
    </row>
    <row r="813" spans="11:13" x14ac:dyDescent="0.3">
      <c r="K813"/>
      <c r="L813" s="9">
        <v>40890</v>
      </c>
      <c r="M813" s="9">
        <v>2988</v>
      </c>
    </row>
    <row r="814" spans="11:13" x14ac:dyDescent="0.3">
      <c r="K814"/>
      <c r="L814" s="9">
        <v>24522</v>
      </c>
      <c r="M814" s="9">
        <v>6464</v>
      </c>
    </row>
    <row r="815" spans="11:13" x14ac:dyDescent="0.3">
      <c r="K815"/>
      <c r="L815" s="9">
        <v>27928</v>
      </c>
      <c r="M815" s="9">
        <v>14907</v>
      </c>
    </row>
    <row r="816" spans="11:13" x14ac:dyDescent="0.3">
      <c r="K816"/>
      <c r="L816" s="9">
        <v>1653</v>
      </c>
      <c r="M816" s="9">
        <v>720</v>
      </c>
    </row>
    <row r="817" spans="11:13" x14ac:dyDescent="0.3">
      <c r="K817"/>
      <c r="L817" s="9">
        <v>34931</v>
      </c>
      <c r="M817" s="9">
        <v>2818</v>
      </c>
    </row>
    <row r="818" spans="11:13" x14ac:dyDescent="0.3">
      <c r="K818"/>
      <c r="L818" s="9">
        <v>74109</v>
      </c>
      <c r="M818" s="9">
        <v>8572</v>
      </c>
    </row>
    <row r="819" spans="11:13" x14ac:dyDescent="0.3">
      <c r="K819"/>
      <c r="L819" s="9">
        <v>2537</v>
      </c>
      <c r="M819" s="9">
        <v>370</v>
      </c>
    </row>
    <row r="820" spans="11:13" x14ac:dyDescent="0.3">
      <c r="K820"/>
      <c r="L820" s="9">
        <v>43054</v>
      </c>
      <c r="M820" s="9">
        <v>5240</v>
      </c>
    </row>
    <row r="821" spans="11:13" x14ac:dyDescent="0.3">
      <c r="K821"/>
      <c r="L821" s="9">
        <v>34703</v>
      </c>
      <c r="M821" s="9">
        <v>4726</v>
      </c>
    </row>
    <row r="822" spans="11:13" x14ac:dyDescent="0.3">
      <c r="K822"/>
      <c r="L822" s="9">
        <v>7008</v>
      </c>
      <c r="M822" s="9">
        <v>175</v>
      </c>
    </row>
    <row r="823" spans="11:13" x14ac:dyDescent="0.3">
      <c r="K823"/>
      <c r="L823" s="9">
        <v>1890</v>
      </c>
      <c r="M823" s="9">
        <v>155</v>
      </c>
    </row>
    <row r="824" spans="11:13" x14ac:dyDescent="0.3">
      <c r="K824"/>
      <c r="L824" s="9">
        <v>13775</v>
      </c>
      <c r="M824" s="9">
        <v>1006</v>
      </c>
    </row>
    <row r="825" spans="11:13" x14ac:dyDescent="0.3">
      <c r="K825"/>
      <c r="L825" s="9">
        <v>13266</v>
      </c>
      <c r="M825" s="9">
        <v>10832</v>
      </c>
    </row>
    <row r="826" spans="11:13" x14ac:dyDescent="0.3">
      <c r="K826"/>
      <c r="L826" s="9">
        <v>3017</v>
      </c>
      <c r="M826" s="9">
        <v>665</v>
      </c>
    </row>
    <row r="827" spans="11:13" x14ac:dyDescent="0.3">
      <c r="K827"/>
      <c r="L827" s="9">
        <v>1358</v>
      </c>
      <c r="M827" s="9">
        <v>464</v>
      </c>
    </row>
    <row r="828" spans="11:13" x14ac:dyDescent="0.3">
      <c r="K828"/>
      <c r="L828" s="9">
        <v>30363</v>
      </c>
      <c r="M828" s="9">
        <v>8378</v>
      </c>
    </row>
    <row r="829" spans="11:13" x14ac:dyDescent="0.3">
      <c r="K829"/>
      <c r="L829" s="9">
        <v>9822</v>
      </c>
      <c r="M829" s="9">
        <v>5163</v>
      </c>
    </row>
    <row r="830" spans="11:13" x14ac:dyDescent="0.3">
      <c r="K830"/>
      <c r="L830" s="9">
        <v>1219</v>
      </c>
      <c r="M830" s="9">
        <v>59</v>
      </c>
    </row>
    <row r="831" spans="11:13" x14ac:dyDescent="0.3">
      <c r="K831"/>
      <c r="L831" s="9">
        <v>36297</v>
      </c>
      <c r="M831" s="9">
        <v>8412</v>
      </c>
    </row>
    <row r="832" spans="11:13" x14ac:dyDescent="0.3">
      <c r="K832"/>
      <c r="L832" s="9">
        <v>16498</v>
      </c>
      <c r="M832" s="9">
        <v>3223</v>
      </c>
    </row>
    <row r="833" spans="11:13" x14ac:dyDescent="0.3">
      <c r="K833"/>
      <c r="L833" s="9">
        <v>65859</v>
      </c>
      <c r="M833" s="9">
        <v>2358</v>
      </c>
    </row>
    <row r="834" spans="11:13" x14ac:dyDescent="0.3">
      <c r="K834"/>
      <c r="L834" s="9">
        <v>20845</v>
      </c>
      <c r="M834" s="9">
        <v>7865</v>
      </c>
    </row>
    <row r="835" spans="11:13" x14ac:dyDescent="0.3">
      <c r="K835"/>
      <c r="L835" s="9">
        <v>17215</v>
      </c>
      <c r="M835" s="9">
        <v>2528</v>
      </c>
    </row>
    <row r="836" spans="11:13" x14ac:dyDescent="0.3">
      <c r="K836"/>
      <c r="L836" s="9">
        <v>6487</v>
      </c>
      <c r="M836" s="9">
        <v>368</v>
      </c>
    </row>
    <row r="837" spans="11:13" x14ac:dyDescent="0.3">
      <c r="K837"/>
      <c r="L837" s="9">
        <v>42103</v>
      </c>
      <c r="M837" s="9">
        <v>7401</v>
      </c>
    </row>
    <row r="838" spans="11:13" x14ac:dyDescent="0.3">
      <c r="K838"/>
      <c r="L838" s="9">
        <v>24363</v>
      </c>
      <c r="M838" s="9">
        <v>3168</v>
      </c>
    </row>
    <row r="839" spans="11:13" x14ac:dyDescent="0.3">
      <c r="K839"/>
      <c r="L839" s="9">
        <v>16620</v>
      </c>
      <c r="M839" s="9">
        <v>5197</v>
      </c>
    </row>
    <row r="840" spans="11:13" x14ac:dyDescent="0.3">
      <c r="K840"/>
      <c r="L840" s="9">
        <v>90157</v>
      </c>
      <c r="M840" s="9">
        <v>15684</v>
      </c>
    </row>
    <row r="841" spans="11:13" x14ac:dyDescent="0.3">
      <c r="K841"/>
      <c r="L841" s="9">
        <v>7981</v>
      </c>
      <c r="M841" s="9">
        <v>4386</v>
      </c>
    </row>
    <row r="842" spans="11:13" x14ac:dyDescent="0.3">
      <c r="K842"/>
      <c r="L842" s="9">
        <v>35683</v>
      </c>
      <c r="M842" s="9">
        <v>1418</v>
      </c>
    </row>
    <row r="843" spans="11:13" x14ac:dyDescent="0.3">
      <c r="K843"/>
      <c r="L843" s="9">
        <v>42909</v>
      </c>
      <c r="M843" s="9">
        <v>9999</v>
      </c>
    </row>
    <row r="844" spans="11:13" x14ac:dyDescent="0.3">
      <c r="K844"/>
      <c r="L844" s="9">
        <v>1100</v>
      </c>
      <c r="M844" s="9">
        <v>164</v>
      </c>
    </row>
    <row r="845" spans="11:13" x14ac:dyDescent="0.3">
      <c r="K845"/>
      <c r="L845" s="9">
        <v>18608</v>
      </c>
      <c r="M845" s="9">
        <v>1538</v>
      </c>
    </row>
    <row r="846" spans="11:13" x14ac:dyDescent="0.3">
      <c r="K846"/>
      <c r="L846" s="9">
        <v>48053</v>
      </c>
      <c r="M846" s="9">
        <v>2666</v>
      </c>
    </row>
    <row r="847" spans="11:13" x14ac:dyDescent="0.3">
      <c r="K847"/>
      <c r="L847" s="9">
        <v>20690</v>
      </c>
      <c r="M847" s="9">
        <v>1858</v>
      </c>
    </row>
    <row r="848" spans="11:13" x14ac:dyDescent="0.3">
      <c r="K848"/>
      <c r="L848" s="9">
        <v>69232</v>
      </c>
      <c r="M848" s="9">
        <v>3319</v>
      </c>
    </row>
    <row r="849" spans="11:13" x14ac:dyDescent="0.3">
      <c r="K849"/>
      <c r="L849" s="9">
        <v>11195</v>
      </c>
      <c r="M849" s="9">
        <v>8874</v>
      </c>
    </row>
    <row r="850" spans="11:13" x14ac:dyDescent="0.3">
      <c r="K850"/>
      <c r="L850" s="9">
        <v>3733</v>
      </c>
      <c r="M850" s="9">
        <v>2059</v>
      </c>
    </row>
    <row r="851" spans="11:13" x14ac:dyDescent="0.3">
      <c r="K851"/>
      <c r="L851" s="9">
        <v>12905</v>
      </c>
      <c r="M851" s="9">
        <v>19398</v>
      </c>
    </row>
    <row r="852" spans="11:13" x14ac:dyDescent="0.3">
      <c r="K852"/>
      <c r="L852" s="9">
        <v>22963</v>
      </c>
      <c r="M852" s="9">
        <v>15267</v>
      </c>
    </row>
    <row r="853" spans="11:13" x14ac:dyDescent="0.3">
      <c r="K853"/>
      <c r="L853" s="9">
        <v>58410</v>
      </c>
      <c r="M853" s="9">
        <v>8782</v>
      </c>
    </row>
    <row r="854" spans="11:13" x14ac:dyDescent="0.3">
      <c r="K854"/>
      <c r="L854" s="9">
        <v>75439</v>
      </c>
      <c r="M854" s="9">
        <v>2343</v>
      </c>
    </row>
    <row r="855" spans="11:13" x14ac:dyDescent="0.3">
      <c r="K855"/>
      <c r="L855" s="9">
        <v>26782</v>
      </c>
      <c r="M855" s="9">
        <v>2401</v>
      </c>
    </row>
    <row r="856" spans="11:13" x14ac:dyDescent="0.3">
      <c r="K856"/>
      <c r="L856" s="9">
        <v>67151</v>
      </c>
      <c r="M856" s="9">
        <v>4750</v>
      </c>
    </row>
    <row r="857" spans="11:13" x14ac:dyDescent="0.3">
      <c r="K857"/>
      <c r="L857" s="9">
        <v>55211</v>
      </c>
      <c r="M857" s="9">
        <v>8266</v>
      </c>
    </row>
    <row r="858" spans="11:13" x14ac:dyDescent="0.3">
      <c r="K858"/>
      <c r="L858" s="9">
        <v>20139</v>
      </c>
      <c r="M858" s="9">
        <v>1106</v>
      </c>
    </row>
    <row r="859" spans="11:13" x14ac:dyDescent="0.3">
      <c r="K859"/>
      <c r="L859" s="9">
        <v>4202</v>
      </c>
      <c r="M859" s="9">
        <v>3866</v>
      </c>
    </row>
    <row r="860" spans="11:13" x14ac:dyDescent="0.3">
      <c r="K860"/>
      <c r="L860" s="9">
        <v>86428</v>
      </c>
      <c r="M860" s="9">
        <v>12385</v>
      </c>
    </row>
    <row r="861" spans="11:13" x14ac:dyDescent="0.3">
      <c r="K861"/>
      <c r="L861" s="9">
        <v>6921</v>
      </c>
      <c r="M861" s="9">
        <v>1113</v>
      </c>
    </row>
    <row r="862" spans="11:13" x14ac:dyDescent="0.3">
      <c r="K862"/>
      <c r="L862" s="9">
        <v>52216</v>
      </c>
      <c r="M862" s="9">
        <v>4420</v>
      </c>
    </row>
    <row r="863" spans="11:13" x14ac:dyDescent="0.3">
      <c r="K863"/>
      <c r="L863" s="9">
        <v>44971</v>
      </c>
      <c r="M863" s="9">
        <v>17872</v>
      </c>
    </row>
    <row r="864" spans="11:13" x14ac:dyDescent="0.3">
      <c r="K864"/>
      <c r="L864" s="9">
        <v>2469</v>
      </c>
      <c r="M864" s="9">
        <v>490</v>
      </c>
    </row>
    <row r="865" spans="11:13" x14ac:dyDescent="0.3">
      <c r="K865"/>
      <c r="L865" s="9">
        <v>32480</v>
      </c>
      <c r="M865" s="9">
        <v>6523</v>
      </c>
    </row>
    <row r="866" spans="11:13" x14ac:dyDescent="0.3">
      <c r="K866"/>
      <c r="L866" s="9">
        <v>47811</v>
      </c>
      <c r="M866" s="9">
        <v>10453</v>
      </c>
    </row>
    <row r="867" spans="11:13" x14ac:dyDescent="0.3">
      <c r="K867"/>
      <c r="L867" s="9">
        <v>9078</v>
      </c>
      <c r="M867" s="9">
        <v>1789</v>
      </c>
    </row>
    <row r="868" spans="11:13" x14ac:dyDescent="0.3">
      <c r="K868"/>
      <c r="L868" s="9">
        <v>32198</v>
      </c>
      <c r="M868" s="9">
        <v>5690</v>
      </c>
    </row>
    <row r="869" spans="11:13" x14ac:dyDescent="0.3">
      <c r="K869"/>
      <c r="L869" s="9">
        <v>7528</v>
      </c>
      <c r="M869" s="9">
        <v>312</v>
      </c>
    </row>
    <row r="870" spans="11:13" x14ac:dyDescent="0.3">
      <c r="K870"/>
      <c r="L870" s="9">
        <v>1703</v>
      </c>
      <c r="M870" s="9">
        <v>1362</v>
      </c>
    </row>
    <row r="871" spans="11:13" x14ac:dyDescent="0.3">
      <c r="K871"/>
      <c r="L871" s="9">
        <v>22278</v>
      </c>
      <c r="M871" s="9">
        <v>13702</v>
      </c>
    </row>
    <row r="872" spans="11:13" x14ac:dyDescent="0.3">
      <c r="K872"/>
      <c r="L872" s="9">
        <v>18164</v>
      </c>
      <c r="M872" s="9">
        <v>11601</v>
      </c>
    </row>
    <row r="873" spans="11:13" x14ac:dyDescent="0.3">
      <c r="K873"/>
      <c r="L873" s="9">
        <v>7448</v>
      </c>
      <c r="M873" s="9">
        <v>1270</v>
      </c>
    </row>
    <row r="874" spans="11:13" x14ac:dyDescent="0.3">
      <c r="K874"/>
      <c r="L874" s="9">
        <v>16061</v>
      </c>
      <c r="M874" s="9">
        <v>463</v>
      </c>
    </row>
    <row r="875" spans="11:13" x14ac:dyDescent="0.3">
      <c r="K875"/>
      <c r="L875" s="9">
        <v>64728</v>
      </c>
      <c r="M875" s="9">
        <v>17762</v>
      </c>
    </row>
    <row r="876" spans="11:13" x14ac:dyDescent="0.3">
      <c r="K876"/>
      <c r="L876" s="9">
        <v>54328</v>
      </c>
      <c r="M876" s="9">
        <v>13190</v>
      </c>
    </row>
    <row r="877" spans="11:13" x14ac:dyDescent="0.3">
      <c r="K877"/>
      <c r="L877" s="9">
        <v>1209</v>
      </c>
      <c r="M877" s="9">
        <v>90</v>
      </c>
    </row>
    <row r="878" spans="11:13" x14ac:dyDescent="0.3">
      <c r="K878"/>
      <c r="L878" s="9">
        <v>48745</v>
      </c>
      <c r="M878" s="9">
        <v>10647</v>
      </c>
    </row>
    <row r="879" spans="11:13" x14ac:dyDescent="0.3">
      <c r="K879"/>
      <c r="L879" s="9">
        <v>45246</v>
      </c>
      <c r="M879" s="9">
        <v>3923</v>
      </c>
    </row>
    <row r="880" spans="11:13" x14ac:dyDescent="0.3">
      <c r="K880"/>
      <c r="L880" s="9">
        <v>38036</v>
      </c>
      <c r="M880" s="9">
        <v>4990</v>
      </c>
    </row>
    <row r="881" spans="11:13" x14ac:dyDescent="0.3">
      <c r="K881"/>
      <c r="L881" s="9">
        <v>52552</v>
      </c>
      <c r="M881" s="9">
        <v>14484</v>
      </c>
    </row>
    <row r="882" spans="11:13" x14ac:dyDescent="0.3">
      <c r="K882"/>
      <c r="L882" s="9">
        <v>11874</v>
      </c>
      <c r="M882" s="9">
        <v>2827</v>
      </c>
    </row>
    <row r="883" spans="11:13" x14ac:dyDescent="0.3">
      <c r="K883"/>
      <c r="L883" s="9">
        <v>10863</v>
      </c>
      <c r="M883" s="9">
        <v>3693</v>
      </c>
    </row>
    <row r="884" spans="11:13" x14ac:dyDescent="0.3">
      <c r="K884"/>
      <c r="L884" s="9">
        <v>3606</v>
      </c>
      <c r="M884" s="9">
        <v>2384</v>
      </c>
    </row>
    <row r="885" spans="11:13" x14ac:dyDescent="0.3">
      <c r="K885"/>
      <c r="L885" s="9">
        <v>46495</v>
      </c>
      <c r="M885" s="9">
        <v>8065</v>
      </c>
    </row>
    <row r="886" spans="11:13" x14ac:dyDescent="0.3">
      <c r="K886"/>
      <c r="L886" s="9">
        <v>46227</v>
      </c>
      <c r="M886" s="9">
        <v>6312</v>
      </c>
    </row>
    <row r="887" spans="11:13" x14ac:dyDescent="0.3">
      <c r="K887"/>
      <c r="L887" s="9">
        <v>26263</v>
      </c>
      <c r="M887" s="9">
        <v>3539</v>
      </c>
    </row>
    <row r="888" spans="11:13" x14ac:dyDescent="0.3">
      <c r="K888"/>
      <c r="L888" s="9">
        <v>13553</v>
      </c>
      <c r="M888" s="9">
        <v>2757</v>
      </c>
    </row>
    <row r="889" spans="11:13" x14ac:dyDescent="0.3">
      <c r="K889"/>
      <c r="L889" s="9">
        <v>44457</v>
      </c>
      <c r="M889" s="9">
        <v>4696</v>
      </c>
    </row>
    <row r="890" spans="11:13" x14ac:dyDescent="0.3">
      <c r="K890"/>
      <c r="L890" s="9">
        <v>32330</v>
      </c>
      <c r="M890" s="9">
        <v>6621</v>
      </c>
    </row>
    <row r="891" spans="11:13" x14ac:dyDescent="0.3">
      <c r="K891"/>
      <c r="L891" s="9">
        <v>81316</v>
      </c>
      <c r="M891" s="9">
        <v>3634</v>
      </c>
    </row>
    <row r="892" spans="11:13" x14ac:dyDescent="0.3">
      <c r="K892"/>
      <c r="L892" s="9">
        <v>6789</v>
      </c>
      <c r="M892" s="9">
        <v>12838</v>
      </c>
    </row>
    <row r="893" spans="11:13" x14ac:dyDescent="0.3">
      <c r="K893"/>
      <c r="L893" s="9">
        <v>4323</v>
      </c>
      <c r="M893" s="9">
        <v>1155</v>
      </c>
    </row>
    <row r="894" spans="11:13" x14ac:dyDescent="0.3">
      <c r="K894"/>
      <c r="L894" s="9">
        <v>16741</v>
      </c>
      <c r="M894" s="9">
        <v>3288</v>
      </c>
    </row>
    <row r="895" spans="11:13" x14ac:dyDescent="0.3">
      <c r="K895"/>
      <c r="L895" s="9">
        <v>32345</v>
      </c>
      <c r="M895" s="9">
        <v>1579</v>
      </c>
    </row>
    <row r="896" spans="11:13" x14ac:dyDescent="0.3">
      <c r="K896"/>
      <c r="L896" s="9">
        <v>12673</v>
      </c>
      <c r="M896" s="9">
        <v>5054</v>
      </c>
    </row>
    <row r="897" spans="11:13" x14ac:dyDescent="0.3">
      <c r="K897"/>
      <c r="L897" s="9">
        <v>20767</v>
      </c>
      <c r="M897" s="9">
        <v>4327</v>
      </c>
    </row>
    <row r="898" spans="11:13" x14ac:dyDescent="0.3">
      <c r="K898"/>
      <c r="L898" s="9">
        <v>57851</v>
      </c>
      <c r="M898" s="9">
        <v>17332</v>
      </c>
    </row>
    <row r="899" spans="11:13" x14ac:dyDescent="0.3">
      <c r="K899"/>
      <c r="L899" s="9">
        <v>6800</v>
      </c>
      <c r="M899" s="9">
        <v>1816</v>
      </c>
    </row>
    <row r="900" spans="11:13" x14ac:dyDescent="0.3">
      <c r="K900"/>
      <c r="L900" s="9">
        <v>48837</v>
      </c>
      <c r="M900" s="9">
        <v>2427</v>
      </c>
    </row>
    <row r="901" spans="11:13" x14ac:dyDescent="0.3">
      <c r="K901"/>
      <c r="L901" s="9">
        <v>57287</v>
      </c>
      <c r="M901" s="9">
        <v>8203</v>
      </c>
    </row>
    <row r="902" spans="11:13" x14ac:dyDescent="0.3">
      <c r="K902"/>
      <c r="L902" s="9">
        <v>4831</v>
      </c>
      <c r="M902" s="9">
        <v>1291</v>
      </c>
    </row>
    <row r="903" spans="11:13" x14ac:dyDescent="0.3">
      <c r="K903"/>
      <c r="L903" s="9">
        <v>15665</v>
      </c>
      <c r="M903" s="9">
        <v>785</v>
      </c>
    </row>
    <row r="904" spans="11:13" x14ac:dyDescent="0.3">
      <c r="K904"/>
      <c r="L904" s="9">
        <v>54635</v>
      </c>
      <c r="M904" s="9">
        <v>937</v>
      </c>
    </row>
    <row r="905" spans="11:13" x14ac:dyDescent="0.3">
      <c r="K905"/>
      <c r="L905" s="9">
        <v>6985</v>
      </c>
      <c r="M905" s="9">
        <v>507</v>
      </c>
    </row>
    <row r="906" spans="11:13" x14ac:dyDescent="0.3">
      <c r="K906"/>
      <c r="L906" s="9">
        <v>47808</v>
      </c>
      <c r="M906" s="9">
        <v>7663</v>
      </c>
    </row>
    <row r="907" spans="11:13" x14ac:dyDescent="0.3">
      <c r="K907"/>
      <c r="L907" s="9">
        <v>81286</v>
      </c>
      <c r="M907" s="9">
        <v>13458</v>
      </c>
    </row>
    <row r="908" spans="11:13" x14ac:dyDescent="0.3">
      <c r="K908"/>
      <c r="L908" s="9">
        <v>836</v>
      </c>
      <c r="M908" s="9">
        <v>299</v>
      </c>
    </row>
    <row r="909" spans="11:13" x14ac:dyDescent="0.3">
      <c r="K909"/>
      <c r="L909" s="9">
        <v>9301</v>
      </c>
      <c r="M909" s="9">
        <v>2678</v>
      </c>
    </row>
    <row r="910" spans="11:13" x14ac:dyDescent="0.3">
      <c r="K910"/>
      <c r="L910" s="9">
        <v>839</v>
      </c>
      <c r="M910" s="9">
        <v>78</v>
      </c>
    </row>
    <row r="911" spans="11:13" x14ac:dyDescent="0.3">
      <c r="K911"/>
      <c r="L911" s="9">
        <v>5824</v>
      </c>
      <c r="M911" s="9">
        <v>2246</v>
      </c>
    </row>
    <row r="912" spans="11:13" x14ac:dyDescent="0.3">
      <c r="K912"/>
      <c r="L912" s="9">
        <v>18851</v>
      </c>
      <c r="M912" s="9">
        <v>575</v>
      </c>
    </row>
    <row r="913" spans="11:13" x14ac:dyDescent="0.3">
      <c r="K913"/>
      <c r="L913" s="9">
        <v>37419</v>
      </c>
      <c r="M913" s="9">
        <v>7302</v>
      </c>
    </row>
    <row r="914" spans="11:13" x14ac:dyDescent="0.3">
      <c r="K914"/>
      <c r="L914" s="9">
        <v>58989</v>
      </c>
      <c r="M914" s="9">
        <v>10881</v>
      </c>
    </row>
    <row r="915" spans="11:13" x14ac:dyDescent="0.3">
      <c r="K915"/>
      <c r="L915" s="9">
        <v>71588</v>
      </c>
      <c r="M915" s="9">
        <v>10257</v>
      </c>
    </row>
    <row r="916" spans="11:13" x14ac:dyDescent="0.3">
      <c r="K916"/>
      <c r="L916" s="9">
        <v>58354</v>
      </c>
      <c r="M916" s="9">
        <v>12396</v>
      </c>
    </row>
    <row r="917" spans="11:13" x14ac:dyDescent="0.3">
      <c r="K917"/>
      <c r="L917" s="9">
        <v>36735</v>
      </c>
      <c r="M917" s="9">
        <v>7535</v>
      </c>
    </row>
    <row r="918" spans="11:13" x14ac:dyDescent="0.3">
      <c r="K918"/>
      <c r="L918" s="9">
        <v>13759</v>
      </c>
      <c r="M918" s="9">
        <v>1181</v>
      </c>
    </row>
    <row r="919" spans="11:13" x14ac:dyDescent="0.3">
      <c r="K919"/>
      <c r="L919" s="9">
        <v>17265</v>
      </c>
      <c r="M919" s="9">
        <v>2937</v>
      </c>
    </row>
    <row r="920" spans="11:13" x14ac:dyDescent="0.3">
      <c r="K920"/>
      <c r="L920" s="9">
        <v>73025</v>
      </c>
      <c r="M920" s="9">
        <v>11414</v>
      </c>
    </row>
    <row r="921" spans="11:13" x14ac:dyDescent="0.3">
      <c r="K921"/>
      <c r="L921" s="9">
        <v>33462</v>
      </c>
      <c r="M921" s="9">
        <v>5554</v>
      </c>
    </row>
    <row r="922" spans="11:13" x14ac:dyDescent="0.3">
      <c r="K922"/>
      <c r="L922" s="9">
        <v>74077</v>
      </c>
      <c r="M922" s="9">
        <v>9437</v>
      </c>
    </row>
    <row r="923" spans="11:13" x14ac:dyDescent="0.3">
      <c r="K923"/>
      <c r="L923" s="9">
        <v>33718</v>
      </c>
      <c r="M923" s="9">
        <v>1649</v>
      </c>
    </row>
    <row r="924" spans="11:13" x14ac:dyDescent="0.3">
      <c r="K924"/>
      <c r="L924" s="9">
        <v>14690</v>
      </c>
      <c r="M924" s="9">
        <v>752</v>
      </c>
    </row>
    <row r="925" spans="11:13" x14ac:dyDescent="0.3">
      <c r="K925"/>
      <c r="L925" s="9">
        <v>25746</v>
      </c>
      <c r="M925" s="9">
        <v>13368</v>
      </c>
    </row>
    <row r="926" spans="11:13" x14ac:dyDescent="0.3">
      <c r="K926"/>
      <c r="L926" s="9">
        <v>5576</v>
      </c>
      <c r="M926" s="9">
        <v>5510</v>
      </c>
    </row>
    <row r="927" spans="11:13" x14ac:dyDescent="0.3">
      <c r="K927"/>
      <c r="L927" s="9">
        <v>84377</v>
      </c>
      <c r="M927" s="9">
        <v>4147</v>
      </c>
    </row>
    <row r="928" spans="11:13" x14ac:dyDescent="0.3">
      <c r="K928"/>
      <c r="L928" s="9">
        <v>12640</v>
      </c>
      <c r="M928" s="9">
        <v>2006</v>
      </c>
    </row>
    <row r="929" spans="11:13" x14ac:dyDescent="0.3">
      <c r="K929"/>
      <c r="L929" s="9">
        <v>4861</v>
      </c>
      <c r="M929" s="9">
        <v>147</v>
      </c>
    </row>
    <row r="930" spans="11:13" x14ac:dyDescent="0.3">
      <c r="K930"/>
      <c r="L930" s="9">
        <v>23734</v>
      </c>
      <c r="M930" s="9">
        <v>7811</v>
      </c>
    </row>
    <row r="931" spans="11:13" x14ac:dyDescent="0.3">
      <c r="K931"/>
      <c r="L931" s="9">
        <v>15568</v>
      </c>
      <c r="M931" s="9">
        <v>2920</v>
      </c>
    </row>
    <row r="932" spans="11:13" x14ac:dyDescent="0.3">
      <c r="K932"/>
      <c r="L932" s="9">
        <v>51811</v>
      </c>
      <c r="M932" s="9">
        <v>12985</v>
      </c>
    </row>
    <row r="933" spans="11:13" x14ac:dyDescent="0.3">
      <c r="K933"/>
      <c r="L933" s="9">
        <v>18888</v>
      </c>
      <c r="M933" s="9">
        <v>1459</v>
      </c>
    </row>
    <row r="934" spans="11:13" x14ac:dyDescent="0.3">
      <c r="K934"/>
      <c r="L934" s="9">
        <v>810</v>
      </c>
      <c r="M934" s="9">
        <v>44</v>
      </c>
    </row>
    <row r="935" spans="11:13" x14ac:dyDescent="0.3">
      <c r="K935"/>
      <c r="L935" s="9">
        <v>5759</v>
      </c>
      <c r="M935" s="9">
        <v>1106</v>
      </c>
    </row>
    <row r="936" spans="11:13" x14ac:dyDescent="0.3">
      <c r="K936"/>
      <c r="L936" s="9">
        <v>25562</v>
      </c>
      <c r="M936" s="9">
        <v>5726</v>
      </c>
    </row>
    <row r="937" spans="11:13" x14ac:dyDescent="0.3">
      <c r="K937"/>
      <c r="L937" s="9">
        <v>32988</v>
      </c>
      <c r="M937" s="9">
        <v>1495</v>
      </c>
    </row>
    <row r="938" spans="11:13" x14ac:dyDescent="0.3">
      <c r="K938"/>
      <c r="L938" s="9">
        <v>4889</v>
      </c>
      <c r="M938" s="9">
        <v>3242</v>
      </c>
    </row>
    <row r="939" spans="11:13" x14ac:dyDescent="0.3">
      <c r="K939"/>
      <c r="L939" s="9">
        <v>3781</v>
      </c>
      <c r="M939" s="9">
        <v>519</v>
      </c>
    </row>
    <row r="940" spans="11:13" x14ac:dyDescent="0.3">
      <c r="K940"/>
      <c r="L940" s="9">
        <v>57064</v>
      </c>
      <c r="M940" s="9">
        <v>10344</v>
      </c>
    </row>
    <row r="941" spans="11:13" x14ac:dyDescent="0.3">
      <c r="K941"/>
      <c r="L941" s="9">
        <v>37962</v>
      </c>
      <c r="M941" s="9">
        <v>4028</v>
      </c>
    </row>
    <row r="942" spans="11:13" x14ac:dyDescent="0.3">
      <c r="K942"/>
      <c r="L942" s="9">
        <v>27484</v>
      </c>
      <c r="M942" s="9">
        <v>8933</v>
      </c>
    </row>
    <row r="943" spans="11:13" x14ac:dyDescent="0.3">
      <c r="K943"/>
      <c r="L943" s="9">
        <v>71082</v>
      </c>
      <c r="M943" s="9">
        <v>12850</v>
      </c>
    </row>
    <row r="944" spans="11:13" x14ac:dyDescent="0.3">
      <c r="K944"/>
      <c r="L944" s="9">
        <v>54334</v>
      </c>
      <c r="M944" s="9">
        <v>10576</v>
      </c>
    </row>
    <row r="945" spans="11:13" x14ac:dyDescent="0.3">
      <c r="K945"/>
      <c r="L945" s="9">
        <v>17873</v>
      </c>
      <c r="M945" s="9">
        <v>8527</v>
      </c>
    </row>
    <row r="946" spans="11:13" x14ac:dyDescent="0.3">
      <c r="K946"/>
      <c r="L946" s="9">
        <v>39506</v>
      </c>
      <c r="M946" s="9">
        <v>7367</v>
      </c>
    </row>
    <row r="947" spans="11:13" x14ac:dyDescent="0.3">
      <c r="K947"/>
      <c r="L947" s="9">
        <v>37006</v>
      </c>
      <c r="M947" s="9">
        <v>5911</v>
      </c>
    </row>
    <row r="948" spans="11:13" x14ac:dyDescent="0.3">
      <c r="K948"/>
      <c r="L948" s="9">
        <v>11886</v>
      </c>
      <c r="M948" s="9">
        <v>4259</v>
      </c>
    </row>
    <row r="949" spans="11:13" x14ac:dyDescent="0.3">
      <c r="K949"/>
      <c r="L949" s="9">
        <v>8231</v>
      </c>
      <c r="M949" s="9">
        <v>1869</v>
      </c>
    </row>
    <row r="950" spans="11:13" x14ac:dyDescent="0.3">
      <c r="K950"/>
      <c r="L950" s="9">
        <v>53891</v>
      </c>
      <c r="M950" s="9">
        <v>12339</v>
      </c>
    </row>
    <row r="951" spans="11:13" x14ac:dyDescent="0.3">
      <c r="K951"/>
      <c r="L951" s="9">
        <v>2585</v>
      </c>
      <c r="M951" s="9">
        <v>3067</v>
      </c>
    </row>
    <row r="952" spans="11:13" x14ac:dyDescent="0.3">
      <c r="K952"/>
      <c r="L952" s="9">
        <v>7281</v>
      </c>
      <c r="M952" s="9">
        <v>1069</v>
      </c>
    </row>
    <row r="953" spans="11:13" x14ac:dyDescent="0.3">
      <c r="K953"/>
      <c r="L953" s="9">
        <v>18201</v>
      </c>
      <c r="M953" s="9">
        <v>4081</v>
      </c>
    </row>
    <row r="954" spans="11:13" x14ac:dyDescent="0.3">
      <c r="K954"/>
      <c r="L954" s="9">
        <v>5530</v>
      </c>
      <c r="M954" s="9">
        <v>1676</v>
      </c>
    </row>
    <row r="955" spans="11:13" x14ac:dyDescent="0.3">
      <c r="K955"/>
      <c r="L955" s="9">
        <v>48250</v>
      </c>
      <c r="M955" s="9">
        <v>1336</v>
      </c>
    </row>
    <row r="956" spans="11:13" x14ac:dyDescent="0.3">
      <c r="K956"/>
      <c r="L956" s="9">
        <v>43509</v>
      </c>
      <c r="M956" s="9">
        <v>5932</v>
      </c>
    </row>
    <row r="957" spans="11:13" x14ac:dyDescent="0.3">
      <c r="K957"/>
      <c r="L957" s="9">
        <v>39711</v>
      </c>
      <c r="M957" s="9">
        <v>3116</v>
      </c>
    </row>
    <row r="958" spans="11:13" x14ac:dyDescent="0.3">
      <c r="K958"/>
      <c r="L958" s="9">
        <v>93576</v>
      </c>
      <c r="M958" s="9">
        <v>2157</v>
      </c>
    </row>
    <row r="959" spans="11:13" x14ac:dyDescent="0.3">
      <c r="K959"/>
      <c r="L959" s="9">
        <v>1060</v>
      </c>
      <c r="M959" s="9">
        <v>274</v>
      </c>
    </row>
    <row r="960" spans="11:13" x14ac:dyDescent="0.3">
      <c r="K960"/>
      <c r="L960" s="9">
        <v>34405</v>
      </c>
      <c r="M960" s="9">
        <v>1667</v>
      </c>
    </row>
    <row r="961" spans="11:13" x14ac:dyDescent="0.3">
      <c r="K961"/>
      <c r="L961" s="9">
        <v>26999</v>
      </c>
      <c r="M961" s="9">
        <v>4593</v>
      </c>
    </row>
    <row r="962" spans="11:13" x14ac:dyDescent="0.3">
      <c r="K962"/>
      <c r="L962" s="9">
        <v>51798</v>
      </c>
      <c r="M962" s="9">
        <v>7148</v>
      </c>
    </row>
    <row r="963" spans="11:13" x14ac:dyDescent="0.3">
      <c r="K963"/>
      <c r="L963" s="9">
        <v>43976</v>
      </c>
      <c r="M963" s="9">
        <v>2998</v>
      </c>
    </row>
    <row r="964" spans="11:13" x14ac:dyDescent="0.3">
      <c r="K964"/>
      <c r="L964" s="9">
        <v>48046</v>
      </c>
      <c r="M964" s="9">
        <v>16531</v>
      </c>
    </row>
    <row r="965" spans="11:13" x14ac:dyDescent="0.3">
      <c r="K965"/>
      <c r="L965" s="9">
        <v>19710</v>
      </c>
      <c r="M965" s="9">
        <v>1906</v>
      </c>
    </row>
    <row r="966" spans="11:13" x14ac:dyDescent="0.3">
      <c r="K966"/>
      <c r="L966" s="9">
        <v>61040</v>
      </c>
      <c r="M966" s="9">
        <v>3714</v>
      </c>
    </row>
    <row r="967" spans="11:13" x14ac:dyDescent="0.3">
      <c r="K967"/>
      <c r="L967" s="9">
        <v>674</v>
      </c>
      <c r="M967" s="9">
        <v>189</v>
      </c>
    </row>
    <row r="968" spans="11:13" x14ac:dyDescent="0.3">
      <c r="K968"/>
      <c r="L968" s="9">
        <v>7446</v>
      </c>
      <c r="M968" s="9">
        <v>1742</v>
      </c>
    </row>
    <row r="969" spans="11:13" x14ac:dyDescent="0.3">
      <c r="K969"/>
      <c r="L969" s="9">
        <v>20922</v>
      </c>
      <c r="M969" s="9">
        <v>6320</v>
      </c>
    </row>
    <row r="970" spans="11:13" x14ac:dyDescent="0.3">
      <c r="K970"/>
      <c r="L970" s="9">
        <v>16192</v>
      </c>
      <c r="M970" s="9">
        <v>12572</v>
      </c>
    </row>
    <row r="971" spans="11:13" x14ac:dyDescent="0.3">
      <c r="K971"/>
      <c r="L971" s="9">
        <v>15003</v>
      </c>
      <c r="M971" s="9">
        <v>2526</v>
      </c>
    </row>
    <row r="972" spans="11:13" x14ac:dyDescent="0.3">
      <c r="K972"/>
      <c r="L972" s="9">
        <v>26603</v>
      </c>
      <c r="M972" s="9">
        <v>7291</v>
      </c>
    </row>
    <row r="973" spans="11:13" x14ac:dyDescent="0.3">
      <c r="K973"/>
      <c r="L973" s="9">
        <v>17802</v>
      </c>
      <c r="M973" s="9">
        <v>8343</v>
      </c>
    </row>
    <row r="974" spans="11:13" x14ac:dyDescent="0.3">
      <c r="K974"/>
      <c r="L974" s="9">
        <v>20514</v>
      </c>
      <c r="M974" s="9">
        <v>5756</v>
      </c>
    </row>
    <row r="975" spans="11:13" x14ac:dyDescent="0.3">
      <c r="K975"/>
      <c r="L975" s="9">
        <v>483</v>
      </c>
      <c r="M975" s="9">
        <v>42</v>
      </c>
    </row>
    <row r="976" spans="11:13" x14ac:dyDescent="0.3">
      <c r="K976"/>
      <c r="L976" s="9">
        <v>40239</v>
      </c>
      <c r="M976" s="9">
        <v>7486</v>
      </c>
    </row>
    <row r="977" spans="11:13" x14ac:dyDescent="0.3">
      <c r="K977"/>
      <c r="L977" s="9">
        <v>43840</v>
      </c>
      <c r="M977" s="9">
        <v>6607</v>
      </c>
    </row>
    <row r="978" spans="11:13" x14ac:dyDescent="0.3">
      <c r="K978"/>
      <c r="L978" s="9">
        <v>23682</v>
      </c>
      <c r="M978" s="9">
        <v>717</v>
      </c>
    </row>
    <row r="979" spans="11:13" x14ac:dyDescent="0.3">
      <c r="K979"/>
      <c r="L979" s="9">
        <v>690</v>
      </c>
      <c r="M979" s="9">
        <v>797</v>
      </c>
    </row>
    <row r="980" spans="11:13" x14ac:dyDescent="0.3">
      <c r="K980"/>
      <c r="L980" s="9">
        <v>1751</v>
      </c>
      <c r="M980" s="9">
        <v>43</v>
      </c>
    </row>
    <row r="981" spans="11:13" x14ac:dyDescent="0.3">
      <c r="K981"/>
      <c r="L981" s="9">
        <v>24901</v>
      </c>
      <c r="M981" s="9">
        <v>2624</v>
      </c>
    </row>
    <row r="982" spans="11:13" x14ac:dyDescent="0.3">
      <c r="K982"/>
      <c r="L982" s="9">
        <v>58035</v>
      </c>
      <c r="M982" s="9">
        <v>1842</v>
      </c>
    </row>
    <row r="983" spans="11:13" x14ac:dyDescent="0.3">
      <c r="K983"/>
      <c r="L983" s="9">
        <v>2029</v>
      </c>
      <c r="M983" s="9">
        <v>311</v>
      </c>
    </row>
    <row r="984" spans="11:13" x14ac:dyDescent="0.3">
      <c r="K984"/>
      <c r="L984" s="9">
        <v>42405</v>
      </c>
      <c r="M984" s="9">
        <v>5551</v>
      </c>
    </row>
    <row r="985" spans="11:13" x14ac:dyDescent="0.3">
      <c r="K985"/>
      <c r="L985" s="9">
        <v>10179</v>
      </c>
      <c r="M985" s="9">
        <v>3616</v>
      </c>
    </row>
    <row r="986" spans="11:13" x14ac:dyDescent="0.3">
      <c r="K986"/>
      <c r="L986" s="9">
        <v>7469</v>
      </c>
      <c r="M986" s="9">
        <v>3666</v>
      </c>
    </row>
    <row r="987" spans="11:13" x14ac:dyDescent="0.3">
      <c r="K987"/>
      <c r="L987" s="9">
        <v>8563</v>
      </c>
      <c r="M987" s="9">
        <v>2261</v>
      </c>
    </row>
    <row r="988" spans="11:13" x14ac:dyDescent="0.3">
      <c r="K988"/>
      <c r="L988" s="9">
        <v>56642</v>
      </c>
      <c r="M988" s="9">
        <v>13010</v>
      </c>
    </row>
    <row r="989" spans="11:13" x14ac:dyDescent="0.3">
      <c r="K989"/>
      <c r="L989" s="9">
        <v>32717</v>
      </c>
      <c r="M989" s="9">
        <v>5757</v>
      </c>
    </row>
    <row r="990" spans="11:13" x14ac:dyDescent="0.3">
      <c r="K990"/>
      <c r="L990" s="9">
        <v>75731</v>
      </c>
      <c r="M990" s="9">
        <v>4563</v>
      </c>
    </row>
    <row r="991" spans="11:13" x14ac:dyDescent="0.3">
      <c r="K991"/>
      <c r="L991" s="9">
        <v>32486</v>
      </c>
      <c r="M991" s="9">
        <v>734</v>
      </c>
    </row>
    <row r="992" spans="11:13" x14ac:dyDescent="0.3">
      <c r="K992"/>
      <c r="L992" s="9">
        <v>39559</v>
      </c>
      <c r="M992" s="9">
        <v>14594</v>
      </c>
    </row>
    <row r="993" spans="11:13" x14ac:dyDescent="0.3">
      <c r="K993"/>
      <c r="L993" s="9">
        <v>4163</v>
      </c>
      <c r="M993" s="9">
        <v>2913</v>
      </c>
    </row>
    <row r="994" spans="11:13" x14ac:dyDescent="0.3">
      <c r="K994"/>
      <c r="L994" s="9">
        <v>917</v>
      </c>
      <c r="M994" s="9">
        <v>344</v>
      </c>
    </row>
    <row r="995" spans="11:13" x14ac:dyDescent="0.3">
      <c r="K995"/>
      <c r="L995" s="9">
        <v>31866</v>
      </c>
      <c r="M995" s="9">
        <v>1348</v>
      </c>
    </row>
    <row r="996" spans="11:13" x14ac:dyDescent="0.3">
      <c r="K996"/>
      <c r="L996" s="9">
        <v>48397</v>
      </c>
      <c r="M996" s="9">
        <v>11702</v>
      </c>
    </row>
    <row r="997" spans="11:13" x14ac:dyDescent="0.3">
      <c r="K997"/>
      <c r="L997" s="9">
        <v>12479</v>
      </c>
      <c r="M997" s="9">
        <v>3109</v>
      </c>
    </row>
    <row r="998" spans="11:13" x14ac:dyDescent="0.3">
      <c r="K998"/>
      <c r="L998" s="9">
        <v>13510</v>
      </c>
      <c r="M998" s="9">
        <v>5070</v>
      </c>
    </row>
    <row r="999" spans="11:13" x14ac:dyDescent="0.3">
      <c r="K999"/>
      <c r="L999" s="9">
        <v>19439</v>
      </c>
      <c r="M999" s="9">
        <v>11508</v>
      </c>
    </row>
    <row r="1000" spans="11:13" x14ac:dyDescent="0.3">
      <c r="K1000"/>
      <c r="L1000" s="9">
        <v>58038</v>
      </c>
      <c r="M1000" s="9">
        <v>3981</v>
      </c>
    </row>
    <row r="1001" spans="11:13" x14ac:dyDescent="0.3">
      <c r="K1001"/>
      <c r="L1001" s="9">
        <v>48704</v>
      </c>
      <c r="M1001" s="9">
        <v>5698</v>
      </c>
    </row>
    <row r="1002" spans="11:13" x14ac:dyDescent="0.3">
      <c r="K1002"/>
      <c r="L1002" s="9">
        <v>75015</v>
      </c>
      <c r="M1002" s="9">
        <v>18495</v>
      </c>
    </row>
    <row r="1003" spans="11:13" x14ac:dyDescent="0.3">
      <c r="K1003"/>
      <c r="L1003" s="9">
        <v>37206</v>
      </c>
      <c r="M1003" s="9">
        <v>1213</v>
      </c>
    </row>
    <row r="1004" spans="11:13" x14ac:dyDescent="0.3">
      <c r="K1004"/>
      <c r="L1004" s="9">
        <v>11150</v>
      </c>
      <c r="M1004" s="9">
        <v>16484</v>
      </c>
    </row>
    <row r="1005" spans="11:13" x14ac:dyDescent="0.3">
      <c r="K1005"/>
      <c r="L1005" s="9">
        <v>11023</v>
      </c>
      <c r="M1005" s="9">
        <v>1933</v>
      </c>
    </row>
    <row r="1006" spans="11:13" x14ac:dyDescent="0.3">
      <c r="K1006"/>
      <c r="L1006" s="9">
        <v>1069</v>
      </c>
      <c r="M1006" s="9">
        <v>448</v>
      </c>
    </row>
    <row r="1007" spans="11:13" x14ac:dyDescent="0.3">
      <c r="K1007"/>
      <c r="L1007" s="9">
        <v>32393</v>
      </c>
      <c r="M1007" s="9">
        <v>11540</v>
      </c>
    </row>
    <row r="1008" spans="11:13" x14ac:dyDescent="0.3">
      <c r="K1008"/>
      <c r="L1008" s="9">
        <v>34810</v>
      </c>
      <c r="M1008" s="9">
        <v>2588</v>
      </c>
    </row>
    <row r="1009" spans="11:13" x14ac:dyDescent="0.3">
      <c r="K1009"/>
      <c r="L1009" s="9">
        <v>13027</v>
      </c>
      <c r="M1009" s="9">
        <v>1146</v>
      </c>
    </row>
    <row r="1010" spans="11:13" x14ac:dyDescent="0.3">
      <c r="K1010"/>
      <c r="L1010" s="9">
        <v>37145</v>
      </c>
      <c r="M1010" s="9">
        <v>3908</v>
      </c>
    </row>
    <row r="1011" spans="11:13" x14ac:dyDescent="0.3">
      <c r="K1011"/>
      <c r="L1011" s="9">
        <v>17120</v>
      </c>
      <c r="M1011" s="9">
        <v>2695</v>
      </c>
    </row>
    <row r="1012" spans="11:13" x14ac:dyDescent="0.3">
      <c r="K1012"/>
      <c r="L1012" s="9">
        <v>23868</v>
      </c>
      <c r="M1012" s="9">
        <v>4480</v>
      </c>
    </row>
    <row r="1013" spans="11:13" x14ac:dyDescent="0.3">
      <c r="K1013"/>
      <c r="L1013" s="9">
        <v>87621</v>
      </c>
      <c r="M1013" s="9">
        <v>8694</v>
      </c>
    </row>
    <row r="1014" spans="11:13" x14ac:dyDescent="0.3">
      <c r="K1014"/>
      <c r="L1014" s="9">
        <v>50651</v>
      </c>
      <c r="M1014" s="9">
        <v>1520</v>
      </c>
    </row>
    <row r="1015" spans="11:13" x14ac:dyDescent="0.3">
      <c r="K1015"/>
      <c r="L1015" s="9">
        <v>25511</v>
      </c>
      <c r="M1015" s="9">
        <v>11616</v>
      </c>
    </row>
    <row r="1016" spans="11:13" x14ac:dyDescent="0.3">
      <c r="K1016"/>
      <c r="L1016" s="9">
        <v>15203</v>
      </c>
      <c r="M1016" s="9">
        <v>3399</v>
      </c>
    </row>
    <row r="1017" spans="11:13" x14ac:dyDescent="0.3">
      <c r="K1017"/>
      <c r="L1017" s="9">
        <v>8680</v>
      </c>
      <c r="M1017" s="9">
        <v>1628</v>
      </c>
    </row>
    <row r="1018" spans="11:13" x14ac:dyDescent="0.3">
      <c r="K1018"/>
      <c r="L1018" s="9">
        <v>6707</v>
      </c>
      <c r="M1018" s="9">
        <v>829</v>
      </c>
    </row>
    <row r="1019" spans="11:13" x14ac:dyDescent="0.3">
      <c r="K1019"/>
      <c r="L1019" s="9">
        <v>20674</v>
      </c>
      <c r="M1019" s="9">
        <v>3696</v>
      </c>
    </row>
    <row r="1020" spans="11:13" x14ac:dyDescent="0.3">
      <c r="K1020"/>
      <c r="L1020" s="9">
        <v>35728</v>
      </c>
      <c r="M1020" s="9">
        <v>11792</v>
      </c>
    </row>
    <row r="1021" spans="11:13" x14ac:dyDescent="0.3">
      <c r="K1021"/>
      <c r="L1021" s="9">
        <v>33306</v>
      </c>
      <c r="M1021" s="9">
        <v>9141</v>
      </c>
    </row>
    <row r="1022" spans="11:13" x14ac:dyDescent="0.3">
      <c r="K1022"/>
      <c r="L1022" s="9">
        <v>14343</v>
      </c>
      <c r="M1022" s="9">
        <v>2830</v>
      </c>
    </row>
    <row r="1023" spans="11:13" x14ac:dyDescent="0.3">
      <c r="K1023"/>
      <c r="L1023" s="9">
        <v>8459</v>
      </c>
      <c r="M1023" s="9">
        <v>3090</v>
      </c>
    </row>
    <row r="1024" spans="11:13" x14ac:dyDescent="0.3">
      <c r="K1024"/>
      <c r="L1024" s="9">
        <v>29739</v>
      </c>
      <c r="M1024" s="9">
        <v>9996</v>
      </c>
    </row>
    <row r="1025" spans="11:13" x14ac:dyDescent="0.3">
      <c r="K1025"/>
      <c r="L1025" s="9">
        <v>5764</v>
      </c>
      <c r="M1025" s="9">
        <v>2175</v>
      </c>
    </row>
    <row r="1026" spans="11:13" x14ac:dyDescent="0.3">
      <c r="K1026"/>
      <c r="L1026" s="9">
        <v>4943</v>
      </c>
      <c r="M1026" s="9">
        <v>927</v>
      </c>
    </row>
    <row r="1027" spans="11:13" x14ac:dyDescent="0.3">
      <c r="K1027"/>
      <c r="L1027" s="9">
        <v>29733</v>
      </c>
      <c r="M1027" s="9">
        <v>16008</v>
      </c>
    </row>
    <row r="1028" spans="11:13" x14ac:dyDescent="0.3">
      <c r="K1028"/>
      <c r="L1028" s="9">
        <v>26333</v>
      </c>
      <c r="M1028" s="9">
        <v>2531</v>
      </c>
    </row>
    <row r="1029" spans="11:13" x14ac:dyDescent="0.3">
      <c r="K1029"/>
      <c r="L1029" s="9">
        <v>26167</v>
      </c>
      <c r="M1029" s="9">
        <v>14202</v>
      </c>
    </row>
    <row r="1030" spans="11:13" x14ac:dyDescent="0.3">
      <c r="K1030"/>
      <c r="L1030" s="9">
        <v>10135</v>
      </c>
      <c r="M1030" s="9">
        <v>1921</v>
      </c>
    </row>
    <row r="1031" spans="11:13" x14ac:dyDescent="0.3">
      <c r="K1031"/>
      <c r="L1031" s="9">
        <v>15848</v>
      </c>
      <c r="M1031" s="9">
        <v>420</v>
      </c>
    </row>
    <row r="1032" spans="11:13" x14ac:dyDescent="0.3">
      <c r="K1032"/>
      <c r="L1032" s="9">
        <v>3114</v>
      </c>
      <c r="M1032" s="9">
        <v>1121</v>
      </c>
    </row>
    <row r="1033" spans="11:13" x14ac:dyDescent="0.3">
      <c r="K1033"/>
      <c r="L1033" s="9">
        <v>17829</v>
      </c>
      <c r="M1033" s="9">
        <v>4420</v>
      </c>
    </row>
    <row r="1034" spans="11:13" x14ac:dyDescent="0.3">
      <c r="K1034"/>
      <c r="L1034" s="9">
        <v>861</v>
      </c>
      <c r="M1034" s="9">
        <v>481</v>
      </c>
    </row>
    <row r="1035" spans="11:13" x14ac:dyDescent="0.3">
      <c r="K1035"/>
      <c r="L1035" s="9">
        <v>10857</v>
      </c>
      <c r="M1035" s="9">
        <v>14189</v>
      </c>
    </row>
    <row r="1036" spans="11:13" x14ac:dyDescent="0.3">
      <c r="K1036"/>
      <c r="L1036" s="9">
        <v>27442</v>
      </c>
      <c r="M1036" s="9">
        <v>2344</v>
      </c>
    </row>
    <row r="1037" spans="11:13" x14ac:dyDescent="0.3">
      <c r="K1037"/>
      <c r="L1037" s="9">
        <v>45002</v>
      </c>
      <c r="M1037" s="9">
        <v>6068</v>
      </c>
    </row>
    <row r="1038" spans="11:13" x14ac:dyDescent="0.3">
      <c r="K1038"/>
      <c r="L1038" s="9">
        <v>12459</v>
      </c>
      <c r="M1038" s="9">
        <v>1129</v>
      </c>
    </row>
    <row r="1039" spans="11:13" x14ac:dyDescent="0.3">
      <c r="K1039"/>
      <c r="L1039" s="9">
        <v>77372</v>
      </c>
      <c r="M1039" s="9">
        <v>14032</v>
      </c>
    </row>
    <row r="1040" spans="11:13" x14ac:dyDescent="0.3">
      <c r="K1040"/>
      <c r="L1040" s="9">
        <v>8986</v>
      </c>
      <c r="M1040" s="9">
        <v>1968</v>
      </c>
    </row>
    <row r="1041" spans="11:13" x14ac:dyDescent="0.3">
      <c r="K1041"/>
      <c r="L1041" s="9">
        <v>35068</v>
      </c>
      <c r="M1041" s="9">
        <v>3086</v>
      </c>
    </row>
    <row r="1042" spans="11:13" x14ac:dyDescent="0.3">
      <c r="K1042"/>
      <c r="L1042" s="9">
        <v>1873</v>
      </c>
      <c r="M1042" s="9">
        <v>387</v>
      </c>
    </row>
    <row r="1043" spans="11:13" x14ac:dyDescent="0.3">
      <c r="K1043"/>
      <c r="L1043" s="9">
        <v>79936</v>
      </c>
      <c r="M1043" s="9">
        <v>11014</v>
      </c>
    </row>
    <row r="1044" spans="11:13" x14ac:dyDescent="0.3">
      <c r="K1044"/>
      <c r="L1044" s="9">
        <v>10540</v>
      </c>
      <c r="M1044" s="9">
        <v>721</v>
      </c>
    </row>
    <row r="1045" spans="11:13" x14ac:dyDescent="0.3">
      <c r="K1045"/>
      <c r="L1045" s="9">
        <v>1004</v>
      </c>
      <c r="M1045" s="9">
        <v>160</v>
      </c>
    </row>
    <row r="1046" spans="11:13" x14ac:dyDescent="0.3">
      <c r="K1046"/>
      <c r="L1046" s="9">
        <v>56376</v>
      </c>
      <c r="M1046" s="9">
        <v>11896</v>
      </c>
    </row>
    <row r="1047" spans="11:13" x14ac:dyDescent="0.3">
      <c r="K1047"/>
      <c r="L1047" s="9">
        <v>70676</v>
      </c>
      <c r="M1047" s="9">
        <v>10567</v>
      </c>
    </row>
    <row r="1048" spans="11:13" x14ac:dyDescent="0.3">
      <c r="K1048"/>
      <c r="L1048" s="9">
        <v>12465</v>
      </c>
      <c r="M1048" s="9">
        <v>8741</v>
      </c>
    </row>
    <row r="1049" spans="11:13" x14ac:dyDescent="0.3">
      <c r="K1049"/>
      <c r="L1049" s="9">
        <v>69679</v>
      </c>
      <c r="M1049" s="9">
        <v>4466</v>
      </c>
    </row>
    <row r="1050" spans="11:13" x14ac:dyDescent="0.3">
      <c r="K1050"/>
      <c r="L1050" s="9">
        <v>1362</v>
      </c>
      <c r="M1050" s="9">
        <v>195</v>
      </c>
    </row>
    <row r="1051" spans="11:13" x14ac:dyDescent="0.3">
      <c r="K1051"/>
      <c r="L1051" s="9">
        <v>82085</v>
      </c>
      <c r="M1051" s="9">
        <v>4762</v>
      </c>
    </row>
    <row r="1052" spans="11:13" x14ac:dyDescent="0.3">
      <c r="K1052"/>
      <c r="L1052" s="9">
        <v>23620</v>
      </c>
      <c r="M1052" s="9">
        <v>2133</v>
      </c>
    </row>
    <row r="1053" spans="11:13" x14ac:dyDescent="0.3">
      <c r="K1053"/>
      <c r="L1053" s="9">
        <v>24648</v>
      </c>
      <c r="M1053" s="9">
        <v>9303</v>
      </c>
    </row>
    <row r="1054" spans="11:13" x14ac:dyDescent="0.3">
      <c r="K1054"/>
      <c r="L1054" s="9">
        <v>7193</v>
      </c>
      <c r="M1054" s="9">
        <v>6237</v>
      </c>
    </row>
    <row r="1055" spans="11:13" x14ac:dyDescent="0.3">
      <c r="K1055"/>
      <c r="L1055" s="9">
        <v>233</v>
      </c>
      <c r="M1055" s="9">
        <v>42</v>
      </c>
    </row>
    <row r="1056" spans="11:13" x14ac:dyDescent="0.3">
      <c r="K1056"/>
      <c r="L1056" s="9">
        <v>6791</v>
      </c>
      <c r="M1056" s="9">
        <v>6301</v>
      </c>
    </row>
    <row r="1057" spans="11:13" x14ac:dyDescent="0.3">
      <c r="K1057"/>
      <c r="L1057" s="9">
        <v>12682</v>
      </c>
      <c r="M1057" s="9">
        <v>2516</v>
      </c>
    </row>
    <row r="1058" spans="11:13" x14ac:dyDescent="0.3">
      <c r="K1058"/>
      <c r="L1058" s="9">
        <v>19636</v>
      </c>
      <c r="M1058" s="9">
        <v>584</v>
      </c>
    </row>
    <row r="1059" spans="11:13" x14ac:dyDescent="0.3">
      <c r="K1059"/>
      <c r="L1059" s="9">
        <v>46807</v>
      </c>
      <c r="M1059" s="9">
        <v>9225</v>
      </c>
    </row>
    <row r="1060" spans="11:13" x14ac:dyDescent="0.3">
      <c r="K1060"/>
      <c r="L1060" s="9">
        <v>3041</v>
      </c>
      <c r="M1060" s="9">
        <v>1469</v>
      </c>
    </row>
    <row r="1061" spans="11:13" x14ac:dyDescent="0.3">
      <c r="K1061"/>
      <c r="L1061" s="9">
        <v>34637</v>
      </c>
      <c r="M1061" s="9">
        <v>3216</v>
      </c>
    </row>
    <row r="1062" spans="11:13" x14ac:dyDescent="0.3">
      <c r="K1062"/>
      <c r="L1062" s="9">
        <v>50484</v>
      </c>
      <c r="M1062" s="9">
        <v>4246</v>
      </c>
    </row>
    <row r="1063" spans="11:13" x14ac:dyDescent="0.3">
      <c r="K1063"/>
      <c r="L1063" s="9">
        <v>58414</v>
      </c>
      <c r="M1063" s="9">
        <v>2013</v>
      </c>
    </row>
    <row r="1064" spans="11:13" x14ac:dyDescent="0.3">
      <c r="K1064"/>
      <c r="L1064" s="9">
        <v>39975</v>
      </c>
      <c r="M1064" s="9">
        <v>5981</v>
      </c>
    </row>
    <row r="1065" spans="11:13" x14ac:dyDescent="0.3">
      <c r="K1065"/>
      <c r="L1065" s="9">
        <v>26227</v>
      </c>
      <c r="M1065" s="9">
        <v>13428</v>
      </c>
    </row>
    <row r="1066" spans="11:13" x14ac:dyDescent="0.3">
      <c r="K1066"/>
      <c r="L1066" s="9">
        <v>3667</v>
      </c>
      <c r="M1066" s="9">
        <v>2397</v>
      </c>
    </row>
    <row r="1067" spans="11:13" x14ac:dyDescent="0.3">
      <c r="K1067"/>
      <c r="L1067" s="9">
        <v>49678</v>
      </c>
      <c r="M1067" s="9">
        <v>9903</v>
      </c>
    </row>
    <row r="1068" spans="11:13" x14ac:dyDescent="0.3">
      <c r="K1068"/>
      <c r="L1068" s="9">
        <v>25420</v>
      </c>
      <c r="M1068" s="9">
        <v>6570</v>
      </c>
    </row>
    <row r="1069" spans="11:13" x14ac:dyDescent="0.3">
      <c r="K1069"/>
      <c r="L1069" s="9">
        <v>10827</v>
      </c>
      <c r="M1069" s="9">
        <v>5977</v>
      </c>
    </row>
    <row r="1070" spans="11:13" x14ac:dyDescent="0.3">
      <c r="K1070"/>
      <c r="L1070" s="9">
        <v>58176</v>
      </c>
      <c r="M1070" s="9">
        <v>4758</v>
      </c>
    </row>
    <row r="1071" spans="11:13" x14ac:dyDescent="0.3">
      <c r="K1071"/>
      <c r="L1071" s="9">
        <v>8938</v>
      </c>
      <c r="M1071" s="9">
        <v>6636</v>
      </c>
    </row>
    <row r="1072" spans="11:13" x14ac:dyDescent="0.3">
      <c r="K1072"/>
      <c r="L1072" s="9">
        <v>44844</v>
      </c>
      <c r="M1072" s="9">
        <v>2831</v>
      </c>
    </row>
    <row r="1073" spans="11:13" x14ac:dyDescent="0.3">
      <c r="K1073"/>
      <c r="L1073" s="9">
        <v>58874</v>
      </c>
      <c r="M1073" s="9">
        <v>7929</v>
      </c>
    </row>
    <row r="1074" spans="11:13" x14ac:dyDescent="0.3">
      <c r="K1074"/>
      <c r="L1074" s="9">
        <v>64230</v>
      </c>
      <c r="M1074" s="9">
        <v>5362</v>
      </c>
    </row>
    <row r="1075" spans="11:13" x14ac:dyDescent="0.3">
      <c r="K1075"/>
      <c r="L1075" s="9">
        <v>66327</v>
      </c>
      <c r="M1075" s="9">
        <v>17804</v>
      </c>
    </row>
    <row r="1076" spans="11:13" x14ac:dyDescent="0.3">
      <c r="K1076"/>
      <c r="L1076" s="9">
        <v>49171</v>
      </c>
      <c r="M1076" s="9">
        <v>6728</v>
      </c>
    </row>
    <row r="1077" spans="11:13" x14ac:dyDescent="0.3">
      <c r="K1077"/>
      <c r="L1077" s="9">
        <v>39902</v>
      </c>
      <c r="M1077" s="9">
        <v>8853</v>
      </c>
    </row>
    <row r="1078" spans="11:13" x14ac:dyDescent="0.3">
      <c r="K1078"/>
      <c r="L1078" s="9">
        <v>33398</v>
      </c>
      <c r="M1078" s="9">
        <v>12160</v>
      </c>
    </row>
    <row r="1079" spans="11:13" x14ac:dyDescent="0.3">
      <c r="K1079"/>
      <c r="L1079" s="9">
        <v>24510</v>
      </c>
      <c r="M1079" s="9">
        <v>2784</v>
      </c>
    </row>
    <row r="1080" spans="11:13" x14ac:dyDescent="0.3">
      <c r="K1080"/>
      <c r="L1080" s="9">
        <v>6110</v>
      </c>
      <c r="M1080" s="9">
        <v>627</v>
      </c>
    </row>
    <row r="1081" spans="11:13" x14ac:dyDescent="0.3">
      <c r="K1081"/>
      <c r="L1081" s="9">
        <v>8707</v>
      </c>
      <c r="M1081" s="9">
        <v>2234</v>
      </c>
    </row>
    <row r="1082" spans="11:13" x14ac:dyDescent="0.3">
      <c r="K1082"/>
      <c r="L1082" s="9">
        <v>10865</v>
      </c>
      <c r="M1082" s="9">
        <v>1389</v>
      </c>
    </row>
    <row r="1083" spans="11:13" x14ac:dyDescent="0.3">
      <c r="K1083"/>
      <c r="L1083" s="9">
        <v>54190</v>
      </c>
      <c r="M1083" s="9">
        <v>12807</v>
      </c>
    </row>
    <row r="1084" spans="11:13" x14ac:dyDescent="0.3">
      <c r="K1084"/>
      <c r="L1084" s="9">
        <v>13429</v>
      </c>
      <c r="M1084" s="9">
        <v>7625</v>
      </c>
    </row>
    <row r="1085" spans="11:13" x14ac:dyDescent="0.3">
      <c r="K1085"/>
      <c r="L1085" s="9">
        <v>8753</v>
      </c>
      <c r="M1085" s="9">
        <v>887</v>
      </c>
    </row>
    <row r="1086" spans="11:13" x14ac:dyDescent="0.3">
      <c r="K1086"/>
      <c r="L1086" s="9">
        <v>6600</v>
      </c>
      <c r="M1086" s="9">
        <v>2348</v>
      </c>
    </row>
    <row r="1087" spans="11:13" x14ac:dyDescent="0.3">
      <c r="K1087"/>
      <c r="L1087" s="9">
        <v>64510</v>
      </c>
      <c r="M1087" s="9">
        <v>10880</v>
      </c>
    </row>
    <row r="1088" spans="11:13" x14ac:dyDescent="0.3">
      <c r="K1088"/>
      <c r="L1088" s="9">
        <v>32391</v>
      </c>
      <c r="M1088" s="9">
        <v>684</v>
      </c>
    </row>
    <row r="1089" spans="11:13" x14ac:dyDescent="0.3">
      <c r="K1089"/>
      <c r="L1089" s="9">
        <v>37596</v>
      </c>
      <c r="M1089" s="9">
        <v>2866</v>
      </c>
    </row>
    <row r="1090" spans="11:13" x14ac:dyDescent="0.3">
      <c r="K1090"/>
      <c r="L1090" s="9">
        <v>19066</v>
      </c>
      <c r="M1090" s="9">
        <v>3562</v>
      </c>
    </row>
    <row r="1091" spans="11:13" x14ac:dyDescent="0.3">
      <c r="K1091"/>
      <c r="L1091" s="9">
        <v>1612</v>
      </c>
      <c r="M1091" s="9">
        <v>1746</v>
      </c>
    </row>
    <row r="1092" spans="11:13" x14ac:dyDescent="0.3">
      <c r="K1092"/>
      <c r="L1092" s="9">
        <v>11581</v>
      </c>
      <c r="M1092" s="9">
        <v>1478</v>
      </c>
    </row>
    <row r="1093" spans="11:13" x14ac:dyDescent="0.3">
      <c r="K1093"/>
      <c r="L1093" s="9">
        <v>17680</v>
      </c>
      <c r="M1093" s="9">
        <v>5991</v>
      </c>
    </row>
    <row r="1094" spans="11:13" x14ac:dyDescent="0.3">
      <c r="K1094"/>
      <c r="L1094" s="9">
        <v>57245</v>
      </c>
      <c r="M1094" s="9">
        <v>8025</v>
      </c>
    </row>
    <row r="1095" spans="11:13" x14ac:dyDescent="0.3">
      <c r="K1095"/>
      <c r="L1095" s="9">
        <v>49996</v>
      </c>
      <c r="M1095" s="9">
        <v>8169</v>
      </c>
    </row>
    <row r="1096" spans="11:13" x14ac:dyDescent="0.3">
      <c r="K1096"/>
      <c r="L1096" s="9">
        <v>9917</v>
      </c>
      <c r="M1096" s="9">
        <v>1137</v>
      </c>
    </row>
    <row r="1097" spans="11:13" x14ac:dyDescent="0.3">
      <c r="K1097"/>
      <c r="L1097" s="9">
        <v>33138</v>
      </c>
      <c r="M1097" s="9">
        <v>10540</v>
      </c>
    </row>
    <row r="1098" spans="11:13" x14ac:dyDescent="0.3">
      <c r="K1098"/>
      <c r="L1098" s="9">
        <v>18047</v>
      </c>
      <c r="M1098" s="9">
        <v>2673</v>
      </c>
    </row>
    <row r="1099" spans="11:13" x14ac:dyDescent="0.3">
      <c r="K1099"/>
      <c r="L1099" s="9">
        <v>17426</v>
      </c>
      <c r="M1099" s="9">
        <v>17328</v>
      </c>
    </row>
    <row r="1100" spans="11:13" x14ac:dyDescent="0.3">
      <c r="K1100"/>
      <c r="L1100" s="9">
        <v>7041</v>
      </c>
      <c r="M1100" s="9">
        <v>1724</v>
      </c>
    </row>
    <row r="1101" spans="11:13" x14ac:dyDescent="0.3">
      <c r="K1101"/>
      <c r="L1101" s="9">
        <v>253</v>
      </c>
      <c r="M1101" s="9">
        <v>56</v>
      </c>
    </row>
    <row r="1102" spans="11:13" x14ac:dyDescent="0.3">
      <c r="K1102"/>
      <c r="L1102" s="9">
        <v>1080</v>
      </c>
      <c r="M1102" s="9">
        <v>144</v>
      </c>
    </row>
    <row r="1103" spans="11:13" x14ac:dyDescent="0.3">
      <c r="K1103"/>
      <c r="L1103" s="9">
        <v>3200</v>
      </c>
      <c r="M1103" s="9">
        <v>597</v>
      </c>
    </row>
    <row r="1104" spans="11:13" x14ac:dyDescent="0.3">
      <c r="K1104"/>
      <c r="L1104" s="9">
        <v>36006</v>
      </c>
      <c r="M1104" s="9">
        <v>3057</v>
      </c>
    </row>
    <row r="1105" spans="11:13" x14ac:dyDescent="0.3">
      <c r="K1105"/>
      <c r="L1105" s="9">
        <v>40285</v>
      </c>
      <c r="M1105" s="9">
        <v>14178</v>
      </c>
    </row>
    <row r="1106" spans="11:13" x14ac:dyDescent="0.3">
      <c r="K1106"/>
      <c r="L1106" s="9">
        <v>1667</v>
      </c>
      <c r="M1106" s="9">
        <v>79</v>
      </c>
    </row>
    <row r="1107" spans="11:13" x14ac:dyDescent="0.3">
      <c r="K1107"/>
      <c r="L1107" s="9">
        <v>26355</v>
      </c>
      <c r="M1107" s="9">
        <v>4538</v>
      </c>
    </row>
    <row r="1108" spans="11:13" x14ac:dyDescent="0.3">
      <c r="K1108"/>
      <c r="L1108" s="9">
        <v>9500</v>
      </c>
      <c r="M1108" s="9">
        <v>436</v>
      </c>
    </row>
    <row r="1109" spans="11:13" x14ac:dyDescent="0.3">
      <c r="K1109"/>
      <c r="L1109" s="9">
        <v>43336</v>
      </c>
      <c r="M1109" s="9">
        <v>6289</v>
      </c>
    </row>
    <row r="1110" spans="11:13" x14ac:dyDescent="0.3">
      <c r="K1110"/>
      <c r="L1110" s="9">
        <v>25376</v>
      </c>
      <c r="M1110" s="9">
        <v>4786</v>
      </c>
    </row>
    <row r="1111" spans="11:13" x14ac:dyDescent="0.3">
      <c r="K1111"/>
      <c r="L1111" s="9">
        <v>38406</v>
      </c>
      <c r="M1111" s="9">
        <v>1778</v>
      </c>
    </row>
    <row r="1112" spans="11:13" x14ac:dyDescent="0.3">
      <c r="K1112"/>
      <c r="L1112" s="9">
        <v>76847</v>
      </c>
      <c r="M1112" s="9">
        <v>2473</v>
      </c>
    </row>
    <row r="1113" spans="11:13" x14ac:dyDescent="0.3">
      <c r="K1113"/>
      <c r="L1113" s="9">
        <v>43342</v>
      </c>
      <c r="M1113" s="9">
        <v>2295</v>
      </c>
    </row>
    <row r="1114" spans="11:13" x14ac:dyDescent="0.3">
      <c r="K1114"/>
      <c r="L1114" s="9">
        <v>56180</v>
      </c>
      <c r="M1114" s="9">
        <v>7799</v>
      </c>
    </row>
    <row r="1115" spans="11:13" x14ac:dyDescent="0.3">
      <c r="K1115"/>
      <c r="L1115" s="9">
        <v>30662</v>
      </c>
      <c r="M1115" s="9">
        <v>1723</v>
      </c>
    </row>
    <row r="1116" spans="11:13" x14ac:dyDescent="0.3">
      <c r="K1116"/>
      <c r="L1116" s="9">
        <v>2406</v>
      </c>
      <c r="M1116" s="9">
        <v>531</v>
      </c>
    </row>
    <row r="1117" spans="11:13" x14ac:dyDescent="0.3">
      <c r="K1117"/>
      <c r="L1117" s="9">
        <v>5159</v>
      </c>
      <c r="M1117" s="9">
        <v>2514</v>
      </c>
    </row>
    <row r="1118" spans="11:13" x14ac:dyDescent="0.3">
      <c r="K1118"/>
      <c r="L1118" s="9">
        <v>5170</v>
      </c>
      <c r="M1118" s="9">
        <v>1458</v>
      </c>
    </row>
    <row r="1119" spans="11:13" x14ac:dyDescent="0.3">
      <c r="K1119"/>
      <c r="L1119" s="9">
        <v>13777</v>
      </c>
      <c r="M1119" s="9">
        <v>5249</v>
      </c>
    </row>
    <row r="1120" spans="11:13" x14ac:dyDescent="0.3">
      <c r="K1120"/>
      <c r="L1120" s="9">
        <v>70916</v>
      </c>
      <c r="M1120" s="9">
        <v>11084</v>
      </c>
    </row>
    <row r="1121" spans="11:13" x14ac:dyDescent="0.3">
      <c r="K1121"/>
      <c r="L1121" s="9">
        <v>83176</v>
      </c>
      <c r="M1121" s="9">
        <v>5944</v>
      </c>
    </row>
    <row r="1122" spans="11:13" x14ac:dyDescent="0.3">
      <c r="K1122"/>
      <c r="L1122" s="9">
        <v>31603</v>
      </c>
      <c r="M1122" s="9">
        <v>2497</v>
      </c>
    </row>
    <row r="1123" spans="11:13" x14ac:dyDescent="0.3">
      <c r="K1123"/>
      <c r="L1123" s="9">
        <v>24806</v>
      </c>
      <c r="M1123" s="9">
        <v>5277</v>
      </c>
    </row>
    <row r="1124" spans="11:13" x14ac:dyDescent="0.3">
      <c r="K1124"/>
      <c r="L1124" s="9">
        <v>25787</v>
      </c>
      <c r="M1124" s="9">
        <v>1592</v>
      </c>
    </row>
    <row r="1125" spans="11:13" x14ac:dyDescent="0.3">
      <c r="K1125"/>
      <c r="L1125" s="9">
        <v>32233</v>
      </c>
      <c r="M1125" s="9">
        <v>7680</v>
      </c>
    </row>
    <row r="1126" spans="11:13" x14ac:dyDescent="0.3">
      <c r="K1126"/>
      <c r="L1126" s="9">
        <v>53458</v>
      </c>
      <c r="M1126" s="9">
        <v>5371</v>
      </c>
    </row>
    <row r="1127" spans="11:13" x14ac:dyDescent="0.3">
      <c r="K1127"/>
      <c r="L1127" s="9">
        <v>8449</v>
      </c>
      <c r="M1127" s="9">
        <v>1063</v>
      </c>
    </row>
    <row r="1128" spans="11:13" x14ac:dyDescent="0.3">
      <c r="K1128"/>
      <c r="L1128" s="9">
        <v>13433</v>
      </c>
      <c r="M1128" s="9">
        <v>7126</v>
      </c>
    </row>
    <row r="1129" spans="11:13" x14ac:dyDescent="0.3">
      <c r="K1129"/>
      <c r="L1129" s="9">
        <v>8879</v>
      </c>
      <c r="M1129" s="9">
        <v>7131</v>
      </c>
    </row>
    <row r="1130" spans="11:13" x14ac:dyDescent="0.3">
      <c r="K1130"/>
      <c r="L1130" s="9">
        <v>10994</v>
      </c>
      <c r="M1130" s="9">
        <v>2221</v>
      </c>
    </row>
    <row r="1131" spans="11:13" x14ac:dyDescent="0.3">
      <c r="K1131"/>
      <c r="L1131" s="9">
        <v>52049</v>
      </c>
      <c r="M1131" s="9">
        <v>17509</v>
      </c>
    </row>
    <row r="1132" spans="11:13" x14ac:dyDescent="0.3">
      <c r="K1132"/>
      <c r="L1132" s="9">
        <v>29731</v>
      </c>
      <c r="M1132" s="9">
        <v>13416</v>
      </c>
    </row>
    <row r="1133" spans="11:13" x14ac:dyDescent="0.3">
      <c r="K1133"/>
      <c r="L1133" s="9">
        <v>15279</v>
      </c>
      <c r="M1133" s="9">
        <v>3752</v>
      </c>
    </row>
    <row r="1134" spans="11:13" x14ac:dyDescent="0.3">
      <c r="K1134"/>
      <c r="L1134" s="9">
        <v>15512</v>
      </c>
      <c r="M1134" s="9">
        <v>994</v>
      </c>
    </row>
    <row r="1135" spans="11:13" x14ac:dyDescent="0.3">
      <c r="K1135"/>
      <c r="L1135" s="9">
        <v>84326</v>
      </c>
      <c r="M1135" s="9">
        <v>8203</v>
      </c>
    </row>
    <row r="1136" spans="11:13" x14ac:dyDescent="0.3">
      <c r="K1136"/>
      <c r="L1136" s="9">
        <v>2304</v>
      </c>
      <c r="M1136" s="9">
        <v>204</v>
      </c>
    </row>
    <row r="1137" spans="11:13" x14ac:dyDescent="0.3">
      <c r="K1137"/>
      <c r="L1137" s="9">
        <v>45168</v>
      </c>
      <c r="M1137" s="9">
        <v>7552</v>
      </c>
    </row>
    <row r="1138" spans="11:13" x14ac:dyDescent="0.3">
      <c r="K1138"/>
      <c r="L1138" s="9">
        <v>7010</v>
      </c>
      <c r="M1138" s="9">
        <v>1371</v>
      </c>
    </row>
    <row r="1139" spans="11:13" x14ac:dyDescent="0.3">
      <c r="K1139"/>
      <c r="L1139" s="9">
        <v>22261</v>
      </c>
      <c r="M1139" s="9">
        <v>679</v>
      </c>
    </row>
    <row r="1140" spans="11:13" x14ac:dyDescent="0.3">
      <c r="K1140"/>
      <c r="L1140" s="9">
        <v>56092</v>
      </c>
      <c r="M1140" s="9">
        <v>4414</v>
      </c>
    </row>
    <row r="1141" spans="11:13" x14ac:dyDescent="0.3">
      <c r="K1141"/>
      <c r="L1141" s="9">
        <v>32142</v>
      </c>
      <c r="M1141" s="9">
        <v>6789</v>
      </c>
    </row>
    <row r="1142" spans="11:13" x14ac:dyDescent="0.3">
      <c r="K1142"/>
      <c r="L1142" s="9">
        <v>9678</v>
      </c>
      <c r="M1142" s="9">
        <v>3112</v>
      </c>
    </row>
    <row r="1143" spans="11:13" x14ac:dyDescent="0.3">
      <c r="K1143"/>
      <c r="L1143" s="9">
        <v>56767</v>
      </c>
      <c r="M1143" s="9">
        <v>1956</v>
      </c>
    </row>
    <row r="1144" spans="11:13" x14ac:dyDescent="0.3">
      <c r="K1144"/>
      <c r="L1144" s="9">
        <v>65162</v>
      </c>
      <c r="M1144" s="9">
        <v>11537</v>
      </c>
    </row>
    <row r="1145" spans="11:13" x14ac:dyDescent="0.3">
      <c r="K1145"/>
      <c r="L1145" s="9">
        <v>32796</v>
      </c>
      <c r="M1145" s="9">
        <v>3258</v>
      </c>
    </row>
    <row r="1146" spans="11:13" x14ac:dyDescent="0.3">
      <c r="K1146"/>
      <c r="L1146" s="9">
        <v>44627</v>
      </c>
      <c r="M1146" s="9">
        <v>11003</v>
      </c>
    </row>
    <row r="1147" spans="11:13" x14ac:dyDescent="0.3">
      <c r="K1147"/>
      <c r="L1147" s="9">
        <v>87834</v>
      </c>
      <c r="M1147" s="9">
        <v>9338</v>
      </c>
    </row>
    <row r="1148" spans="11:13" x14ac:dyDescent="0.3">
      <c r="K1148"/>
      <c r="L1148" s="9">
        <v>66947</v>
      </c>
      <c r="M1148" s="9">
        <v>1322</v>
      </c>
    </row>
    <row r="1149" spans="11:13" x14ac:dyDescent="0.3">
      <c r="K1149"/>
      <c r="L1149" s="9">
        <v>24539</v>
      </c>
      <c r="M1149" s="9">
        <v>1253</v>
      </c>
    </row>
    <row r="1150" spans="11:13" x14ac:dyDescent="0.3">
      <c r="K1150"/>
      <c r="L1150" s="9">
        <v>15410</v>
      </c>
      <c r="M1150" s="9">
        <v>1971</v>
      </c>
    </row>
    <row r="1151" spans="11:13" x14ac:dyDescent="0.3">
      <c r="K1151"/>
      <c r="L1151" s="9">
        <v>74206</v>
      </c>
      <c r="M1151" s="9">
        <v>7879</v>
      </c>
    </row>
    <row r="1152" spans="11:13" x14ac:dyDescent="0.3">
      <c r="K1152"/>
      <c r="L1152" s="9">
        <v>70726</v>
      </c>
      <c r="M1152" s="9">
        <v>4185</v>
      </c>
    </row>
    <row r="1153" spans="11:13" x14ac:dyDescent="0.3">
      <c r="K1153"/>
      <c r="L1153" s="9">
        <v>10344</v>
      </c>
      <c r="M1153" s="9">
        <v>3920</v>
      </c>
    </row>
    <row r="1154" spans="11:13" x14ac:dyDescent="0.3">
      <c r="K1154"/>
      <c r="L1154" s="9">
        <v>62816</v>
      </c>
      <c r="M1154" s="9">
        <v>898</v>
      </c>
    </row>
    <row r="1155" spans="11:13" x14ac:dyDescent="0.3">
      <c r="K1155"/>
      <c r="L1155" s="9">
        <v>2083</v>
      </c>
      <c r="M1155" s="9">
        <v>142</v>
      </c>
    </row>
    <row r="1156" spans="11:13" x14ac:dyDescent="0.3">
      <c r="K1156"/>
      <c r="L1156" s="9">
        <v>81673</v>
      </c>
      <c r="M1156" s="9">
        <v>12667</v>
      </c>
    </row>
    <row r="1157" spans="11:13" x14ac:dyDescent="0.3">
      <c r="K1157"/>
      <c r="L1157" s="9">
        <v>4441</v>
      </c>
      <c r="M1157" s="9">
        <v>895</v>
      </c>
    </row>
    <row r="1158" spans="11:13" x14ac:dyDescent="0.3">
      <c r="K1158"/>
      <c r="L1158" s="9">
        <v>25333</v>
      </c>
      <c r="M1158" s="9">
        <v>1345</v>
      </c>
    </row>
    <row r="1159" spans="11:13" x14ac:dyDescent="0.3">
      <c r="K1159"/>
      <c r="L1159" s="9">
        <v>30401</v>
      </c>
      <c r="M1159" s="9">
        <v>3915</v>
      </c>
    </row>
    <row r="1160" spans="11:13" x14ac:dyDescent="0.3">
      <c r="K1160"/>
      <c r="L1160" s="9">
        <v>6617</v>
      </c>
      <c r="M1160" s="9">
        <v>2053</v>
      </c>
    </row>
    <row r="1161" spans="11:13" x14ac:dyDescent="0.3">
      <c r="K1161"/>
      <c r="L1161" s="9">
        <v>20631</v>
      </c>
      <c r="M1161" s="9">
        <v>5595</v>
      </c>
    </row>
    <row r="1162" spans="11:13" x14ac:dyDescent="0.3">
      <c r="K1162"/>
      <c r="L1162" s="9">
        <v>42335</v>
      </c>
      <c r="M1162" s="9">
        <v>8524</v>
      </c>
    </row>
    <row r="1163" spans="11:13" x14ac:dyDescent="0.3">
      <c r="K1163"/>
      <c r="L1163" s="9">
        <v>6709</v>
      </c>
      <c r="M1163" s="9">
        <v>2878</v>
      </c>
    </row>
    <row r="1164" spans="11:13" x14ac:dyDescent="0.3">
      <c r="K1164"/>
      <c r="L1164" s="9">
        <v>10609</v>
      </c>
      <c r="M1164" s="9">
        <v>7707</v>
      </c>
    </row>
    <row r="1165" spans="11:13" x14ac:dyDescent="0.3">
      <c r="K1165"/>
      <c r="L1165" s="9">
        <v>74971</v>
      </c>
      <c r="M1165" s="9">
        <v>10621</v>
      </c>
    </row>
    <row r="1166" spans="11:13" x14ac:dyDescent="0.3">
      <c r="K1166"/>
      <c r="L1166" s="9">
        <v>27062</v>
      </c>
      <c r="M1166" s="9">
        <v>10260</v>
      </c>
    </row>
    <row r="1167" spans="11:13" x14ac:dyDescent="0.3">
      <c r="K1167"/>
      <c r="L1167" s="9">
        <v>18299</v>
      </c>
      <c r="M1167" s="9">
        <v>16488</v>
      </c>
    </row>
    <row r="1168" spans="11:13" x14ac:dyDescent="0.3">
      <c r="K1168"/>
      <c r="L1168" s="9">
        <v>4651</v>
      </c>
      <c r="M1168" s="9">
        <v>2178</v>
      </c>
    </row>
    <row r="1169" spans="11:13" x14ac:dyDescent="0.3">
      <c r="K1169"/>
      <c r="L1169" s="9">
        <v>20466</v>
      </c>
      <c r="M1169" s="9">
        <v>6076</v>
      </c>
    </row>
    <row r="1170" spans="11:13" x14ac:dyDescent="0.3">
      <c r="K1170"/>
      <c r="L1170" s="9">
        <v>62629</v>
      </c>
      <c r="M1170" s="9">
        <v>12310</v>
      </c>
    </row>
    <row r="1171" spans="11:13" x14ac:dyDescent="0.3">
      <c r="K1171"/>
      <c r="L1171" s="9">
        <v>57984</v>
      </c>
      <c r="M1171" s="9">
        <v>10786</v>
      </c>
    </row>
    <row r="1172" spans="11:13" x14ac:dyDescent="0.3">
      <c r="K1172"/>
      <c r="L1172" s="9">
        <v>13778</v>
      </c>
      <c r="M1172" s="9">
        <v>7034</v>
      </c>
    </row>
    <row r="1173" spans="11:13" x14ac:dyDescent="0.3">
      <c r="K1173"/>
      <c r="L1173" s="9">
        <v>24835</v>
      </c>
      <c r="M1173" s="9">
        <v>3631</v>
      </c>
    </row>
    <row r="1174" spans="11:13" x14ac:dyDescent="0.3">
      <c r="K1174"/>
      <c r="L1174" s="9">
        <v>27499</v>
      </c>
      <c r="M1174" s="9">
        <v>6307</v>
      </c>
    </row>
    <row r="1175" spans="11:13" x14ac:dyDescent="0.3">
      <c r="K1175"/>
      <c r="L1175" s="9">
        <v>97521</v>
      </c>
      <c r="M1175" s="9">
        <v>8067</v>
      </c>
    </row>
    <row r="1176" spans="11:13" x14ac:dyDescent="0.3">
      <c r="K1176"/>
      <c r="L1176" s="9">
        <v>66644</v>
      </c>
      <c r="M1176" s="9">
        <v>4897</v>
      </c>
    </row>
    <row r="1177" spans="11:13" x14ac:dyDescent="0.3">
      <c r="K1177"/>
      <c r="L1177" s="9">
        <v>10065</v>
      </c>
      <c r="M1177" s="9">
        <v>1410</v>
      </c>
    </row>
    <row r="1178" spans="11:13" x14ac:dyDescent="0.3">
      <c r="K1178"/>
      <c r="L1178" s="9">
        <v>37592</v>
      </c>
      <c r="M1178" s="9">
        <v>6887</v>
      </c>
    </row>
    <row r="1179" spans="11:13" x14ac:dyDescent="0.3">
      <c r="K1179"/>
      <c r="L1179" s="9">
        <v>6024</v>
      </c>
      <c r="M1179" s="9">
        <v>1466</v>
      </c>
    </row>
    <row r="1180" spans="11:13" x14ac:dyDescent="0.3">
      <c r="K1180"/>
      <c r="L1180" s="9">
        <v>48339</v>
      </c>
      <c r="M1180" s="9">
        <v>2581</v>
      </c>
    </row>
    <row r="1181" spans="11:13" x14ac:dyDescent="0.3">
      <c r="K1181"/>
      <c r="L1181" s="9">
        <v>34759</v>
      </c>
      <c r="M1181" s="9">
        <v>7373</v>
      </c>
    </row>
    <row r="1182" spans="11:13" x14ac:dyDescent="0.3">
      <c r="K1182"/>
      <c r="L1182" s="9">
        <v>79</v>
      </c>
      <c r="M1182" s="9">
        <v>55</v>
      </c>
    </row>
    <row r="1183" spans="11:13" x14ac:dyDescent="0.3">
      <c r="K1183"/>
      <c r="L1183" s="9">
        <v>14000</v>
      </c>
      <c r="M1183" s="9">
        <v>5487</v>
      </c>
    </row>
    <row r="1184" spans="11:13" x14ac:dyDescent="0.3">
      <c r="K1184"/>
      <c r="L1184" s="9">
        <v>120</v>
      </c>
      <c r="M1184" s="9">
        <v>93</v>
      </c>
    </row>
    <row r="1185" spans="11:13" x14ac:dyDescent="0.3">
      <c r="K1185"/>
      <c r="L1185" s="9">
        <v>19374</v>
      </c>
      <c r="M1185" s="9">
        <v>1983</v>
      </c>
    </row>
    <row r="1186" spans="11:13" x14ac:dyDescent="0.3">
      <c r="K1186"/>
      <c r="L1186" s="9">
        <v>32795</v>
      </c>
      <c r="M1186" s="9">
        <v>6500</v>
      </c>
    </row>
    <row r="1187" spans="11:13" x14ac:dyDescent="0.3">
      <c r="K1187"/>
      <c r="L1187" s="9">
        <v>15507</v>
      </c>
      <c r="M1187" s="9">
        <v>5070</v>
      </c>
    </row>
    <row r="1188" spans="11:13" x14ac:dyDescent="0.3">
      <c r="K1188"/>
      <c r="L1188" s="9">
        <v>6287</v>
      </c>
      <c r="M1188" s="9">
        <v>648</v>
      </c>
    </row>
    <row r="1189" spans="11:13" x14ac:dyDescent="0.3">
      <c r="K1189"/>
      <c r="L1189" s="9">
        <v>3174</v>
      </c>
      <c r="M1189" s="9">
        <v>1047</v>
      </c>
    </row>
    <row r="1190" spans="11:13" x14ac:dyDescent="0.3">
      <c r="K1190"/>
      <c r="L1190" s="9">
        <v>39153</v>
      </c>
      <c r="M1190" s="9">
        <v>15222</v>
      </c>
    </row>
    <row r="1191" spans="11:13" x14ac:dyDescent="0.3">
      <c r="K1191"/>
      <c r="L1191" s="9">
        <v>2748</v>
      </c>
      <c r="M1191" s="9">
        <v>179</v>
      </c>
    </row>
    <row r="1192" spans="11:13" x14ac:dyDescent="0.3">
      <c r="K1192"/>
      <c r="L1192" s="9">
        <v>5484</v>
      </c>
      <c r="M1192" s="9">
        <v>539</v>
      </c>
    </row>
    <row r="1193" spans="11:13" x14ac:dyDescent="0.3">
      <c r="K1193"/>
      <c r="L1193" s="9">
        <v>54809</v>
      </c>
      <c r="M1193" s="9">
        <v>8456</v>
      </c>
    </row>
    <row r="1194" spans="11:13" x14ac:dyDescent="0.3">
      <c r="K1194"/>
      <c r="L1194" s="9">
        <v>27182</v>
      </c>
      <c r="M1194" s="9">
        <v>1160</v>
      </c>
    </row>
    <row r="1195" spans="11:13" x14ac:dyDescent="0.3">
      <c r="K1195"/>
      <c r="L1195" s="9">
        <v>17628</v>
      </c>
      <c r="M1195" s="9">
        <v>3215</v>
      </c>
    </row>
    <row r="1196" spans="11:13" x14ac:dyDescent="0.3">
      <c r="K1196"/>
      <c r="L1196" s="9">
        <v>19889</v>
      </c>
      <c r="M1196" s="9">
        <v>3176</v>
      </c>
    </row>
    <row r="1197" spans="11:13" x14ac:dyDescent="0.3">
      <c r="K1197"/>
      <c r="L1197" s="9">
        <v>40150</v>
      </c>
      <c r="M1197" s="9">
        <v>2014</v>
      </c>
    </row>
    <row r="1198" spans="11:13" x14ac:dyDescent="0.3">
      <c r="K1198"/>
      <c r="L1198" s="9">
        <v>54503</v>
      </c>
      <c r="M1198" s="9">
        <v>2453</v>
      </c>
    </row>
    <row r="1199" spans="11:13" x14ac:dyDescent="0.3">
      <c r="K1199"/>
      <c r="L1199" s="9">
        <v>90275</v>
      </c>
      <c r="M1199" s="9">
        <v>2722</v>
      </c>
    </row>
    <row r="1200" spans="11:13" x14ac:dyDescent="0.3">
      <c r="K1200"/>
      <c r="L1200" s="9">
        <v>5503</v>
      </c>
      <c r="M1200" s="9">
        <v>2804</v>
      </c>
    </row>
    <row r="1201" spans="11:13" x14ac:dyDescent="0.3">
      <c r="K1201"/>
      <c r="L1201" s="9">
        <v>2887</v>
      </c>
      <c r="M1201" s="9">
        <v>209</v>
      </c>
    </row>
    <row r="1202" spans="11:13" x14ac:dyDescent="0.3">
      <c r="K1202"/>
      <c r="L1202" s="9">
        <v>21258</v>
      </c>
      <c r="M1202" s="9">
        <v>3267</v>
      </c>
    </row>
    <row r="1203" spans="11:13" x14ac:dyDescent="0.3">
      <c r="K1203"/>
      <c r="L1203" s="9">
        <v>88276</v>
      </c>
      <c r="M1203" s="9">
        <v>6054</v>
      </c>
    </row>
    <row r="1204" spans="11:13" x14ac:dyDescent="0.3">
      <c r="K1204"/>
      <c r="L1204" s="9">
        <v>32141</v>
      </c>
      <c r="M1204" s="9">
        <v>9668</v>
      </c>
    </row>
    <row r="1205" spans="11:13" x14ac:dyDescent="0.3">
      <c r="K1205"/>
      <c r="L1205" s="9">
        <v>65709</v>
      </c>
      <c r="M1205" s="9">
        <v>4800</v>
      </c>
    </row>
    <row r="1206" spans="11:13" x14ac:dyDescent="0.3">
      <c r="K1206"/>
      <c r="L1206" s="9">
        <v>7548</v>
      </c>
      <c r="M1206" s="9">
        <v>2220</v>
      </c>
    </row>
    <row r="1207" spans="11:13" x14ac:dyDescent="0.3">
      <c r="K1207"/>
      <c r="L1207" s="9">
        <v>39086</v>
      </c>
      <c r="M1207" s="9">
        <v>4493</v>
      </c>
    </row>
    <row r="1208" spans="11:13" x14ac:dyDescent="0.3">
      <c r="K1208"/>
      <c r="L1208" s="9">
        <v>42201</v>
      </c>
      <c r="M1208" s="9">
        <v>14753</v>
      </c>
    </row>
    <row r="1209" spans="11:13" x14ac:dyDescent="0.3">
      <c r="K1209"/>
      <c r="L1209" s="9">
        <v>24485</v>
      </c>
      <c r="M1209" s="9">
        <v>14536</v>
      </c>
    </row>
    <row r="1210" spans="11:13" x14ac:dyDescent="0.3">
      <c r="K1210"/>
      <c r="L1210" s="9">
        <v>37100</v>
      </c>
      <c r="M1210" s="9">
        <v>3232</v>
      </c>
    </row>
    <row r="1211" spans="11:13" x14ac:dyDescent="0.3">
      <c r="K1211"/>
      <c r="L1211" s="9">
        <v>59045</v>
      </c>
      <c r="M1211" s="9">
        <v>3290</v>
      </c>
    </row>
    <row r="1212" spans="11:13" x14ac:dyDescent="0.3">
      <c r="K1212"/>
      <c r="L1212" s="9">
        <v>43524</v>
      </c>
      <c r="M1212" s="9">
        <v>6077</v>
      </c>
    </row>
    <row r="1213" spans="11:13" x14ac:dyDescent="0.3">
      <c r="K1213"/>
      <c r="L1213" s="9">
        <v>15277</v>
      </c>
      <c r="M1213" s="9">
        <v>6980</v>
      </c>
    </row>
    <row r="1214" spans="11:13" x14ac:dyDescent="0.3">
      <c r="K1214"/>
      <c r="L1214" s="9">
        <v>83509</v>
      </c>
      <c r="M1214" s="9">
        <v>16989</v>
      </c>
    </row>
    <row r="1215" spans="11:13" x14ac:dyDescent="0.3">
      <c r="K1215"/>
      <c r="L1215" s="9">
        <v>31366</v>
      </c>
      <c r="M1215" s="9">
        <v>5809</v>
      </c>
    </row>
    <row r="1216" spans="11:13" x14ac:dyDescent="0.3">
      <c r="K1216"/>
      <c r="L1216" s="9">
        <v>21138</v>
      </c>
      <c r="M1216" s="9">
        <v>599</v>
      </c>
    </row>
    <row r="1217" spans="11:13" x14ac:dyDescent="0.3">
      <c r="K1217"/>
      <c r="L1217" s="9">
        <v>42097</v>
      </c>
      <c r="M1217" s="9">
        <v>11196</v>
      </c>
    </row>
    <row r="1218" spans="11:13" x14ac:dyDescent="0.3">
      <c r="K1218"/>
      <c r="L1218" s="9">
        <v>31639</v>
      </c>
      <c r="M1218" s="9">
        <v>7545</v>
      </c>
    </row>
    <row r="1219" spans="11:13" x14ac:dyDescent="0.3">
      <c r="K1219"/>
      <c r="L1219" s="9">
        <v>2509</v>
      </c>
      <c r="M1219" s="9">
        <v>399</v>
      </c>
    </row>
    <row r="1220" spans="11:13" x14ac:dyDescent="0.3">
      <c r="K1220"/>
      <c r="L1220" s="9">
        <v>12969</v>
      </c>
      <c r="M1220" s="9">
        <v>6448</v>
      </c>
    </row>
    <row r="1221" spans="11:13" x14ac:dyDescent="0.3">
      <c r="K1221"/>
      <c r="L1221" s="9">
        <v>38333</v>
      </c>
      <c r="M1221" s="9">
        <v>1633</v>
      </c>
    </row>
    <row r="1222" spans="11:13" x14ac:dyDescent="0.3">
      <c r="K1222"/>
      <c r="L1222" s="9">
        <v>35226</v>
      </c>
      <c r="M1222" s="9">
        <v>5595</v>
      </c>
    </row>
    <row r="1223" spans="11:13" x14ac:dyDescent="0.3">
      <c r="K1223"/>
      <c r="L1223" s="9">
        <v>39357</v>
      </c>
      <c r="M1223" s="9">
        <v>7602</v>
      </c>
    </row>
    <row r="1224" spans="11:13" x14ac:dyDescent="0.3">
      <c r="K1224"/>
      <c r="L1224" s="9">
        <v>54386</v>
      </c>
      <c r="M1224" s="9">
        <v>4372</v>
      </c>
    </row>
    <row r="1225" spans="11:13" x14ac:dyDescent="0.3">
      <c r="K1225"/>
      <c r="L1225" s="9">
        <v>26752</v>
      </c>
      <c r="M1225" s="9">
        <v>5967</v>
      </c>
    </row>
    <row r="1226" spans="11:13" x14ac:dyDescent="0.3">
      <c r="K1226"/>
      <c r="L1226" s="9">
        <v>47011</v>
      </c>
      <c r="M1226" s="9">
        <v>8780</v>
      </c>
    </row>
    <row r="1227" spans="11:13" x14ac:dyDescent="0.3">
      <c r="K1227"/>
      <c r="L1227" s="9">
        <v>3839</v>
      </c>
      <c r="M1227" s="9">
        <v>798</v>
      </c>
    </row>
    <row r="1228" spans="11:13" x14ac:dyDescent="0.3">
      <c r="K1228"/>
      <c r="L1228" s="9">
        <v>71240</v>
      </c>
      <c r="M1228" s="9">
        <v>1538</v>
      </c>
    </row>
    <row r="1229" spans="11:13" x14ac:dyDescent="0.3">
      <c r="K1229"/>
      <c r="L1229" s="9">
        <v>44217</v>
      </c>
      <c r="M1229" s="9">
        <v>6385</v>
      </c>
    </row>
    <row r="1230" spans="11:13" x14ac:dyDescent="0.3">
      <c r="K1230"/>
      <c r="L1230" s="9">
        <v>18011</v>
      </c>
      <c r="M1230" s="9">
        <v>8083</v>
      </c>
    </row>
    <row r="1231" spans="11:13" x14ac:dyDescent="0.3">
      <c r="K1231"/>
      <c r="L1231" s="9">
        <v>8821</v>
      </c>
      <c r="M1231" s="9">
        <v>1771</v>
      </c>
    </row>
    <row r="1232" spans="11:13" x14ac:dyDescent="0.3">
      <c r="K1232"/>
      <c r="L1232" s="9">
        <v>26611</v>
      </c>
      <c r="M1232" s="9">
        <v>6600</v>
      </c>
    </row>
    <row r="1233" spans="11:13" x14ac:dyDescent="0.3">
      <c r="K1233"/>
      <c r="L1233" s="9">
        <v>63385</v>
      </c>
      <c r="M1233" s="9">
        <v>8082</v>
      </c>
    </row>
    <row r="1234" spans="11:13" x14ac:dyDescent="0.3">
      <c r="K1234"/>
      <c r="L1234" s="9">
        <v>50141</v>
      </c>
      <c r="M1234" s="9">
        <v>2359</v>
      </c>
    </row>
    <row r="1235" spans="11:13" x14ac:dyDescent="0.3">
      <c r="K1235"/>
      <c r="L1235" s="9">
        <v>79150</v>
      </c>
      <c r="M1235" s="9">
        <v>2380</v>
      </c>
    </row>
    <row r="1236" spans="11:13" x14ac:dyDescent="0.3">
      <c r="K1236"/>
      <c r="L1236" s="9">
        <v>22746</v>
      </c>
      <c r="M1236" s="9">
        <v>14882</v>
      </c>
    </row>
    <row r="1237" spans="11:13" x14ac:dyDescent="0.3">
      <c r="K1237"/>
      <c r="L1237" s="9">
        <v>48065</v>
      </c>
      <c r="M1237" s="9">
        <v>6528</v>
      </c>
    </row>
    <row r="1238" spans="11:13" x14ac:dyDescent="0.3">
      <c r="K1238"/>
      <c r="L1238" s="9">
        <v>1487</v>
      </c>
      <c r="M1238" s="9">
        <v>295</v>
      </c>
    </row>
    <row r="1239" spans="11:13" x14ac:dyDescent="0.3">
      <c r="K1239"/>
      <c r="L1239" s="9">
        <v>24182</v>
      </c>
      <c r="M1239" s="9">
        <v>7762</v>
      </c>
    </row>
    <row r="1240" spans="11:13" x14ac:dyDescent="0.3">
      <c r="K1240"/>
      <c r="L1240" s="9">
        <v>23255</v>
      </c>
      <c r="M1240" s="9">
        <v>7928</v>
      </c>
    </row>
    <row r="1241" spans="11:13" x14ac:dyDescent="0.3">
      <c r="K1241"/>
      <c r="L1241" s="9">
        <v>28797</v>
      </c>
      <c r="M1241" s="9">
        <v>10705</v>
      </c>
    </row>
    <row r="1242" spans="11:13" x14ac:dyDescent="0.3">
      <c r="K1242"/>
      <c r="L1242" s="9">
        <v>23392</v>
      </c>
      <c r="M1242" s="9">
        <v>7587</v>
      </c>
    </row>
    <row r="1243" spans="11:13" x14ac:dyDescent="0.3">
      <c r="K1243"/>
      <c r="L1243" s="9">
        <v>11840</v>
      </c>
      <c r="M1243" s="9">
        <v>1272</v>
      </c>
    </row>
    <row r="1244" spans="11:13" x14ac:dyDescent="0.3">
      <c r="K1244"/>
      <c r="L1244" s="9">
        <v>23326</v>
      </c>
      <c r="M1244" s="9">
        <v>8215</v>
      </c>
    </row>
    <row r="1245" spans="11:13" x14ac:dyDescent="0.3">
      <c r="K1245"/>
      <c r="L1245" s="9">
        <v>25308</v>
      </c>
      <c r="M1245" s="9">
        <v>6440</v>
      </c>
    </row>
    <row r="1246" spans="11:13" x14ac:dyDescent="0.3">
      <c r="K1246"/>
      <c r="L1246" s="9">
        <v>49784</v>
      </c>
      <c r="M1246" s="9">
        <v>2444</v>
      </c>
    </row>
    <row r="1247" spans="11:13" x14ac:dyDescent="0.3">
      <c r="K1247"/>
      <c r="L1247" s="9">
        <v>36022</v>
      </c>
      <c r="M1247" s="9">
        <v>8347</v>
      </c>
    </row>
    <row r="1248" spans="11:13" x14ac:dyDescent="0.3">
      <c r="K1248"/>
      <c r="L1248" s="9">
        <v>8974</v>
      </c>
      <c r="M1248" s="9">
        <v>2548</v>
      </c>
    </row>
    <row r="1249" spans="11:13" x14ac:dyDescent="0.3">
      <c r="K1249"/>
      <c r="L1249" s="9">
        <v>14672</v>
      </c>
      <c r="M1249" s="9">
        <v>8501</v>
      </c>
    </row>
    <row r="1250" spans="11:13" x14ac:dyDescent="0.3">
      <c r="K1250"/>
      <c r="L1250" s="9">
        <v>39613</v>
      </c>
      <c r="M1250" s="9">
        <v>6674</v>
      </c>
    </row>
    <row r="1251" spans="11:13" x14ac:dyDescent="0.3">
      <c r="K1251"/>
      <c r="L1251" s="9">
        <v>27679</v>
      </c>
      <c r="M1251" s="9">
        <v>2734</v>
      </c>
    </row>
    <row r="1252" spans="11:13" x14ac:dyDescent="0.3">
      <c r="K1252"/>
      <c r="L1252" s="9">
        <v>19128</v>
      </c>
      <c r="M1252" s="9">
        <v>530</v>
      </c>
    </row>
    <row r="1253" spans="11:13" x14ac:dyDescent="0.3">
      <c r="K1253"/>
      <c r="L1253" s="9">
        <v>47832</v>
      </c>
      <c r="M1253" s="9">
        <v>4781</v>
      </c>
    </row>
    <row r="1254" spans="11:13" x14ac:dyDescent="0.3">
      <c r="K1254"/>
      <c r="L1254" s="9">
        <v>64416</v>
      </c>
      <c r="M1254" s="9">
        <v>3796</v>
      </c>
    </row>
    <row r="1255" spans="11:13" x14ac:dyDescent="0.3">
      <c r="K1255"/>
      <c r="L1255" s="9">
        <v>89633</v>
      </c>
      <c r="M1255" s="9">
        <v>4647</v>
      </c>
    </row>
    <row r="1256" spans="11:13" x14ac:dyDescent="0.3">
      <c r="K1256"/>
      <c r="L1256" s="9">
        <v>24395</v>
      </c>
      <c r="M1256" s="9">
        <v>4847</v>
      </c>
    </row>
    <row r="1257" spans="11:13" x14ac:dyDescent="0.3">
      <c r="K1257"/>
      <c r="L1257" s="9">
        <v>2364</v>
      </c>
      <c r="M1257" s="9">
        <v>387</v>
      </c>
    </row>
    <row r="1258" spans="11:13" x14ac:dyDescent="0.3">
      <c r="K1258"/>
      <c r="L1258" s="9">
        <v>21998</v>
      </c>
      <c r="M1258" s="9">
        <v>3607</v>
      </c>
    </row>
    <row r="1259" spans="11:13" x14ac:dyDescent="0.3">
      <c r="K1259"/>
      <c r="L1259" s="9">
        <v>62740</v>
      </c>
      <c r="M1259" s="9">
        <v>879</v>
      </c>
    </row>
    <row r="1260" spans="11:13" x14ac:dyDescent="0.3">
      <c r="K1260"/>
      <c r="L1260" s="9">
        <v>41267</v>
      </c>
      <c r="M1260" s="9">
        <v>5801</v>
      </c>
    </row>
    <row r="1261" spans="11:13" x14ac:dyDescent="0.3">
      <c r="K1261"/>
      <c r="L1261" s="9">
        <v>19766</v>
      </c>
      <c r="M1261" s="9">
        <v>3426</v>
      </c>
    </row>
    <row r="1262" spans="11:13" x14ac:dyDescent="0.3">
      <c r="K1262"/>
      <c r="L1262" s="9">
        <v>27527</v>
      </c>
      <c r="M1262" s="9">
        <v>3597</v>
      </c>
    </row>
    <row r="1263" spans="11:13" x14ac:dyDescent="0.3">
      <c r="K1263"/>
      <c r="L1263" s="9">
        <v>12915</v>
      </c>
      <c r="M1263" s="9">
        <v>3179</v>
      </c>
    </row>
    <row r="1264" spans="11:13" x14ac:dyDescent="0.3">
      <c r="K1264"/>
      <c r="L1264" s="9">
        <v>3728</v>
      </c>
      <c r="M1264" s="9">
        <v>448</v>
      </c>
    </row>
    <row r="1265" spans="11:13" x14ac:dyDescent="0.3">
      <c r="K1265"/>
      <c r="L1265" s="9">
        <v>24399</v>
      </c>
      <c r="M1265" s="9">
        <v>10102</v>
      </c>
    </row>
    <row r="1266" spans="11:13" x14ac:dyDescent="0.3">
      <c r="K1266"/>
      <c r="L1266" s="9">
        <v>10377</v>
      </c>
      <c r="M1266" s="9">
        <v>8963</v>
      </c>
    </row>
    <row r="1267" spans="11:13" x14ac:dyDescent="0.3">
      <c r="K1267"/>
      <c r="L1267" s="9">
        <v>59</v>
      </c>
      <c r="M1267" s="9">
        <v>7</v>
      </c>
    </row>
    <row r="1268" spans="11:13" x14ac:dyDescent="0.3">
      <c r="K1268"/>
      <c r="L1268" s="9">
        <v>24353</v>
      </c>
      <c r="M1268" s="9">
        <v>4448</v>
      </c>
    </row>
    <row r="1269" spans="11:13" x14ac:dyDescent="0.3">
      <c r="K1269"/>
      <c r="L1269" s="9">
        <v>26723</v>
      </c>
      <c r="M1269" s="9">
        <v>5356</v>
      </c>
    </row>
    <row r="1270" spans="11:13" x14ac:dyDescent="0.3">
      <c r="K1270"/>
      <c r="L1270" s="9">
        <v>34766</v>
      </c>
      <c r="M1270" s="9">
        <v>6987</v>
      </c>
    </row>
    <row r="1271" spans="11:13" x14ac:dyDescent="0.3">
      <c r="K1271"/>
      <c r="L1271" s="9">
        <v>25934</v>
      </c>
      <c r="M1271" s="9">
        <v>7297</v>
      </c>
    </row>
    <row r="1272" spans="11:13" x14ac:dyDescent="0.3">
      <c r="K1272"/>
      <c r="L1272" s="9">
        <v>48603</v>
      </c>
      <c r="M1272" s="9">
        <v>11108</v>
      </c>
    </row>
    <row r="1273" spans="11:13" x14ac:dyDescent="0.3">
      <c r="K1273"/>
      <c r="L1273" s="9">
        <v>4388</v>
      </c>
      <c r="M1273" s="9">
        <v>4107</v>
      </c>
    </row>
    <row r="1274" spans="11:13" x14ac:dyDescent="0.3">
      <c r="K1274"/>
      <c r="L1274" s="9">
        <v>3609</v>
      </c>
      <c r="M1274" s="9">
        <v>290</v>
      </c>
    </row>
    <row r="1275" spans="11:13" x14ac:dyDescent="0.3">
      <c r="K1275"/>
      <c r="L1275" s="9">
        <v>8099</v>
      </c>
      <c r="M1275" s="9">
        <v>679</v>
      </c>
    </row>
    <row r="1276" spans="11:13" x14ac:dyDescent="0.3">
      <c r="K1276"/>
      <c r="L1276" s="9">
        <v>74412</v>
      </c>
      <c r="M1276" s="9">
        <v>5258</v>
      </c>
    </row>
    <row r="1277" spans="11:13" x14ac:dyDescent="0.3">
      <c r="K1277"/>
      <c r="L1277" s="9">
        <v>32454</v>
      </c>
      <c r="M1277" s="9">
        <v>4389</v>
      </c>
    </row>
    <row r="1278" spans="11:13" x14ac:dyDescent="0.3">
      <c r="K1278"/>
      <c r="L1278" s="9">
        <v>44702</v>
      </c>
      <c r="M1278" s="9">
        <v>870</v>
      </c>
    </row>
    <row r="1279" spans="11:13" x14ac:dyDescent="0.3">
      <c r="K1279"/>
      <c r="L1279" s="9">
        <v>58727</v>
      </c>
      <c r="M1279" s="9">
        <v>12099</v>
      </c>
    </row>
    <row r="1280" spans="11:13" x14ac:dyDescent="0.3">
      <c r="K1280"/>
      <c r="L1280" s="9">
        <v>37714</v>
      </c>
      <c r="M1280" s="9">
        <v>6061</v>
      </c>
    </row>
    <row r="1281" spans="11:13" x14ac:dyDescent="0.3">
      <c r="K1281"/>
      <c r="L1281" s="9">
        <v>21594</v>
      </c>
      <c r="M1281" s="9">
        <v>11153</v>
      </c>
    </row>
    <row r="1282" spans="11:13" x14ac:dyDescent="0.3">
      <c r="K1282"/>
      <c r="L1282" s="9">
        <v>21316</v>
      </c>
      <c r="M1282" s="9">
        <v>1580</v>
      </c>
    </row>
    <row r="1283" spans="11:13" x14ac:dyDescent="0.3">
      <c r="K1283"/>
      <c r="L1283" s="9">
        <v>7467</v>
      </c>
      <c r="M1283" s="9">
        <v>4871</v>
      </c>
    </row>
    <row r="1284" spans="11:13" x14ac:dyDescent="0.3">
      <c r="K1284"/>
      <c r="L1284" s="9">
        <v>3273</v>
      </c>
      <c r="M1284" s="9">
        <v>152</v>
      </c>
    </row>
    <row r="1285" spans="11:13" x14ac:dyDescent="0.3">
      <c r="K1285"/>
      <c r="L1285" s="9">
        <v>42567</v>
      </c>
      <c r="M1285" s="9">
        <v>9984</v>
      </c>
    </row>
    <row r="1286" spans="11:13" x14ac:dyDescent="0.3">
      <c r="K1286"/>
      <c r="L1286" s="9">
        <v>20392</v>
      </c>
      <c r="M1286" s="9">
        <v>9779</v>
      </c>
    </row>
    <row r="1287" spans="11:13" x14ac:dyDescent="0.3">
      <c r="K1287"/>
      <c r="L1287" s="9">
        <v>3655</v>
      </c>
      <c r="M1287" s="9">
        <v>1426</v>
      </c>
    </row>
    <row r="1288" spans="11:13" x14ac:dyDescent="0.3">
      <c r="K1288"/>
      <c r="L1288" s="9">
        <v>25970</v>
      </c>
      <c r="M1288" s="9">
        <v>3743</v>
      </c>
    </row>
    <row r="1289" spans="11:13" x14ac:dyDescent="0.3">
      <c r="K1289"/>
      <c r="L1289" s="9">
        <v>12184</v>
      </c>
      <c r="M1289" s="9">
        <v>10471</v>
      </c>
    </row>
    <row r="1290" spans="11:13" x14ac:dyDescent="0.3">
      <c r="K1290"/>
      <c r="L1290" s="9">
        <v>7681</v>
      </c>
      <c r="M1290" s="9">
        <v>3730</v>
      </c>
    </row>
    <row r="1291" spans="11:13" x14ac:dyDescent="0.3">
      <c r="K1291"/>
      <c r="L1291" s="9">
        <v>3420</v>
      </c>
      <c r="M1291" s="9">
        <v>1314</v>
      </c>
    </row>
    <row r="1292" spans="11:13" x14ac:dyDescent="0.3">
      <c r="K1292"/>
      <c r="L1292" s="9">
        <v>40091</v>
      </c>
      <c r="M1292" s="9">
        <v>1674</v>
      </c>
    </row>
    <row r="1293" spans="11:13" x14ac:dyDescent="0.3">
      <c r="K1293"/>
      <c r="L1293" s="9">
        <v>43245</v>
      </c>
      <c r="M1293" s="9">
        <v>3957</v>
      </c>
    </row>
    <row r="1294" spans="11:13" x14ac:dyDescent="0.3">
      <c r="K1294"/>
      <c r="L1294" s="9">
        <v>26444</v>
      </c>
      <c r="M1294" s="9">
        <v>9451</v>
      </c>
    </row>
    <row r="1295" spans="11:13" x14ac:dyDescent="0.3">
      <c r="K1295"/>
      <c r="L1295" s="9">
        <v>14294</v>
      </c>
      <c r="M1295" s="9">
        <v>7300</v>
      </c>
    </row>
    <row r="1296" spans="11:13" x14ac:dyDescent="0.3">
      <c r="K1296"/>
      <c r="L1296" s="9">
        <v>2950</v>
      </c>
      <c r="M1296" s="9">
        <v>683</v>
      </c>
    </row>
    <row r="1297" spans="11:13" x14ac:dyDescent="0.3">
      <c r="K1297"/>
      <c r="L1297" s="9">
        <v>2793</v>
      </c>
      <c r="M1297" s="9">
        <v>959</v>
      </c>
    </row>
    <row r="1298" spans="11:13" x14ac:dyDescent="0.3">
      <c r="K1298"/>
      <c r="L1298" s="9">
        <v>75021</v>
      </c>
      <c r="M1298" s="9">
        <v>17522</v>
      </c>
    </row>
    <row r="1299" spans="11:13" x14ac:dyDescent="0.3">
      <c r="K1299"/>
      <c r="L1299" s="9">
        <v>34308</v>
      </c>
      <c r="M1299" s="9">
        <v>6728</v>
      </c>
    </row>
    <row r="1300" spans="11:13" x14ac:dyDescent="0.3">
      <c r="K1300"/>
      <c r="L1300" s="9">
        <v>3386</v>
      </c>
      <c r="M1300" s="9">
        <v>858</v>
      </c>
    </row>
    <row r="1301" spans="11:13" x14ac:dyDescent="0.3">
      <c r="K1301"/>
      <c r="L1301" s="9">
        <v>12860</v>
      </c>
      <c r="M1301" s="9">
        <v>778</v>
      </c>
    </row>
    <row r="1302" spans="11:13" x14ac:dyDescent="0.3">
      <c r="K1302"/>
      <c r="L1302" s="9">
        <v>14522</v>
      </c>
      <c r="M1302" s="9">
        <v>5381</v>
      </c>
    </row>
    <row r="1303" spans="11:13" x14ac:dyDescent="0.3">
      <c r="K1303"/>
      <c r="L1303" s="9">
        <v>10764</v>
      </c>
      <c r="M1303" s="9">
        <v>5459</v>
      </c>
    </row>
    <row r="1304" spans="11:13" x14ac:dyDescent="0.3">
      <c r="K1304"/>
      <c r="L1304" s="9">
        <v>27596</v>
      </c>
      <c r="M1304" s="9">
        <v>10884</v>
      </c>
    </row>
    <row r="1305" spans="11:13" x14ac:dyDescent="0.3">
      <c r="K1305"/>
      <c r="L1305" s="9">
        <v>9371</v>
      </c>
      <c r="M1305" s="9">
        <v>4313</v>
      </c>
    </row>
    <row r="1306" spans="11:13" x14ac:dyDescent="0.3">
      <c r="K1306"/>
      <c r="L1306" s="9">
        <v>12037</v>
      </c>
      <c r="M1306" s="9">
        <v>10197</v>
      </c>
    </row>
    <row r="1307" spans="11:13" x14ac:dyDescent="0.3">
      <c r="K1307"/>
      <c r="L1307" s="9">
        <v>1217</v>
      </c>
      <c r="M1307" s="9">
        <v>1187</v>
      </c>
    </row>
    <row r="1308" spans="11:13" x14ac:dyDescent="0.3">
      <c r="K1308"/>
      <c r="L1308" s="9">
        <v>713</v>
      </c>
      <c r="M1308" s="9">
        <v>357</v>
      </c>
    </row>
    <row r="1309" spans="11:13" x14ac:dyDescent="0.3">
      <c r="K1309"/>
      <c r="L1309" s="9">
        <v>7440</v>
      </c>
      <c r="M1309" s="9">
        <v>3242</v>
      </c>
    </row>
    <row r="1310" spans="11:13" x14ac:dyDescent="0.3">
      <c r="K1310"/>
      <c r="L1310" s="9">
        <v>4999</v>
      </c>
      <c r="M1310" s="9">
        <v>781</v>
      </c>
    </row>
    <row r="1311" spans="11:13" x14ac:dyDescent="0.3">
      <c r="K1311"/>
      <c r="L1311" s="9">
        <v>50178</v>
      </c>
      <c r="M1311" s="9">
        <v>2850</v>
      </c>
    </row>
    <row r="1312" spans="11:13" x14ac:dyDescent="0.3">
      <c r="K1312"/>
      <c r="L1312" s="9">
        <v>954</v>
      </c>
      <c r="M1312" s="9">
        <v>235</v>
      </c>
    </row>
    <row r="1313" spans="11:13" x14ac:dyDescent="0.3">
      <c r="K1313"/>
      <c r="L1313" s="9">
        <v>3867</v>
      </c>
      <c r="M1313" s="9">
        <v>848</v>
      </c>
    </row>
    <row r="1314" spans="11:13" x14ac:dyDescent="0.3">
      <c r="K1314"/>
      <c r="L1314" s="9">
        <v>23807</v>
      </c>
      <c r="M1314" s="9">
        <v>12356</v>
      </c>
    </row>
    <row r="1315" spans="11:13" x14ac:dyDescent="0.3">
      <c r="K1315"/>
      <c r="L1315" s="9">
        <v>16286</v>
      </c>
      <c r="M1315" s="9">
        <v>3053</v>
      </c>
    </row>
    <row r="1316" spans="11:13" x14ac:dyDescent="0.3">
      <c r="K1316"/>
      <c r="L1316" s="9">
        <v>2399</v>
      </c>
      <c r="M1316" s="9">
        <v>403</v>
      </c>
    </row>
    <row r="1317" spans="11:13" x14ac:dyDescent="0.3">
      <c r="K1317"/>
      <c r="L1317" s="9">
        <v>22376</v>
      </c>
      <c r="M1317" s="9">
        <v>5269</v>
      </c>
    </row>
    <row r="1318" spans="11:13" x14ac:dyDescent="0.3">
      <c r="K1318"/>
      <c r="L1318" s="9">
        <v>45583</v>
      </c>
      <c r="M1318" s="9">
        <v>8269</v>
      </c>
    </row>
    <row r="1319" spans="11:13" x14ac:dyDescent="0.3">
      <c r="K1319"/>
      <c r="L1319" s="9">
        <v>14355</v>
      </c>
      <c r="M1319" s="9">
        <v>4040</v>
      </c>
    </row>
    <row r="1320" spans="11:13" x14ac:dyDescent="0.3">
      <c r="K1320"/>
      <c r="L1320" s="9">
        <v>49500</v>
      </c>
      <c r="M1320" s="9">
        <v>14099</v>
      </c>
    </row>
    <row r="1321" spans="11:13" x14ac:dyDescent="0.3">
      <c r="K1321"/>
      <c r="L1321" s="9">
        <v>9666</v>
      </c>
      <c r="M1321" s="9">
        <v>1181</v>
      </c>
    </row>
    <row r="1322" spans="11:13" x14ac:dyDescent="0.3">
      <c r="K1322"/>
      <c r="L1322" s="9">
        <v>1789</v>
      </c>
      <c r="M1322" s="9">
        <v>968</v>
      </c>
    </row>
    <row r="1323" spans="11:13" x14ac:dyDescent="0.3">
      <c r="K1323"/>
      <c r="L1323" s="9">
        <v>19121</v>
      </c>
      <c r="M1323" s="9">
        <v>3593</v>
      </c>
    </row>
    <row r="1324" spans="11:13" x14ac:dyDescent="0.3">
      <c r="K1324"/>
      <c r="L1324" s="9">
        <v>43676</v>
      </c>
      <c r="M1324" s="9">
        <v>8494</v>
      </c>
    </row>
    <row r="1325" spans="11:13" x14ac:dyDescent="0.3">
      <c r="K1325"/>
      <c r="L1325" s="9">
        <v>26176</v>
      </c>
      <c r="M1325" s="9">
        <v>15128</v>
      </c>
    </row>
    <row r="1326" spans="11:13" x14ac:dyDescent="0.3">
      <c r="K1326"/>
      <c r="L1326" s="9">
        <v>1247</v>
      </c>
      <c r="M1326" s="9">
        <v>836</v>
      </c>
    </row>
    <row r="1327" spans="11:13" x14ac:dyDescent="0.3">
      <c r="K1327"/>
      <c r="L1327" s="9">
        <v>15288</v>
      </c>
      <c r="M1327" s="9">
        <v>11914</v>
      </c>
    </row>
    <row r="1328" spans="11:13" x14ac:dyDescent="0.3">
      <c r="K1328"/>
      <c r="L1328" s="9">
        <v>37435</v>
      </c>
      <c r="M1328" s="9">
        <v>10268</v>
      </c>
    </row>
    <row r="1329" spans="11:13" x14ac:dyDescent="0.3">
      <c r="K1329"/>
      <c r="L1329" s="9">
        <v>5933</v>
      </c>
      <c r="M1329" s="9">
        <v>3984</v>
      </c>
    </row>
    <row r="1330" spans="11:13" x14ac:dyDescent="0.3">
      <c r="K1330"/>
      <c r="L1330" s="9">
        <v>23154</v>
      </c>
      <c r="M1330" s="9">
        <v>1933</v>
      </c>
    </row>
    <row r="1331" spans="11:13" x14ac:dyDescent="0.3">
      <c r="K1331"/>
      <c r="L1331" s="9">
        <v>64487</v>
      </c>
      <c r="M1331" s="9">
        <v>9320</v>
      </c>
    </row>
    <row r="1332" spans="11:13" x14ac:dyDescent="0.3">
      <c r="K1332"/>
      <c r="L1332" s="9">
        <v>81699</v>
      </c>
      <c r="M1332" s="9">
        <v>1700</v>
      </c>
    </row>
    <row r="1333" spans="11:13" x14ac:dyDescent="0.3">
      <c r="K1333"/>
      <c r="L1333" s="9">
        <v>24328</v>
      </c>
      <c r="M1333" s="9">
        <v>1522</v>
      </c>
    </row>
    <row r="1334" spans="11:13" x14ac:dyDescent="0.3">
      <c r="K1334"/>
      <c r="L1334" s="9">
        <v>33263</v>
      </c>
      <c r="M1334" s="9">
        <v>3660</v>
      </c>
    </row>
    <row r="1335" spans="11:13" x14ac:dyDescent="0.3">
      <c r="K1335"/>
      <c r="L1335" s="9">
        <v>27554</v>
      </c>
      <c r="M1335" s="9">
        <v>9652</v>
      </c>
    </row>
    <row r="1336" spans="11:13" x14ac:dyDescent="0.3">
      <c r="K1336"/>
      <c r="L1336" s="9">
        <v>35640</v>
      </c>
      <c r="M1336" s="9">
        <v>2400</v>
      </c>
    </row>
    <row r="1337" spans="11:13" x14ac:dyDescent="0.3">
      <c r="K1337"/>
      <c r="L1337" s="9">
        <v>14214</v>
      </c>
      <c r="M1337" s="9">
        <v>6874</v>
      </c>
    </row>
    <row r="1338" spans="11:13" x14ac:dyDescent="0.3">
      <c r="K1338"/>
      <c r="L1338" s="9">
        <v>74535</v>
      </c>
      <c r="M1338" s="9">
        <v>4930</v>
      </c>
    </row>
    <row r="1339" spans="11:13" x14ac:dyDescent="0.3">
      <c r="K1339"/>
      <c r="L1339" s="9">
        <v>2192</v>
      </c>
      <c r="M1339" s="9">
        <v>188</v>
      </c>
    </row>
    <row r="1340" spans="11:13" x14ac:dyDescent="0.3">
      <c r="K1340"/>
      <c r="L1340" s="9">
        <v>3174</v>
      </c>
      <c r="M1340" s="9">
        <v>277</v>
      </c>
    </row>
    <row r="1341" spans="11:13" x14ac:dyDescent="0.3">
      <c r="K1341"/>
      <c r="L1341" s="9">
        <v>17131</v>
      </c>
      <c r="M1341" s="9">
        <v>8696</v>
      </c>
    </row>
    <row r="1342" spans="11:13" x14ac:dyDescent="0.3">
      <c r="K1342"/>
      <c r="L1342" s="9">
        <v>19746</v>
      </c>
      <c r="M1342" s="9">
        <v>5918</v>
      </c>
    </row>
    <row r="1343" spans="11:13" x14ac:dyDescent="0.3">
      <c r="K1343"/>
      <c r="L1343" s="9">
        <v>22444</v>
      </c>
      <c r="M1343" s="9">
        <v>15453</v>
      </c>
    </row>
    <row r="1344" spans="11:13" x14ac:dyDescent="0.3">
      <c r="K1344"/>
      <c r="L1344" s="9">
        <v>68519</v>
      </c>
      <c r="M1344" s="9">
        <v>9321</v>
      </c>
    </row>
    <row r="1345" spans="11:13" x14ac:dyDescent="0.3">
      <c r="K1345"/>
      <c r="L1345" s="9">
        <v>7979</v>
      </c>
      <c r="M1345" s="9">
        <v>521</v>
      </c>
    </row>
    <row r="1346" spans="11:13" x14ac:dyDescent="0.3">
      <c r="K1346"/>
      <c r="L1346" s="9">
        <v>12264</v>
      </c>
      <c r="M1346" s="9">
        <v>9409</v>
      </c>
    </row>
    <row r="1347" spans="11:13" x14ac:dyDescent="0.3">
      <c r="K1347"/>
      <c r="L1347" s="9">
        <v>59461</v>
      </c>
      <c r="M1347" s="9">
        <v>16544</v>
      </c>
    </row>
    <row r="1348" spans="11:13" x14ac:dyDescent="0.3">
      <c r="K1348"/>
      <c r="L1348" s="9">
        <v>9480</v>
      </c>
      <c r="M1348" s="9">
        <v>7329</v>
      </c>
    </row>
    <row r="1349" spans="11:13" x14ac:dyDescent="0.3">
      <c r="K1349"/>
      <c r="L1349" s="9">
        <v>2879</v>
      </c>
      <c r="M1349" s="9">
        <v>409</v>
      </c>
    </row>
    <row r="1350" spans="11:13" x14ac:dyDescent="0.3">
      <c r="K1350"/>
      <c r="L1350" s="9">
        <v>31088</v>
      </c>
      <c r="M1350" s="9">
        <v>7886</v>
      </c>
    </row>
    <row r="1351" spans="11:13" x14ac:dyDescent="0.3">
      <c r="K1351"/>
      <c r="L1351" s="9">
        <v>10505</v>
      </c>
      <c r="M1351" s="9">
        <v>3182</v>
      </c>
    </row>
    <row r="1352" spans="11:13" x14ac:dyDescent="0.3">
      <c r="K1352"/>
      <c r="L1352" s="9">
        <v>15218</v>
      </c>
      <c r="M1352" s="9">
        <v>2109</v>
      </c>
    </row>
    <row r="1353" spans="11:13" x14ac:dyDescent="0.3">
      <c r="K1353"/>
      <c r="L1353" s="9">
        <v>492</v>
      </c>
      <c r="M1353" s="9">
        <v>53</v>
      </c>
    </row>
    <row r="1354" spans="11:13" x14ac:dyDescent="0.3">
      <c r="K1354"/>
      <c r="L1354" s="9">
        <v>3428</v>
      </c>
      <c r="M1354" s="9">
        <v>1537</v>
      </c>
    </row>
    <row r="1355" spans="11:13" x14ac:dyDescent="0.3">
      <c r="K1355"/>
      <c r="L1355" s="9">
        <v>7453</v>
      </c>
      <c r="M1355" s="9">
        <v>990</v>
      </c>
    </row>
    <row r="1356" spans="11:13" x14ac:dyDescent="0.3">
      <c r="K1356"/>
      <c r="L1356" s="9">
        <v>11474</v>
      </c>
      <c r="M1356" s="9">
        <v>1220</v>
      </c>
    </row>
    <row r="1357" spans="11:13" x14ac:dyDescent="0.3">
      <c r="K1357"/>
      <c r="L1357" s="9">
        <v>79625</v>
      </c>
      <c r="M1357" s="9">
        <v>13468</v>
      </c>
    </row>
    <row r="1358" spans="11:13" x14ac:dyDescent="0.3">
      <c r="K1358"/>
      <c r="L1358" s="9">
        <v>34520</v>
      </c>
      <c r="M1358" s="9">
        <v>6789</v>
      </c>
    </row>
    <row r="1359" spans="11:13" x14ac:dyDescent="0.3">
      <c r="K1359"/>
      <c r="L1359" s="9">
        <v>16335</v>
      </c>
      <c r="M1359" s="9">
        <v>2940</v>
      </c>
    </row>
    <row r="1360" spans="11:13" x14ac:dyDescent="0.3">
      <c r="K1360"/>
      <c r="L1360" s="9">
        <v>66369</v>
      </c>
      <c r="M1360" s="9">
        <v>5555</v>
      </c>
    </row>
    <row r="1361" spans="11:13" x14ac:dyDescent="0.3">
      <c r="K1361"/>
      <c r="L1361" s="9">
        <v>67313</v>
      </c>
      <c r="M1361" s="9">
        <v>10534</v>
      </c>
    </row>
    <row r="1362" spans="11:13" x14ac:dyDescent="0.3">
      <c r="K1362"/>
      <c r="L1362" s="9">
        <v>7928</v>
      </c>
      <c r="M1362" s="9">
        <v>255</v>
      </c>
    </row>
    <row r="1363" spans="11:13" x14ac:dyDescent="0.3">
      <c r="K1363"/>
      <c r="L1363" s="9">
        <v>14079</v>
      </c>
      <c r="M1363" s="9">
        <v>2937</v>
      </c>
    </row>
    <row r="1364" spans="11:13" x14ac:dyDescent="0.3">
      <c r="K1364"/>
      <c r="L1364" s="9">
        <v>11177</v>
      </c>
      <c r="M1364" s="9">
        <v>1929</v>
      </c>
    </row>
    <row r="1365" spans="11:13" x14ac:dyDescent="0.3">
      <c r="K1365"/>
      <c r="L1365" s="9">
        <v>1931</v>
      </c>
      <c r="M1365" s="9">
        <v>298</v>
      </c>
    </row>
    <row r="1366" spans="11:13" x14ac:dyDescent="0.3">
      <c r="K1366"/>
      <c r="L1366" s="9">
        <v>65452</v>
      </c>
      <c r="M1366" s="9">
        <v>12730</v>
      </c>
    </row>
    <row r="1367" spans="11:13" x14ac:dyDescent="0.3">
      <c r="K1367"/>
      <c r="L1367" s="9">
        <v>3915</v>
      </c>
      <c r="M1367" s="9">
        <v>1186</v>
      </c>
    </row>
    <row r="1368" spans="11:13" x14ac:dyDescent="0.3">
      <c r="K1368"/>
      <c r="L1368" s="9">
        <v>12260</v>
      </c>
      <c r="M1368" s="9">
        <v>570</v>
      </c>
    </row>
    <row r="1369" spans="11:13" x14ac:dyDescent="0.3">
      <c r="K1369"/>
      <c r="L1369" s="9">
        <v>19430</v>
      </c>
      <c r="M1369" s="9">
        <v>2943</v>
      </c>
    </row>
    <row r="1370" spans="11:13" x14ac:dyDescent="0.3">
      <c r="K1370"/>
      <c r="L1370" s="9">
        <v>34552</v>
      </c>
      <c r="M1370" s="9">
        <v>4509</v>
      </c>
    </row>
    <row r="1371" spans="11:13" x14ac:dyDescent="0.3">
      <c r="K1371"/>
      <c r="L1371" s="9">
        <v>23585</v>
      </c>
      <c r="M1371" s="9">
        <v>2610</v>
      </c>
    </row>
    <row r="1372" spans="11:13" x14ac:dyDescent="0.3">
      <c r="K1372"/>
      <c r="L1372" s="9">
        <v>46145</v>
      </c>
      <c r="M1372" s="9">
        <v>3016</v>
      </c>
    </row>
    <row r="1373" spans="11:13" x14ac:dyDescent="0.3">
      <c r="K1373"/>
      <c r="L1373" s="9">
        <v>77926</v>
      </c>
      <c r="M1373" s="9">
        <v>6693</v>
      </c>
    </row>
    <row r="1374" spans="11:13" x14ac:dyDescent="0.3">
      <c r="K1374"/>
      <c r="L1374" s="9">
        <v>2095</v>
      </c>
      <c r="M1374" s="9">
        <v>935</v>
      </c>
    </row>
    <row r="1375" spans="11:13" x14ac:dyDescent="0.3">
      <c r="K1375"/>
      <c r="L1375" s="9">
        <v>8702</v>
      </c>
      <c r="M1375" s="9">
        <v>1497</v>
      </c>
    </row>
    <row r="1376" spans="11:13" x14ac:dyDescent="0.3">
      <c r="K1376"/>
      <c r="L1376" s="9">
        <v>1614</v>
      </c>
      <c r="M1376" s="9">
        <v>550</v>
      </c>
    </row>
    <row r="1377" spans="11:13" x14ac:dyDescent="0.3">
      <c r="K1377"/>
      <c r="L1377" s="9">
        <v>84869</v>
      </c>
      <c r="M1377" s="9">
        <v>13630</v>
      </c>
    </row>
    <row r="1378" spans="11:13" x14ac:dyDescent="0.3">
      <c r="K1378"/>
      <c r="L1378" s="9">
        <v>8736</v>
      </c>
      <c r="M1378" s="9">
        <v>1959</v>
      </c>
    </row>
    <row r="1379" spans="11:13" x14ac:dyDescent="0.3">
      <c r="K1379"/>
      <c r="L1379" s="9">
        <v>3714</v>
      </c>
      <c r="M1379" s="9">
        <v>1138</v>
      </c>
    </row>
    <row r="1380" spans="11:13" x14ac:dyDescent="0.3">
      <c r="K1380"/>
      <c r="L1380" s="9">
        <v>39157</v>
      </c>
      <c r="M1380" s="9">
        <v>10153</v>
      </c>
    </row>
    <row r="1381" spans="11:13" x14ac:dyDescent="0.3">
      <c r="K1381"/>
      <c r="L1381" s="9">
        <v>31956</v>
      </c>
      <c r="M1381" s="9">
        <v>3581</v>
      </c>
    </row>
    <row r="1382" spans="11:13" x14ac:dyDescent="0.3">
      <c r="K1382"/>
      <c r="L1382" s="9">
        <v>24336</v>
      </c>
      <c r="M1382" s="9">
        <v>3438</v>
      </c>
    </row>
    <row r="1383" spans="11:13" x14ac:dyDescent="0.3">
      <c r="K1383"/>
      <c r="L1383" s="9">
        <v>11124</v>
      </c>
      <c r="M1383" s="9">
        <v>10950</v>
      </c>
    </row>
    <row r="1384" spans="11:13" x14ac:dyDescent="0.3">
      <c r="K1384"/>
      <c r="L1384" s="9">
        <v>80388</v>
      </c>
      <c r="M1384" s="9">
        <v>8186</v>
      </c>
    </row>
    <row r="1385" spans="11:13" x14ac:dyDescent="0.3">
      <c r="K1385"/>
      <c r="L1385" s="9">
        <v>42684</v>
      </c>
      <c r="M1385" s="9">
        <v>4210</v>
      </c>
    </row>
    <row r="1386" spans="11:13" x14ac:dyDescent="0.3">
      <c r="K1386"/>
      <c r="L1386" s="9">
        <v>14912</v>
      </c>
      <c r="M1386" s="9">
        <v>11965</v>
      </c>
    </row>
    <row r="1387" spans="11:13" x14ac:dyDescent="0.3">
      <c r="K1387"/>
      <c r="L1387" s="9">
        <v>12948</v>
      </c>
      <c r="M1387" s="9">
        <v>3894</v>
      </c>
    </row>
    <row r="1388" spans="11:13" x14ac:dyDescent="0.3">
      <c r="K1388"/>
      <c r="L1388" s="9">
        <v>4640</v>
      </c>
      <c r="M1388" s="9">
        <v>1806</v>
      </c>
    </row>
    <row r="1389" spans="11:13" x14ac:dyDescent="0.3">
      <c r="K1389"/>
      <c r="L1389" s="9">
        <v>14766</v>
      </c>
      <c r="M1389" s="9">
        <v>1102</v>
      </c>
    </row>
    <row r="1390" spans="11:13" x14ac:dyDescent="0.3">
      <c r="K1390"/>
      <c r="L1390" s="9">
        <v>10867</v>
      </c>
      <c r="M1390" s="9">
        <v>3711</v>
      </c>
    </row>
    <row r="1391" spans="11:13" x14ac:dyDescent="0.3">
      <c r="K1391"/>
      <c r="L1391" s="9">
        <v>40916</v>
      </c>
      <c r="M1391" s="9">
        <v>11967</v>
      </c>
    </row>
    <row r="1392" spans="11:13" x14ac:dyDescent="0.3">
      <c r="K1392"/>
      <c r="L1392" s="9">
        <v>48966</v>
      </c>
      <c r="M1392" s="9">
        <v>2624</v>
      </c>
    </row>
    <row r="1393" spans="11:13" x14ac:dyDescent="0.3">
      <c r="K1393"/>
      <c r="L1393" s="9">
        <v>17226</v>
      </c>
      <c r="M1393" s="9">
        <v>278</v>
      </c>
    </row>
    <row r="1394" spans="11:13" x14ac:dyDescent="0.3">
      <c r="K1394"/>
      <c r="L1394" s="9">
        <v>71876</v>
      </c>
      <c r="M1394" s="9">
        <v>13559</v>
      </c>
    </row>
    <row r="1395" spans="11:13" x14ac:dyDescent="0.3">
      <c r="K1395"/>
      <c r="L1395" s="9">
        <v>9375</v>
      </c>
      <c r="M1395" s="9">
        <v>763</v>
      </c>
    </row>
    <row r="1396" spans="11:13" x14ac:dyDescent="0.3">
      <c r="K1396"/>
      <c r="L1396" s="9">
        <v>2698</v>
      </c>
      <c r="M1396" s="9">
        <v>777</v>
      </c>
    </row>
    <row r="1397" spans="11:13" x14ac:dyDescent="0.3">
      <c r="K1397"/>
      <c r="L1397" s="9">
        <v>16146</v>
      </c>
      <c r="M1397" s="9">
        <v>1682</v>
      </c>
    </row>
    <row r="1398" spans="11:13" x14ac:dyDescent="0.3">
      <c r="K1398"/>
      <c r="L1398" s="9">
        <v>47172</v>
      </c>
      <c r="M1398" s="9">
        <v>7268</v>
      </c>
    </row>
    <row r="1399" spans="11:13" x14ac:dyDescent="0.3">
      <c r="K1399"/>
      <c r="L1399" s="9">
        <v>40041</v>
      </c>
      <c r="M1399" s="9">
        <v>4696</v>
      </c>
    </row>
    <row r="1400" spans="11:13" x14ac:dyDescent="0.3">
      <c r="K1400"/>
      <c r="L1400" s="9">
        <v>49794</v>
      </c>
      <c r="M1400" s="9">
        <v>10376</v>
      </c>
    </row>
    <row r="1401" spans="11:13" x14ac:dyDescent="0.3">
      <c r="K1401"/>
      <c r="L1401" s="9">
        <v>2229</v>
      </c>
      <c r="M1401" s="9">
        <v>2256</v>
      </c>
    </row>
    <row r="1402" spans="11:13" x14ac:dyDescent="0.3">
      <c r="K1402"/>
      <c r="L1402" s="9">
        <v>33449</v>
      </c>
      <c r="M1402" s="9">
        <v>14739</v>
      </c>
    </row>
    <row r="1403" spans="11:13" x14ac:dyDescent="0.3">
      <c r="K1403"/>
      <c r="L1403" s="9">
        <v>6332</v>
      </c>
      <c r="M1403" s="9">
        <v>4316</v>
      </c>
    </row>
    <row r="1404" spans="11:13" x14ac:dyDescent="0.3">
      <c r="K1404"/>
      <c r="L1404" s="9">
        <v>2650</v>
      </c>
      <c r="M1404" s="9">
        <v>1456</v>
      </c>
    </row>
    <row r="1405" spans="11:13" x14ac:dyDescent="0.3">
      <c r="K1405"/>
      <c r="L1405" s="9">
        <v>34185</v>
      </c>
      <c r="M1405" s="9">
        <v>12188</v>
      </c>
    </row>
    <row r="1406" spans="11:13" x14ac:dyDescent="0.3">
      <c r="K1406"/>
      <c r="L1406" s="9">
        <v>7772</v>
      </c>
      <c r="M1406" s="9">
        <v>1321</v>
      </c>
    </row>
    <row r="1407" spans="11:13" x14ac:dyDescent="0.3">
      <c r="K1407"/>
      <c r="L1407" s="9">
        <v>49699</v>
      </c>
      <c r="M1407" s="9">
        <v>2652</v>
      </c>
    </row>
    <row r="1408" spans="11:13" x14ac:dyDescent="0.3">
      <c r="K1408"/>
      <c r="L1408" s="9">
        <v>19945</v>
      </c>
      <c r="M1408" s="9">
        <v>2246</v>
      </c>
    </row>
    <row r="1409" spans="11:13" x14ac:dyDescent="0.3">
      <c r="K1409"/>
      <c r="L1409" s="9">
        <v>22631</v>
      </c>
      <c r="M1409" s="9">
        <v>8619</v>
      </c>
    </row>
    <row r="1410" spans="11:13" x14ac:dyDescent="0.3">
      <c r="K1410"/>
      <c r="L1410" s="9">
        <v>672</v>
      </c>
      <c r="M1410" s="9">
        <v>376</v>
      </c>
    </row>
    <row r="1411" spans="11:13" x14ac:dyDescent="0.3">
      <c r="K1411"/>
      <c r="L1411" s="9">
        <v>26688</v>
      </c>
      <c r="M1411" s="9">
        <v>3357</v>
      </c>
    </row>
    <row r="1412" spans="11:13" x14ac:dyDescent="0.3">
      <c r="K1412"/>
      <c r="L1412" s="9">
        <v>33897</v>
      </c>
      <c r="M1412" s="9">
        <v>3689</v>
      </c>
    </row>
    <row r="1413" spans="11:13" x14ac:dyDescent="0.3">
      <c r="K1413"/>
      <c r="L1413" s="9">
        <v>25885</v>
      </c>
      <c r="M1413" s="9">
        <v>8343</v>
      </c>
    </row>
    <row r="1414" spans="11:13" x14ac:dyDescent="0.3">
      <c r="K1414"/>
      <c r="L1414" s="9">
        <v>23312</v>
      </c>
      <c r="M1414" s="9">
        <v>5719</v>
      </c>
    </row>
    <row r="1415" spans="11:13" x14ac:dyDescent="0.3">
      <c r="K1415"/>
      <c r="L1415" s="9">
        <v>31362</v>
      </c>
      <c r="M1415" s="9">
        <v>5198</v>
      </c>
    </row>
    <row r="1416" spans="11:13" x14ac:dyDescent="0.3">
      <c r="K1416"/>
      <c r="L1416" s="9">
        <v>906</v>
      </c>
      <c r="M1416" s="9">
        <v>37</v>
      </c>
    </row>
    <row r="1417" spans="11:13" x14ac:dyDescent="0.3">
      <c r="K1417"/>
      <c r="L1417" s="9">
        <v>1321</v>
      </c>
      <c r="M1417" s="9">
        <v>568</v>
      </c>
    </row>
    <row r="1418" spans="11:13" x14ac:dyDescent="0.3">
      <c r="K1418"/>
      <c r="L1418" s="9">
        <v>28217</v>
      </c>
      <c r="M1418" s="9">
        <v>3856</v>
      </c>
    </row>
    <row r="1419" spans="11:13" x14ac:dyDescent="0.3">
      <c r="K1419"/>
      <c r="L1419" s="9">
        <v>25191</v>
      </c>
      <c r="M1419" s="9">
        <v>8093</v>
      </c>
    </row>
    <row r="1420" spans="11:13" x14ac:dyDescent="0.3">
      <c r="K1420"/>
      <c r="L1420" s="9">
        <v>26743</v>
      </c>
      <c r="M1420" s="9">
        <v>7358</v>
      </c>
    </row>
    <row r="1421" spans="11:13" x14ac:dyDescent="0.3">
      <c r="K1421"/>
      <c r="L1421" s="9">
        <v>2294</v>
      </c>
      <c r="M1421" s="9">
        <v>955</v>
      </c>
    </row>
    <row r="1422" spans="11:13" x14ac:dyDescent="0.3">
      <c r="K1422"/>
      <c r="L1422" s="9">
        <v>80307</v>
      </c>
      <c r="M1422" s="9">
        <v>14013</v>
      </c>
    </row>
    <row r="1423" spans="11:13" x14ac:dyDescent="0.3">
      <c r="K1423"/>
      <c r="L1423" s="9">
        <v>48628</v>
      </c>
      <c r="M1423" s="9">
        <v>2138</v>
      </c>
    </row>
    <row r="1424" spans="11:13" x14ac:dyDescent="0.3">
      <c r="K1424"/>
      <c r="L1424" s="9">
        <v>17143</v>
      </c>
      <c r="M1424" s="9">
        <v>7794</v>
      </c>
    </row>
    <row r="1425" spans="11:13" x14ac:dyDescent="0.3">
      <c r="K1425"/>
      <c r="L1425" s="9">
        <v>43339</v>
      </c>
      <c r="M1425" s="9">
        <v>632</v>
      </c>
    </row>
    <row r="1426" spans="11:13" x14ac:dyDescent="0.3">
      <c r="K1426"/>
      <c r="L1426" s="9">
        <v>24753</v>
      </c>
      <c r="M1426" s="9">
        <v>5698</v>
      </c>
    </row>
    <row r="1427" spans="11:13" x14ac:dyDescent="0.3">
      <c r="K1427"/>
      <c r="L1427" s="9">
        <v>25480</v>
      </c>
      <c r="M1427" s="9">
        <v>1827</v>
      </c>
    </row>
    <row r="1428" spans="11:13" x14ac:dyDescent="0.3">
      <c r="K1428"/>
      <c r="L1428" s="9">
        <v>9810</v>
      </c>
      <c r="M1428" s="9">
        <v>433</v>
      </c>
    </row>
    <row r="1429" spans="11:13" x14ac:dyDescent="0.3">
      <c r="K1429"/>
      <c r="L1429" s="9">
        <v>24671</v>
      </c>
      <c r="M1429" s="9">
        <v>7321</v>
      </c>
    </row>
    <row r="1430" spans="11:13" x14ac:dyDescent="0.3">
      <c r="K1430"/>
      <c r="L1430" s="9">
        <v>7983</v>
      </c>
      <c r="M1430" s="9">
        <v>15182</v>
      </c>
    </row>
    <row r="1431" spans="11:13" x14ac:dyDescent="0.3">
      <c r="K1431"/>
      <c r="L1431" s="9">
        <v>16119</v>
      </c>
      <c r="M1431" s="9">
        <v>1046</v>
      </c>
    </row>
    <row r="1432" spans="11:13" x14ac:dyDescent="0.3">
      <c r="K1432"/>
      <c r="L1432" s="9">
        <v>16556</v>
      </c>
      <c r="M1432" s="9">
        <v>3819</v>
      </c>
    </row>
    <row r="1433" spans="11:13" x14ac:dyDescent="0.3">
      <c r="K1433"/>
      <c r="L1433" s="9">
        <v>4389</v>
      </c>
      <c r="M1433" s="9">
        <v>6322</v>
      </c>
    </row>
    <row r="1434" spans="11:13" x14ac:dyDescent="0.3">
      <c r="K1434"/>
      <c r="L1434" s="9">
        <v>62911</v>
      </c>
      <c r="M1434" s="9">
        <v>4125</v>
      </c>
    </row>
    <row r="1435" spans="11:13" x14ac:dyDescent="0.3">
      <c r="K1435"/>
      <c r="L1435" s="9">
        <v>19917</v>
      </c>
      <c r="M1435" s="9">
        <v>4346</v>
      </c>
    </row>
    <row r="1436" spans="11:13" x14ac:dyDescent="0.3">
      <c r="K1436"/>
      <c r="L1436" s="9">
        <v>7990</v>
      </c>
      <c r="M1436" s="9">
        <v>5489</v>
      </c>
    </row>
    <row r="1437" spans="11:13" x14ac:dyDescent="0.3">
      <c r="K1437"/>
      <c r="L1437" s="9">
        <v>5716</v>
      </c>
      <c r="M1437" s="9">
        <v>1046</v>
      </c>
    </row>
    <row r="1438" spans="11:13" x14ac:dyDescent="0.3">
      <c r="K1438"/>
      <c r="L1438" s="9">
        <v>45720</v>
      </c>
      <c r="M1438" s="9">
        <v>6585</v>
      </c>
    </row>
    <row r="1439" spans="11:13" x14ac:dyDescent="0.3">
      <c r="K1439"/>
      <c r="L1439" s="9">
        <v>74473</v>
      </c>
      <c r="M1439" s="9">
        <v>5807</v>
      </c>
    </row>
    <row r="1440" spans="11:13" x14ac:dyDescent="0.3">
      <c r="K1440"/>
      <c r="L1440" s="9">
        <v>20862</v>
      </c>
      <c r="M1440" s="9">
        <v>7946</v>
      </c>
    </row>
    <row r="1441" spans="11:13" x14ac:dyDescent="0.3">
      <c r="K1441"/>
      <c r="L1441" s="9">
        <v>48292</v>
      </c>
      <c r="M1441" s="9">
        <v>8621</v>
      </c>
    </row>
    <row r="1442" spans="11:13" x14ac:dyDescent="0.3">
      <c r="K1442"/>
      <c r="L1442" s="9">
        <v>60544</v>
      </c>
      <c r="M1442" s="9">
        <v>9108</v>
      </c>
    </row>
    <row r="1443" spans="11:13" x14ac:dyDescent="0.3">
      <c r="K1443"/>
      <c r="L1443" s="9">
        <v>33925</v>
      </c>
      <c r="M1443" s="9">
        <v>9860</v>
      </c>
    </row>
    <row r="1444" spans="11:13" x14ac:dyDescent="0.3">
      <c r="K1444"/>
      <c r="L1444" s="9">
        <v>7180</v>
      </c>
      <c r="M1444" s="9">
        <v>2675</v>
      </c>
    </row>
    <row r="1445" spans="11:13" x14ac:dyDescent="0.3">
      <c r="K1445"/>
      <c r="L1445" s="9">
        <v>2879</v>
      </c>
      <c r="M1445" s="9">
        <v>554</v>
      </c>
    </row>
    <row r="1446" spans="11:13" x14ac:dyDescent="0.3">
      <c r="K1446"/>
      <c r="L1446" s="9">
        <v>1420</v>
      </c>
      <c r="M1446" s="9">
        <v>345</v>
      </c>
    </row>
    <row r="1447" spans="11:13" x14ac:dyDescent="0.3">
      <c r="K1447"/>
      <c r="L1447" s="9">
        <v>65216</v>
      </c>
      <c r="M1447" s="9">
        <v>2470</v>
      </c>
    </row>
    <row r="1448" spans="11:13" x14ac:dyDescent="0.3">
      <c r="K1448"/>
      <c r="L1448" s="9">
        <v>41273</v>
      </c>
      <c r="M1448" s="9">
        <v>3075</v>
      </c>
    </row>
    <row r="1449" spans="11:13" x14ac:dyDescent="0.3">
      <c r="K1449"/>
      <c r="L1449" s="9">
        <v>29232</v>
      </c>
      <c r="M1449" s="9">
        <v>11054</v>
      </c>
    </row>
    <row r="1450" spans="11:13" x14ac:dyDescent="0.3">
      <c r="K1450"/>
      <c r="L1450" s="9">
        <v>22755</v>
      </c>
      <c r="M1450" s="9">
        <v>5536</v>
      </c>
    </row>
    <row r="1451" spans="11:13" x14ac:dyDescent="0.3">
      <c r="K1451"/>
      <c r="L1451" s="9">
        <v>13195</v>
      </c>
      <c r="M1451" s="9">
        <v>323</v>
      </c>
    </row>
    <row r="1452" spans="11:13" x14ac:dyDescent="0.3">
      <c r="K1452"/>
      <c r="L1452" s="9">
        <v>5369</v>
      </c>
      <c r="M1452" s="9">
        <v>1207</v>
      </c>
    </row>
    <row r="1453" spans="11:13" x14ac:dyDescent="0.3">
      <c r="K1453"/>
      <c r="L1453" s="9">
        <v>4200</v>
      </c>
      <c r="M1453" s="9">
        <v>804</v>
      </c>
    </row>
    <row r="1454" spans="11:13" x14ac:dyDescent="0.3">
      <c r="K1454"/>
      <c r="L1454" s="9">
        <v>33988</v>
      </c>
      <c r="M1454" s="9">
        <v>6614</v>
      </c>
    </row>
    <row r="1455" spans="11:13" x14ac:dyDescent="0.3">
      <c r="K1455"/>
      <c r="L1455" s="9">
        <v>13461</v>
      </c>
      <c r="M1455" s="9">
        <v>1499</v>
      </c>
    </row>
    <row r="1456" spans="11:13" x14ac:dyDescent="0.3">
      <c r="K1456"/>
      <c r="L1456" s="9">
        <v>21090</v>
      </c>
      <c r="M1456" s="9">
        <v>8202</v>
      </c>
    </row>
    <row r="1457" spans="11:13" x14ac:dyDescent="0.3">
      <c r="K1457"/>
      <c r="L1457" s="9">
        <v>16665</v>
      </c>
      <c r="M1457" s="9">
        <v>4531</v>
      </c>
    </row>
    <row r="1458" spans="11:13" x14ac:dyDescent="0.3">
      <c r="K1458"/>
      <c r="L1458" s="9">
        <v>5179</v>
      </c>
      <c r="M1458" s="9">
        <v>3566</v>
      </c>
    </row>
    <row r="1459" spans="11:13" x14ac:dyDescent="0.3">
      <c r="K1459"/>
      <c r="L1459" s="9">
        <v>50751</v>
      </c>
      <c r="M1459" s="9">
        <v>4224</v>
      </c>
    </row>
    <row r="1460" spans="11:13" x14ac:dyDescent="0.3">
      <c r="K1460"/>
      <c r="L1460" s="9">
        <v>11252</v>
      </c>
      <c r="M1460" s="9">
        <v>8325</v>
      </c>
    </row>
    <row r="1461" spans="11:13" x14ac:dyDescent="0.3">
      <c r="K1461"/>
      <c r="L1461" s="9">
        <v>1928</v>
      </c>
      <c r="M1461" s="9">
        <v>57</v>
      </c>
    </row>
    <row r="1462" spans="11:13" x14ac:dyDescent="0.3">
      <c r="K1462"/>
      <c r="L1462" s="9">
        <v>5448</v>
      </c>
      <c r="M1462" s="9">
        <v>262</v>
      </c>
    </row>
    <row r="1463" spans="11:13" x14ac:dyDescent="0.3">
      <c r="K1463"/>
      <c r="L1463" s="9">
        <v>61197</v>
      </c>
      <c r="M1463" s="9">
        <v>10516</v>
      </c>
    </row>
    <row r="1464" spans="11:13" x14ac:dyDescent="0.3">
      <c r="K1464"/>
      <c r="L1464" s="9">
        <v>29995</v>
      </c>
      <c r="M1464" s="9">
        <v>16974</v>
      </c>
    </row>
    <row r="1465" spans="11:13" x14ac:dyDescent="0.3">
      <c r="K1465"/>
      <c r="L1465" s="9">
        <v>10811</v>
      </c>
      <c r="M1465" s="9">
        <v>3385</v>
      </c>
    </row>
    <row r="1466" spans="11:13" x14ac:dyDescent="0.3">
      <c r="K1466"/>
      <c r="L1466" s="9">
        <v>81739</v>
      </c>
      <c r="M1466" s="9">
        <v>17277</v>
      </c>
    </row>
    <row r="1467" spans="11:13" x14ac:dyDescent="0.3">
      <c r="K1467"/>
      <c r="L1467" s="9">
        <v>30090</v>
      </c>
      <c r="M1467" s="9">
        <v>2738</v>
      </c>
    </row>
    <row r="1468" spans="11:13" x14ac:dyDescent="0.3">
      <c r="K1468"/>
      <c r="L1468" s="9">
        <v>10982</v>
      </c>
      <c r="M1468" s="9">
        <v>2912</v>
      </c>
    </row>
    <row r="1469" spans="11:13" x14ac:dyDescent="0.3">
      <c r="K1469"/>
      <c r="L1469" s="9">
        <v>4926</v>
      </c>
      <c r="M1469" s="9">
        <v>3392</v>
      </c>
    </row>
    <row r="1470" spans="11:13" x14ac:dyDescent="0.3">
      <c r="K1470"/>
      <c r="L1470" s="9">
        <v>11593</v>
      </c>
      <c r="M1470" s="9">
        <v>833</v>
      </c>
    </row>
    <row r="1471" spans="11:13" x14ac:dyDescent="0.3">
      <c r="K1471"/>
      <c r="L1471" s="9">
        <v>19469</v>
      </c>
      <c r="M1471" s="9">
        <v>14463</v>
      </c>
    </row>
    <row r="1472" spans="11:13" x14ac:dyDescent="0.3">
      <c r="K1472"/>
      <c r="L1472" s="9">
        <v>34256</v>
      </c>
      <c r="M1472" s="9">
        <v>11243</v>
      </c>
    </row>
    <row r="1473" spans="11:13" x14ac:dyDescent="0.3">
      <c r="K1473"/>
      <c r="L1473" s="9">
        <v>4640</v>
      </c>
      <c r="M1473" s="9">
        <v>676</v>
      </c>
    </row>
    <row r="1474" spans="11:13" x14ac:dyDescent="0.3">
      <c r="K1474"/>
      <c r="L1474" s="9">
        <v>3193</v>
      </c>
      <c r="M1474" s="9">
        <v>856</v>
      </c>
    </row>
    <row r="1475" spans="11:13" x14ac:dyDescent="0.3">
      <c r="K1475"/>
      <c r="L1475" s="9">
        <v>84181</v>
      </c>
      <c r="M1475" s="9">
        <v>4410</v>
      </c>
    </row>
    <row r="1476" spans="11:13" x14ac:dyDescent="0.3">
      <c r="K1476"/>
      <c r="L1476" s="9">
        <v>27058</v>
      </c>
      <c r="M1476" s="9">
        <v>4659</v>
      </c>
    </row>
    <row r="1477" spans="11:13" x14ac:dyDescent="0.3">
      <c r="K1477"/>
      <c r="L1477" s="9">
        <v>29202</v>
      </c>
      <c r="M1477" s="9">
        <v>8407</v>
      </c>
    </row>
    <row r="1478" spans="11:13" x14ac:dyDescent="0.3">
      <c r="K1478"/>
      <c r="L1478" s="9">
        <v>23825</v>
      </c>
      <c r="M1478" s="9">
        <v>4474</v>
      </c>
    </row>
    <row r="1479" spans="11:13" x14ac:dyDescent="0.3">
      <c r="K1479"/>
      <c r="L1479" s="9">
        <v>26908</v>
      </c>
      <c r="M1479" s="9">
        <v>10882</v>
      </c>
    </row>
    <row r="1480" spans="11:13" x14ac:dyDescent="0.3">
      <c r="K1480"/>
      <c r="L1480" s="9">
        <v>11934</v>
      </c>
      <c r="M1480" s="9">
        <v>1639</v>
      </c>
    </row>
    <row r="1481" spans="11:13" x14ac:dyDescent="0.3">
      <c r="K1481"/>
      <c r="L1481" s="9">
        <v>26530</v>
      </c>
      <c r="M1481" s="9">
        <v>4508</v>
      </c>
    </row>
    <row r="1482" spans="11:13" x14ac:dyDescent="0.3">
      <c r="K1482"/>
      <c r="L1482" s="9">
        <v>45744</v>
      </c>
      <c r="M1482" s="9">
        <v>5570</v>
      </c>
    </row>
    <row r="1483" spans="11:13" x14ac:dyDescent="0.3">
      <c r="K1483"/>
      <c r="L1483" s="9">
        <v>36247</v>
      </c>
      <c r="M1483" s="9">
        <v>9743</v>
      </c>
    </row>
    <row r="1484" spans="11:13" x14ac:dyDescent="0.3">
      <c r="K1484"/>
      <c r="L1484" s="9">
        <v>9382</v>
      </c>
      <c r="M1484" s="9">
        <v>2430</v>
      </c>
    </row>
    <row r="1485" spans="11:13" x14ac:dyDescent="0.3">
      <c r="K1485"/>
      <c r="L1485" s="9">
        <v>13200</v>
      </c>
      <c r="M1485" s="9">
        <v>635</v>
      </c>
    </row>
    <row r="1486" spans="11:13" x14ac:dyDescent="0.3">
      <c r="K1486"/>
      <c r="L1486" s="9">
        <v>27931</v>
      </c>
      <c r="M1486" s="9">
        <v>3363</v>
      </c>
    </row>
    <row r="1487" spans="11:13" x14ac:dyDescent="0.3">
      <c r="K1487"/>
      <c r="L1487" s="9">
        <v>65177</v>
      </c>
      <c r="M1487" s="9">
        <v>4159</v>
      </c>
    </row>
    <row r="1488" spans="11:13" x14ac:dyDescent="0.3">
      <c r="K1488"/>
      <c r="L1488" s="9">
        <v>15199</v>
      </c>
      <c r="M1488" s="9">
        <v>4549</v>
      </c>
    </row>
    <row r="1489" spans="11:13" x14ac:dyDescent="0.3">
      <c r="K1489"/>
      <c r="L1489" s="9">
        <v>7070</v>
      </c>
      <c r="M1489" s="9">
        <v>7748</v>
      </c>
    </row>
    <row r="1490" spans="11:13" x14ac:dyDescent="0.3">
      <c r="K1490"/>
      <c r="L1490" s="9">
        <v>16107</v>
      </c>
      <c r="M1490" s="9">
        <v>1415</v>
      </c>
    </row>
    <row r="1491" spans="11:13" x14ac:dyDescent="0.3">
      <c r="K1491"/>
      <c r="L1491" s="9">
        <v>11056</v>
      </c>
      <c r="M1491" s="9">
        <v>2368</v>
      </c>
    </row>
    <row r="1492" spans="11:13" x14ac:dyDescent="0.3">
      <c r="K1492"/>
      <c r="L1492" s="9">
        <v>26326</v>
      </c>
      <c r="M1492" s="9">
        <v>756</v>
      </c>
    </row>
    <row r="1493" spans="11:13" x14ac:dyDescent="0.3">
      <c r="K1493"/>
      <c r="L1493" s="9">
        <v>54201</v>
      </c>
      <c r="M1493" s="9">
        <v>9170</v>
      </c>
    </row>
    <row r="1494" spans="11:13" x14ac:dyDescent="0.3">
      <c r="K1494"/>
      <c r="L1494" s="9">
        <v>367</v>
      </c>
      <c r="M1494" s="9">
        <v>453</v>
      </c>
    </row>
    <row r="1495" spans="11:13" x14ac:dyDescent="0.3">
      <c r="K1495"/>
      <c r="L1495" s="9">
        <v>9300</v>
      </c>
      <c r="M1495" s="9">
        <v>2326</v>
      </c>
    </row>
    <row r="1496" spans="11:13" x14ac:dyDescent="0.3">
      <c r="K1496"/>
      <c r="L1496" s="9">
        <v>44704</v>
      </c>
      <c r="M1496" s="9">
        <v>2368</v>
      </c>
    </row>
    <row r="1497" spans="11:13" x14ac:dyDescent="0.3">
      <c r="K1497"/>
      <c r="L1497" s="9">
        <v>3555</v>
      </c>
      <c r="M1497" s="9">
        <v>2065</v>
      </c>
    </row>
    <row r="1498" spans="11:13" x14ac:dyDescent="0.3">
      <c r="K1498"/>
      <c r="L1498" s="9">
        <v>42731</v>
      </c>
      <c r="M1498" s="9">
        <v>12617</v>
      </c>
    </row>
    <row r="1499" spans="11:13" x14ac:dyDescent="0.3">
      <c r="K1499"/>
      <c r="L1499" s="9">
        <v>46168</v>
      </c>
      <c r="M1499" s="9">
        <v>5557</v>
      </c>
    </row>
    <row r="1500" spans="11:13" x14ac:dyDescent="0.3">
      <c r="K1500"/>
      <c r="L1500" s="9">
        <v>7750</v>
      </c>
      <c r="M1500" s="9">
        <v>2675</v>
      </c>
    </row>
    <row r="1501" spans="11:13" x14ac:dyDescent="0.3">
      <c r="K1501"/>
      <c r="L1501" s="9">
        <v>41757</v>
      </c>
      <c r="M1501" s="9">
        <v>7148</v>
      </c>
    </row>
    <row r="1502" spans="11:13" x14ac:dyDescent="0.3">
      <c r="K1502"/>
      <c r="L1502" s="9">
        <v>52867</v>
      </c>
      <c r="M1502" s="9">
        <v>9030</v>
      </c>
    </row>
    <row r="1503" spans="11:13" x14ac:dyDescent="0.3">
      <c r="K1503"/>
      <c r="L1503" s="9">
        <v>60652</v>
      </c>
      <c r="M1503" s="9">
        <v>5059</v>
      </c>
    </row>
    <row r="1504" spans="11:13" x14ac:dyDescent="0.3">
      <c r="K1504"/>
      <c r="L1504" s="9">
        <v>8250</v>
      </c>
      <c r="M1504" s="9">
        <v>6365</v>
      </c>
    </row>
    <row r="1505" spans="11:13" x14ac:dyDescent="0.3">
      <c r="K1505"/>
      <c r="L1505" s="9">
        <v>14301</v>
      </c>
      <c r="M1505" s="9">
        <v>1200</v>
      </c>
    </row>
    <row r="1506" spans="11:13" x14ac:dyDescent="0.3">
      <c r="K1506"/>
      <c r="L1506" s="9">
        <v>188</v>
      </c>
      <c r="M1506" s="9">
        <v>30</v>
      </c>
    </row>
    <row r="1507" spans="11:13" x14ac:dyDescent="0.3">
      <c r="K1507"/>
      <c r="L1507" s="9">
        <v>3751</v>
      </c>
      <c r="M1507" s="9">
        <v>709</v>
      </c>
    </row>
    <row r="1508" spans="11:13" x14ac:dyDescent="0.3">
      <c r="K1508"/>
      <c r="L1508" s="9">
        <v>6050</v>
      </c>
      <c r="M1508" s="9">
        <v>5328</v>
      </c>
    </row>
    <row r="1509" spans="11:13" x14ac:dyDescent="0.3">
      <c r="K1509"/>
      <c r="L1509" s="9">
        <v>32367</v>
      </c>
      <c r="M1509" s="9">
        <v>1548</v>
      </c>
    </row>
    <row r="1510" spans="11:13" x14ac:dyDescent="0.3">
      <c r="K1510"/>
      <c r="L1510" s="9">
        <v>36980</v>
      </c>
      <c r="M1510" s="9">
        <v>8798</v>
      </c>
    </row>
    <row r="1511" spans="11:13" x14ac:dyDescent="0.3">
      <c r="K1511"/>
      <c r="L1511" s="9">
        <v>71031</v>
      </c>
      <c r="M1511" s="9">
        <v>13345</v>
      </c>
    </row>
    <row r="1512" spans="11:13" x14ac:dyDescent="0.3">
      <c r="K1512"/>
      <c r="L1512" s="9">
        <v>53171</v>
      </c>
      <c r="M1512" s="9">
        <v>15063</v>
      </c>
    </row>
    <row r="1513" spans="11:13" x14ac:dyDescent="0.3">
      <c r="K1513"/>
      <c r="L1513" s="9">
        <v>4536</v>
      </c>
      <c r="M1513" s="9">
        <v>210</v>
      </c>
    </row>
    <row r="1514" spans="11:13" x14ac:dyDescent="0.3">
      <c r="K1514"/>
      <c r="L1514" s="9">
        <v>32457</v>
      </c>
      <c r="M1514" s="9">
        <v>3837</v>
      </c>
    </row>
    <row r="1515" spans="11:13" x14ac:dyDescent="0.3">
      <c r="K1515"/>
      <c r="L1515" s="9">
        <v>1663</v>
      </c>
      <c r="M1515" s="9">
        <v>60</v>
      </c>
    </row>
    <row r="1516" spans="11:13" x14ac:dyDescent="0.3">
      <c r="K1516"/>
      <c r="L1516" s="9">
        <v>24535</v>
      </c>
      <c r="M1516" s="9">
        <v>3484</v>
      </c>
    </row>
    <row r="1517" spans="11:13" x14ac:dyDescent="0.3">
      <c r="K1517"/>
      <c r="L1517" s="9">
        <v>37497</v>
      </c>
      <c r="M1517" s="9">
        <v>2463</v>
      </c>
    </row>
    <row r="1518" spans="11:13" x14ac:dyDescent="0.3">
      <c r="K1518"/>
      <c r="L1518" s="9">
        <v>57087</v>
      </c>
      <c r="M1518" s="9">
        <v>1377</v>
      </c>
    </row>
    <row r="1519" spans="11:13" x14ac:dyDescent="0.3">
      <c r="K1519"/>
      <c r="L1519" s="9">
        <v>9402</v>
      </c>
      <c r="M1519" s="9">
        <v>865</v>
      </c>
    </row>
    <row r="1520" spans="11:13" x14ac:dyDescent="0.3">
      <c r="K1520"/>
      <c r="L1520" s="9">
        <v>8177</v>
      </c>
      <c r="M1520" s="9">
        <v>1348</v>
      </c>
    </row>
    <row r="1521" spans="11:13" x14ac:dyDescent="0.3">
      <c r="K1521"/>
      <c r="L1521" s="9">
        <v>8026</v>
      </c>
      <c r="M1521" s="9">
        <v>470</v>
      </c>
    </row>
    <row r="1522" spans="11:13" x14ac:dyDescent="0.3">
      <c r="K1522"/>
      <c r="L1522" s="9">
        <v>32265</v>
      </c>
      <c r="M1522" s="9">
        <v>10935</v>
      </c>
    </row>
    <row r="1523" spans="11:13" x14ac:dyDescent="0.3">
      <c r="K1523"/>
      <c r="L1523" s="9">
        <v>44600</v>
      </c>
      <c r="M1523" s="9">
        <v>3685</v>
      </c>
    </row>
    <row r="1524" spans="11:13" x14ac:dyDescent="0.3">
      <c r="K1524"/>
      <c r="L1524" s="9">
        <v>54139</v>
      </c>
      <c r="M1524" s="9">
        <v>11167</v>
      </c>
    </row>
    <row r="1525" spans="11:13" x14ac:dyDescent="0.3">
      <c r="K1525"/>
      <c r="L1525" s="9">
        <v>29253</v>
      </c>
      <c r="M1525" s="9">
        <v>2279</v>
      </c>
    </row>
    <row r="1526" spans="11:13" x14ac:dyDescent="0.3">
      <c r="K1526"/>
      <c r="L1526" s="9">
        <v>1939</v>
      </c>
      <c r="M1526" s="9">
        <v>1411</v>
      </c>
    </row>
    <row r="1527" spans="11:13" x14ac:dyDescent="0.3">
      <c r="K1527"/>
      <c r="L1527" s="9">
        <v>65805</v>
      </c>
      <c r="M1527" s="9">
        <v>6049</v>
      </c>
    </row>
    <row r="1528" spans="11:13" x14ac:dyDescent="0.3">
      <c r="K1528"/>
      <c r="L1528" s="9">
        <v>61625</v>
      </c>
      <c r="M1528" s="9">
        <v>11944</v>
      </c>
    </row>
    <row r="1529" spans="11:13" x14ac:dyDescent="0.3">
      <c r="K1529"/>
      <c r="L1529" s="9">
        <v>42365</v>
      </c>
      <c r="M1529" s="9">
        <v>3291</v>
      </c>
    </row>
    <row r="1530" spans="11:13" x14ac:dyDescent="0.3">
      <c r="K1530"/>
      <c r="L1530" s="9">
        <v>78394</v>
      </c>
      <c r="M1530" s="9">
        <v>1236</v>
      </c>
    </row>
    <row r="1531" spans="11:13" x14ac:dyDescent="0.3">
      <c r="K1531"/>
      <c r="L1531" s="9">
        <v>3219</v>
      </c>
      <c r="M1531" s="9">
        <v>1205</v>
      </c>
    </row>
    <row r="1532" spans="11:13" x14ac:dyDescent="0.3">
      <c r="K1532"/>
      <c r="L1532" s="9">
        <v>55832</v>
      </c>
      <c r="M1532" s="9">
        <v>5615</v>
      </c>
    </row>
    <row r="1533" spans="11:13" x14ac:dyDescent="0.3">
      <c r="K1533"/>
      <c r="L1533" s="9">
        <v>75716</v>
      </c>
      <c r="M1533" s="9">
        <v>1297</v>
      </c>
    </row>
    <row r="1534" spans="11:13" x14ac:dyDescent="0.3">
      <c r="K1534"/>
      <c r="L1534" s="9">
        <v>60076</v>
      </c>
      <c r="M1534" s="9">
        <v>4250</v>
      </c>
    </row>
    <row r="1535" spans="11:13" x14ac:dyDescent="0.3">
      <c r="K1535"/>
      <c r="L1535" s="9">
        <v>56595</v>
      </c>
      <c r="M1535" s="9">
        <v>13336</v>
      </c>
    </row>
    <row r="1536" spans="11:13" x14ac:dyDescent="0.3">
      <c r="K1536"/>
      <c r="L1536" s="9">
        <v>51994</v>
      </c>
      <c r="M1536" s="9">
        <v>14747</v>
      </c>
    </row>
    <row r="1537" spans="11:13" x14ac:dyDescent="0.3">
      <c r="K1537"/>
      <c r="L1537" s="9">
        <v>11230</v>
      </c>
      <c r="M1537" s="9">
        <v>3994</v>
      </c>
    </row>
    <row r="1538" spans="11:13" x14ac:dyDescent="0.3">
      <c r="K1538"/>
      <c r="L1538" s="9">
        <v>54728</v>
      </c>
      <c r="M1538" s="9">
        <v>4182</v>
      </c>
    </row>
    <row r="1539" spans="11:13" x14ac:dyDescent="0.3">
      <c r="K1539"/>
      <c r="L1539" s="9">
        <v>16451</v>
      </c>
      <c r="M1539" s="9">
        <v>6419</v>
      </c>
    </row>
    <row r="1540" spans="11:13" x14ac:dyDescent="0.3">
      <c r="K1540"/>
      <c r="L1540" s="9">
        <v>2492</v>
      </c>
      <c r="M1540" s="9">
        <v>1165</v>
      </c>
    </row>
    <row r="1541" spans="11:13" x14ac:dyDescent="0.3">
      <c r="K1541"/>
      <c r="L1541" s="9">
        <v>45806</v>
      </c>
      <c r="M1541" s="9">
        <v>11410</v>
      </c>
    </row>
    <row r="1542" spans="11:13" x14ac:dyDescent="0.3">
      <c r="K1542"/>
      <c r="L1542" s="9">
        <v>11810</v>
      </c>
      <c r="M1542" s="9">
        <v>14573</v>
      </c>
    </row>
    <row r="1543" spans="11:13" x14ac:dyDescent="0.3">
      <c r="K1543"/>
      <c r="L1543" s="9">
        <v>1804</v>
      </c>
      <c r="M1543" s="9">
        <v>101</v>
      </c>
    </row>
    <row r="1544" spans="11:13" x14ac:dyDescent="0.3">
      <c r="K1544"/>
      <c r="L1544" s="9">
        <v>16525</v>
      </c>
      <c r="M1544" s="9">
        <v>2008</v>
      </c>
    </row>
    <row r="1545" spans="11:13" x14ac:dyDescent="0.3">
      <c r="K1545"/>
      <c r="L1545" s="9">
        <v>51615</v>
      </c>
      <c r="M1545" s="9">
        <v>13844</v>
      </c>
    </row>
    <row r="1546" spans="11:13" x14ac:dyDescent="0.3">
      <c r="K1546"/>
      <c r="L1546" s="9">
        <v>1383</v>
      </c>
      <c r="M1546" s="9">
        <v>99</v>
      </c>
    </row>
    <row r="1547" spans="11:13" x14ac:dyDescent="0.3">
      <c r="K1547"/>
      <c r="L1547" s="9">
        <v>3674</v>
      </c>
      <c r="M1547" s="9">
        <v>144</v>
      </c>
    </row>
    <row r="1548" spans="11:13" x14ac:dyDescent="0.3">
      <c r="K1548"/>
      <c r="L1548" s="9">
        <v>28907</v>
      </c>
      <c r="M1548" s="9">
        <v>7481</v>
      </c>
    </row>
    <row r="1549" spans="11:13" x14ac:dyDescent="0.3">
      <c r="K1549"/>
      <c r="L1549" s="9">
        <v>16189</v>
      </c>
      <c r="M1549" s="9">
        <v>3781</v>
      </c>
    </row>
    <row r="1550" spans="11:13" x14ac:dyDescent="0.3">
      <c r="K1550"/>
      <c r="L1550" s="9">
        <v>18560</v>
      </c>
      <c r="M1550" s="9">
        <v>7490</v>
      </c>
    </row>
    <row r="1551" spans="11:13" x14ac:dyDescent="0.3">
      <c r="K1551"/>
      <c r="L1551" s="9">
        <v>27693</v>
      </c>
      <c r="M1551" s="9">
        <v>11260</v>
      </c>
    </row>
    <row r="1552" spans="11:13" x14ac:dyDescent="0.3">
      <c r="K1552"/>
      <c r="L1552" s="9">
        <v>87619</v>
      </c>
      <c r="M1552" s="9">
        <v>3029</v>
      </c>
    </row>
    <row r="1553" spans="11:13" x14ac:dyDescent="0.3">
      <c r="K1553"/>
      <c r="L1553" s="9">
        <v>28545</v>
      </c>
      <c r="M1553" s="9">
        <v>5305</v>
      </c>
    </row>
    <row r="1554" spans="11:13" x14ac:dyDescent="0.3">
      <c r="K1554"/>
      <c r="L1554" s="9">
        <v>5318</v>
      </c>
      <c r="M1554" s="9">
        <v>1688</v>
      </c>
    </row>
    <row r="1555" spans="11:13" x14ac:dyDescent="0.3">
      <c r="K1555"/>
      <c r="L1555" s="9">
        <v>11234</v>
      </c>
      <c r="M1555" s="9">
        <v>2091</v>
      </c>
    </row>
    <row r="1556" spans="11:13" x14ac:dyDescent="0.3">
      <c r="K1556"/>
      <c r="L1556" s="9">
        <v>5160</v>
      </c>
      <c r="M1556" s="9">
        <v>367</v>
      </c>
    </row>
    <row r="1557" spans="11:13" x14ac:dyDescent="0.3">
      <c r="K1557"/>
      <c r="L1557" s="9">
        <v>43567</v>
      </c>
      <c r="M1557" s="9">
        <v>3903</v>
      </c>
    </row>
    <row r="1558" spans="11:13" x14ac:dyDescent="0.3">
      <c r="K1558"/>
      <c r="L1558" s="9">
        <v>14739</v>
      </c>
      <c r="M1558" s="9">
        <v>6920</v>
      </c>
    </row>
    <row r="1559" spans="11:13" x14ac:dyDescent="0.3">
      <c r="K1559"/>
      <c r="L1559" s="9">
        <v>2062</v>
      </c>
      <c r="M1559" s="9">
        <v>2164</v>
      </c>
    </row>
    <row r="1560" spans="11:13" x14ac:dyDescent="0.3">
      <c r="K1560"/>
      <c r="L1560" s="9">
        <v>13618</v>
      </c>
      <c r="M1560" s="9">
        <v>539</v>
      </c>
    </row>
    <row r="1561" spans="11:13" x14ac:dyDescent="0.3">
      <c r="K1561"/>
      <c r="L1561" s="9">
        <v>70842</v>
      </c>
      <c r="M1561" s="9">
        <v>10296</v>
      </c>
    </row>
    <row r="1562" spans="11:13" x14ac:dyDescent="0.3">
      <c r="K1562"/>
      <c r="L1562" s="9">
        <v>13931</v>
      </c>
      <c r="M1562" s="9">
        <v>2418</v>
      </c>
    </row>
    <row r="1563" spans="11:13" x14ac:dyDescent="0.3">
      <c r="K1563"/>
      <c r="L1563" s="9">
        <v>17505</v>
      </c>
      <c r="M1563" s="9">
        <v>7878</v>
      </c>
    </row>
    <row r="1564" spans="11:13" x14ac:dyDescent="0.3">
      <c r="K1564"/>
      <c r="L1564" s="9">
        <v>1818</v>
      </c>
      <c r="M1564" s="9">
        <v>348</v>
      </c>
    </row>
    <row r="1565" spans="11:13" x14ac:dyDescent="0.3">
      <c r="K1565"/>
      <c r="L1565" s="9">
        <v>3469</v>
      </c>
      <c r="M1565" s="9">
        <v>5367</v>
      </c>
    </row>
    <row r="1566" spans="11:13" x14ac:dyDescent="0.3">
      <c r="K1566"/>
      <c r="L1566" s="9">
        <v>25539</v>
      </c>
      <c r="M1566" s="9">
        <v>2145</v>
      </c>
    </row>
    <row r="1567" spans="11:13" x14ac:dyDescent="0.3">
      <c r="K1567"/>
      <c r="L1567" s="9">
        <v>5709</v>
      </c>
      <c r="M1567" s="9">
        <v>5002</v>
      </c>
    </row>
    <row r="1568" spans="11:13" x14ac:dyDescent="0.3">
      <c r="K1568"/>
      <c r="L1568" s="9">
        <v>28030</v>
      </c>
      <c r="M1568" s="9">
        <v>4006</v>
      </c>
    </row>
    <row r="1569" spans="11:13" x14ac:dyDescent="0.3">
      <c r="K1569"/>
      <c r="L1569" s="9">
        <v>15101</v>
      </c>
      <c r="M1569" s="9">
        <v>5010</v>
      </c>
    </row>
    <row r="1570" spans="11:13" x14ac:dyDescent="0.3">
      <c r="K1570"/>
      <c r="L1570" s="9">
        <v>3762</v>
      </c>
      <c r="M1570" s="9">
        <v>467</v>
      </c>
    </row>
    <row r="1571" spans="11:13" x14ac:dyDescent="0.3">
      <c r="K1571"/>
      <c r="L1571" s="9">
        <v>54902</v>
      </c>
      <c r="M1571" s="9">
        <v>1263</v>
      </c>
    </row>
    <row r="1572" spans="11:13" x14ac:dyDescent="0.3">
      <c r="K1572"/>
      <c r="L1572" s="9">
        <v>7972</v>
      </c>
      <c r="M1572" s="9">
        <v>2101</v>
      </c>
    </row>
    <row r="1573" spans="11:13" x14ac:dyDescent="0.3">
      <c r="K1573"/>
      <c r="L1573" s="9">
        <v>39839</v>
      </c>
      <c r="M1573" s="9">
        <v>11620</v>
      </c>
    </row>
    <row r="1574" spans="11:13" x14ac:dyDescent="0.3">
      <c r="K1574"/>
      <c r="L1574" s="9">
        <v>19764</v>
      </c>
      <c r="M1574" s="9">
        <v>1218</v>
      </c>
    </row>
    <row r="1575" spans="11:13" x14ac:dyDescent="0.3">
      <c r="K1575"/>
      <c r="L1575" s="9">
        <v>24982</v>
      </c>
      <c r="M1575" s="9">
        <v>5354</v>
      </c>
    </row>
    <row r="1576" spans="11:13" x14ac:dyDescent="0.3">
      <c r="K1576"/>
      <c r="L1576" s="9">
        <v>23222</v>
      </c>
      <c r="M1576" s="9">
        <v>16596</v>
      </c>
    </row>
    <row r="1577" spans="11:13" x14ac:dyDescent="0.3">
      <c r="K1577"/>
      <c r="L1577" s="9">
        <v>62550</v>
      </c>
      <c r="M1577" s="9">
        <v>3500</v>
      </c>
    </row>
    <row r="1578" spans="11:13" x14ac:dyDescent="0.3">
      <c r="K1578"/>
      <c r="L1578" s="9">
        <v>4018</v>
      </c>
      <c r="M1578" s="9">
        <v>1613</v>
      </c>
    </row>
    <row r="1579" spans="11:13" x14ac:dyDescent="0.3">
      <c r="K1579"/>
      <c r="L1579" s="9">
        <v>35965</v>
      </c>
      <c r="M1579" s="9">
        <v>2666</v>
      </c>
    </row>
    <row r="1580" spans="11:13" x14ac:dyDescent="0.3">
      <c r="K1580"/>
      <c r="L1580" s="9">
        <v>37539</v>
      </c>
      <c r="M1580" s="9">
        <v>9424</v>
      </c>
    </row>
    <row r="1581" spans="11:13" x14ac:dyDescent="0.3">
      <c r="K1581"/>
      <c r="L1581" s="9">
        <v>43372</v>
      </c>
      <c r="M1581" s="9">
        <v>5254</v>
      </c>
    </row>
    <row r="1582" spans="11:13" x14ac:dyDescent="0.3">
      <c r="K1582"/>
      <c r="L1582" s="9">
        <v>3121</v>
      </c>
      <c r="M1582" s="9">
        <v>615</v>
      </c>
    </row>
    <row r="1583" spans="11:13" x14ac:dyDescent="0.3">
      <c r="K1583"/>
      <c r="L1583" s="9">
        <v>12669</v>
      </c>
      <c r="M1583" s="9">
        <v>11271</v>
      </c>
    </row>
    <row r="1584" spans="11:13" x14ac:dyDescent="0.3">
      <c r="K1584"/>
      <c r="L1584" s="9">
        <v>68917</v>
      </c>
      <c r="M1584" s="9">
        <v>2023</v>
      </c>
    </row>
    <row r="1585" spans="11:13" x14ac:dyDescent="0.3">
      <c r="K1585"/>
      <c r="L1585" s="9">
        <v>22225</v>
      </c>
      <c r="M1585" s="9">
        <v>1649</v>
      </c>
    </row>
    <row r="1586" spans="11:13" x14ac:dyDescent="0.3">
      <c r="K1586"/>
      <c r="L1586" s="9">
        <v>6712</v>
      </c>
      <c r="M1586" s="9">
        <v>4209</v>
      </c>
    </row>
    <row r="1587" spans="11:13" x14ac:dyDescent="0.3">
      <c r="K1587"/>
      <c r="L1587" s="9">
        <v>18598</v>
      </c>
      <c r="M1587" s="9">
        <v>13948</v>
      </c>
    </row>
    <row r="1588" spans="11:13" x14ac:dyDescent="0.3">
      <c r="K1588"/>
      <c r="L1588" s="9">
        <v>5864</v>
      </c>
      <c r="M1588" s="9">
        <v>7955</v>
      </c>
    </row>
    <row r="1589" spans="11:13" x14ac:dyDescent="0.3">
      <c r="K1589"/>
      <c r="L1589" s="9">
        <v>26808</v>
      </c>
      <c r="M1589" s="9">
        <v>1363</v>
      </c>
    </row>
    <row r="1590" spans="11:13" x14ac:dyDescent="0.3">
      <c r="K1590"/>
      <c r="L1590" s="9">
        <v>57277</v>
      </c>
      <c r="M1590" s="9">
        <v>15368</v>
      </c>
    </row>
    <row r="1591" spans="11:13" x14ac:dyDescent="0.3">
      <c r="K1591"/>
      <c r="L1591" s="9">
        <v>70006</v>
      </c>
      <c r="M1591" s="9">
        <v>9902</v>
      </c>
    </row>
    <row r="1592" spans="11:13" x14ac:dyDescent="0.3">
      <c r="K1592"/>
      <c r="L1592" s="9">
        <v>34452</v>
      </c>
      <c r="M1592" s="9">
        <v>3103</v>
      </c>
    </row>
    <row r="1593" spans="11:13" x14ac:dyDescent="0.3">
      <c r="K1593"/>
      <c r="L1593" s="9">
        <v>9512</v>
      </c>
      <c r="M1593" s="9">
        <v>1526</v>
      </c>
    </row>
    <row r="1594" spans="11:13" x14ac:dyDescent="0.3">
      <c r="K1594"/>
      <c r="L1594" s="9">
        <v>11757</v>
      </c>
      <c r="M1594" s="9">
        <v>3801</v>
      </c>
    </row>
    <row r="1595" spans="11:13" x14ac:dyDescent="0.3">
      <c r="K1595"/>
      <c r="L1595" s="9">
        <v>16683</v>
      </c>
      <c r="M1595" s="9">
        <v>15009</v>
      </c>
    </row>
    <row r="1596" spans="11:13" x14ac:dyDescent="0.3">
      <c r="K1596"/>
      <c r="L1596" s="9">
        <v>54059</v>
      </c>
      <c r="M1596" s="9">
        <v>7280</v>
      </c>
    </row>
    <row r="1597" spans="11:13" x14ac:dyDescent="0.3">
      <c r="K1597"/>
      <c r="L1597" s="9">
        <v>35682</v>
      </c>
      <c r="M1597" s="9">
        <v>2194</v>
      </c>
    </row>
    <row r="1598" spans="11:13" x14ac:dyDescent="0.3">
      <c r="K1598"/>
      <c r="L1598" s="9">
        <v>64297</v>
      </c>
      <c r="M1598" s="9">
        <v>11481</v>
      </c>
    </row>
    <row r="1599" spans="11:13" x14ac:dyDescent="0.3">
      <c r="K1599"/>
      <c r="L1599" s="9">
        <v>7967</v>
      </c>
      <c r="M1599" s="9">
        <v>441</v>
      </c>
    </row>
    <row r="1600" spans="11:13" x14ac:dyDescent="0.3">
      <c r="K1600"/>
      <c r="L1600" s="9">
        <v>20310</v>
      </c>
      <c r="M1600" s="9">
        <v>1043</v>
      </c>
    </row>
    <row r="1601" spans="11:13" x14ac:dyDescent="0.3">
      <c r="K1601"/>
      <c r="L1601" s="9">
        <v>39299</v>
      </c>
      <c r="M1601" s="9">
        <v>8406</v>
      </c>
    </row>
    <row r="1602" spans="11:13" x14ac:dyDescent="0.3">
      <c r="K1602"/>
      <c r="L1602" s="9">
        <v>18633</v>
      </c>
      <c r="M1602" s="9">
        <v>4004</v>
      </c>
    </row>
    <row r="1603" spans="11:13" x14ac:dyDescent="0.3">
      <c r="K1603"/>
      <c r="L1603" s="9">
        <v>15948</v>
      </c>
      <c r="M1603" s="9">
        <v>1409</v>
      </c>
    </row>
    <row r="1604" spans="11:13" x14ac:dyDescent="0.3">
      <c r="K1604"/>
      <c r="L1604" s="9">
        <v>12357</v>
      </c>
      <c r="M1604" s="9">
        <v>4093</v>
      </c>
    </row>
    <row r="1605" spans="11:13" x14ac:dyDescent="0.3">
      <c r="K1605"/>
      <c r="L1605" s="9">
        <v>4014</v>
      </c>
      <c r="M1605" s="9">
        <v>361</v>
      </c>
    </row>
    <row r="1606" spans="11:13" x14ac:dyDescent="0.3">
      <c r="K1606"/>
      <c r="L1606" s="9">
        <v>14674</v>
      </c>
      <c r="M1606" s="9">
        <v>12578</v>
      </c>
    </row>
    <row r="1607" spans="11:13" x14ac:dyDescent="0.3">
      <c r="K1607"/>
      <c r="L1607" s="9">
        <v>11018</v>
      </c>
      <c r="M1607" s="9">
        <v>787</v>
      </c>
    </row>
    <row r="1608" spans="11:13" x14ac:dyDescent="0.3">
      <c r="K1608"/>
      <c r="L1608" s="9">
        <v>30690</v>
      </c>
      <c r="M1608" s="9">
        <v>3095</v>
      </c>
    </row>
    <row r="1609" spans="11:13" x14ac:dyDescent="0.3">
      <c r="K1609"/>
      <c r="L1609" s="9">
        <v>19232</v>
      </c>
      <c r="M1609" s="9">
        <v>5637</v>
      </c>
    </row>
    <row r="1610" spans="11:13" x14ac:dyDescent="0.3">
      <c r="K1610"/>
      <c r="L1610" s="9">
        <v>674</v>
      </c>
      <c r="M1610" s="9">
        <v>242</v>
      </c>
    </row>
    <row r="1611" spans="11:13" x14ac:dyDescent="0.3">
      <c r="K1611"/>
      <c r="L1611" s="9">
        <v>20070</v>
      </c>
      <c r="M1611" s="9">
        <v>12070</v>
      </c>
    </row>
    <row r="1612" spans="11:13" x14ac:dyDescent="0.3">
      <c r="K1612"/>
      <c r="L1612" s="9">
        <v>29713</v>
      </c>
      <c r="M1612" s="9">
        <v>3977</v>
      </c>
    </row>
    <row r="1613" spans="11:13" x14ac:dyDescent="0.3">
      <c r="K1613"/>
      <c r="L1613" s="9">
        <v>9970</v>
      </c>
      <c r="M1613" s="9">
        <v>5424</v>
      </c>
    </row>
    <row r="1614" spans="11:13" x14ac:dyDescent="0.3">
      <c r="K1614"/>
      <c r="L1614" s="9">
        <v>4738</v>
      </c>
      <c r="M1614" s="9">
        <v>2536</v>
      </c>
    </row>
    <row r="1615" spans="11:13" x14ac:dyDescent="0.3">
      <c r="K1615"/>
      <c r="L1615" s="9">
        <v>14176</v>
      </c>
      <c r="M1615" s="9">
        <v>1950</v>
      </c>
    </row>
    <row r="1616" spans="11:13" x14ac:dyDescent="0.3">
      <c r="K1616"/>
      <c r="L1616" s="9">
        <v>28164</v>
      </c>
      <c r="M1616" s="9">
        <v>1480</v>
      </c>
    </row>
    <row r="1617" spans="11:13" x14ac:dyDescent="0.3">
      <c r="K1617"/>
      <c r="L1617" s="9">
        <v>20090</v>
      </c>
      <c r="M1617" s="9">
        <v>2680</v>
      </c>
    </row>
    <row r="1618" spans="11:13" x14ac:dyDescent="0.3">
      <c r="K1618"/>
      <c r="L1618" s="9">
        <v>53384</v>
      </c>
      <c r="M1618" s="9">
        <v>3084</v>
      </c>
    </row>
    <row r="1619" spans="11:13" x14ac:dyDescent="0.3">
      <c r="K1619"/>
      <c r="L1619" s="9">
        <v>12033</v>
      </c>
      <c r="M1619" s="9">
        <v>9300</v>
      </c>
    </row>
    <row r="1620" spans="11:13" x14ac:dyDescent="0.3">
      <c r="K1620"/>
      <c r="L1620" s="9">
        <v>68936</v>
      </c>
      <c r="M1620" s="9">
        <v>18387</v>
      </c>
    </row>
    <row r="1621" spans="11:13" x14ac:dyDescent="0.3">
      <c r="K1621"/>
      <c r="L1621" s="9">
        <v>1537</v>
      </c>
      <c r="M1621" s="9">
        <v>499</v>
      </c>
    </row>
    <row r="1622" spans="11:13" x14ac:dyDescent="0.3">
      <c r="K1622"/>
      <c r="L1622" s="9">
        <v>74668</v>
      </c>
      <c r="M1622" s="9">
        <v>9398</v>
      </c>
    </row>
    <row r="1623" spans="11:13" x14ac:dyDescent="0.3">
      <c r="K1623"/>
      <c r="L1623" s="9">
        <v>21511</v>
      </c>
      <c r="M1623" s="9">
        <v>13076</v>
      </c>
    </row>
    <row r="1624" spans="11:13" x14ac:dyDescent="0.3">
      <c r="K1624"/>
      <c r="L1624" s="9">
        <v>15226</v>
      </c>
      <c r="M1624" s="9">
        <v>1350</v>
      </c>
    </row>
    <row r="1625" spans="11:13" x14ac:dyDescent="0.3">
      <c r="K1625"/>
      <c r="L1625" s="9">
        <v>41219</v>
      </c>
      <c r="M1625" s="9">
        <v>5221</v>
      </c>
    </row>
    <row r="1626" spans="11:13" x14ac:dyDescent="0.3">
      <c r="K1626"/>
      <c r="L1626" s="9">
        <v>22005</v>
      </c>
      <c r="M1626" s="9">
        <v>15651</v>
      </c>
    </row>
    <row r="1627" spans="11:13" x14ac:dyDescent="0.3">
      <c r="K1627"/>
      <c r="L1627" s="9">
        <v>9206</v>
      </c>
      <c r="M1627" s="9">
        <v>1336</v>
      </c>
    </row>
    <row r="1628" spans="11:13" x14ac:dyDescent="0.3">
      <c r="K1628"/>
      <c r="L1628" s="9">
        <v>25052</v>
      </c>
      <c r="M1628" s="9">
        <v>2310</v>
      </c>
    </row>
    <row r="1629" spans="11:13" x14ac:dyDescent="0.3">
      <c r="K1629"/>
      <c r="L1629" s="9">
        <v>8816</v>
      </c>
      <c r="M1629" s="9">
        <v>5425</v>
      </c>
    </row>
    <row r="1630" spans="11:13" x14ac:dyDescent="0.3">
      <c r="K1630"/>
      <c r="L1630" s="9">
        <v>34747</v>
      </c>
      <c r="M1630" s="9">
        <v>4314</v>
      </c>
    </row>
    <row r="1631" spans="11:13" x14ac:dyDescent="0.3">
      <c r="K1631"/>
      <c r="L1631" s="9">
        <v>2772</v>
      </c>
      <c r="M1631" s="9">
        <v>850</v>
      </c>
    </row>
    <row r="1632" spans="11:13" x14ac:dyDescent="0.3">
      <c r="K1632"/>
      <c r="L1632" s="9">
        <v>8749</v>
      </c>
      <c r="M1632" s="9">
        <v>1098</v>
      </c>
    </row>
    <row r="1633" spans="11:13" x14ac:dyDescent="0.3">
      <c r="K1633"/>
      <c r="L1633" s="9">
        <v>27494</v>
      </c>
      <c r="M1633" s="9">
        <v>3119</v>
      </c>
    </row>
    <row r="1634" spans="11:13" x14ac:dyDescent="0.3">
      <c r="K1634"/>
      <c r="L1634" s="9">
        <v>18570</v>
      </c>
      <c r="M1634" s="9">
        <v>4602</v>
      </c>
    </row>
    <row r="1635" spans="11:13" x14ac:dyDescent="0.3">
      <c r="K1635"/>
      <c r="L1635" s="9">
        <v>78536</v>
      </c>
      <c r="M1635" s="9">
        <v>9776</v>
      </c>
    </row>
    <row r="1636" spans="11:13" x14ac:dyDescent="0.3">
      <c r="K1636"/>
      <c r="L1636" s="9">
        <v>20132</v>
      </c>
      <c r="M1636" s="9">
        <v>3427</v>
      </c>
    </row>
    <row r="1637" spans="11:13" x14ac:dyDescent="0.3">
      <c r="K1637"/>
      <c r="L1637" s="9">
        <v>18411</v>
      </c>
      <c r="M1637" s="9">
        <v>1103</v>
      </c>
    </row>
    <row r="1638" spans="11:13" x14ac:dyDescent="0.3">
      <c r="K1638"/>
      <c r="L1638" s="9">
        <v>61737</v>
      </c>
      <c r="M1638" s="9">
        <v>13089</v>
      </c>
    </row>
    <row r="1639" spans="11:13" x14ac:dyDescent="0.3">
      <c r="K1639"/>
      <c r="L1639" s="9">
        <v>6536</v>
      </c>
      <c r="M1639" s="9">
        <v>1149</v>
      </c>
    </row>
    <row r="1640" spans="11:13" x14ac:dyDescent="0.3">
      <c r="K1640"/>
      <c r="L1640" s="9">
        <v>37664</v>
      </c>
      <c r="M1640" s="9">
        <v>1346</v>
      </c>
    </row>
    <row r="1641" spans="11:13" x14ac:dyDescent="0.3">
      <c r="K1641"/>
      <c r="L1641" s="9">
        <v>4955</v>
      </c>
      <c r="M1641" s="9">
        <v>1106</v>
      </c>
    </row>
    <row r="1642" spans="11:13" x14ac:dyDescent="0.3">
      <c r="K1642"/>
      <c r="L1642" s="9">
        <v>45762</v>
      </c>
      <c r="M1642" s="9">
        <v>4276</v>
      </c>
    </row>
    <row r="1643" spans="11:13" x14ac:dyDescent="0.3">
      <c r="K1643"/>
      <c r="L1643" s="9">
        <v>3653</v>
      </c>
      <c r="M1643" s="9">
        <v>859</v>
      </c>
    </row>
    <row r="1644" spans="11:13" x14ac:dyDescent="0.3">
      <c r="K1644"/>
      <c r="L1644" s="9">
        <v>20885</v>
      </c>
      <c r="M1644" s="9">
        <v>2136</v>
      </c>
    </row>
    <row r="1645" spans="11:13" x14ac:dyDescent="0.3">
      <c r="K1645"/>
      <c r="L1645" s="9">
        <v>15558</v>
      </c>
      <c r="M1645" s="9">
        <v>4554</v>
      </c>
    </row>
    <row r="1646" spans="11:13" x14ac:dyDescent="0.3">
      <c r="K1646"/>
      <c r="L1646" s="9">
        <v>24420</v>
      </c>
      <c r="M1646" s="9">
        <v>7517</v>
      </c>
    </row>
    <row r="1647" spans="11:13" x14ac:dyDescent="0.3">
      <c r="K1647"/>
      <c r="L1647" s="9">
        <v>58602</v>
      </c>
      <c r="M1647" s="9">
        <v>8309</v>
      </c>
    </row>
    <row r="1648" spans="11:13" x14ac:dyDescent="0.3">
      <c r="K1648"/>
      <c r="L1648" s="9">
        <v>5689</v>
      </c>
      <c r="M1648" s="9">
        <v>1542</v>
      </c>
    </row>
    <row r="1649" spans="11:13" x14ac:dyDescent="0.3">
      <c r="K1649"/>
      <c r="L1649" s="9">
        <v>2523</v>
      </c>
      <c r="M1649" s="9">
        <v>501</v>
      </c>
    </row>
    <row r="1650" spans="11:13" x14ac:dyDescent="0.3">
      <c r="K1650"/>
      <c r="L1650" s="9">
        <v>36349</v>
      </c>
      <c r="M1650" s="9">
        <v>5650</v>
      </c>
    </row>
    <row r="1651" spans="11:13" x14ac:dyDescent="0.3">
      <c r="K1651"/>
      <c r="L1651" s="9">
        <v>3396</v>
      </c>
      <c r="M1651" s="9">
        <v>1370</v>
      </c>
    </row>
    <row r="1652" spans="11:13" x14ac:dyDescent="0.3">
      <c r="K1652"/>
      <c r="L1652" s="9">
        <v>59294</v>
      </c>
      <c r="M1652" s="9">
        <v>8548</v>
      </c>
    </row>
    <row r="1653" spans="11:13" x14ac:dyDescent="0.3">
      <c r="K1653"/>
      <c r="L1653" s="9">
        <v>19781</v>
      </c>
      <c r="M1653" s="9">
        <v>6105</v>
      </c>
    </row>
    <row r="1654" spans="11:13" x14ac:dyDescent="0.3">
      <c r="K1654"/>
      <c r="L1654" s="9">
        <v>25437</v>
      </c>
      <c r="M1654" s="9">
        <v>3943</v>
      </c>
    </row>
    <row r="1655" spans="11:13" x14ac:dyDescent="0.3">
      <c r="K1655"/>
      <c r="L1655" s="9">
        <v>58308</v>
      </c>
      <c r="M1655" s="9">
        <v>930</v>
      </c>
    </row>
    <row r="1656" spans="11:13" x14ac:dyDescent="0.3">
      <c r="K1656"/>
      <c r="L1656" s="9">
        <v>5507</v>
      </c>
      <c r="M1656" s="9">
        <v>753</v>
      </c>
    </row>
    <row r="1657" spans="11:13" x14ac:dyDescent="0.3">
      <c r="K1657"/>
      <c r="L1657" s="9">
        <v>8450</v>
      </c>
      <c r="M1657" s="9">
        <v>756</v>
      </c>
    </row>
    <row r="1658" spans="11:13" x14ac:dyDescent="0.3">
      <c r="K1658"/>
      <c r="L1658" s="9">
        <v>5814</v>
      </c>
      <c r="M1658" s="9">
        <v>3598</v>
      </c>
    </row>
    <row r="1659" spans="11:13" x14ac:dyDescent="0.3">
      <c r="K1659"/>
      <c r="L1659" s="9">
        <v>14381</v>
      </c>
      <c r="M1659" s="9">
        <v>2777</v>
      </c>
    </row>
    <row r="1660" spans="11:13" x14ac:dyDescent="0.3">
      <c r="K1660"/>
      <c r="L1660" s="9">
        <v>87992</v>
      </c>
      <c r="M1660" s="9">
        <v>12010</v>
      </c>
    </row>
    <row r="1661" spans="11:13" x14ac:dyDescent="0.3">
      <c r="K1661"/>
      <c r="L1661" s="9">
        <v>79605</v>
      </c>
      <c r="M1661" s="9">
        <v>13917</v>
      </c>
    </row>
    <row r="1662" spans="11:13" x14ac:dyDescent="0.3">
      <c r="K1662"/>
      <c r="L1662" s="9">
        <v>15624</v>
      </c>
      <c r="M1662" s="9">
        <v>3793</v>
      </c>
    </row>
    <row r="1663" spans="11:13" x14ac:dyDescent="0.3">
      <c r="K1663"/>
      <c r="L1663" s="9">
        <v>30617</v>
      </c>
      <c r="M1663" s="9">
        <v>6520</v>
      </c>
    </row>
    <row r="1664" spans="11:13" x14ac:dyDescent="0.3">
      <c r="K1664"/>
      <c r="L1664" s="9">
        <v>29831</v>
      </c>
      <c r="M1664" s="9">
        <v>12625</v>
      </c>
    </row>
    <row r="1665" spans="11:13" x14ac:dyDescent="0.3">
      <c r="K1665"/>
      <c r="L1665" s="9">
        <v>54691</v>
      </c>
      <c r="M1665" s="9">
        <v>6995</v>
      </c>
    </row>
    <row r="1666" spans="11:13" x14ac:dyDescent="0.3">
      <c r="K1666"/>
      <c r="L1666" s="9">
        <v>14944</v>
      </c>
      <c r="M1666" s="9">
        <v>3254</v>
      </c>
    </row>
    <row r="1667" spans="11:13" x14ac:dyDescent="0.3">
      <c r="K1667"/>
      <c r="L1667" s="9">
        <v>30030</v>
      </c>
      <c r="M1667" s="9">
        <v>6165</v>
      </c>
    </row>
    <row r="1668" spans="11:13" x14ac:dyDescent="0.3">
      <c r="K1668"/>
      <c r="L1668" s="9">
        <v>15800</v>
      </c>
      <c r="M1668" s="9">
        <v>1554</v>
      </c>
    </row>
    <row r="1669" spans="11:13" x14ac:dyDescent="0.3">
      <c r="K1669"/>
      <c r="L1669" s="9">
        <v>30384</v>
      </c>
      <c r="M1669" s="9">
        <v>4490</v>
      </c>
    </row>
    <row r="1670" spans="11:13" x14ac:dyDescent="0.3">
      <c r="K1670"/>
      <c r="L1670" s="9">
        <v>12592</v>
      </c>
      <c r="M1670" s="9">
        <v>1533</v>
      </c>
    </row>
    <row r="1671" spans="11:13" x14ac:dyDescent="0.3">
      <c r="K1671"/>
      <c r="L1671" s="9">
        <v>11674</v>
      </c>
      <c r="M1671" s="9">
        <v>4107</v>
      </c>
    </row>
    <row r="1672" spans="11:13" x14ac:dyDescent="0.3">
      <c r="K1672"/>
      <c r="L1672" s="9">
        <v>31536</v>
      </c>
      <c r="M1672" s="9">
        <v>2969</v>
      </c>
    </row>
    <row r="1673" spans="11:13" x14ac:dyDescent="0.3">
      <c r="K1673"/>
      <c r="L1673" s="9">
        <v>12167</v>
      </c>
      <c r="M1673" s="9">
        <v>634</v>
      </c>
    </row>
    <row r="1674" spans="11:13" x14ac:dyDescent="0.3">
      <c r="K1674"/>
      <c r="L1674" s="9">
        <v>30319</v>
      </c>
      <c r="M1674" s="9">
        <v>5332</v>
      </c>
    </row>
    <row r="1675" spans="11:13" x14ac:dyDescent="0.3">
      <c r="K1675"/>
      <c r="L1675" s="9">
        <v>53102</v>
      </c>
      <c r="M1675" s="9">
        <v>5864</v>
      </c>
    </row>
    <row r="1676" spans="11:13" x14ac:dyDescent="0.3">
      <c r="K1676"/>
      <c r="L1676" s="9">
        <v>27653</v>
      </c>
      <c r="M1676" s="9">
        <v>3674</v>
      </c>
    </row>
    <row r="1677" spans="11:13" x14ac:dyDescent="0.3">
      <c r="K1677"/>
      <c r="L1677" s="9">
        <v>4743</v>
      </c>
      <c r="M1677" s="9">
        <v>382</v>
      </c>
    </row>
    <row r="1678" spans="11:13" x14ac:dyDescent="0.3">
      <c r="K1678"/>
      <c r="L1678" s="9">
        <v>44429</v>
      </c>
      <c r="M1678" s="9">
        <v>7249</v>
      </c>
    </row>
    <row r="1679" spans="11:13" x14ac:dyDescent="0.3">
      <c r="K1679"/>
      <c r="L1679" s="9">
        <v>8999</v>
      </c>
      <c r="M1679" s="9">
        <v>5614</v>
      </c>
    </row>
    <row r="1680" spans="11:13" x14ac:dyDescent="0.3">
      <c r="K1680"/>
      <c r="L1680" s="9">
        <v>29278</v>
      </c>
      <c r="M1680" s="9">
        <v>11944</v>
      </c>
    </row>
    <row r="1681" spans="11:13" x14ac:dyDescent="0.3">
      <c r="K1681"/>
      <c r="L1681" s="9">
        <v>1177</v>
      </c>
      <c r="M1681" s="9">
        <v>624</v>
      </c>
    </row>
    <row r="1682" spans="11:13" x14ac:dyDescent="0.3">
      <c r="K1682"/>
      <c r="L1682" s="9">
        <v>3179</v>
      </c>
      <c r="M1682" s="9">
        <v>494</v>
      </c>
    </row>
    <row r="1683" spans="11:13" x14ac:dyDescent="0.3">
      <c r="K1683"/>
      <c r="L1683" s="9">
        <v>18408</v>
      </c>
      <c r="M1683" s="9">
        <v>620</v>
      </c>
    </row>
    <row r="1684" spans="11:13" x14ac:dyDescent="0.3">
      <c r="K1684"/>
      <c r="L1684" s="9">
        <v>31226</v>
      </c>
      <c r="M1684" s="9">
        <v>8501</v>
      </c>
    </row>
    <row r="1685" spans="11:13" x14ac:dyDescent="0.3">
      <c r="K1685"/>
      <c r="L1685" s="9">
        <v>10675</v>
      </c>
      <c r="M1685" s="9">
        <v>837</v>
      </c>
    </row>
    <row r="1686" spans="11:13" x14ac:dyDescent="0.3">
      <c r="K1686"/>
      <c r="L1686" s="9">
        <v>408</v>
      </c>
      <c r="M1686" s="9">
        <v>129</v>
      </c>
    </row>
    <row r="1687" spans="11:13" x14ac:dyDescent="0.3">
      <c r="K1687"/>
      <c r="L1687" s="9">
        <v>3957</v>
      </c>
      <c r="M1687" s="9">
        <v>175</v>
      </c>
    </row>
    <row r="1688" spans="11:13" x14ac:dyDescent="0.3">
      <c r="K1688"/>
      <c r="L1688" s="9">
        <v>65838</v>
      </c>
      <c r="M1688" s="9">
        <v>9768</v>
      </c>
    </row>
    <row r="1689" spans="11:13" x14ac:dyDescent="0.3">
      <c r="K1689"/>
      <c r="L1689" s="9">
        <v>29596</v>
      </c>
      <c r="M1689" s="9">
        <v>1988</v>
      </c>
    </row>
    <row r="1690" spans="11:13" x14ac:dyDescent="0.3">
      <c r="K1690"/>
      <c r="L1690" s="9">
        <v>59533</v>
      </c>
      <c r="M1690" s="9">
        <v>11728</v>
      </c>
    </row>
    <row r="1691" spans="11:13" x14ac:dyDescent="0.3">
      <c r="K1691"/>
      <c r="L1691" s="9">
        <v>52375</v>
      </c>
      <c r="M1691" s="9">
        <v>2711</v>
      </c>
    </row>
    <row r="1692" spans="11:13" x14ac:dyDescent="0.3">
      <c r="K1692"/>
      <c r="L1692" s="9">
        <v>54101</v>
      </c>
      <c r="M1692" s="9">
        <v>4410</v>
      </c>
    </row>
    <row r="1693" spans="11:13" x14ac:dyDescent="0.3">
      <c r="K1693"/>
      <c r="L1693" s="9">
        <v>4612</v>
      </c>
      <c r="M1693" s="9">
        <v>1800</v>
      </c>
    </row>
    <row r="1694" spans="11:13" x14ac:dyDescent="0.3">
      <c r="K1694"/>
      <c r="L1694" s="9">
        <v>19022</v>
      </c>
      <c r="M1694" s="9">
        <v>835</v>
      </c>
    </row>
    <row r="1695" spans="11:13" x14ac:dyDescent="0.3">
      <c r="K1695"/>
      <c r="L1695" s="9">
        <v>20551</v>
      </c>
      <c r="M1695" s="9">
        <v>2132</v>
      </c>
    </row>
    <row r="1696" spans="11:13" x14ac:dyDescent="0.3">
      <c r="K1696"/>
      <c r="L1696" s="9">
        <v>43765</v>
      </c>
      <c r="M1696" s="9">
        <v>14959</v>
      </c>
    </row>
    <row r="1697" spans="11:13" x14ac:dyDescent="0.3">
      <c r="K1697"/>
      <c r="L1697" s="9">
        <v>14797</v>
      </c>
      <c r="M1697" s="9">
        <v>2657</v>
      </c>
    </row>
    <row r="1698" spans="11:13" x14ac:dyDescent="0.3">
      <c r="K1698"/>
      <c r="L1698" s="9">
        <v>21696</v>
      </c>
      <c r="M1698" s="9">
        <v>11613</v>
      </c>
    </row>
    <row r="1699" spans="11:13" x14ac:dyDescent="0.3">
      <c r="K1699"/>
      <c r="L1699" s="9">
        <v>4580</v>
      </c>
      <c r="M1699" s="9">
        <v>1708</v>
      </c>
    </row>
    <row r="1700" spans="11:13" x14ac:dyDescent="0.3">
      <c r="K1700"/>
      <c r="L1700" s="9">
        <v>3727</v>
      </c>
      <c r="M1700" s="9">
        <v>534</v>
      </c>
    </row>
    <row r="1701" spans="11:13" x14ac:dyDescent="0.3">
      <c r="K1701"/>
      <c r="L1701" s="9">
        <v>32845</v>
      </c>
      <c r="M1701" s="9">
        <v>12563</v>
      </c>
    </row>
    <row r="1702" spans="11:13" x14ac:dyDescent="0.3">
      <c r="K1702"/>
      <c r="L1702" s="9">
        <v>4690</v>
      </c>
      <c r="M1702" s="9">
        <v>1451</v>
      </c>
    </row>
    <row r="1703" spans="11:13" x14ac:dyDescent="0.3">
      <c r="K1703"/>
      <c r="L1703" s="9">
        <v>44967</v>
      </c>
      <c r="M1703" s="9">
        <v>4060</v>
      </c>
    </row>
    <row r="1704" spans="11:13" x14ac:dyDescent="0.3">
      <c r="K1704"/>
      <c r="L1704" s="9">
        <v>2826</v>
      </c>
      <c r="M1704" s="9">
        <v>1525</v>
      </c>
    </row>
    <row r="1705" spans="11:13" x14ac:dyDescent="0.3">
      <c r="K1705"/>
      <c r="L1705" s="9">
        <v>67331</v>
      </c>
      <c r="M1705" s="9">
        <v>2211</v>
      </c>
    </row>
    <row r="1706" spans="11:13" x14ac:dyDescent="0.3">
      <c r="K1706"/>
      <c r="L1706" s="9">
        <v>17620</v>
      </c>
      <c r="M1706" s="9">
        <v>1539</v>
      </c>
    </row>
    <row r="1707" spans="11:13" x14ac:dyDescent="0.3">
      <c r="K1707"/>
      <c r="L1707" s="9">
        <v>2346</v>
      </c>
      <c r="M1707" s="9">
        <v>2975</v>
      </c>
    </row>
    <row r="1708" spans="11:13" x14ac:dyDescent="0.3">
      <c r="K1708"/>
      <c r="L1708" s="9">
        <v>45625</v>
      </c>
      <c r="M1708" s="9">
        <v>7950</v>
      </c>
    </row>
    <row r="1709" spans="11:13" x14ac:dyDescent="0.3">
      <c r="K1709"/>
      <c r="L1709" s="9">
        <v>5899</v>
      </c>
      <c r="M1709" s="9">
        <v>3128</v>
      </c>
    </row>
    <row r="1710" spans="11:13" x14ac:dyDescent="0.3">
      <c r="K1710"/>
      <c r="L1710" s="9">
        <v>40882</v>
      </c>
      <c r="M1710" s="9">
        <v>5692</v>
      </c>
    </row>
    <row r="1711" spans="11:13" x14ac:dyDescent="0.3">
      <c r="K1711"/>
      <c r="L1711" s="9">
        <v>3941</v>
      </c>
      <c r="M1711" s="9">
        <v>1234</v>
      </c>
    </row>
    <row r="1712" spans="11:13" x14ac:dyDescent="0.3">
      <c r="K1712"/>
      <c r="L1712" s="9">
        <v>16875</v>
      </c>
      <c r="M1712" s="9">
        <v>686</v>
      </c>
    </row>
    <row r="1713" spans="11:13" x14ac:dyDescent="0.3">
      <c r="K1713"/>
      <c r="L1713" s="9">
        <v>10501</v>
      </c>
      <c r="M1713" s="9">
        <v>4439</v>
      </c>
    </row>
    <row r="1714" spans="11:13" x14ac:dyDescent="0.3">
      <c r="K1714"/>
      <c r="L1714" s="9">
        <v>21983</v>
      </c>
      <c r="M1714" s="9">
        <v>4907</v>
      </c>
    </row>
    <row r="1715" spans="11:13" x14ac:dyDescent="0.3">
      <c r="K1715"/>
      <c r="L1715" s="9">
        <v>37605</v>
      </c>
      <c r="M1715" s="9">
        <v>2719</v>
      </c>
    </row>
    <row r="1716" spans="11:13" x14ac:dyDescent="0.3">
      <c r="K1716"/>
      <c r="L1716" s="9">
        <v>29750</v>
      </c>
      <c r="M1716" s="9">
        <v>7647</v>
      </c>
    </row>
    <row r="1717" spans="11:13" x14ac:dyDescent="0.3">
      <c r="K1717"/>
      <c r="L1717" s="9">
        <v>17919</v>
      </c>
      <c r="M1717" s="9">
        <v>12125</v>
      </c>
    </row>
    <row r="1718" spans="11:13" x14ac:dyDescent="0.3">
      <c r="K1718"/>
      <c r="L1718" s="9">
        <v>21040</v>
      </c>
      <c r="M1718" s="9">
        <v>915</v>
      </c>
    </row>
    <row r="1719" spans="11:13" x14ac:dyDescent="0.3">
      <c r="K1719"/>
      <c r="L1719" s="9">
        <v>17552</v>
      </c>
      <c r="M1719" s="9">
        <v>6242</v>
      </c>
    </row>
    <row r="1720" spans="11:13" x14ac:dyDescent="0.3">
      <c r="K1720"/>
      <c r="L1720" s="9">
        <v>11133</v>
      </c>
      <c r="M1720" s="9">
        <v>3201</v>
      </c>
    </row>
    <row r="1721" spans="11:13" x14ac:dyDescent="0.3">
      <c r="K1721"/>
      <c r="L1721" s="9">
        <v>22700</v>
      </c>
      <c r="M1721" s="9">
        <v>3196</v>
      </c>
    </row>
    <row r="1722" spans="11:13" x14ac:dyDescent="0.3">
      <c r="K1722"/>
      <c r="L1722" s="9">
        <v>7743</v>
      </c>
      <c r="M1722" s="9">
        <v>2106</v>
      </c>
    </row>
    <row r="1723" spans="11:13" x14ac:dyDescent="0.3">
      <c r="K1723"/>
      <c r="L1723" s="9">
        <v>4657</v>
      </c>
      <c r="M1723" s="9">
        <v>856</v>
      </c>
    </row>
    <row r="1724" spans="11:13" x14ac:dyDescent="0.3">
      <c r="K1724"/>
      <c r="L1724" s="9">
        <v>15054</v>
      </c>
      <c r="M1724" s="9">
        <v>2779</v>
      </c>
    </row>
    <row r="1725" spans="11:13" x14ac:dyDescent="0.3">
      <c r="K1725"/>
      <c r="L1725" s="9">
        <v>18857</v>
      </c>
      <c r="M1725" s="9">
        <v>3828</v>
      </c>
    </row>
    <row r="1726" spans="11:13" x14ac:dyDescent="0.3">
      <c r="K1726"/>
      <c r="L1726" s="9">
        <v>7057</v>
      </c>
      <c r="M1726" s="9">
        <v>6514</v>
      </c>
    </row>
    <row r="1727" spans="11:13" x14ac:dyDescent="0.3">
      <c r="K1727"/>
      <c r="L1727" s="9">
        <v>6726</v>
      </c>
      <c r="M1727" s="9">
        <v>3034</v>
      </c>
    </row>
    <row r="1728" spans="11:13" x14ac:dyDescent="0.3">
      <c r="K1728"/>
      <c r="L1728" s="9">
        <v>16944</v>
      </c>
      <c r="M1728" s="9">
        <v>5920</v>
      </c>
    </row>
    <row r="1729" spans="11:13" x14ac:dyDescent="0.3">
      <c r="K1729"/>
      <c r="L1729" s="9">
        <v>30360</v>
      </c>
      <c r="M1729" s="9">
        <v>2718</v>
      </c>
    </row>
    <row r="1730" spans="11:13" x14ac:dyDescent="0.3">
      <c r="K1730"/>
      <c r="L1730" s="9">
        <v>73875</v>
      </c>
      <c r="M1730" s="9">
        <v>4031</v>
      </c>
    </row>
    <row r="1731" spans="11:13" x14ac:dyDescent="0.3">
      <c r="K1731"/>
      <c r="L1731" s="9">
        <v>5884</v>
      </c>
      <c r="M1731" s="9">
        <v>852</v>
      </c>
    </row>
    <row r="1732" spans="11:13" x14ac:dyDescent="0.3">
      <c r="K1732"/>
      <c r="L1732" s="9">
        <v>4411</v>
      </c>
      <c r="M1732" s="9">
        <v>866</v>
      </c>
    </row>
    <row r="1733" spans="11:13" x14ac:dyDescent="0.3">
      <c r="K1733"/>
      <c r="L1733" s="9">
        <v>15602</v>
      </c>
      <c r="M1733" s="9">
        <v>7089</v>
      </c>
    </row>
    <row r="1734" spans="11:13" x14ac:dyDescent="0.3">
      <c r="K1734"/>
      <c r="L1734" s="9">
        <v>32021</v>
      </c>
      <c r="M1734" s="9">
        <v>17107</v>
      </c>
    </row>
    <row r="1735" spans="11:13" x14ac:dyDescent="0.3">
      <c r="K1735"/>
      <c r="L1735" s="9">
        <v>8414</v>
      </c>
      <c r="M1735" s="9">
        <v>187</v>
      </c>
    </row>
    <row r="1736" spans="11:13" x14ac:dyDescent="0.3">
      <c r="K1736"/>
      <c r="L1736" s="9">
        <v>41169</v>
      </c>
      <c r="M1736" s="9">
        <v>11467</v>
      </c>
    </row>
    <row r="1737" spans="11:13" x14ac:dyDescent="0.3">
      <c r="K1737"/>
      <c r="L1737" s="9">
        <v>20449</v>
      </c>
      <c r="M1737" s="9">
        <v>10488</v>
      </c>
    </row>
    <row r="1738" spans="11:13" x14ac:dyDescent="0.3">
      <c r="K1738"/>
      <c r="L1738" s="9">
        <v>6484</v>
      </c>
      <c r="M1738" s="9">
        <v>10682</v>
      </c>
    </row>
    <row r="1739" spans="11:13" x14ac:dyDescent="0.3">
      <c r="K1739"/>
      <c r="L1739" s="9">
        <v>18562</v>
      </c>
      <c r="M1739" s="9">
        <v>8730</v>
      </c>
    </row>
    <row r="1740" spans="11:13" x14ac:dyDescent="0.3">
      <c r="K1740"/>
      <c r="L1740" s="9">
        <v>44268</v>
      </c>
      <c r="M1740" s="9">
        <v>8530</v>
      </c>
    </row>
    <row r="1741" spans="11:13" x14ac:dyDescent="0.3">
      <c r="K1741"/>
      <c r="L1741" s="9">
        <v>1844</v>
      </c>
      <c r="M1741" s="9">
        <v>288</v>
      </c>
    </row>
    <row r="1742" spans="11:13" x14ac:dyDescent="0.3">
      <c r="K1742"/>
      <c r="L1742" s="9">
        <v>13341</v>
      </c>
      <c r="M1742" s="9">
        <v>2812</v>
      </c>
    </row>
    <row r="1743" spans="11:13" x14ac:dyDescent="0.3">
      <c r="K1743"/>
      <c r="L1743" s="9">
        <v>6370</v>
      </c>
      <c r="M1743" s="9">
        <v>1383</v>
      </c>
    </row>
    <row r="1744" spans="11:13" x14ac:dyDescent="0.3">
      <c r="K1744"/>
      <c r="L1744" s="9">
        <v>11744</v>
      </c>
      <c r="M1744" s="9">
        <v>5646</v>
      </c>
    </row>
    <row r="1745" spans="11:13" x14ac:dyDescent="0.3">
      <c r="K1745"/>
      <c r="L1745" s="9">
        <v>12879</v>
      </c>
      <c r="M1745" s="9">
        <v>2850</v>
      </c>
    </row>
    <row r="1746" spans="11:13" x14ac:dyDescent="0.3">
      <c r="K1746"/>
      <c r="L1746" s="9">
        <v>17602</v>
      </c>
      <c r="M1746" s="9">
        <v>4269</v>
      </c>
    </row>
    <row r="1747" spans="11:13" x14ac:dyDescent="0.3">
      <c r="K1747"/>
      <c r="L1747" s="9">
        <v>14994</v>
      </c>
      <c r="M1747" s="9">
        <v>556</v>
      </c>
    </row>
    <row r="1748" spans="11:13" x14ac:dyDescent="0.3">
      <c r="K1748"/>
      <c r="L1748" s="9">
        <v>23693</v>
      </c>
      <c r="M1748" s="9">
        <v>17892</v>
      </c>
    </row>
    <row r="1749" spans="11:13" x14ac:dyDescent="0.3">
      <c r="K1749"/>
      <c r="L1749" s="9">
        <v>12865</v>
      </c>
      <c r="M1749" s="9">
        <v>655</v>
      </c>
    </row>
    <row r="1750" spans="11:13" x14ac:dyDescent="0.3">
      <c r="K1750"/>
      <c r="L1750" s="9">
        <v>18694</v>
      </c>
      <c r="M1750" s="9">
        <v>7259</v>
      </c>
    </row>
    <row r="1751" spans="11:13" x14ac:dyDescent="0.3">
      <c r="K1751"/>
      <c r="L1751" s="9">
        <v>9213</v>
      </c>
      <c r="M1751" s="9">
        <v>345</v>
      </c>
    </row>
    <row r="1752" spans="11:13" x14ac:dyDescent="0.3">
      <c r="K1752"/>
      <c r="L1752" s="9">
        <v>63207</v>
      </c>
      <c r="M1752" s="9">
        <v>13421</v>
      </c>
    </row>
    <row r="1753" spans="11:13" x14ac:dyDescent="0.3">
      <c r="K1753"/>
      <c r="L1753" s="9">
        <v>29011</v>
      </c>
      <c r="M1753" s="9">
        <v>10097</v>
      </c>
    </row>
    <row r="1754" spans="11:13" x14ac:dyDescent="0.3">
      <c r="K1754"/>
      <c r="L1754" s="9">
        <v>5216</v>
      </c>
      <c r="M1754" s="9">
        <v>581</v>
      </c>
    </row>
    <row r="1755" spans="11:13" x14ac:dyDescent="0.3">
      <c r="K1755"/>
      <c r="L1755" s="9">
        <v>13076</v>
      </c>
      <c r="M1755" s="9">
        <v>6747</v>
      </c>
    </row>
    <row r="1756" spans="11:13" x14ac:dyDescent="0.3">
      <c r="K1756"/>
      <c r="L1756" s="9">
        <v>39636</v>
      </c>
      <c r="M1756" s="9">
        <v>12385</v>
      </c>
    </row>
    <row r="1757" spans="11:13" x14ac:dyDescent="0.3">
      <c r="K1757"/>
      <c r="L1757" s="9">
        <v>29181</v>
      </c>
      <c r="M1757" s="9">
        <v>12388</v>
      </c>
    </row>
    <row r="1758" spans="11:13" x14ac:dyDescent="0.3">
      <c r="K1758"/>
      <c r="L1758" s="9">
        <v>1778</v>
      </c>
      <c r="M1758" s="9">
        <v>144</v>
      </c>
    </row>
    <row r="1759" spans="11:13" x14ac:dyDescent="0.3">
      <c r="K1759"/>
      <c r="L1759" s="9">
        <v>5991</v>
      </c>
      <c r="M1759" s="9">
        <v>1773</v>
      </c>
    </row>
    <row r="1760" spans="11:13" x14ac:dyDescent="0.3">
      <c r="K1760"/>
      <c r="L1760" s="9">
        <v>23541</v>
      </c>
      <c r="M1760" s="9">
        <v>2592</v>
      </c>
    </row>
    <row r="1761" spans="11:13" x14ac:dyDescent="0.3">
      <c r="K1761"/>
      <c r="L1761" s="9">
        <v>29712</v>
      </c>
      <c r="M1761" s="9">
        <v>13385</v>
      </c>
    </row>
    <row r="1762" spans="11:13" x14ac:dyDescent="0.3">
      <c r="K1762"/>
      <c r="L1762" s="9">
        <v>10469</v>
      </c>
      <c r="M1762" s="9">
        <v>806</v>
      </c>
    </row>
    <row r="1763" spans="11:13" x14ac:dyDescent="0.3">
      <c r="K1763"/>
      <c r="L1763" s="9">
        <v>31388</v>
      </c>
      <c r="M1763" s="9">
        <v>4123</v>
      </c>
    </row>
    <row r="1764" spans="11:13" x14ac:dyDescent="0.3">
      <c r="K1764"/>
      <c r="L1764" s="9">
        <v>42412</v>
      </c>
      <c r="M1764" s="9">
        <v>6820</v>
      </c>
    </row>
    <row r="1765" spans="11:13" x14ac:dyDescent="0.3">
      <c r="K1765"/>
      <c r="L1765" s="9">
        <v>42883</v>
      </c>
      <c r="M1765" s="9">
        <v>844</v>
      </c>
    </row>
    <row r="1766" spans="11:13" x14ac:dyDescent="0.3">
      <c r="K1766"/>
      <c r="L1766" s="9">
        <v>51582</v>
      </c>
      <c r="M1766" s="9">
        <v>7634</v>
      </c>
    </row>
    <row r="1767" spans="11:13" x14ac:dyDescent="0.3">
      <c r="K1767"/>
      <c r="L1767" s="9">
        <v>29677</v>
      </c>
      <c r="M1767" s="9">
        <v>5469</v>
      </c>
    </row>
    <row r="1768" spans="11:13" x14ac:dyDescent="0.3">
      <c r="K1768"/>
      <c r="L1768" s="9">
        <v>65248</v>
      </c>
      <c r="M1768" s="9">
        <v>11643</v>
      </c>
    </row>
    <row r="1769" spans="11:13" x14ac:dyDescent="0.3">
      <c r="K1769"/>
      <c r="L1769" s="9">
        <v>6185</v>
      </c>
      <c r="M1769" s="9">
        <v>3439</v>
      </c>
    </row>
    <row r="1770" spans="11:13" x14ac:dyDescent="0.3">
      <c r="K1770"/>
      <c r="L1770" s="9">
        <v>45277</v>
      </c>
      <c r="M1770" s="9">
        <v>14472</v>
      </c>
    </row>
    <row r="1771" spans="11:13" x14ac:dyDescent="0.3">
      <c r="K1771"/>
      <c r="L1771" s="9">
        <v>7229</v>
      </c>
      <c r="M1771" s="9">
        <v>2923</v>
      </c>
    </row>
    <row r="1772" spans="11:13" x14ac:dyDescent="0.3">
      <c r="K1772"/>
      <c r="L1772" s="9">
        <v>29450</v>
      </c>
      <c r="M1772" s="9">
        <v>4111</v>
      </c>
    </row>
    <row r="1773" spans="11:13" x14ac:dyDescent="0.3">
      <c r="K1773"/>
      <c r="L1773" s="9">
        <v>32340</v>
      </c>
      <c r="M1773" s="9">
        <v>3599</v>
      </c>
    </row>
    <row r="1774" spans="11:13" x14ac:dyDescent="0.3">
      <c r="K1774"/>
      <c r="L1774" s="9">
        <v>74381</v>
      </c>
      <c r="M1774" s="9">
        <v>5716</v>
      </c>
    </row>
    <row r="1775" spans="11:13" x14ac:dyDescent="0.3">
      <c r="K1775"/>
      <c r="L1775" s="9">
        <v>2947</v>
      </c>
      <c r="M1775" s="9">
        <v>389</v>
      </c>
    </row>
    <row r="1776" spans="11:13" x14ac:dyDescent="0.3">
      <c r="K1776"/>
      <c r="L1776" s="9">
        <v>62889</v>
      </c>
      <c r="M1776" s="9">
        <v>8557</v>
      </c>
    </row>
    <row r="1777" spans="11:13" x14ac:dyDescent="0.3">
      <c r="K1777"/>
      <c r="L1777" s="9">
        <v>5097</v>
      </c>
      <c r="M1777" s="9">
        <v>435</v>
      </c>
    </row>
    <row r="1778" spans="11:13" x14ac:dyDescent="0.3">
      <c r="K1778"/>
      <c r="L1778" s="9">
        <v>3267</v>
      </c>
      <c r="M1778" s="9">
        <v>1591</v>
      </c>
    </row>
    <row r="1779" spans="11:13" x14ac:dyDescent="0.3">
      <c r="K1779"/>
      <c r="L1779" s="9">
        <v>13</v>
      </c>
      <c r="M1779" s="9">
        <v>6</v>
      </c>
    </row>
    <row r="1780" spans="11:13" x14ac:dyDescent="0.3">
      <c r="K1780"/>
      <c r="L1780" s="9">
        <v>21799</v>
      </c>
      <c r="M1780" s="9">
        <v>1256</v>
      </c>
    </row>
    <row r="1781" spans="11:13" x14ac:dyDescent="0.3">
      <c r="K1781"/>
      <c r="L1781" s="9">
        <v>3216</v>
      </c>
      <c r="M1781" s="9">
        <v>1290</v>
      </c>
    </row>
    <row r="1782" spans="11:13" x14ac:dyDescent="0.3">
      <c r="K1782"/>
      <c r="L1782" s="9">
        <v>9512</v>
      </c>
      <c r="M1782" s="9">
        <v>3573</v>
      </c>
    </row>
    <row r="1783" spans="11:13" x14ac:dyDescent="0.3">
      <c r="K1783"/>
      <c r="L1783" s="9">
        <v>24531</v>
      </c>
      <c r="M1783" s="9">
        <v>2999</v>
      </c>
    </row>
    <row r="1784" spans="11:13" x14ac:dyDescent="0.3">
      <c r="K1784"/>
      <c r="L1784" s="9">
        <v>16125</v>
      </c>
      <c r="M1784" s="9">
        <v>1705</v>
      </c>
    </row>
    <row r="1785" spans="11:13" x14ac:dyDescent="0.3">
      <c r="K1785"/>
      <c r="L1785" s="9">
        <v>14218</v>
      </c>
      <c r="M1785" s="9">
        <v>710</v>
      </c>
    </row>
    <row r="1786" spans="11:13" x14ac:dyDescent="0.3">
      <c r="K1786"/>
      <c r="L1786" s="9">
        <v>30297</v>
      </c>
      <c r="M1786" s="9">
        <v>5045</v>
      </c>
    </row>
    <row r="1787" spans="11:13" x14ac:dyDescent="0.3">
      <c r="K1787"/>
      <c r="L1787" s="9">
        <v>56738</v>
      </c>
      <c r="M1787" s="9">
        <v>9666</v>
      </c>
    </row>
    <row r="1788" spans="11:13" x14ac:dyDescent="0.3">
      <c r="K1788"/>
      <c r="L1788" s="9">
        <v>35096</v>
      </c>
      <c r="M1788" s="9">
        <v>8254</v>
      </c>
    </row>
    <row r="1789" spans="11:13" x14ac:dyDescent="0.3">
      <c r="K1789"/>
      <c r="L1789" s="9">
        <v>17542</v>
      </c>
      <c r="M1789" s="9">
        <v>1237</v>
      </c>
    </row>
    <row r="1790" spans="11:13" x14ac:dyDescent="0.3">
      <c r="K1790"/>
      <c r="L1790" s="9">
        <v>34518</v>
      </c>
      <c r="M1790" s="9">
        <v>6693</v>
      </c>
    </row>
    <row r="1791" spans="11:13" x14ac:dyDescent="0.3">
      <c r="K1791"/>
      <c r="L1791" s="9">
        <v>45360</v>
      </c>
      <c r="M1791" s="9">
        <v>8447</v>
      </c>
    </row>
    <row r="1792" spans="11:13" x14ac:dyDescent="0.3">
      <c r="K1792"/>
      <c r="L1792" s="9">
        <v>8284</v>
      </c>
      <c r="M1792" s="9">
        <v>2861</v>
      </c>
    </row>
    <row r="1793" spans="11:13" x14ac:dyDescent="0.3">
      <c r="K1793"/>
      <c r="L1793" s="9">
        <v>67697</v>
      </c>
      <c r="M1793" s="9">
        <v>7881</v>
      </c>
    </row>
    <row r="1794" spans="11:13" x14ac:dyDescent="0.3">
      <c r="K1794"/>
      <c r="L1794" s="9">
        <v>61158</v>
      </c>
      <c r="M1794" s="9">
        <v>6597</v>
      </c>
    </row>
    <row r="1795" spans="11:13" x14ac:dyDescent="0.3">
      <c r="K1795"/>
      <c r="L1795" s="9">
        <v>45168</v>
      </c>
      <c r="M1795" s="9">
        <v>8577</v>
      </c>
    </row>
    <row r="1796" spans="11:13" x14ac:dyDescent="0.3">
      <c r="K1796"/>
      <c r="L1796" s="9">
        <v>10906</v>
      </c>
      <c r="M1796" s="9">
        <v>1197</v>
      </c>
    </row>
    <row r="1797" spans="11:13" x14ac:dyDescent="0.3">
      <c r="K1797"/>
      <c r="L1797" s="9">
        <v>30530</v>
      </c>
      <c r="M1797" s="9">
        <v>6468</v>
      </c>
    </row>
    <row r="1798" spans="11:13" x14ac:dyDescent="0.3">
      <c r="K1798"/>
      <c r="L1798" s="9">
        <v>41039</v>
      </c>
      <c r="M1798" s="9">
        <v>8836</v>
      </c>
    </row>
    <row r="1799" spans="11:13" x14ac:dyDescent="0.3">
      <c r="K1799"/>
      <c r="L1799" s="9">
        <v>28118</v>
      </c>
      <c r="M1799" s="9">
        <v>4580</v>
      </c>
    </row>
    <row r="1800" spans="11:13" x14ac:dyDescent="0.3">
      <c r="K1800"/>
      <c r="L1800" s="9">
        <v>12410</v>
      </c>
      <c r="M1800" s="9">
        <v>902</v>
      </c>
    </row>
    <row r="1801" spans="11:13" x14ac:dyDescent="0.3">
      <c r="K1801"/>
      <c r="L1801" s="9">
        <v>7838</v>
      </c>
      <c r="M1801" s="9">
        <v>2852</v>
      </c>
    </row>
    <row r="1802" spans="11:13" x14ac:dyDescent="0.3">
      <c r="K1802"/>
      <c r="L1802" s="9">
        <v>28328</v>
      </c>
      <c r="M1802" s="9">
        <v>7456</v>
      </c>
    </row>
    <row r="1803" spans="11:13" x14ac:dyDescent="0.3">
      <c r="K1803"/>
      <c r="L1803" s="9">
        <v>10231</v>
      </c>
      <c r="M1803" s="9">
        <v>1826</v>
      </c>
    </row>
    <row r="1804" spans="11:13" x14ac:dyDescent="0.3">
      <c r="K1804"/>
      <c r="L1804" s="9">
        <v>36250</v>
      </c>
      <c r="M1804" s="9">
        <v>12477</v>
      </c>
    </row>
    <row r="1805" spans="11:13" x14ac:dyDescent="0.3">
      <c r="K1805"/>
      <c r="L1805" s="9">
        <v>34846</v>
      </c>
      <c r="M1805" s="9">
        <v>7797</v>
      </c>
    </row>
    <row r="1806" spans="11:13" x14ac:dyDescent="0.3">
      <c r="K1806"/>
      <c r="L1806" s="9">
        <v>4157</v>
      </c>
      <c r="M1806" s="9">
        <v>3457</v>
      </c>
    </row>
    <row r="1807" spans="11:13" x14ac:dyDescent="0.3">
      <c r="K1807"/>
      <c r="L1807" s="9">
        <v>26383</v>
      </c>
      <c r="M1807" s="9">
        <v>724</v>
      </c>
    </row>
    <row r="1808" spans="11:13" x14ac:dyDescent="0.3">
      <c r="K1808"/>
      <c r="L1808" s="9">
        <v>34951</v>
      </c>
      <c r="M1808" s="9">
        <v>5551</v>
      </c>
    </row>
    <row r="1809" spans="11:13" x14ac:dyDescent="0.3">
      <c r="K1809"/>
      <c r="L1809" s="9">
        <v>43421</v>
      </c>
      <c r="M1809" s="9">
        <v>3001</v>
      </c>
    </row>
    <row r="1810" spans="11:13" x14ac:dyDescent="0.3">
      <c r="K1810"/>
      <c r="L1810" s="9">
        <v>22722</v>
      </c>
      <c r="M1810" s="9">
        <v>3817</v>
      </c>
    </row>
    <row r="1811" spans="11:13" x14ac:dyDescent="0.3">
      <c r="K1811"/>
      <c r="L1811" s="9">
        <v>7963</v>
      </c>
      <c r="M1811" s="9">
        <v>1590</v>
      </c>
    </row>
    <row r="1812" spans="11:13" x14ac:dyDescent="0.3">
      <c r="K1812"/>
      <c r="L1812" s="9">
        <v>12599</v>
      </c>
      <c r="M1812" s="9">
        <v>2351</v>
      </c>
    </row>
    <row r="1813" spans="11:13" x14ac:dyDescent="0.3">
      <c r="K1813"/>
      <c r="L1813" s="9">
        <v>16039</v>
      </c>
      <c r="M1813" s="9">
        <v>2087</v>
      </c>
    </row>
    <row r="1814" spans="11:13" x14ac:dyDescent="0.3">
      <c r="K1814"/>
      <c r="L1814" s="9">
        <v>6888</v>
      </c>
      <c r="M1814" s="9">
        <v>537</v>
      </c>
    </row>
    <row r="1815" spans="11:13" x14ac:dyDescent="0.3">
      <c r="K1815"/>
      <c r="L1815" s="9">
        <v>51769</v>
      </c>
      <c r="M1815" s="9">
        <v>1846</v>
      </c>
    </row>
    <row r="1816" spans="11:13" x14ac:dyDescent="0.3">
      <c r="K1816"/>
      <c r="L1816" s="9">
        <v>22452</v>
      </c>
      <c r="M1816" s="9">
        <v>3999</v>
      </c>
    </row>
    <row r="1817" spans="11:13" x14ac:dyDescent="0.3">
      <c r="K1817"/>
      <c r="L1817" s="9">
        <v>2949</v>
      </c>
      <c r="M1817" s="9">
        <v>507</v>
      </c>
    </row>
    <row r="1818" spans="11:13" x14ac:dyDescent="0.3">
      <c r="K1818"/>
      <c r="L1818" s="9">
        <v>85200</v>
      </c>
      <c r="M1818" s="9">
        <v>16080</v>
      </c>
    </row>
    <row r="1819" spans="11:13" x14ac:dyDescent="0.3">
      <c r="K1819"/>
      <c r="L1819" s="9">
        <v>86002</v>
      </c>
      <c r="M1819" s="9">
        <v>6729</v>
      </c>
    </row>
    <row r="1820" spans="11:13" x14ac:dyDescent="0.3">
      <c r="K1820"/>
      <c r="L1820" s="9">
        <v>3748</v>
      </c>
      <c r="M1820" s="9">
        <v>212</v>
      </c>
    </row>
    <row r="1821" spans="11:13" x14ac:dyDescent="0.3">
      <c r="K1821"/>
      <c r="L1821" s="9">
        <v>46859</v>
      </c>
      <c r="M1821" s="9">
        <v>11153</v>
      </c>
    </row>
    <row r="1822" spans="11:13" x14ac:dyDescent="0.3">
      <c r="K1822"/>
      <c r="L1822" s="9">
        <v>68713</v>
      </c>
      <c r="M1822" s="9">
        <v>8055</v>
      </c>
    </row>
    <row r="1823" spans="11:13" x14ac:dyDescent="0.3">
      <c r="K1823"/>
      <c r="L1823" s="9">
        <v>20822</v>
      </c>
      <c r="M1823" s="9">
        <v>5313</v>
      </c>
    </row>
    <row r="1824" spans="11:13" x14ac:dyDescent="0.3">
      <c r="K1824"/>
      <c r="L1824" s="9">
        <v>36939</v>
      </c>
      <c r="M1824" s="9">
        <v>7421</v>
      </c>
    </row>
    <row r="1825" spans="11:13" x14ac:dyDescent="0.3">
      <c r="K1825"/>
      <c r="L1825" s="9">
        <v>26688</v>
      </c>
      <c r="M1825" s="9">
        <v>2932</v>
      </c>
    </row>
    <row r="1826" spans="11:13" x14ac:dyDescent="0.3">
      <c r="K1826"/>
      <c r="L1826" s="9">
        <v>26740</v>
      </c>
      <c r="M1826" s="9">
        <v>8684</v>
      </c>
    </row>
    <row r="1827" spans="11:13" x14ac:dyDescent="0.3">
      <c r="K1827"/>
      <c r="L1827" s="9">
        <v>48315</v>
      </c>
      <c r="M1827" s="9">
        <v>16401</v>
      </c>
    </row>
    <row r="1828" spans="11:13" x14ac:dyDescent="0.3">
      <c r="K1828"/>
      <c r="L1828" s="9">
        <v>16210</v>
      </c>
      <c r="M1828" s="9">
        <v>2791</v>
      </c>
    </row>
    <row r="1829" spans="11:13" x14ac:dyDescent="0.3">
      <c r="K1829"/>
      <c r="L1829" s="9">
        <v>62540</v>
      </c>
      <c r="M1829" s="9">
        <v>11208</v>
      </c>
    </row>
    <row r="1830" spans="11:13" x14ac:dyDescent="0.3">
      <c r="K1830"/>
      <c r="L1830" s="9">
        <v>16688</v>
      </c>
      <c r="M1830" s="9">
        <v>7363</v>
      </c>
    </row>
    <row r="1831" spans="11:13" x14ac:dyDescent="0.3">
      <c r="K1831"/>
      <c r="L1831" s="9">
        <v>22500</v>
      </c>
      <c r="M1831" s="9">
        <v>14675</v>
      </c>
    </row>
    <row r="1832" spans="11:13" x14ac:dyDescent="0.3">
      <c r="K1832"/>
      <c r="L1832" s="9">
        <v>31502</v>
      </c>
      <c r="M1832" s="9">
        <v>2180</v>
      </c>
    </row>
    <row r="1833" spans="11:13" x14ac:dyDescent="0.3">
      <c r="K1833"/>
      <c r="L1833" s="9">
        <v>45997</v>
      </c>
      <c r="M1833" s="9">
        <v>8975</v>
      </c>
    </row>
    <row r="1834" spans="11:13" x14ac:dyDescent="0.3">
      <c r="K1834"/>
      <c r="L1834" s="9">
        <v>26277</v>
      </c>
      <c r="M1834" s="9">
        <v>1363</v>
      </c>
    </row>
    <row r="1835" spans="11:13" x14ac:dyDescent="0.3">
      <c r="K1835"/>
      <c r="L1835" s="9">
        <v>8838</v>
      </c>
      <c r="M1835" s="9">
        <v>4932</v>
      </c>
    </row>
    <row r="1836" spans="11:13" x14ac:dyDescent="0.3">
      <c r="K1836"/>
      <c r="L1836" s="9">
        <v>15033</v>
      </c>
      <c r="M1836" s="9">
        <v>4265</v>
      </c>
    </row>
    <row r="1837" spans="11:13" x14ac:dyDescent="0.3">
      <c r="K1837"/>
      <c r="L1837" s="9">
        <v>31287</v>
      </c>
      <c r="M1837" s="9">
        <v>2521</v>
      </c>
    </row>
    <row r="1838" spans="11:13" x14ac:dyDescent="0.3">
      <c r="K1838"/>
      <c r="L1838" s="9">
        <v>9665</v>
      </c>
      <c r="M1838" s="9">
        <v>1705</v>
      </c>
    </row>
    <row r="1839" spans="11:13" x14ac:dyDescent="0.3">
      <c r="K1839"/>
      <c r="L1839" s="9">
        <v>68924</v>
      </c>
      <c r="M1839" s="9">
        <v>1831</v>
      </c>
    </row>
    <row r="1840" spans="11:13" x14ac:dyDescent="0.3">
      <c r="K1840"/>
      <c r="L1840" s="9">
        <v>34326</v>
      </c>
      <c r="M1840" s="9">
        <v>7151</v>
      </c>
    </row>
    <row r="1841" spans="11:13" x14ac:dyDescent="0.3">
      <c r="K1841"/>
      <c r="L1841" s="9">
        <v>78841</v>
      </c>
      <c r="M1841" s="9">
        <v>12823</v>
      </c>
    </row>
    <row r="1842" spans="11:13" x14ac:dyDescent="0.3">
      <c r="K1842"/>
      <c r="L1842" s="9">
        <v>33436</v>
      </c>
      <c r="M1842" s="9">
        <v>9164</v>
      </c>
    </row>
    <row r="1843" spans="11:13" x14ac:dyDescent="0.3">
      <c r="K1843"/>
      <c r="L1843" s="9">
        <v>45636</v>
      </c>
      <c r="M1843" s="9">
        <v>15888</v>
      </c>
    </row>
    <row r="1844" spans="11:13" x14ac:dyDescent="0.3">
      <c r="K1844"/>
      <c r="L1844" s="9">
        <v>20999</v>
      </c>
      <c r="M1844" s="9">
        <v>724</v>
      </c>
    </row>
    <row r="1845" spans="11:13" x14ac:dyDescent="0.3">
      <c r="K1845"/>
      <c r="L1845" s="9">
        <v>13760</v>
      </c>
      <c r="M1845" s="9">
        <v>10801</v>
      </c>
    </row>
    <row r="1846" spans="11:13" x14ac:dyDescent="0.3">
      <c r="K1846"/>
      <c r="L1846" s="9">
        <v>21030</v>
      </c>
      <c r="M1846" s="9">
        <v>2816</v>
      </c>
    </row>
    <row r="1847" spans="11:13" x14ac:dyDescent="0.3">
      <c r="K1847"/>
      <c r="L1847" s="9">
        <v>17209</v>
      </c>
      <c r="M1847" s="9">
        <v>2584</v>
      </c>
    </row>
    <row r="1848" spans="11:13" x14ac:dyDescent="0.3">
      <c r="K1848"/>
      <c r="L1848" s="9">
        <v>51998</v>
      </c>
      <c r="M1848" s="9">
        <v>3684</v>
      </c>
    </row>
    <row r="1849" spans="11:13" x14ac:dyDescent="0.3">
      <c r="K1849"/>
      <c r="L1849" s="9">
        <v>3431</v>
      </c>
      <c r="M1849" s="9">
        <v>708</v>
      </c>
    </row>
    <row r="1850" spans="11:13" x14ac:dyDescent="0.3">
      <c r="K1850"/>
      <c r="L1850" s="9">
        <v>35514</v>
      </c>
      <c r="M1850" s="9">
        <v>813</v>
      </c>
    </row>
    <row r="1851" spans="11:13" x14ac:dyDescent="0.3">
      <c r="K1851"/>
      <c r="L1851" s="9">
        <v>30086</v>
      </c>
      <c r="M1851" s="9">
        <v>3213</v>
      </c>
    </row>
    <row r="1852" spans="11:13" x14ac:dyDescent="0.3">
      <c r="K1852"/>
      <c r="L1852" s="9">
        <v>53638</v>
      </c>
      <c r="M1852" s="9">
        <v>9266</v>
      </c>
    </row>
    <row r="1853" spans="11:13" x14ac:dyDescent="0.3">
      <c r="K1853"/>
      <c r="L1853" s="9">
        <v>48970</v>
      </c>
      <c r="M1853" s="9">
        <v>5856</v>
      </c>
    </row>
    <row r="1854" spans="11:13" x14ac:dyDescent="0.3">
      <c r="K1854"/>
      <c r="L1854" s="9">
        <v>15628</v>
      </c>
      <c r="M1854" s="9">
        <v>11866</v>
      </c>
    </row>
    <row r="1855" spans="11:13" x14ac:dyDescent="0.3">
      <c r="K1855"/>
      <c r="L1855" s="9">
        <v>5448</v>
      </c>
      <c r="M1855" s="9">
        <v>1040</v>
      </c>
    </row>
    <row r="1856" spans="11:13" x14ac:dyDescent="0.3">
      <c r="K1856"/>
      <c r="L1856" s="9">
        <v>27224</v>
      </c>
      <c r="M1856" s="9">
        <v>4440</v>
      </c>
    </row>
    <row r="1857" spans="11:13" x14ac:dyDescent="0.3">
      <c r="K1857"/>
      <c r="L1857" s="9">
        <v>61845</v>
      </c>
      <c r="M1857" s="9">
        <v>9258</v>
      </c>
    </row>
    <row r="1858" spans="11:13" x14ac:dyDescent="0.3">
      <c r="K1858"/>
      <c r="L1858" s="9">
        <v>22143</v>
      </c>
      <c r="M1858" s="9">
        <v>3187</v>
      </c>
    </row>
    <row r="1859" spans="11:13" x14ac:dyDescent="0.3">
      <c r="K1859"/>
      <c r="L1859" s="9">
        <v>40777</v>
      </c>
      <c r="M1859" s="9">
        <v>2659</v>
      </c>
    </row>
    <row r="1860" spans="11:13" x14ac:dyDescent="0.3">
      <c r="K1860"/>
      <c r="L1860" s="9">
        <v>18684</v>
      </c>
      <c r="M1860" s="9">
        <v>2598</v>
      </c>
    </row>
    <row r="1861" spans="11:13" x14ac:dyDescent="0.3">
      <c r="K1861"/>
      <c r="L1861" s="9">
        <v>10548</v>
      </c>
      <c r="M1861" s="9">
        <v>3453</v>
      </c>
    </row>
    <row r="1862" spans="11:13" x14ac:dyDescent="0.3">
      <c r="K1862"/>
      <c r="L1862" s="9">
        <v>30297</v>
      </c>
      <c r="M1862" s="9">
        <v>2496</v>
      </c>
    </row>
    <row r="1863" spans="11:13" x14ac:dyDescent="0.3">
      <c r="K1863"/>
      <c r="L1863" s="9">
        <v>25508</v>
      </c>
      <c r="M1863" s="9">
        <v>3929</v>
      </c>
    </row>
    <row r="1864" spans="11:13" x14ac:dyDescent="0.3">
      <c r="K1864"/>
      <c r="L1864" s="9">
        <v>7088</v>
      </c>
      <c r="M1864" s="9">
        <v>5888</v>
      </c>
    </row>
    <row r="1865" spans="11:13" x14ac:dyDescent="0.3">
      <c r="K1865"/>
      <c r="L1865" s="9">
        <v>33999</v>
      </c>
      <c r="M1865" s="9">
        <v>10868</v>
      </c>
    </row>
    <row r="1866" spans="11:13" x14ac:dyDescent="0.3">
      <c r="K1866"/>
      <c r="L1866" s="9">
        <v>18396</v>
      </c>
      <c r="M1866" s="9">
        <v>8420</v>
      </c>
    </row>
    <row r="1867" spans="11:13" x14ac:dyDescent="0.3">
      <c r="K1867"/>
      <c r="L1867" s="9">
        <v>51886</v>
      </c>
      <c r="M1867" s="9">
        <v>8658</v>
      </c>
    </row>
    <row r="1868" spans="11:13" x14ac:dyDescent="0.3">
      <c r="K1868"/>
      <c r="L1868" s="9">
        <v>32975</v>
      </c>
      <c r="M1868" s="9">
        <v>4495</v>
      </c>
    </row>
    <row r="1869" spans="11:13" x14ac:dyDescent="0.3">
      <c r="K1869"/>
      <c r="L1869" s="9">
        <v>50581</v>
      </c>
      <c r="M1869" s="9">
        <v>3091</v>
      </c>
    </row>
    <row r="1870" spans="11:13" x14ac:dyDescent="0.3">
      <c r="K1870"/>
      <c r="L1870" s="9">
        <v>9014</v>
      </c>
      <c r="M1870" s="9">
        <v>2762</v>
      </c>
    </row>
    <row r="1871" spans="11:13" x14ac:dyDescent="0.3">
      <c r="K1871"/>
      <c r="L1871" s="9">
        <v>68222</v>
      </c>
      <c r="M1871" s="9">
        <v>10319</v>
      </c>
    </row>
    <row r="1872" spans="11:13" x14ac:dyDescent="0.3">
      <c r="K1872"/>
      <c r="L1872" s="9">
        <v>17061</v>
      </c>
      <c r="M1872" s="9">
        <v>6579</v>
      </c>
    </row>
    <row r="1873" spans="11:13" x14ac:dyDescent="0.3">
      <c r="K1873"/>
      <c r="L1873" s="9">
        <v>24534</v>
      </c>
      <c r="M1873" s="9">
        <v>14228</v>
      </c>
    </row>
    <row r="1874" spans="11:13" x14ac:dyDescent="0.3">
      <c r="K1874"/>
      <c r="L1874" s="9">
        <v>55658</v>
      </c>
      <c r="M1874" s="9">
        <v>2729</v>
      </c>
    </row>
    <row r="1875" spans="11:13" x14ac:dyDescent="0.3">
      <c r="K1875"/>
      <c r="L1875" s="9">
        <v>5081</v>
      </c>
      <c r="M1875" s="9">
        <v>2682</v>
      </c>
    </row>
    <row r="1876" spans="11:13" x14ac:dyDescent="0.3">
      <c r="K1876"/>
      <c r="L1876" s="9">
        <v>1096</v>
      </c>
      <c r="M1876" s="9">
        <v>613</v>
      </c>
    </row>
    <row r="1877" spans="11:13" x14ac:dyDescent="0.3">
      <c r="K1877"/>
      <c r="L1877" s="9">
        <v>42277</v>
      </c>
      <c r="M1877" s="9">
        <v>7376</v>
      </c>
    </row>
    <row r="1878" spans="11:13" x14ac:dyDescent="0.3">
      <c r="K1878"/>
      <c r="L1878" s="9">
        <v>17816</v>
      </c>
      <c r="M1878" s="9">
        <v>2299</v>
      </c>
    </row>
    <row r="1879" spans="11:13" x14ac:dyDescent="0.3">
      <c r="K1879"/>
      <c r="L1879" s="9">
        <v>837</v>
      </c>
      <c r="M1879" s="9">
        <v>110</v>
      </c>
    </row>
    <row r="1880" spans="11:13" x14ac:dyDescent="0.3">
      <c r="K1880"/>
      <c r="L1880" s="9">
        <v>23776</v>
      </c>
      <c r="M1880" s="9">
        <v>1114</v>
      </c>
    </row>
    <row r="1881" spans="11:13" x14ac:dyDescent="0.3">
      <c r="K1881"/>
      <c r="L1881" s="9">
        <v>12096</v>
      </c>
      <c r="M1881" s="9">
        <v>913</v>
      </c>
    </row>
    <row r="1882" spans="11:13" x14ac:dyDescent="0.3">
      <c r="K1882"/>
      <c r="L1882" s="9">
        <v>55539</v>
      </c>
      <c r="M1882" s="9">
        <v>7183</v>
      </c>
    </row>
    <row r="1883" spans="11:13" x14ac:dyDescent="0.3">
      <c r="K1883"/>
      <c r="L1883" s="9">
        <v>60207</v>
      </c>
      <c r="M1883" s="9">
        <v>15816</v>
      </c>
    </row>
    <row r="1884" spans="11:13" x14ac:dyDescent="0.3">
      <c r="K1884"/>
      <c r="L1884" s="9">
        <v>17003</v>
      </c>
      <c r="M1884" s="9">
        <v>3193</v>
      </c>
    </row>
    <row r="1885" spans="11:13" x14ac:dyDescent="0.3">
      <c r="K1885"/>
      <c r="L1885" s="9">
        <v>52439</v>
      </c>
      <c r="M1885" s="9">
        <v>8679</v>
      </c>
    </row>
    <row r="1886" spans="11:13" x14ac:dyDescent="0.3">
      <c r="K1886"/>
      <c r="L1886" s="9">
        <v>19158</v>
      </c>
      <c r="M1886" s="9">
        <v>773</v>
      </c>
    </row>
    <row r="1887" spans="11:13" x14ac:dyDescent="0.3">
      <c r="K1887"/>
      <c r="L1887" s="9">
        <v>27454</v>
      </c>
      <c r="M1887" s="9">
        <v>915</v>
      </c>
    </row>
    <row r="1888" spans="11:13" x14ac:dyDescent="0.3">
      <c r="K1888"/>
      <c r="L1888" s="9">
        <v>3104</v>
      </c>
      <c r="M1888" s="9">
        <v>1007</v>
      </c>
    </row>
    <row r="1889" spans="11:13" x14ac:dyDescent="0.3">
      <c r="K1889"/>
      <c r="L1889" s="9">
        <v>7559</v>
      </c>
      <c r="M1889" s="9">
        <v>1068</v>
      </c>
    </row>
    <row r="1890" spans="11:13" x14ac:dyDescent="0.3">
      <c r="K1890"/>
      <c r="L1890" s="9">
        <v>81957</v>
      </c>
      <c r="M1890" s="9">
        <v>9948</v>
      </c>
    </row>
    <row r="1891" spans="11:13" x14ac:dyDescent="0.3">
      <c r="K1891"/>
      <c r="L1891" s="9">
        <v>73446</v>
      </c>
      <c r="M1891" s="9">
        <v>5713</v>
      </c>
    </row>
    <row r="1892" spans="11:13" x14ac:dyDescent="0.3">
      <c r="K1892"/>
      <c r="L1892" s="9">
        <v>16554</v>
      </c>
      <c r="M1892" s="9">
        <v>12672</v>
      </c>
    </row>
    <row r="1893" spans="11:13" x14ac:dyDescent="0.3">
      <c r="K1893"/>
      <c r="L1893" s="9">
        <v>68329</v>
      </c>
      <c r="M1893" s="9">
        <v>7930</v>
      </c>
    </row>
    <row r="1894" spans="11:13" x14ac:dyDescent="0.3">
      <c r="K1894"/>
      <c r="L1894" s="9">
        <v>52338</v>
      </c>
      <c r="M1894" s="9">
        <v>7908</v>
      </c>
    </row>
    <row r="1895" spans="11:13" x14ac:dyDescent="0.3">
      <c r="K1895"/>
      <c r="L1895" s="9">
        <v>29440</v>
      </c>
      <c r="M1895" s="9">
        <v>574</v>
      </c>
    </row>
    <row r="1896" spans="11:13" x14ac:dyDescent="0.3">
      <c r="K1896"/>
      <c r="L1896" s="9">
        <v>3176</v>
      </c>
      <c r="M1896" s="9">
        <v>362</v>
      </c>
    </row>
    <row r="1897" spans="11:13" x14ac:dyDescent="0.3">
      <c r="K1897"/>
      <c r="L1897" s="9">
        <v>51896</v>
      </c>
      <c r="M1897" s="9">
        <v>5614</v>
      </c>
    </row>
    <row r="1898" spans="11:13" x14ac:dyDescent="0.3">
      <c r="K1898"/>
      <c r="L1898" s="9">
        <v>4069</v>
      </c>
      <c r="M1898" s="9">
        <v>1506</v>
      </c>
    </row>
    <row r="1899" spans="11:13" x14ac:dyDescent="0.3">
      <c r="K1899"/>
      <c r="L1899" s="9">
        <v>6040</v>
      </c>
      <c r="M1899" s="9">
        <v>3525</v>
      </c>
    </row>
    <row r="1900" spans="11:13" x14ac:dyDescent="0.3">
      <c r="K1900"/>
      <c r="L1900" s="9">
        <v>15332</v>
      </c>
      <c r="M1900" s="9">
        <v>6700</v>
      </c>
    </row>
    <row r="1901" spans="11:13" x14ac:dyDescent="0.3">
      <c r="K1901"/>
      <c r="L1901" s="9">
        <v>6789</v>
      </c>
      <c r="M1901" s="9">
        <v>1105</v>
      </c>
    </row>
    <row r="1902" spans="11:13" x14ac:dyDescent="0.3">
      <c r="K1902"/>
      <c r="L1902" s="9">
        <v>1201</v>
      </c>
      <c r="M1902" s="9">
        <v>479</v>
      </c>
    </row>
    <row r="1903" spans="11:13" x14ac:dyDescent="0.3">
      <c r="K1903"/>
      <c r="L1903" s="9">
        <v>65930</v>
      </c>
      <c r="M1903" s="9">
        <v>7201</v>
      </c>
    </row>
    <row r="1904" spans="11:13" x14ac:dyDescent="0.3">
      <c r="K1904"/>
      <c r="L1904" s="9">
        <v>10650</v>
      </c>
      <c r="M1904" s="9">
        <v>7132</v>
      </c>
    </row>
    <row r="1905" spans="11:13" x14ac:dyDescent="0.3">
      <c r="K1905"/>
      <c r="L1905" s="9">
        <v>9657</v>
      </c>
      <c r="M1905" s="9">
        <v>312</v>
      </c>
    </row>
    <row r="1906" spans="11:13" x14ac:dyDescent="0.3">
      <c r="K1906"/>
      <c r="L1906" s="9">
        <v>41154</v>
      </c>
      <c r="M1906" s="9">
        <v>1498</v>
      </c>
    </row>
    <row r="1907" spans="11:13" x14ac:dyDescent="0.3">
      <c r="K1907"/>
      <c r="L1907" s="9">
        <v>89009</v>
      </c>
      <c r="M1907" s="9">
        <v>3218</v>
      </c>
    </row>
    <row r="1908" spans="11:13" x14ac:dyDescent="0.3">
      <c r="K1908"/>
      <c r="L1908" s="9">
        <v>1926</v>
      </c>
      <c r="M1908" s="9">
        <v>338</v>
      </c>
    </row>
    <row r="1909" spans="11:13" x14ac:dyDescent="0.3">
      <c r="K1909"/>
      <c r="L1909" s="9">
        <v>20443</v>
      </c>
      <c r="M1909" s="9">
        <v>3604</v>
      </c>
    </row>
    <row r="1910" spans="11:13" x14ac:dyDescent="0.3">
      <c r="K1910"/>
      <c r="L1910" s="9">
        <v>6018</v>
      </c>
      <c r="M1910" s="9">
        <v>979</v>
      </c>
    </row>
    <row r="1911" spans="11:13" x14ac:dyDescent="0.3">
      <c r="K1911"/>
      <c r="L1911" s="9">
        <v>18622</v>
      </c>
      <c r="M1911" s="9">
        <v>1838</v>
      </c>
    </row>
    <row r="1912" spans="11:13" x14ac:dyDescent="0.3">
      <c r="K1912"/>
      <c r="L1912" s="9">
        <v>33874</v>
      </c>
      <c r="M1912" s="9">
        <v>9644</v>
      </c>
    </row>
    <row r="1913" spans="11:13" x14ac:dyDescent="0.3">
      <c r="K1913"/>
      <c r="L1913" s="9">
        <v>5894</v>
      </c>
      <c r="M1913" s="9">
        <v>218</v>
      </c>
    </row>
    <row r="1914" spans="11:13" x14ac:dyDescent="0.3">
      <c r="K1914"/>
      <c r="L1914" s="9">
        <v>19334</v>
      </c>
      <c r="M1914" s="9">
        <v>4143</v>
      </c>
    </row>
    <row r="1915" spans="11:13" x14ac:dyDescent="0.3">
      <c r="K1915"/>
      <c r="L1915" s="9">
        <v>24370</v>
      </c>
      <c r="M1915" s="9">
        <v>2401</v>
      </c>
    </row>
    <row r="1916" spans="11:13" x14ac:dyDescent="0.3">
      <c r="K1916"/>
      <c r="L1916" s="9">
        <v>85845</v>
      </c>
      <c r="M1916" s="9">
        <v>12103</v>
      </c>
    </row>
    <row r="1917" spans="11:13" x14ac:dyDescent="0.3">
      <c r="K1917"/>
      <c r="L1917" s="9">
        <v>11255</v>
      </c>
      <c r="M1917" s="9">
        <v>254</v>
      </c>
    </row>
    <row r="1918" spans="11:13" x14ac:dyDescent="0.3">
      <c r="K1918"/>
      <c r="L1918" s="9">
        <v>64487</v>
      </c>
      <c r="M1918" s="9">
        <v>16767</v>
      </c>
    </row>
    <row r="1919" spans="11:13" x14ac:dyDescent="0.3">
      <c r="K1919"/>
      <c r="L1919" s="9">
        <v>15404</v>
      </c>
      <c r="M1919" s="9">
        <v>3429</v>
      </c>
    </row>
    <row r="1920" spans="11:13" x14ac:dyDescent="0.3">
      <c r="K1920"/>
      <c r="L1920" s="9">
        <v>21606</v>
      </c>
      <c r="M1920" s="9">
        <v>1897</v>
      </c>
    </row>
    <row r="1921" spans="11:13" x14ac:dyDescent="0.3">
      <c r="K1921"/>
      <c r="L1921" s="9">
        <v>27544</v>
      </c>
      <c r="M1921" s="9">
        <v>5910</v>
      </c>
    </row>
    <row r="1922" spans="11:13" x14ac:dyDescent="0.3">
      <c r="K1922"/>
      <c r="L1922" s="9">
        <v>23348</v>
      </c>
      <c r="M1922" s="9">
        <v>5590</v>
      </c>
    </row>
    <row r="1923" spans="11:13" x14ac:dyDescent="0.3">
      <c r="K1923"/>
      <c r="L1923" s="9">
        <v>17134</v>
      </c>
      <c r="M1923" s="9">
        <v>3241</v>
      </c>
    </row>
    <row r="1924" spans="11:13" x14ac:dyDescent="0.3">
      <c r="K1924"/>
      <c r="L1924" s="9">
        <v>4194</v>
      </c>
      <c r="M1924" s="9">
        <v>1554</v>
      </c>
    </row>
    <row r="1925" spans="11:13" x14ac:dyDescent="0.3">
      <c r="K1925"/>
      <c r="L1925" s="9">
        <v>60130</v>
      </c>
      <c r="M1925" s="9">
        <v>5857</v>
      </c>
    </row>
    <row r="1926" spans="11:13" x14ac:dyDescent="0.3">
      <c r="K1926"/>
      <c r="L1926" s="9">
        <v>50206</v>
      </c>
      <c r="M1926" s="9">
        <v>8288</v>
      </c>
    </row>
    <row r="1927" spans="11:13" x14ac:dyDescent="0.3">
      <c r="K1927"/>
      <c r="L1927" s="9">
        <v>36286</v>
      </c>
      <c r="M1927" s="9">
        <v>8211</v>
      </c>
    </row>
    <row r="1928" spans="11:13" x14ac:dyDescent="0.3">
      <c r="K1928"/>
      <c r="L1928" s="9">
        <v>7279</v>
      </c>
      <c r="M1928" s="9">
        <v>629</v>
      </c>
    </row>
    <row r="1929" spans="11:13" x14ac:dyDescent="0.3">
      <c r="K1929"/>
      <c r="L1929" s="9">
        <v>46312</v>
      </c>
      <c r="M1929" s="9">
        <v>6641</v>
      </c>
    </row>
    <row r="1930" spans="11:13" x14ac:dyDescent="0.3">
      <c r="K1930"/>
      <c r="L1930" s="9">
        <v>12606</v>
      </c>
      <c r="M1930" s="9">
        <v>3765</v>
      </c>
    </row>
    <row r="1931" spans="11:13" x14ac:dyDescent="0.3">
      <c r="K1931"/>
      <c r="L1931" s="9">
        <v>41230</v>
      </c>
      <c r="M1931" s="9">
        <v>679</v>
      </c>
    </row>
    <row r="1932" spans="11:13" x14ac:dyDescent="0.3">
      <c r="K1932"/>
      <c r="L1932" s="9">
        <v>11017</v>
      </c>
      <c r="M1932" s="9">
        <v>5850</v>
      </c>
    </row>
    <row r="1933" spans="11:13" x14ac:dyDescent="0.3">
      <c r="K1933"/>
      <c r="L1933" s="9">
        <v>16735</v>
      </c>
      <c r="M1933" s="9">
        <v>1451</v>
      </c>
    </row>
    <row r="1934" spans="11:13" x14ac:dyDescent="0.3">
      <c r="K1934"/>
      <c r="L1934" s="9">
        <v>65666</v>
      </c>
      <c r="M1934" s="9">
        <v>12112</v>
      </c>
    </row>
    <row r="1935" spans="11:13" x14ac:dyDescent="0.3">
      <c r="K1935"/>
      <c r="L1935" s="9">
        <v>21201</v>
      </c>
      <c r="M1935" s="9">
        <v>19124</v>
      </c>
    </row>
    <row r="1936" spans="11:13" x14ac:dyDescent="0.3">
      <c r="K1936"/>
      <c r="L1936" s="9">
        <v>2271</v>
      </c>
      <c r="M1936" s="9">
        <v>189</v>
      </c>
    </row>
    <row r="1937" spans="11:13" x14ac:dyDescent="0.3">
      <c r="K1937"/>
      <c r="L1937" s="9">
        <v>17876</v>
      </c>
      <c r="M1937" s="9">
        <v>2656</v>
      </c>
    </row>
    <row r="1938" spans="11:13" x14ac:dyDescent="0.3">
      <c r="K1938"/>
      <c r="L1938" s="9">
        <v>4081</v>
      </c>
      <c r="M1938" s="9">
        <v>1090</v>
      </c>
    </row>
    <row r="1939" spans="11:13" x14ac:dyDescent="0.3">
      <c r="K1939"/>
      <c r="L1939" s="9">
        <v>45544</v>
      </c>
      <c r="M1939" s="9">
        <v>2620</v>
      </c>
    </row>
    <row r="1940" spans="11:13" x14ac:dyDescent="0.3">
      <c r="K1940"/>
      <c r="L1940" s="9">
        <v>10555</v>
      </c>
      <c r="M1940" s="9">
        <v>7461</v>
      </c>
    </row>
    <row r="1941" spans="11:13" x14ac:dyDescent="0.3">
      <c r="K1941"/>
      <c r="L1941" s="9">
        <v>26174</v>
      </c>
      <c r="M1941" s="9">
        <v>4654</v>
      </c>
    </row>
    <row r="1942" spans="11:13" x14ac:dyDescent="0.3">
      <c r="K1942"/>
      <c r="L1942" s="9">
        <v>15654</v>
      </c>
      <c r="M1942" s="9">
        <v>9158</v>
      </c>
    </row>
    <row r="1943" spans="11:13" x14ac:dyDescent="0.3">
      <c r="K1943"/>
      <c r="L1943" s="9">
        <v>31439</v>
      </c>
      <c r="M1943" s="9">
        <v>1594</v>
      </c>
    </row>
    <row r="1944" spans="11:13" x14ac:dyDescent="0.3">
      <c r="K1944"/>
      <c r="L1944" s="9">
        <v>19839</v>
      </c>
      <c r="M1944" s="9">
        <v>8848</v>
      </c>
    </row>
    <row r="1945" spans="11:13" x14ac:dyDescent="0.3">
      <c r="K1945"/>
      <c r="L1945" s="9">
        <v>2156</v>
      </c>
      <c r="M1945" s="9">
        <v>65</v>
      </c>
    </row>
    <row r="1946" spans="11:13" x14ac:dyDescent="0.3">
      <c r="K1946"/>
      <c r="L1946" s="9">
        <v>45514</v>
      </c>
      <c r="M1946" s="9">
        <v>1840</v>
      </c>
    </row>
    <row r="1947" spans="11:13" x14ac:dyDescent="0.3">
      <c r="K1947"/>
      <c r="L1947" s="9">
        <v>69149</v>
      </c>
      <c r="M1947" s="9">
        <v>10958</v>
      </c>
    </row>
    <row r="1948" spans="11:13" x14ac:dyDescent="0.3">
      <c r="K1948"/>
      <c r="L1948" s="9">
        <v>27812</v>
      </c>
      <c r="M1948" s="9">
        <v>1656</v>
      </c>
    </row>
    <row r="1949" spans="11:13" x14ac:dyDescent="0.3">
      <c r="K1949"/>
      <c r="L1949" s="9">
        <v>5361</v>
      </c>
      <c r="M1949" s="9">
        <v>3434</v>
      </c>
    </row>
    <row r="1950" spans="11:13" x14ac:dyDescent="0.3">
      <c r="K1950"/>
      <c r="L1950" s="9">
        <v>31351</v>
      </c>
      <c r="M1950" s="9">
        <v>14502</v>
      </c>
    </row>
    <row r="1951" spans="11:13" x14ac:dyDescent="0.3">
      <c r="K1951"/>
      <c r="L1951" s="9">
        <v>25693</v>
      </c>
      <c r="M1951" s="9">
        <v>17715</v>
      </c>
    </row>
    <row r="1952" spans="11:13" x14ac:dyDescent="0.3">
      <c r="K1952"/>
      <c r="L1952" s="9">
        <v>2739</v>
      </c>
      <c r="M1952" s="9">
        <v>2505</v>
      </c>
    </row>
    <row r="1953" spans="11:13" x14ac:dyDescent="0.3">
      <c r="K1953"/>
      <c r="L1953" s="9">
        <v>924</v>
      </c>
      <c r="M1953" s="9">
        <v>670</v>
      </c>
    </row>
    <row r="1954" spans="11:13" x14ac:dyDescent="0.3">
      <c r="K1954"/>
      <c r="L1954" s="9">
        <v>26276</v>
      </c>
      <c r="M1954" s="9">
        <v>11903</v>
      </c>
    </row>
    <row r="1955" spans="11:13" x14ac:dyDescent="0.3">
      <c r="K1955"/>
      <c r="L1955" s="9">
        <v>53706</v>
      </c>
      <c r="M1955" s="9">
        <v>1206</v>
      </c>
    </row>
    <row r="1956" spans="11:13" x14ac:dyDescent="0.3">
      <c r="K1956"/>
      <c r="L1956" s="9">
        <v>86489</v>
      </c>
      <c r="M1956" s="9">
        <v>8126</v>
      </c>
    </row>
    <row r="1957" spans="11:13" x14ac:dyDescent="0.3">
      <c r="K1957"/>
      <c r="L1957" s="9">
        <v>4460</v>
      </c>
      <c r="M1957" s="9">
        <v>576</v>
      </c>
    </row>
    <row r="1958" spans="11:13" x14ac:dyDescent="0.3">
      <c r="K1958"/>
      <c r="L1958" s="9">
        <v>61009</v>
      </c>
      <c r="M1958" s="9">
        <v>5213</v>
      </c>
    </row>
    <row r="1959" spans="11:13" x14ac:dyDescent="0.3">
      <c r="K1959"/>
      <c r="L1959" s="9">
        <v>5071</v>
      </c>
      <c r="M1959" s="9">
        <v>4599</v>
      </c>
    </row>
    <row r="1960" spans="11:13" x14ac:dyDescent="0.3">
      <c r="K1960"/>
      <c r="L1960" s="9">
        <v>17694</v>
      </c>
      <c r="M1960" s="9">
        <v>3243</v>
      </c>
    </row>
    <row r="1961" spans="11:13" x14ac:dyDescent="0.3">
      <c r="K1961"/>
      <c r="L1961" s="9">
        <v>165</v>
      </c>
      <c r="M1961" s="9">
        <v>157</v>
      </c>
    </row>
    <row r="1962" spans="11:13" x14ac:dyDescent="0.3">
      <c r="K1962"/>
      <c r="L1962" s="9">
        <v>3203</v>
      </c>
      <c r="M1962" s="9">
        <v>2196</v>
      </c>
    </row>
    <row r="1963" spans="11:13" x14ac:dyDescent="0.3">
      <c r="K1963"/>
      <c r="L1963" s="9">
        <v>39130</v>
      </c>
      <c r="M1963" s="9">
        <v>10843</v>
      </c>
    </row>
    <row r="1964" spans="11:13" x14ac:dyDescent="0.3">
      <c r="K1964"/>
      <c r="L1964" s="9">
        <v>39727</v>
      </c>
      <c r="M1964" s="9">
        <v>830</v>
      </c>
    </row>
    <row r="1965" spans="11:13" x14ac:dyDescent="0.3">
      <c r="K1965"/>
      <c r="L1965" s="9">
        <v>67867</v>
      </c>
      <c r="M1965" s="9">
        <v>6055</v>
      </c>
    </row>
    <row r="1966" spans="11:13" x14ac:dyDescent="0.3">
      <c r="K1966"/>
      <c r="L1966" s="9">
        <v>22228</v>
      </c>
      <c r="M1966" s="9">
        <v>4319</v>
      </c>
    </row>
    <row r="1967" spans="11:13" x14ac:dyDescent="0.3">
      <c r="K1967"/>
      <c r="L1967" s="9">
        <v>95388</v>
      </c>
      <c r="M1967" s="9">
        <v>5540</v>
      </c>
    </row>
    <row r="1968" spans="11:13" x14ac:dyDescent="0.3">
      <c r="K1968"/>
      <c r="L1968" s="9">
        <v>63305</v>
      </c>
      <c r="M1968" s="9">
        <v>12845</v>
      </c>
    </row>
    <row r="1969" spans="11:13" x14ac:dyDescent="0.3">
      <c r="K1969"/>
      <c r="L1969" s="9">
        <v>1987</v>
      </c>
      <c r="M1969" s="9">
        <v>2774</v>
      </c>
    </row>
    <row r="1970" spans="11:13" x14ac:dyDescent="0.3">
      <c r="K1970"/>
      <c r="L1970" s="9">
        <v>20507</v>
      </c>
      <c r="M1970" s="9">
        <v>8722</v>
      </c>
    </row>
    <row r="1971" spans="11:13" x14ac:dyDescent="0.3">
      <c r="K1971"/>
      <c r="L1971" s="9">
        <v>57383</v>
      </c>
      <c r="M1971" s="9">
        <v>13273</v>
      </c>
    </row>
    <row r="1972" spans="11:13" x14ac:dyDescent="0.3">
      <c r="K1972"/>
      <c r="L1972" s="9">
        <v>19196</v>
      </c>
      <c r="M1972" s="9">
        <v>10230</v>
      </c>
    </row>
    <row r="1973" spans="11:13" x14ac:dyDescent="0.3">
      <c r="K1973"/>
      <c r="L1973" s="9">
        <v>25268</v>
      </c>
      <c r="M1973" s="9">
        <v>4150</v>
      </c>
    </row>
    <row r="1974" spans="11:13" x14ac:dyDescent="0.3">
      <c r="K1974"/>
      <c r="L1974" s="9">
        <v>16093</v>
      </c>
      <c r="M1974" s="9">
        <v>2324</v>
      </c>
    </row>
    <row r="1975" spans="11:13" x14ac:dyDescent="0.3">
      <c r="K1975"/>
      <c r="L1975" s="9">
        <v>46154</v>
      </c>
      <c r="M1975" s="9">
        <v>17798</v>
      </c>
    </row>
    <row r="1976" spans="11:13" x14ac:dyDescent="0.3">
      <c r="K1976"/>
      <c r="L1976" s="9">
        <v>6452</v>
      </c>
      <c r="M1976" s="9">
        <v>1520</v>
      </c>
    </row>
    <row r="1977" spans="11:13" x14ac:dyDescent="0.3">
      <c r="K1977"/>
      <c r="L1977" s="9">
        <v>53295</v>
      </c>
      <c r="M1977" s="9">
        <v>12371</v>
      </c>
    </row>
    <row r="1978" spans="11:13" x14ac:dyDescent="0.3">
      <c r="K1978"/>
      <c r="L1978" s="9">
        <v>34694</v>
      </c>
      <c r="M1978" s="9">
        <v>13231</v>
      </c>
    </row>
    <row r="1979" spans="11:13" x14ac:dyDescent="0.3">
      <c r="K1979"/>
      <c r="L1979" s="9">
        <v>7810</v>
      </c>
      <c r="M1979" s="9">
        <v>8325</v>
      </c>
    </row>
    <row r="1980" spans="11:13" x14ac:dyDescent="0.3">
      <c r="K1980"/>
      <c r="L1980" s="9">
        <v>33225</v>
      </c>
      <c r="M1980" s="9">
        <v>970</v>
      </c>
    </row>
    <row r="1981" spans="11:13" x14ac:dyDescent="0.3">
      <c r="K1981"/>
      <c r="L1981" s="9">
        <v>138</v>
      </c>
      <c r="M1981" s="9">
        <v>26</v>
      </c>
    </row>
    <row r="1982" spans="11:13" x14ac:dyDescent="0.3">
      <c r="K1982"/>
      <c r="L1982" s="9">
        <v>11313</v>
      </c>
      <c r="M1982" s="9">
        <v>16289</v>
      </c>
    </row>
    <row r="1983" spans="11:13" x14ac:dyDescent="0.3">
      <c r="K1983"/>
      <c r="L1983" s="9">
        <v>18852</v>
      </c>
      <c r="M1983" s="9">
        <v>3312</v>
      </c>
    </row>
    <row r="1984" spans="11:13" x14ac:dyDescent="0.3">
      <c r="K1984"/>
      <c r="L1984" s="9">
        <v>6540</v>
      </c>
      <c r="M1984" s="9">
        <v>1202</v>
      </c>
    </row>
    <row r="1985" spans="11:13" x14ac:dyDescent="0.3">
      <c r="K1985"/>
      <c r="L1985" s="9">
        <v>35392</v>
      </c>
      <c r="M1985" s="9">
        <v>8171</v>
      </c>
    </row>
    <row r="1986" spans="11:13" x14ac:dyDescent="0.3">
      <c r="K1986"/>
      <c r="L1986" s="9">
        <v>34925</v>
      </c>
      <c r="M1986" s="9">
        <v>9644</v>
      </c>
    </row>
    <row r="1987" spans="11:13" x14ac:dyDescent="0.3">
      <c r="K1987"/>
      <c r="L1987" s="9">
        <v>56574</v>
      </c>
      <c r="M1987" s="9">
        <v>3651</v>
      </c>
    </row>
    <row r="1988" spans="11:13" x14ac:dyDescent="0.3">
      <c r="K1988"/>
      <c r="L1988" s="9">
        <v>34870</v>
      </c>
      <c r="M1988" s="9">
        <v>7541</v>
      </c>
    </row>
    <row r="1989" spans="11:13" x14ac:dyDescent="0.3">
      <c r="K1989"/>
      <c r="L1989" s="9">
        <v>50846</v>
      </c>
      <c r="M1989" s="9">
        <v>735</v>
      </c>
    </row>
    <row r="1990" spans="11:13" x14ac:dyDescent="0.3">
      <c r="K1990"/>
      <c r="L1990" s="9">
        <v>30966</v>
      </c>
      <c r="M1990" s="9">
        <v>6884</v>
      </c>
    </row>
    <row r="1991" spans="11:13" x14ac:dyDescent="0.3">
      <c r="K1991"/>
      <c r="L1991" s="9">
        <v>35809</v>
      </c>
      <c r="M1991" s="9">
        <v>6615</v>
      </c>
    </row>
    <row r="1992" spans="11:13" x14ac:dyDescent="0.3">
      <c r="K1992"/>
      <c r="L1992" s="9">
        <v>15423</v>
      </c>
      <c r="M1992" s="9">
        <v>5963</v>
      </c>
    </row>
    <row r="1993" spans="11:13" x14ac:dyDescent="0.3">
      <c r="K1993"/>
      <c r="L1993" s="9">
        <v>12549</v>
      </c>
      <c r="M1993" s="9">
        <v>2788</v>
      </c>
    </row>
    <row r="1994" spans="11:13" x14ac:dyDescent="0.3">
      <c r="K1994"/>
      <c r="L1994" s="9">
        <v>17937</v>
      </c>
      <c r="M1994" s="9">
        <v>3501</v>
      </c>
    </row>
    <row r="1995" spans="11:13" x14ac:dyDescent="0.3">
      <c r="K1995"/>
      <c r="L1995" s="9">
        <v>9347</v>
      </c>
      <c r="M1995" s="9">
        <v>312</v>
      </c>
    </row>
    <row r="1996" spans="11:13" x14ac:dyDescent="0.3">
      <c r="K1996"/>
      <c r="L1996" s="9">
        <v>37610</v>
      </c>
      <c r="M1996" s="9">
        <v>2348</v>
      </c>
    </row>
    <row r="1997" spans="11:13" x14ac:dyDescent="0.3">
      <c r="K1997"/>
      <c r="L1997" s="9">
        <v>4647</v>
      </c>
      <c r="M1997" s="9">
        <v>2773</v>
      </c>
    </row>
    <row r="1998" spans="11:13" x14ac:dyDescent="0.3">
      <c r="K1998"/>
      <c r="L1998" s="9">
        <v>25995</v>
      </c>
      <c r="M1998" s="9">
        <v>5131</v>
      </c>
    </row>
    <row r="1999" spans="11:13" x14ac:dyDescent="0.3">
      <c r="K1999"/>
      <c r="L1999" s="9">
        <v>25355</v>
      </c>
      <c r="M1999" s="9">
        <v>1975</v>
      </c>
    </row>
    <row r="2000" spans="11:13" x14ac:dyDescent="0.3">
      <c r="K2000"/>
      <c r="L2000" s="9">
        <v>4694</v>
      </c>
      <c r="M2000" s="9">
        <v>1169</v>
      </c>
    </row>
    <row r="2001" spans="11:13" x14ac:dyDescent="0.3">
      <c r="K2001"/>
      <c r="L2001" s="9">
        <v>202</v>
      </c>
      <c r="M2001" s="9">
        <v>18</v>
      </c>
    </row>
    <row r="2002" spans="11:13" x14ac:dyDescent="0.3">
      <c r="K2002"/>
      <c r="L2002" s="9">
        <v>16922</v>
      </c>
      <c r="M2002" s="9">
        <v>4459</v>
      </c>
    </row>
    <row r="2003" spans="11:13" x14ac:dyDescent="0.3">
      <c r="K2003"/>
      <c r="L2003" s="9">
        <v>3234</v>
      </c>
      <c r="M2003" s="9">
        <v>2493</v>
      </c>
    </row>
    <row r="2004" spans="11:13" x14ac:dyDescent="0.3">
      <c r="K2004"/>
      <c r="L2004" s="9">
        <v>12119</v>
      </c>
      <c r="M2004" s="9">
        <v>3708</v>
      </c>
    </row>
    <row r="2005" spans="11:13" x14ac:dyDescent="0.3">
      <c r="K2005"/>
      <c r="L2005" s="9">
        <v>1703</v>
      </c>
      <c r="M2005" s="9">
        <v>181</v>
      </c>
    </row>
    <row r="2006" spans="11:13" x14ac:dyDescent="0.3">
      <c r="K2006"/>
      <c r="L2006" s="9">
        <v>2166</v>
      </c>
      <c r="M2006" s="9">
        <v>406</v>
      </c>
    </row>
    <row r="2007" spans="11:13" x14ac:dyDescent="0.3">
      <c r="K2007"/>
      <c r="L2007" s="9">
        <v>22251</v>
      </c>
      <c r="M2007" s="9">
        <v>14681</v>
      </c>
    </row>
    <row r="2008" spans="11:13" x14ac:dyDescent="0.3">
      <c r="K2008"/>
      <c r="L2008" s="9">
        <v>2694</v>
      </c>
      <c r="M2008" s="9">
        <v>121</v>
      </c>
    </row>
    <row r="2009" spans="11:13" x14ac:dyDescent="0.3">
      <c r="K2009"/>
      <c r="L2009" s="9">
        <v>1229</v>
      </c>
      <c r="M2009" s="9">
        <v>52</v>
      </c>
    </row>
    <row r="2010" spans="11:13" x14ac:dyDescent="0.3">
      <c r="K2010"/>
      <c r="L2010" s="9">
        <v>3382</v>
      </c>
      <c r="M2010" s="9">
        <v>406</v>
      </c>
    </row>
    <row r="2011" spans="11:13" x14ac:dyDescent="0.3">
      <c r="K2011"/>
      <c r="L2011" s="9">
        <v>25276</v>
      </c>
      <c r="M2011" s="9">
        <v>10799</v>
      </c>
    </row>
    <row r="2012" spans="11:13" x14ac:dyDescent="0.3">
      <c r="K2012"/>
      <c r="L2012" s="9">
        <v>11510</v>
      </c>
      <c r="M2012" s="9">
        <v>2789</v>
      </c>
    </row>
    <row r="2013" spans="11:13" x14ac:dyDescent="0.3">
      <c r="K2013"/>
      <c r="L2013" s="9">
        <v>23409</v>
      </c>
      <c r="M2013" s="9">
        <v>4352</v>
      </c>
    </row>
    <row r="2014" spans="11:13" x14ac:dyDescent="0.3">
      <c r="K2014"/>
      <c r="L2014" s="9">
        <v>3244</v>
      </c>
      <c r="M2014" s="9">
        <v>2125</v>
      </c>
    </row>
    <row r="2015" spans="11:13" x14ac:dyDescent="0.3">
      <c r="K2015"/>
      <c r="L2015" s="9">
        <v>16010</v>
      </c>
      <c r="M2015" s="9">
        <v>2858</v>
      </c>
    </row>
    <row r="2016" spans="11:13" x14ac:dyDescent="0.3">
      <c r="K2016"/>
      <c r="L2016" s="9">
        <v>40739</v>
      </c>
      <c r="M2016" s="9">
        <v>5172</v>
      </c>
    </row>
    <row r="2017" spans="11:13" x14ac:dyDescent="0.3">
      <c r="K2017"/>
      <c r="L2017" s="9">
        <v>46276</v>
      </c>
      <c r="M2017" s="9">
        <v>14065</v>
      </c>
    </row>
    <row r="2018" spans="11:13" x14ac:dyDescent="0.3">
      <c r="K2018"/>
      <c r="L2018" s="9">
        <v>32532</v>
      </c>
      <c r="M2018" s="9">
        <v>5556</v>
      </c>
    </row>
    <row r="2019" spans="11:13" x14ac:dyDescent="0.3">
      <c r="K2019"/>
      <c r="L2019" s="9">
        <v>23555</v>
      </c>
      <c r="M2019" s="9">
        <v>6459</v>
      </c>
    </row>
    <row r="2020" spans="11:13" x14ac:dyDescent="0.3">
      <c r="K2020"/>
      <c r="L2020" s="9">
        <v>94530</v>
      </c>
      <c r="M2020" s="9">
        <v>18917</v>
      </c>
    </row>
    <row r="2021" spans="11:13" x14ac:dyDescent="0.3">
      <c r="K2021"/>
      <c r="L2021" s="9">
        <v>1929</v>
      </c>
      <c r="M2021" s="9">
        <v>935</v>
      </c>
    </row>
    <row r="2022" spans="11:13" x14ac:dyDescent="0.3">
      <c r="K2022"/>
      <c r="L2022" s="9">
        <v>64825</v>
      </c>
      <c r="M2022" s="9">
        <v>11526</v>
      </c>
    </row>
    <row r="2023" spans="11:13" x14ac:dyDescent="0.3">
      <c r="K2023"/>
      <c r="L2023" s="9">
        <v>9300</v>
      </c>
      <c r="M2023" s="9">
        <v>1519</v>
      </c>
    </row>
    <row r="2024" spans="11:13" x14ac:dyDescent="0.3">
      <c r="K2024"/>
      <c r="L2024" s="9">
        <v>21649</v>
      </c>
      <c r="M2024" s="9">
        <v>9339</v>
      </c>
    </row>
    <row r="2025" spans="11:13" x14ac:dyDescent="0.3">
      <c r="K2025"/>
      <c r="L2025" s="9">
        <v>6625</v>
      </c>
      <c r="M2025" s="9">
        <v>1055</v>
      </c>
    </row>
    <row r="2026" spans="11:13" x14ac:dyDescent="0.3">
      <c r="K2026"/>
      <c r="L2026" s="9">
        <v>77329</v>
      </c>
      <c r="M2026" s="9">
        <v>9069</v>
      </c>
    </row>
    <row r="2027" spans="11:13" x14ac:dyDescent="0.3">
      <c r="K2027"/>
      <c r="L2027" s="9">
        <v>4336</v>
      </c>
      <c r="M2027" s="9">
        <v>1511</v>
      </c>
    </row>
    <row r="2028" spans="11:13" x14ac:dyDescent="0.3">
      <c r="K2028"/>
      <c r="L2028" s="9">
        <v>18910</v>
      </c>
      <c r="M2028" s="9">
        <v>1162</v>
      </c>
    </row>
    <row r="2029" spans="11:13" x14ac:dyDescent="0.3">
      <c r="K2029"/>
      <c r="L2029" s="9">
        <v>46121</v>
      </c>
      <c r="M2029" s="9">
        <v>7012</v>
      </c>
    </row>
    <row r="2030" spans="11:13" x14ac:dyDescent="0.3">
      <c r="K2030"/>
      <c r="L2030" s="9">
        <v>5416</v>
      </c>
      <c r="M2030" s="9">
        <v>2914</v>
      </c>
    </row>
    <row r="2031" spans="11:13" x14ac:dyDescent="0.3">
      <c r="K2031"/>
      <c r="L2031" s="9">
        <v>12047</v>
      </c>
      <c r="M2031" s="9">
        <v>2995</v>
      </c>
    </row>
    <row r="2032" spans="11:13" x14ac:dyDescent="0.3">
      <c r="K2032"/>
      <c r="L2032" s="9">
        <v>41855</v>
      </c>
      <c r="M2032" s="9">
        <v>899</v>
      </c>
    </row>
    <row r="2033" spans="11:13" x14ac:dyDescent="0.3">
      <c r="K2033"/>
      <c r="L2033" s="9">
        <v>12908</v>
      </c>
      <c r="M2033" s="9">
        <v>6143</v>
      </c>
    </row>
    <row r="2034" spans="11:13" x14ac:dyDescent="0.3">
      <c r="K2034"/>
      <c r="L2034" s="9">
        <v>20720</v>
      </c>
      <c r="M2034" s="9">
        <v>962</v>
      </c>
    </row>
    <row r="2035" spans="11:13" x14ac:dyDescent="0.3">
      <c r="K2035"/>
      <c r="L2035" s="9">
        <v>41773</v>
      </c>
      <c r="M2035" s="9">
        <v>6028</v>
      </c>
    </row>
    <row r="2036" spans="11:13" x14ac:dyDescent="0.3">
      <c r="K2036"/>
      <c r="L2036" s="9">
        <v>49464</v>
      </c>
      <c r="M2036" s="9">
        <v>8940</v>
      </c>
    </row>
    <row r="2037" spans="11:13" x14ac:dyDescent="0.3">
      <c r="K2037"/>
      <c r="L2037" s="9">
        <v>5969</v>
      </c>
      <c r="M2037" s="9">
        <v>3787</v>
      </c>
    </row>
    <row r="2038" spans="11:13" x14ac:dyDescent="0.3">
      <c r="K2038"/>
      <c r="L2038" s="9">
        <v>50804</v>
      </c>
      <c r="M2038" s="9">
        <v>15270</v>
      </c>
    </row>
    <row r="2039" spans="11:13" x14ac:dyDescent="0.3">
      <c r="K2039"/>
      <c r="L2039" s="9">
        <v>51371</v>
      </c>
      <c r="M2039" s="9">
        <v>14327</v>
      </c>
    </row>
    <row r="2040" spans="11:13" x14ac:dyDescent="0.3">
      <c r="K2040"/>
      <c r="L2040" s="9">
        <v>13362</v>
      </c>
      <c r="M2040" s="9">
        <v>2058</v>
      </c>
    </row>
    <row r="2041" spans="11:13" x14ac:dyDescent="0.3">
      <c r="K2041"/>
      <c r="L2041" s="9">
        <v>8033</v>
      </c>
      <c r="M2041" s="9">
        <v>3649</v>
      </c>
    </row>
    <row r="2042" spans="11:13" x14ac:dyDescent="0.3">
      <c r="K2042"/>
      <c r="L2042" s="9">
        <v>4759</v>
      </c>
      <c r="M2042" s="9">
        <v>888</v>
      </c>
    </row>
    <row r="2043" spans="11:13" x14ac:dyDescent="0.3">
      <c r="K2043"/>
      <c r="L2043" s="9">
        <v>36835</v>
      </c>
      <c r="M2043" s="9">
        <v>8846</v>
      </c>
    </row>
    <row r="2044" spans="11:13" x14ac:dyDescent="0.3">
      <c r="K2044"/>
      <c r="L2044" s="9">
        <v>27349</v>
      </c>
      <c r="M2044" s="9">
        <v>3656</v>
      </c>
    </row>
    <row r="2045" spans="11:13" x14ac:dyDescent="0.3">
      <c r="K2045"/>
      <c r="L2045" s="9">
        <v>2901</v>
      </c>
      <c r="M2045" s="9">
        <v>2005</v>
      </c>
    </row>
    <row r="2046" spans="11:13" x14ac:dyDescent="0.3">
      <c r="K2046"/>
      <c r="L2046" s="9">
        <v>77615</v>
      </c>
      <c r="M2046" s="9">
        <v>14061</v>
      </c>
    </row>
    <row r="2047" spans="11:13" x14ac:dyDescent="0.3">
      <c r="K2047"/>
      <c r="L2047" s="9">
        <v>2861</v>
      </c>
      <c r="M2047" s="9">
        <v>1747</v>
      </c>
    </row>
    <row r="2048" spans="11:13" x14ac:dyDescent="0.3">
      <c r="K2048"/>
      <c r="L2048" s="9">
        <v>59125</v>
      </c>
      <c r="M2048" s="9">
        <v>2879</v>
      </c>
    </row>
    <row r="2049" spans="11:13" x14ac:dyDescent="0.3">
      <c r="K2049"/>
      <c r="L2049" s="9">
        <v>85029</v>
      </c>
      <c r="M2049" s="9">
        <v>10517</v>
      </c>
    </row>
    <row r="2050" spans="11:13" x14ac:dyDescent="0.3">
      <c r="K2050"/>
      <c r="L2050" s="9">
        <v>24430</v>
      </c>
      <c r="M2050" s="9">
        <v>3666</v>
      </c>
    </row>
    <row r="2051" spans="11:13" x14ac:dyDescent="0.3">
      <c r="K2051"/>
      <c r="L2051" s="9">
        <v>59684</v>
      </c>
      <c r="M2051" s="9">
        <v>10812</v>
      </c>
    </row>
    <row r="2052" spans="11:13" x14ac:dyDescent="0.3">
      <c r="K2052"/>
      <c r="L2052" s="9">
        <v>59208</v>
      </c>
      <c r="M2052" s="9">
        <v>3494</v>
      </c>
    </row>
    <row r="2053" spans="11:13" x14ac:dyDescent="0.3">
      <c r="K2053"/>
      <c r="L2053" s="9">
        <v>65874</v>
      </c>
      <c r="M2053" s="9">
        <v>2634</v>
      </c>
    </row>
    <row r="2054" spans="11:13" x14ac:dyDescent="0.3">
      <c r="K2054"/>
      <c r="L2054" s="9">
        <v>2479</v>
      </c>
      <c r="M2054" s="9">
        <v>31</v>
      </c>
    </row>
    <row r="2055" spans="11:13" x14ac:dyDescent="0.3">
      <c r="K2055"/>
      <c r="L2055" s="9">
        <v>30562</v>
      </c>
      <c r="M2055" s="9">
        <v>3987</v>
      </c>
    </row>
    <row r="2056" spans="11:13" x14ac:dyDescent="0.3">
      <c r="K2056"/>
      <c r="L2056" s="9">
        <v>9204</v>
      </c>
      <c r="M2056" s="9">
        <v>10995</v>
      </c>
    </row>
    <row r="2057" spans="11:13" x14ac:dyDescent="0.3">
      <c r="K2057"/>
      <c r="L2057" s="9">
        <v>13178</v>
      </c>
      <c r="M2057" s="9">
        <v>4035</v>
      </c>
    </row>
    <row r="2058" spans="11:13" x14ac:dyDescent="0.3">
      <c r="K2058"/>
      <c r="L2058" s="9">
        <v>52958</v>
      </c>
      <c r="M2058" s="9">
        <v>13199</v>
      </c>
    </row>
    <row r="2059" spans="11:13" x14ac:dyDescent="0.3">
      <c r="K2059"/>
      <c r="L2059" s="9">
        <v>1071</v>
      </c>
      <c r="M2059" s="9">
        <v>477</v>
      </c>
    </row>
    <row r="2060" spans="11:13" x14ac:dyDescent="0.3">
      <c r="K2060"/>
      <c r="L2060" s="9">
        <v>8821</v>
      </c>
      <c r="M2060" s="9">
        <v>5688</v>
      </c>
    </row>
    <row r="2061" spans="11:13" x14ac:dyDescent="0.3">
      <c r="K2061"/>
      <c r="L2061" s="9">
        <v>29846</v>
      </c>
      <c r="M2061" s="9">
        <v>2530</v>
      </c>
    </row>
    <row r="2062" spans="11:13" x14ac:dyDescent="0.3">
      <c r="K2062"/>
      <c r="L2062" s="9">
        <v>62875</v>
      </c>
      <c r="M2062" s="9">
        <v>1041</v>
      </c>
    </row>
    <row r="2063" spans="11:13" x14ac:dyDescent="0.3">
      <c r="K2063"/>
      <c r="L2063" s="9">
        <v>22619</v>
      </c>
      <c r="M2063" s="9">
        <v>3120</v>
      </c>
    </row>
    <row r="2064" spans="11:13" x14ac:dyDescent="0.3">
      <c r="K2064"/>
      <c r="L2064" s="9">
        <v>4051</v>
      </c>
      <c r="M2064" s="9">
        <v>919</v>
      </c>
    </row>
    <row r="2065" spans="11:13" x14ac:dyDescent="0.3">
      <c r="K2065"/>
      <c r="L2065" s="9">
        <v>18606</v>
      </c>
      <c r="M2065" s="9">
        <v>398</v>
      </c>
    </row>
    <row r="2066" spans="11:13" x14ac:dyDescent="0.3">
      <c r="K2066"/>
      <c r="L2066" s="9">
        <v>67086</v>
      </c>
      <c r="M2066" s="9">
        <v>4245</v>
      </c>
    </row>
    <row r="2067" spans="11:13" x14ac:dyDescent="0.3">
      <c r="K2067"/>
      <c r="L2067" s="9">
        <v>2555</v>
      </c>
      <c r="M2067" s="9">
        <v>1258</v>
      </c>
    </row>
    <row r="2068" spans="11:13" x14ac:dyDescent="0.3">
      <c r="K2068"/>
      <c r="L2068" s="9">
        <v>51613</v>
      </c>
      <c r="M2068" s="9">
        <v>11554</v>
      </c>
    </row>
    <row r="2069" spans="11:13" x14ac:dyDescent="0.3">
      <c r="K2069"/>
      <c r="L2069" s="9">
        <v>15494</v>
      </c>
      <c r="M2069" s="9">
        <v>3110</v>
      </c>
    </row>
    <row r="2070" spans="11:13" x14ac:dyDescent="0.3">
      <c r="K2070"/>
      <c r="L2070" s="9">
        <v>21507</v>
      </c>
      <c r="M2070" s="9">
        <v>8628</v>
      </c>
    </row>
    <row r="2071" spans="11:13" x14ac:dyDescent="0.3">
      <c r="K2071"/>
      <c r="L2071" s="9">
        <v>14480</v>
      </c>
      <c r="M2071" s="9">
        <v>938</v>
      </c>
    </row>
    <row r="2072" spans="11:13" x14ac:dyDescent="0.3">
      <c r="K2072"/>
      <c r="L2072" s="9">
        <v>51106</v>
      </c>
      <c r="M2072" s="9">
        <v>6745</v>
      </c>
    </row>
    <row r="2073" spans="11:13" x14ac:dyDescent="0.3">
      <c r="K2073"/>
      <c r="L2073" s="9">
        <v>1932</v>
      </c>
      <c r="M2073" s="9">
        <v>1287</v>
      </c>
    </row>
    <row r="2074" spans="11:13" x14ac:dyDescent="0.3">
      <c r="K2074"/>
      <c r="L2074" s="9">
        <v>112</v>
      </c>
      <c r="M2074" s="9">
        <v>59</v>
      </c>
    </row>
    <row r="2075" spans="11:13" x14ac:dyDescent="0.3">
      <c r="K2075"/>
      <c r="L2075" s="9">
        <v>42893</v>
      </c>
      <c r="M2075" s="9">
        <v>1188</v>
      </c>
    </row>
    <row r="2076" spans="11:13" x14ac:dyDescent="0.3">
      <c r="K2076"/>
      <c r="L2076" s="9">
        <v>12812</v>
      </c>
      <c r="M2076" s="9">
        <v>4711</v>
      </c>
    </row>
    <row r="2077" spans="11:13" x14ac:dyDescent="0.3">
      <c r="K2077"/>
      <c r="L2077" s="9">
        <v>4204</v>
      </c>
      <c r="M2077" s="9">
        <v>4228</v>
      </c>
    </row>
    <row r="2078" spans="11:13" x14ac:dyDescent="0.3">
      <c r="K2078"/>
      <c r="L2078" s="9">
        <v>23948</v>
      </c>
      <c r="M2078" s="9">
        <v>4574</v>
      </c>
    </row>
    <row r="2079" spans="11:13" x14ac:dyDescent="0.3">
      <c r="K2079"/>
      <c r="L2079" s="9">
        <v>39144</v>
      </c>
      <c r="M2079" s="9">
        <v>2731</v>
      </c>
    </row>
    <row r="2080" spans="11:13" x14ac:dyDescent="0.3">
      <c r="K2080"/>
      <c r="L2080" s="9">
        <v>13688</v>
      </c>
      <c r="M2080" s="9">
        <v>11988</v>
      </c>
    </row>
    <row r="2081" spans="11:13" x14ac:dyDescent="0.3">
      <c r="K2081"/>
      <c r="L2081" s="9">
        <v>43946</v>
      </c>
      <c r="M2081" s="9">
        <v>7223</v>
      </c>
    </row>
    <row r="2082" spans="11:13" x14ac:dyDescent="0.3">
      <c r="K2082"/>
      <c r="L2082" s="9">
        <v>64690</v>
      </c>
      <c r="M2082" s="9">
        <v>3961</v>
      </c>
    </row>
    <row r="2083" spans="11:13" x14ac:dyDescent="0.3">
      <c r="K2083"/>
      <c r="L2083" s="9">
        <v>13747</v>
      </c>
      <c r="M2083" s="9">
        <v>970</v>
      </c>
    </row>
    <row r="2084" spans="11:13" x14ac:dyDescent="0.3">
      <c r="K2084"/>
      <c r="L2084" s="9">
        <v>21709</v>
      </c>
      <c r="M2084" s="9">
        <v>8485</v>
      </c>
    </row>
    <row r="2085" spans="11:13" x14ac:dyDescent="0.3">
      <c r="K2085"/>
      <c r="L2085" s="9">
        <v>28435</v>
      </c>
      <c r="M2085" s="9">
        <v>14317</v>
      </c>
    </row>
    <row r="2086" spans="11:13" x14ac:dyDescent="0.3">
      <c r="K2086"/>
      <c r="L2086" s="9">
        <v>2149</v>
      </c>
      <c r="M2086" s="9">
        <v>584</v>
      </c>
    </row>
    <row r="2087" spans="11:13" x14ac:dyDescent="0.3">
      <c r="K2087"/>
      <c r="L2087" s="9">
        <v>569</v>
      </c>
      <c r="M2087" s="9">
        <v>189</v>
      </c>
    </row>
    <row r="2088" spans="11:13" x14ac:dyDescent="0.3">
      <c r="K2088"/>
      <c r="L2088" s="9">
        <v>69571</v>
      </c>
      <c r="M2088" s="9">
        <v>8534</v>
      </c>
    </row>
    <row r="2089" spans="11:13" x14ac:dyDescent="0.3">
      <c r="K2089"/>
      <c r="L2089" s="9">
        <v>24556</v>
      </c>
      <c r="M2089" s="9">
        <v>4909</v>
      </c>
    </row>
    <row r="2090" spans="11:13" x14ac:dyDescent="0.3">
      <c r="K2090"/>
      <c r="L2090" s="9">
        <v>11951</v>
      </c>
      <c r="M2090" s="9">
        <v>10021</v>
      </c>
    </row>
    <row r="2091" spans="11:13" x14ac:dyDescent="0.3">
      <c r="K2091"/>
      <c r="L2091" s="9">
        <v>12069</v>
      </c>
      <c r="M2091" s="9">
        <v>6409</v>
      </c>
    </row>
    <row r="2092" spans="11:13" x14ac:dyDescent="0.3">
      <c r="K2092"/>
      <c r="L2092" s="9">
        <v>9607</v>
      </c>
      <c r="M2092" s="9">
        <v>1392</v>
      </c>
    </row>
    <row r="2093" spans="11:13" x14ac:dyDescent="0.3">
      <c r="K2093"/>
      <c r="L2093" s="9">
        <v>61248</v>
      </c>
      <c r="M2093" s="9">
        <v>9254</v>
      </c>
    </row>
    <row r="2094" spans="11:13" x14ac:dyDescent="0.3">
      <c r="K2094"/>
      <c r="L2094" s="9">
        <v>31074</v>
      </c>
      <c r="M2094" s="9">
        <v>11606</v>
      </c>
    </row>
    <row r="2095" spans="11:13" x14ac:dyDescent="0.3">
      <c r="K2095"/>
      <c r="L2095" s="9">
        <v>2805</v>
      </c>
      <c r="M2095" s="9">
        <v>1307</v>
      </c>
    </row>
    <row r="2096" spans="11:13" x14ac:dyDescent="0.3">
      <c r="K2096"/>
      <c r="L2096" s="9">
        <v>24860</v>
      </c>
      <c r="M2096" s="9">
        <v>8020</v>
      </c>
    </row>
    <row r="2097" spans="11:13" x14ac:dyDescent="0.3">
      <c r="K2097"/>
      <c r="L2097" s="9">
        <v>70451</v>
      </c>
      <c r="M2097" s="9">
        <v>15124</v>
      </c>
    </row>
    <row r="2098" spans="11:13" x14ac:dyDescent="0.3">
      <c r="K2098"/>
      <c r="L2098" s="9">
        <v>8916</v>
      </c>
      <c r="M2098" s="9">
        <v>1262</v>
      </c>
    </row>
    <row r="2099" spans="11:13" x14ac:dyDescent="0.3">
      <c r="K2099"/>
      <c r="L2099" s="9">
        <v>30781</v>
      </c>
      <c r="M2099" s="9">
        <v>985</v>
      </c>
    </row>
    <row r="2100" spans="11:13" x14ac:dyDescent="0.3">
      <c r="K2100"/>
      <c r="L2100" s="9">
        <v>13140</v>
      </c>
      <c r="M2100" s="9">
        <v>909</v>
      </c>
    </row>
    <row r="2101" spans="11:13" x14ac:dyDescent="0.3">
      <c r="K2101"/>
      <c r="L2101" s="9">
        <v>44022</v>
      </c>
      <c r="M2101" s="9">
        <v>6294</v>
      </c>
    </row>
    <row r="2102" spans="11:13" x14ac:dyDescent="0.3">
      <c r="K2102"/>
      <c r="L2102" s="9">
        <v>6436</v>
      </c>
      <c r="M2102" s="9">
        <v>2172</v>
      </c>
    </row>
    <row r="2103" spans="11:13" x14ac:dyDescent="0.3">
      <c r="K2103"/>
      <c r="L2103" s="9">
        <v>19341</v>
      </c>
      <c r="M2103" s="9">
        <v>5649</v>
      </c>
    </row>
    <row r="2104" spans="11:13" x14ac:dyDescent="0.3">
      <c r="K2104"/>
      <c r="L2104" s="9">
        <v>25516</v>
      </c>
      <c r="M2104" s="9">
        <v>4724</v>
      </c>
    </row>
    <row r="2105" spans="11:13" x14ac:dyDescent="0.3">
      <c r="K2105"/>
      <c r="L2105" s="9">
        <v>2811</v>
      </c>
      <c r="M2105" s="9">
        <v>3184</v>
      </c>
    </row>
    <row r="2106" spans="11:13" x14ac:dyDescent="0.3">
      <c r="K2106"/>
      <c r="L2106" s="9">
        <v>29278</v>
      </c>
      <c r="M2106" s="9">
        <v>6261</v>
      </c>
    </row>
    <row r="2107" spans="11:13" x14ac:dyDescent="0.3">
      <c r="K2107"/>
      <c r="L2107" s="9">
        <v>16441</v>
      </c>
      <c r="M2107" s="9">
        <v>2298</v>
      </c>
    </row>
    <row r="2108" spans="11:13" x14ac:dyDescent="0.3">
      <c r="K2108"/>
      <c r="L2108" s="9">
        <v>30452</v>
      </c>
      <c r="M2108" s="9">
        <v>4903</v>
      </c>
    </row>
    <row r="2109" spans="11:13" x14ac:dyDescent="0.3">
      <c r="K2109"/>
      <c r="L2109" s="9">
        <v>12163</v>
      </c>
      <c r="M2109" s="9">
        <v>1083</v>
      </c>
    </row>
    <row r="2110" spans="11:13" x14ac:dyDescent="0.3">
      <c r="K2110"/>
      <c r="L2110" s="9">
        <v>681</v>
      </c>
      <c r="M2110" s="9">
        <v>177</v>
      </c>
    </row>
    <row r="2111" spans="11:13" x14ac:dyDescent="0.3">
      <c r="K2111"/>
      <c r="L2111" s="9">
        <v>13879</v>
      </c>
      <c r="M2111" s="9">
        <v>5360</v>
      </c>
    </row>
    <row r="2112" spans="11:13" x14ac:dyDescent="0.3">
      <c r="K2112"/>
      <c r="L2112" s="9">
        <v>10667</v>
      </c>
      <c r="M2112" s="9">
        <v>310</v>
      </c>
    </row>
    <row r="2113" spans="11:13" x14ac:dyDescent="0.3">
      <c r="K2113"/>
      <c r="L2113" s="9">
        <v>35100</v>
      </c>
      <c r="M2113" s="9">
        <v>2336</v>
      </c>
    </row>
    <row r="2114" spans="11:13" x14ac:dyDescent="0.3">
      <c r="K2114"/>
      <c r="L2114" s="9">
        <v>81510</v>
      </c>
      <c r="M2114" s="9">
        <v>17605</v>
      </c>
    </row>
    <row r="2115" spans="11:13" x14ac:dyDescent="0.3">
      <c r="K2115"/>
      <c r="L2115" s="9">
        <v>21698</v>
      </c>
      <c r="M2115" s="9">
        <v>3685</v>
      </c>
    </row>
    <row r="2116" spans="11:13" x14ac:dyDescent="0.3">
      <c r="K2116"/>
      <c r="L2116" s="9">
        <v>39291</v>
      </c>
      <c r="M2116" s="9">
        <v>11481</v>
      </c>
    </row>
    <row r="2117" spans="11:13" x14ac:dyDescent="0.3">
      <c r="K2117"/>
      <c r="L2117" s="9">
        <v>70</v>
      </c>
      <c r="M2117" s="9">
        <v>32</v>
      </c>
    </row>
    <row r="2118" spans="11:13" x14ac:dyDescent="0.3">
      <c r="K2118"/>
      <c r="L2118" s="9">
        <v>51904</v>
      </c>
      <c r="M2118" s="9">
        <v>9061</v>
      </c>
    </row>
    <row r="2119" spans="11:13" x14ac:dyDescent="0.3">
      <c r="K2119"/>
      <c r="L2119" s="9">
        <v>29553</v>
      </c>
      <c r="M2119" s="9">
        <v>9940</v>
      </c>
    </row>
    <row r="2120" spans="11:13" x14ac:dyDescent="0.3">
      <c r="K2120"/>
      <c r="L2120" s="9">
        <v>23726</v>
      </c>
      <c r="M2120" s="9">
        <v>4715</v>
      </c>
    </row>
    <row r="2121" spans="11:13" x14ac:dyDescent="0.3">
      <c r="K2121"/>
      <c r="L2121" s="9">
        <v>45186</v>
      </c>
      <c r="M2121" s="9">
        <v>5787</v>
      </c>
    </row>
    <row r="2122" spans="11:13" x14ac:dyDescent="0.3">
      <c r="K2122"/>
      <c r="L2122" s="9">
        <v>2956</v>
      </c>
      <c r="M2122" s="9">
        <v>3790</v>
      </c>
    </row>
    <row r="2123" spans="11:13" x14ac:dyDescent="0.3">
      <c r="K2123"/>
      <c r="L2123" s="9">
        <v>37904</v>
      </c>
      <c r="M2123" s="9">
        <v>5646</v>
      </c>
    </row>
    <row r="2124" spans="11:13" x14ac:dyDescent="0.3">
      <c r="K2124"/>
      <c r="L2124" s="9">
        <v>2413</v>
      </c>
      <c r="M2124" s="9">
        <v>911</v>
      </c>
    </row>
    <row r="2125" spans="11:13" x14ac:dyDescent="0.3">
      <c r="K2125"/>
      <c r="L2125" s="9">
        <v>25761</v>
      </c>
      <c r="M2125" s="9">
        <v>4028</v>
      </c>
    </row>
    <row r="2126" spans="11:13" x14ac:dyDescent="0.3">
      <c r="K2126"/>
      <c r="L2126" s="9">
        <v>19483</v>
      </c>
      <c r="M2126" s="9">
        <v>5523</v>
      </c>
    </row>
    <row r="2127" spans="11:13" x14ac:dyDescent="0.3">
      <c r="K2127"/>
      <c r="L2127" s="9">
        <v>7592</v>
      </c>
      <c r="M2127" s="9">
        <v>3535</v>
      </c>
    </row>
    <row r="2128" spans="11:13" x14ac:dyDescent="0.3">
      <c r="K2128"/>
      <c r="L2128" s="9">
        <v>7603</v>
      </c>
      <c r="M2128" s="9">
        <v>799</v>
      </c>
    </row>
    <row r="2129" spans="11:13" x14ac:dyDescent="0.3">
      <c r="K2129"/>
      <c r="L2129" s="9">
        <v>15437</v>
      </c>
      <c r="M2129" s="9">
        <v>1212</v>
      </c>
    </row>
    <row r="2130" spans="11:13" x14ac:dyDescent="0.3">
      <c r="K2130"/>
      <c r="L2130" s="9">
        <v>3346</v>
      </c>
      <c r="M2130" s="9">
        <v>752</v>
      </c>
    </row>
    <row r="2131" spans="11:13" x14ac:dyDescent="0.3">
      <c r="K2131"/>
      <c r="L2131" s="9">
        <v>18804</v>
      </c>
      <c r="M2131" s="9">
        <v>1557</v>
      </c>
    </row>
    <row r="2132" spans="11:13" x14ac:dyDescent="0.3">
      <c r="K2132"/>
      <c r="L2132" s="9">
        <v>16599</v>
      </c>
      <c r="M2132" s="9">
        <v>3885</v>
      </c>
    </row>
    <row r="2133" spans="11:13" x14ac:dyDescent="0.3">
      <c r="K2133"/>
      <c r="L2133" s="9">
        <v>10170</v>
      </c>
      <c r="M2133" s="9">
        <v>2427</v>
      </c>
    </row>
    <row r="2134" spans="11:13" x14ac:dyDescent="0.3">
      <c r="K2134"/>
      <c r="L2134" s="9">
        <v>1103</v>
      </c>
      <c r="M2134" s="9">
        <v>91</v>
      </c>
    </row>
    <row r="2135" spans="11:13" x14ac:dyDescent="0.3">
      <c r="K2135"/>
      <c r="L2135" s="9">
        <v>86321</v>
      </c>
      <c r="M2135" s="9">
        <v>13774</v>
      </c>
    </row>
    <row r="2136" spans="11:13" x14ac:dyDescent="0.3">
      <c r="K2136"/>
      <c r="L2136" s="9">
        <v>30896</v>
      </c>
      <c r="M2136" s="9">
        <v>2993</v>
      </c>
    </row>
    <row r="2137" spans="11:13" x14ac:dyDescent="0.3">
      <c r="K2137"/>
      <c r="L2137" s="9">
        <v>31630</v>
      </c>
      <c r="M2137" s="9">
        <v>5334</v>
      </c>
    </row>
    <row r="2138" spans="11:13" x14ac:dyDescent="0.3">
      <c r="K2138"/>
      <c r="L2138" s="9">
        <v>34685</v>
      </c>
      <c r="M2138" s="9">
        <v>611</v>
      </c>
    </row>
    <row r="2139" spans="11:13" x14ac:dyDescent="0.3">
      <c r="K2139"/>
      <c r="L2139" s="9">
        <v>6575</v>
      </c>
      <c r="M2139" s="9">
        <v>7471</v>
      </c>
    </row>
    <row r="2140" spans="11:13" x14ac:dyDescent="0.3">
      <c r="K2140"/>
      <c r="L2140" s="9">
        <v>36227</v>
      </c>
      <c r="M2140" s="9">
        <v>15736</v>
      </c>
    </row>
    <row r="2141" spans="11:13" x14ac:dyDescent="0.3">
      <c r="K2141"/>
      <c r="L2141" s="9">
        <v>43469</v>
      </c>
      <c r="M2141" s="9">
        <v>3388</v>
      </c>
    </row>
    <row r="2142" spans="11:13" x14ac:dyDescent="0.3">
      <c r="K2142"/>
      <c r="L2142" s="9">
        <v>8314</v>
      </c>
      <c r="M2142" s="9">
        <v>2484</v>
      </c>
    </row>
    <row r="2143" spans="11:13" x14ac:dyDescent="0.3">
      <c r="K2143"/>
      <c r="L2143" s="9">
        <v>2037</v>
      </c>
      <c r="M2143" s="9">
        <v>664</v>
      </c>
    </row>
    <row r="2144" spans="11:13" x14ac:dyDescent="0.3">
      <c r="K2144"/>
      <c r="L2144" s="9">
        <v>77152</v>
      </c>
      <c r="M2144" s="9">
        <v>5066</v>
      </c>
    </row>
    <row r="2145" spans="11:13" x14ac:dyDescent="0.3">
      <c r="K2145"/>
      <c r="L2145" s="9">
        <v>19638</v>
      </c>
      <c r="M2145" s="9">
        <v>9284</v>
      </c>
    </row>
    <row r="2146" spans="11:13" x14ac:dyDescent="0.3">
      <c r="K2146"/>
      <c r="L2146" s="9">
        <v>31327</v>
      </c>
      <c r="M2146" s="9">
        <v>6985</v>
      </c>
    </row>
    <row r="2147" spans="11:13" x14ac:dyDescent="0.3">
      <c r="K2147"/>
      <c r="L2147" s="9">
        <v>65359</v>
      </c>
      <c r="M2147" s="9">
        <v>10913</v>
      </c>
    </row>
    <row r="2148" spans="11:13" x14ac:dyDescent="0.3">
      <c r="K2148"/>
      <c r="L2148" s="9">
        <v>26919</v>
      </c>
      <c r="M2148" s="9">
        <v>6507</v>
      </c>
    </row>
    <row r="2149" spans="11:13" x14ac:dyDescent="0.3">
      <c r="K2149"/>
      <c r="L2149" s="9">
        <v>77615</v>
      </c>
      <c r="M2149" s="9">
        <v>13241</v>
      </c>
    </row>
    <row r="2150" spans="11:13" x14ac:dyDescent="0.3">
      <c r="K2150"/>
      <c r="L2150" s="9">
        <v>12395</v>
      </c>
      <c r="M2150" s="9">
        <v>831</v>
      </c>
    </row>
    <row r="2151" spans="11:13" x14ac:dyDescent="0.3">
      <c r="K2151"/>
      <c r="L2151" s="9">
        <v>22736</v>
      </c>
      <c r="M2151" s="9">
        <v>2370</v>
      </c>
    </row>
    <row r="2152" spans="11:13" x14ac:dyDescent="0.3">
      <c r="K2152"/>
      <c r="L2152" s="9">
        <v>58060</v>
      </c>
      <c r="M2152" s="9">
        <v>11029</v>
      </c>
    </row>
    <row r="2153" spans="11:13" x14ac:dyDescent="0.3">
      <c r="K2153"/>
      <c r="L2153" s="9">
        <v>33853</v>
      </c>
      <c r="M2153" s="9">
        <v>1491</v>
      </c>
    </row>
    <row r="2154" spans="11:13" x14ac:dyDescent="0.3">
      <c r="K2154"/>
      <c r="L2154" s="9">
        <v>21793</v>
      </c>
      <c r="M2154" s="9">
        <v>839</v>
      </c>
    </row>
    <row r="2155" spans="11:13" x14ac:dyDescent="0.3">
      <c r="K2155"/>
      <c r="L2155" s="9">
        <v>5548</v>
      </c>
      <c r="M2155" s="9">
        <v>4517</v>
      </c>
    </row>
    <row r="2156" spans="11:13" x14ac:dyDescent="0.3">
      <c r="K2156"/>
      <c r="L2156" s="9">
        <v>30740</v>
      </c>
      <c r="M2156" s="9">
        <v>954</v>
      </c>
    </row>
    <row r="2157" spans="11:13" x14ac:dyDescent="0.3">
      <c r="K2157"/>
      <c r="L2157" s="9">
        <v>43412</v>
      </c>
      <c r="M2157" s="9">
        <v>16990</v>
      </c>
    </row>
    <row r="2158" spans="11:13" x14ac:dyDescent="0.3">
      <c r="K2158"/>
      <c r="L2158" s="9">
        <v>60169</v>
      </c>
      <c r="M2158" s="9">
        <v>13009</v>
      </c>
    </row>
    <row r="2159" spans="11:13" x14ac:dyDescent="0.3">
      <c r="K2159"/>
      <c r="L2159" s="9">
        <v>51443</v>
      </c>
      <c r="M2159" s="9">
        <v>7266</v>
      </c>
    </row>
    <row r="2160" spans="11:13" x14ac:dyDescent="0.3">
      <c r="K2160"/>
      <c r="L2160" s="9">
        <v>7473</v>
      </c>
      <c r="M2160" s="9">
        <v>1352</v>
      </c>
    </row>
    <row r="2161" spans="11:13" x14ac:dyDescent="0.3">
      <c r="K2161"/>
      <c r="L2161" s="9">
        <v>40756</v>
      </c>
      <c r="M2161" s="9">
        <v>10756</v>
      </c>
    </row>
    <row r="2162" spans="11:13" x14ac:dyDescent="0.3">
      <c r="K2162"/>
      <c r="L2162" s="9">
        <v>64349</v>
      </c>
      <c r="M2162" s="9">
        <v>2709</v>
      </c>
    </row>
    <row r="2163" spans="11:13" x14ac:dyDescent="0.3">
      <c r="K2163"/>
      <c r="L2163" s="9">
        <v>45714</v>
      </c>
      <c r="M2163" s="9">
        <v>8285</v>
      </c>
    </row>
    <row r="2164" spans="11:13" x14ac:dyDescent="0.3">
      <c r="K2164"/>
      <c r="L2164" s="9">
        <v>1995</v>
      </c>
      <c r="M2164" s="9">
        <v>182</v>
      </c>
    </row>
    <row r="2165" spans="11:13" x14ac:dyDescent="0.3">
      <c r="K2165"/>
      <c r="L2165" s="9">
        <v>12599</v>
      </c>
      <c r="M2165" s="9">
        <v>664</v>
      </c>
    </row>
    <row r="2166" spans="11:13" x14ac:dyDescent="0.3">
      <c r="K2166"/>
      <c r="L2166" s="9">
        <v>41472</v>
      </c>
      <c r="M2166" s="9">
        <v>1177</v>
      </c>
    </row>
    <row r="2167" spans="11:13" x14ac:dyDescent="0.3">
      <c r="K2167"/>
      <c r="L2167" s="9">
        <v>156</v>
      </c>
      <c r="M2167" s="9">
        <v>80</v>
      </c>
    </row>
    <row r="2168" spans="11:13" x14ac:dyDescent="0.3">
      <c r="K2168"/>
      <c r="L2168" s="9">
        <v>5419</v>
      </c>
      <c r="M2168" s="9">
        <v>1853</v>
      </c>
    </row>
    <row r="2169" spans="11:13" x14ac:dyDescent="0.3">
      <c r="K2169"/>
      <c r="L2169" s="9">
        <v>36215</v>
      </c>
      <c r="M2169" s="9">
        <v>3237</v>
      </c>
    </row>
    <row r="2170" spans="11:13" x14ac:dyDescent="0.3">
      <c r="K2170"/>
      <c r="L2170" s="9">
        <v>30602</v>
      </c>
      <c r="M2170" s="9">
        <v>10560</v>
      </c>
    </row>
    <row r="2171" spans="11:13" x14ac:dyDescent="0.3">
      <c r="K2171"/>
      <c r="L2171" s="9">
        <v>55579</v>
      </c>
      <c r="M2171" s="9">
        <v>12661</v>
      </c>
    </row>
    <row r="2172" spans="11:13" x14ac:dyDescent="0.3">
      <c r="K2172"/>
      <c r="L2172" s="9">
        <v>5127</v>
      </c>
      <c r="M2172" s="9">
        <v>200</v>
      </c>
    </row>
    <row r="2173" spans="11:13" x14ac:dyDescent="0.3">
      <c r="K2173"/>
      <c r="L2173" s="9">
        <v>4671</v>
      </c>
      <c r="M2173" s="9">
        <v>966</v>
      </c>
    </row>
    <row r="2174" spans="11:13" x14ac:dyDescent="0.3">
      <c r="K2174"/>
      <c r="L2174" s="9">
        <v>25823</v>
      </c>
      <c r="M2174" s="9">
        <v>17009</v>
      </c>
    </row>
    <row r="2175" spans="11:13" x14ac:dyDescent="0.3">
      <c r="K2175"/>
      <c r="L2175" s="9">
        <v>48205</v>
      </c>
      <c r="M2175" s="9">
        <v>8335</v>
      </c>
    </row>
    <row r="2176" spans="11:13" x14ac:dyDescent="0.3">
      <c r="K2176"/>
      <c r="L2176" s="9">
        <v>61848</v>
      </c>
      <c r="M2176" s="9">
        <v>9982</v>
      </c>
    </row>
    <row r="2177" spans="11:13" x14ac:dyDescent="0.3">
      <c r="K2177"/>
      <c r="L2177" s="9">
        <v>55887</v>
      </c>
      <c r="M2177" s="9">
        <v>7083</v>
      </c>
    </row>
    <row r="2178" spans="11:13" x14ac:dyDescent="0.3">
      <c r="K2178"/>
      <c r="L2178" s="9">
        <v>27021</v>
      </c>
      <c r="M2178" s="9">
        <v>6160</v>
      </c>
    </row>
    <row r="2179" spans="11:13" x14ac:dyDescent="0.3">
      <c r="K2179"/>
      <c r="L2179" s="9">
        <v>4120</v>
      </c>
      <c r="M2179" s="9">
        <v>823</v>
      </c>
    </row>
    <row r="2180" spans="11:13" x14ac:dyDescent="0.3">
      <c r="K2180"/>
      <c r="L2180" s="9">
        <v>25642</v>
      </c>
      <c r="M2180" s="9">
        <v>2387</v>
      </c>
    </row>
    <row r="2181" spans="11:13" x14ac:dyDescent="0.3">
      <c r="K2181"/>
      <c r="L2181" s="9">
        <v>18093</v>
      </c>
      <c r="M2181" s="9">
        <v>1027</v>
      </c>
    </row>
    <row r="2182" spans="11:13" x14ac:dyDescent="0.3">
      <c r="K2182"/>
      <c r="L2182" s="9">
        <v>7426</v>
      </c>
      <c r="M2182" s="9">
        <v>652</v>
      </c>
    </row>
    <row r="2183" spans="11:13" x14ac:dyDescent="0.3">
      <c r="K2183"/>
      <c r="L2183" s="9">
        <v>19344</v>
      </c>
      <c r="M2183" s="9">
        <v>13476</v>
      </c>
    </row>
    <row r="2184" spans="11:13" x14ac:dyDescent="0.3">
      <c r="K2184"/>
      <c r="L2184" s="9">
        <v>12609</v>
      </c>
      <c r="M2184" s="9">
        <v>4839</v>
      </c>
    </row>
    <row r="2185" spans="11:13" x14ac:dyDescent="0.3">
      <c r="K2185"/>
      <c r="L2185" s="9">
        <v>38517</v>
      </c>
      <c r="M2185" s="9">
        <v>5837</v>
      </c>
    </row>
    <row r="2186" spans="11:13" x14ac:dyDescent="0.3">
      <c r="K2186"/>
      <c r="L2186" s="9">
        <v>25757</v>
      </c>
      <c r="M2186" s="9">
        <v>3678</v>
      </c>
    </row>
    <row r="2187" spans="11:13" x14ac:dyDescent="0.3">
      <c r="K2187"/>
      <c r="L2187" s="9">
        <v>43718</v>
      </c>
      <c r="M2187" s="9">
        <v>5742</v>
      </c>
    </row>
    <row r="2188" spans="11:13" x14ac:dyDescent="0.3">
      <c r="K2188"/>
      <c r="L2188" s="9">
        <v>2243</v>
      </c>
      <c r="M2188" s="9">
        <v>1932</v>
      </c>
    </row>
    <row r="2189" spans="11:13" x14ac:dyDescent="0.3">
      <c r="K2189"/>
      <c r="L2189" s="9">
        <v>62874</v>
      </c>
      <c r="M2189" s="9">
        <v>4069</v>
      </c>
    </row>
    <row r="2190" spans="11:13" x14ac:dyDescent="0.3">
      <c r="K2190"/>
      <c r="L2190" s="9">
        <v>18291</v>
      </c>
      <c r="M2190" s="9">
        <v>2214</v>
      </c>
    </row>
    <row r="2191" spans="11:13" x14ac:dyDescent="0.3">
      <c r="K2191"/>
      <c r="L2191" s="9">
        <v>10515</v>
      </c>
      <c r="M2191" s="9">
        <v>4108</v>
      </c>
    </row>
    <row r="2192" spans="11:13" x14ac:dyDescent="0.3">
      <c r="K2192"/>
      <c r="L2192" s="9">
        <v>47714</v>
      </c>
      <c r="M2192" s="9">
        <v>3337</v>
      </c>
    </row>
    <row r="2193" spans="11:13" x14ac:dyDescent="0.3">
      <c r="K2193"/>
      <c r="L2193" s="9">
        <v>21698</v>
      </c>
      <c r="M2193" s="9">
        <v>10594</v>
      </c>
    </row>
    <row r="2194" spans="11:13" x14ac:dyDescent="0.3">
      <c r="K2194"/>
      <c r="L2194" s="9">
        <v>78875</v>
      </c>
      <c r="M2194" s="9">
        <v>10221</v>
      </c>
    </row>
    <row r="2195" spans="11:13" x14ac:dyDescent="0.3">
      <c r="K2195"/>
      <c r="L2195" s="9">
        <v>38151</v>
      </c>
      <c r="M2195" s="9">
        <v>2419</v>
      </c>
    </row>
    <row r="2196" spans="11:13" x14ac:dyDescent="0.3">
      <c r="K2196"/>
      <c r="L2196" s="9">
        <v>22358</v>
      </c>
      <c r="M2196" s="9">
        <v>9982</v>
      </c>
    </row>
    <row r="2197" spans="11:13" x14ac:dyDescent="0.3">
      <c r="K2197"/>
      <c r="L2197" s="9">
        <v>71445</v>
      </c>
      <c r="M2197" s="9">
        <v>11632</v>
      </c>
    </row>
    <row r="2198" spans="11:13" x14ac:dyDescent="0.3">
      <c r="K2198"/>
      <c r="L2198" s="9">
        <v>51109</v>
      </c>
      <c r="M2198" s="9">
        <v>8891</v>
      </c>
    </row>
    <row r="2199" spans="11:13" x14ac:dyDescent="0.3">
      <c r="K2199"/>
      <c r="L2199" s="9">
        <v>13451</v>
      </c>
      <c r="M2199" s="9">
        <v>1283</v>
      </c>
    </row>
    <row r="2200" spans="11:13" x14ac:dyDescent="0.3">
      <c r="K2200"/>
      <c r="L2200" s="9">
        <v>25673</v>
      </c>
      <c r="M2200" s="9">
        <v>2479</v>
      </c>
    </row>
    <row r="2201" spans="11:13" x14ac:dyDescent="0.3">
      <c r="K2201"/>
      <c r="L2201" s="9">
        <v>46398</v>
      </c>
      <c r="M2201" s="9">
        <v>9503</v>
      </c>
    </row>
    <row r="2202" spans="11:13" x14ac:dyDescent="0.3">
      <c r="K2202"/>
      <c r="L2202" s="9">
        <v>23706</v>
      </c>
      <c r="M2202" s="9">
        <v>6306</v>
      </c>
    </row>
    <row r="2203" spans="11:13" x14ac:dyDescent="0.3">
      <c r="K2203"/>
      <c r="L2203" s="9">
        <v>19742</v>
      </c>
      <c r="M2203" s="9">
        <v>2649</v>
      </c>
    </row>
    <row r="2204" spans="11:13" x14ac:dyDescent="0.3">
      <c r="K2204"/>
      <c r="L2204" s="9">
        <v>1921</v>
      </c>
      <c r="M2204" s="9">
        <v>358</v>
      </c>
    </row>
    <row r="2205" spans="11:13" x14ac:dyDescent="0.3">
      <c r="K2205"/>
      <c r="L2205" s="9">
        <v>2950</v>
      </c>
      <c r="M2205" s="9">
        <v>2492</v>
      </c>
    </row>
    <row r="2206" spans="11:13" x14ac:dyDescent="0.3">
      <c r="K2206"/>
      <c r="L2206" s="9">
        <v>21176</v>
      </c>
      <c r="M2206" s="9">
        <v>1431</v>
      </c>
    </row>
    <row r="2207" spans="11:13" x14ac:dyDescent="0.3">
      <c r="K2207"/>
      <c r="L2207" s="9">
        <v>81008</v>
      </c>
      <c r="M2207" s="9">
        <v>1988</v>
      </c>
    </row>
    <row r="2208" spans="11:13" x14ac:dyDescent="0.3">
      <c r="K2208"/>
      <c r="L2208" s="9">
        <v>27100</v>
      </c>
      <c r="M2208" s="9">
        <v>1209</v>
      </c>
    </row>
    <row r="2209" spans="11:13" x14ac:dyDescent="0.3">
      <c r="K2209"/>
      <c r="L2209" s="9">
        <v>440</v>
      </c>
      <c r="M2209" s="9">
        <v>472</v>
      </c>
    </row>
    <row r="2210" spans="11:13" x14ac:dyDescent="0.3">
      <c r="K2210"/>
      <c r="L2210" s="9">
        <v>784</v>
      </c>
      <c r="M2210" s="9">
        <v>23</v>
      </c>
    </row>
    <row r="2211" spans="11:13" x14ac:dyDescent="0.3">
      <c r="K2211"/>
      <c r="L2211" s="9">
        <v>8926</v>
      </c>
      <c r="M2211" s="9">
        <v>5240</v>
      </c>
    </row>
    <row r="2212" spans="11:13" x14ac:dyDescent="0.3">
      <c r="K2212"/>
      <c r="L2212" s="9">
        <v>22996</v>
      </c>
      <c r="M2212" s="9">
        <v>5161</v>
      </c>
    </row>
    <row r="2213" spans="11:13" x14ac:dyDescent="0.3">
      <c r="K2213"/>
      <c r="L2213" s="9">
        <v>37122</v>
      </c>
      <c r="M2213" s="9">
        <v>5315</v>
      </c>
    </row>
    <row r="2214" spans="11:13" x14ac:dyDescent="0.3">
      <c r="K2214"/>
      <c r="L2214" s="9">
        <v>76595</v>
      </c>
      <c r="M2214" s="9">
        <v>6623</v>
      </c>
    </row>
    <row r="2215" spans="11:13" x14ac:dyDescent="0.3">
      <c r="K2215"/>
      <c r="L2215" s="9">
        <v>8047</v>
      </c>
      <c r="M2215" s="9">
        <v>2092</v>
      </c>
    </row>
    <row r="2216" spans="11:13" x14ac:dyDescent="0.3">
      <c r="K2216"/>
      <c r="L2216" s="9">
        <v>82577</v>
      </c>
      <c r="M2216" s="9">
        <v>3698</v>
      </c>
    </row>
    <row r="2217" spans="11:13" x14ac:dyDescent="0.3">
      <c r="K2217"/>
      <c r="L2217" s="9">
        <v>11457</v>
      </c>
      <c r="M2217" s="9">
        <v>1212</v>
      </c>
    </row>
    <row r="2218" spans="11:13" x14ac:dyDescent="0.3">
      <c r="K2218"/>
      <c r="L2218" s="9">
        <v>65211</v>
      </c>
      <c r="M2218" s="9">
        <v>9633</v>
      </c>
    </row>
    <row r="2219" spans="11:13" x14ac:dyDescent="0.3">
      <c r="K2219"/>
      <c r="L2219" s="9">
        <v>44857</v>
      </c>
      <c r="M2219" s="9">
        <v>8020</v>
      </c>
    </row>
    <row r="2220" spans="11:13" x14ac:dyDescent="0.3">
      <c r="K2220"/>
      <c r="L2220" s="9">
        <v>13357</v>
      </c>
      <c r="M2220" s="9">
        <v>4127</v>
      </c>
    </row>
    <row r="2221" spans="11:13" x14ac:dyDescent="0.3">
      <c r="K2221"/>
      <c r="L2221" s="9">
        <v>15174</v>
      </c>
      <c r="M2221" s="9">
        <v>1169</v>
      </c>
    </row>
    <row r="2222" spans="11:13" x14ac:dyDescent="0.3">
      <c r="K2222"/>
      <c r="L2222" s="9">
        <v>78312</v>
      </c>
      <c r="M2222" s="9">
        <v>15750</v>
      </c>
    </row>
    <row r="2223" spans="11:13" x14ac:dyDescent="0.3">
      <c r="K2223"/>
      <c r="L2223" s="9">
        <v>60336</v>
      </c>
      <c r="M2223" s="9">
        <v>12422</v>
      </c>
    </row>
    <row r="2224" spans="11:13" x14ac:dyDescent="0.3">
      <c r="K2224"/>
      <c r="L2224" s="9">
        <v>39928</v>
      </c>
      <c r="M2224" s="9">
        <v>6187</v>
      </c>
    </row>
    <row r="2225" spans="11:13" x14ac:dyDescent="0.3">
      <c r="K2225"/>
      <c r="L2225" s="9">
        <v>3386</v>
      </c>
      <c r="M2225" s="9">
        <v>719</v>
      </c>
    </row>
    <row r="2226" spans="11:13" x14ac:dyDescent="0.3">
      <c r="K2226"/>
      <c r="L2226" s="9">
        <v>16088</v>
      </c>
      <c r="M2226" s="9">
        <v>1170</v>
      </c>
    </row>
    <row r="2227" spans="11:13" x14ac:dyDescent="0.3">
      <c r="K2227"/>
      <c r="L2227" s="9">
        <v>1823</v>
      </c>
      <c r="M2227" s="9">
        <v>663</v>
      </c>
    </row>
    <row r="2228" spans="11:13" x14ac:dyDescent="0.3">
      <c r="K2228"/>
      <c r="L2228" s="9">
        <v>28970</v>
      </c>
      <c r="M2228" s="9">
        <v>3164</v>
      </c>
    </row>
    <row r="2229" spans="11:13" x14ac:dyDescent="0.3">
      <c r="K2229"/>
      <c r="L2229" s="9">
        <v>29790</v>
      </c>
      <c r="M2229" s="9">
        <v>2100</v>
      </c>
    </row>
    <row r="2230" spans="11:13" x14ac:dyDescent="0.3">
      <c r="K2230"/>
      <c r="L2230" s="9">
        <v>50379</v>
      </c>
      <c r="M2230" s="9">
        <v>12311</v>
      </c>
    </row>
    <row r="2231" spans="11:13" x14ac:dyDescent="0.3">
      <c r="K2231"/>
      <c r="L2231" s="9">
        <v>16223</v>
      </c>
      <c r="M2231" s="9">
        <v>3809</v>
      </c>
    </row>
    <row r="2232" spans="11:13" x14ac:dyDescent="0.3">
      <c r="K2232"/>
      <c r="L2232" s="9">
        <v>10526</v>
      </c>
      <c r="M2232" s="9">
        <v>2504</v>
      </c>
    </row>
    <row r="2233" spans="11:13" x14ac:dyDescent="0.3">
      <c r="K2233"/>
      <c r="L2233" s="9">
        <v>2676</v>
      </c>
      <c r="M2233" s="9">
        <v>594</v>
      </c>
    </row>
    <row r="2234" spans="11:13" x14ac:dyDescent="0.3">
      <c r="K2234"/>
      <c r="L2234" s="9">
        <v>28734</v>
      </c>
      <c r="M2234" s="9">
        <v>4537</v>
      </c>
    </row>
    <row r="2235" spans="11:13" x14ac:dyDescent="0.3">
      <c r="K2235"/>
      <c r="L2235" s="9">
        <v>18563</v>
      </c>
      <c r="M2235" s="9">
        <v>1959</v>
      </c>
    </row>
    <row r="2236" spans="11:13" x14ac:dyDescent="0.3">
      <c r="K2236"/>
      <c r="L2236" s="9">
        <v>17049</v>
      </c>
      <c r="M2236" s="9">
        <v>5538</v>
      </c>
    </row>
    <row r="2237" spans="11:13" x14ac:dyDescent="0.3">
      <c r="K2237"/>
      <c r="L2237" s="9">
        <v>62734</v>
      </c>
      <c r="M2237" s="9">
        <v>11890</v>
      </c>
    </row>
    <row r="2238" spans="11:13" x14ac:dyDescent="0.3">
      <c r="K2238"/>
      <c r="L2238" s="9">
        <v>74621</v>
      </c>
      <c r="M2238" s="9">
        <v>11117</v>
      </c>
    </row>
    <row r="2239" spans="11:13" x14ac:dyDescent="0.3">
      <c r="K2239"/>
      <c r="L2239" s="9">
        <v>36761</v>
      </c>
      <c r="M2239" s="9">
        <v>1448</v>
      </c>
    </row>
    <row r="2240" spans="11:13" x14ac:dyDescent="0.3">
      <c r="K2240"/>
      <c r="L2240" s="9">
        <v>14920</v>
      </c>
      <c r="M2240" s="9">
        <v>6403</v>
      </c>
    </row>
    <row r="2241" spans="11:13" x14ac:dyDescent="0.3">
      <c r="K2241"/>
      <c r="L2241" s="9">
        <v>16675</v>
      </c>
      <c r="M2241" s="9">
        <v>2777</v>
      </c>
    </row>
    <row r="2242" spans="11:13" x14ac:dyDescent="0.3">
      <c r="K2242"/>
      <c r="L2242" s="9">
        <v>13192</v>
      </c>
      <c r="M2242" s="9">
        <v>5287</v>
      </c>
    </row>
    <row r="2243" spans="11:13" x14ac:dyDescent="0.3">
      <c r="K2243"/>
      <c r="L2243" s="9">
        <v>3368</v>
      </c>
      <c r="M2243" s="9">
        <v>1267</v>
      </c>
    </row>
    <row r="2244" spans="11:13" x14ac:dyDescent="0.3">
      <c r="K2244"/>
      <c r="L2244" s="9">
        <v>10058</v>
      </c>
      <c r="M2244" s="9">
        <v>1254</v>
      </c>
    </row>
    <row r="2245" spans="11:13" x14ac:dyDescent="0.3">
      <c r="K2245"/>
      <c r="L2245" s="9">
        <v>43425</v>
      </c>
      <c r="M2245" s="9">
        <v>5662</v>
      </c>
    </row>
    <row r="2246" spans="11:13" x14ac:dyDescent="0.3">
      <c r="K2246"/>
      <c r="L2246" s="9">
        <v>27571</v>
      </c>
      <c r="M2246" s="9">
        <v>6057</v>
      </c>
    </row>
    <row r="2247" spans="11:13" x14ac:dyDescent="0.3">
      <c r="K2247"/>
      <c r="L2247" s="9">
        <v>46271</v>
      </c>
      <c r="M2247" s="9">
        <v>2714</v>
      </c>
    </row>
    <row r="2248" spans="11:13" x14ac:dyDescent="0.3">
      <c r="K2248"/>
      <c r="L2248" s="9">
        <v>7231</v>
      </c>
      <c r="M2248" s="9">
        <v>254</v>
      </c>
    </row>
    <row r="2249" spans="11:13" x14ac:dyDescent="0.3">
      <c r="K2249"/>
      <c r="L2249" s="9">
        <v>18515</v>
      </c>
      <c r="M2249" s="9">
        <v>1952</v>
      </c>
    </row>
    <row r="2250" spans="11:13" x14ac:dyDescent="0.3">
      <c r="K2250"/>
      <c r="L2250" s="9">
        <v>11042</v>
      </c>
      <c r="M2250" s="9">
        <v>875</v>
      </c>
    </row>
    <row r="2251" spans="11:13" x14ac:dyDescent="0.3">
      <c r="K2251"/>
      <c r="L2251" s="9">
        <v>6619</v>
      </c>
      <c r="M2251" s="9">
        <v>1269</v>
      </c>
    </row>
    <row r="2252" spans="11:13" x14ac:dyDescent="0.3">
      <c r="K2252"/>
      <c r="L2252" s="9">
        <v>7662</v>
      </c>
      <c r="M2252" s="9">
        <v>7804</v>
      </c>
    </row>
    <row r="2253" spans="11:13" x14ac:dyDescent="0.3">
      <c r="K2253"/>
      <c r="L2253" s="9">
        <v>34845</v>
      </c>
      <c r="M2253" s="9">
        <v>4616</v>
      </c>
    </row>
    <row r="2254" spans="11:13" x14ac:dyDescent="0.3">
      <c r="K2254"/>
      <c r="L2254" s="9">
        <v>75985</v>
      </c>
      <c r="M2254" s="9">
        <v>1253</v>
      </c>
    </row>
    <row r="2255" spans="11:13" x14ac:dyDescent="0.3">
      <c r="K2255"/>
      <c r="L2255" s="9">
        <v>27941</v>
      </c>
      <c r="M2255" s="9">
        <v>4780</v>
      </c>
    </row>
    <row r="2256" spans="11:13" x14ac:dyDescent="0.3">
      <c r="K2256"/>
      <c r="L2256" s="9">
        <v>31358</v>
      </c>
      <c r="M2256" s="9">
        <v>6174</v>
      </c>
    </row>
    <row r="2257" spans="11:13" x14ac:dyDescent="0.3">
      <c r="K2257"/>
      <c r="L2257" s="9">
        <v>34123</v>
      </c>
      <c r="M2257" s="9">
        <v>5543</v>
      </c>
    </row>
    <row r="2258" spans="11:13" x14ac:dyDescent="0.3">
      <c r="K2258"/>
      <c r="L2258" s="9">
        <v>2950</v>
      </c>
      <c r="M2258" s="9">
        <v>679</v>
      </c>
    </row>
    <row r="2259" spans="11:13" x14ac:dyDescent="0.3">
      <c r="K2259"/>
      <c r="L2259" s="9">
        <v>19630</v>
      </c>
      <c r="M2259" s="9">
        <v>1923</v>
      </c>
    </row>
    <row r="2260" spans="11:13" x14ac:dyDescent="0.3">
      <c r="K2260"/>
      <c r="L2260" s="9">
        <v>12154</v>
      </c>
      <c r="M2260" s="9">
        <v>2680</v>
      </c>
    </row>
    <row r="2261" spans="11:13" x14ac:dyDescent="0.3">
      <c r="K2261"/>
      <c r="L2261" s="9">
        <v>1823</v>
      </c>
      <c r="M2261" s="9">
        <v>431</v>
      </c>
    </row>
    <row r="2262" spans="11:13" x14ac:dyDescent="0.3">
      <c r="K2262"/>
      <c r="L2262" s="9">
        <v>47222</v>
      </c>
      <c r="M2262" s="9">
        <v>7543</v>
      </c>
    </row>
    <row r="2263" spans="11:13" x14ac:dyDescent="0.3">
      <c r="K2263"/>
      <c r="L2263" s="9">
        <v>14997</v>
      </c>
      <c r="M2263" s="9">
        <v>6295</v>
      </c>
    </row>
    <row r="2264" spans="11:13" x14ac:dyDescent="0.3">
      <c r="K2264"/>
      <c r="L2264" s="9">
        <v>52243</v>
      </c>
      <c r="M2264" s="9">
        <v>1412</v>
      </c>
    </row>
    <row r="2265" spans="11:13" x14ac:dyDescent="0.3">
      <c r="K2265"/>
      <c r="L2265" s="9">
        <v>24856</v>
      </c>
      <c r="M2265" s="9">
        <v>18826</v>
      </c>
    </row>
    <row r="2266" spans="11:13" x14ac:dyDescent="0.3">
      <c r="K2266"/>
      <c r="L2266" s="9">
        <v>10197</v>
      </c>
      <c r="M2266" s="9">
        <v>1483</v>
      </c>
    </row>
    <row r="2267" spans="11:13" x14ac:dyDescent="0.3">
      <c r="K2267"/>
      <c r="L2267" s="9">
        <v>11234</v>
      </c>
      <c r="M2267" s="9">
        <v>5994</v>
      </c>
    </row>
    <row r="2268" spans="11:13" x14ac:dyDescent="0.3">
      <c r="K2268"/>
      <c r="L2268" s="9">
        <v>23647</v>
      </c>
      <c r="M2268" s="9">
        <v>11563</v>
      </c>
    </row>
    <row r="2269" spans="11:13" x14ac:dyDescent="0.3">
      <c r="K2269"/>
      <c r="L2269" s="9">
        <v>6995</v>
      </c>
      <c r="M2269" s="9">
        <v>795</v>
      </c>
    </row>
    <row r="2270" spans="11:13" x14ac:dyDescent="0.3">
      <c r="K2270"/>
      <c r="L2270" s="9">
        <v>21895</v>
      </c>
      <c r="M2270" s="9">
        <v>5619</v>
      </c>
    </row>
    <row r="2271" spans="11:13" x14ac:dyDescent="0.3">
      <c r="K2271"/>
      <c r="L2271" s="9">
        <v>43571</v>
      </c>
      <c r="M2271" s="9">
        <v>4784</v>
      </c>
    </row>
    <row r="2272" spans="11:13" x14ac:dyDescent="0.3">
      <c r="K2272"/>
      <c r="L2272" s="9">
        <v>3066</v>
      </c>
      <c r="M2272" s="9">
        <v>947</v>
      </c>
    </row>
    <row r="2273" spans="11:13" x14ac:dyDescent="0.3">
      <c r="K2273"/>
      <c r="L2273" s="9">
        <v>2875</v>
      </c>
      <c r="M2273" s="9">
        <v>750</v>
      </c>
    </row>
    <row r="2274" spans="11:13" x14ac:dyDescent="0.3">
      <c r="K2274"/>
      <c r="L2274" s="9">
        <v>52752</v>
      </c>
      <c r="M2274" s="9">
        <v>9151</v>
      </c>
    </row>
    <row r="2275" spans="11:13" x14ac:dyDescent="0.3">
      <c r="K2275"/>
      <c r="L2275" s="9">
        <v>9843</v>
      </c>
      <c r="M2275" s="9">
        <v>7273</v>
      </c>
    </row>
    <row r="2276" spans="11:13" x14ac:dyDescent="0.3">
      <c r="K2276"/>
      <c r="L2276" s="9">
        <v>34435</v>
      </c>
      <c r="M2276" s="9">
        <v>8206</v>
      </c>
    </row>
    <row r="2277" spans="11:13" x14ac:dyDescent="0.3">
      <c r="K2277"/>
      <c r="L2277" s="9">
        <v>55463</v>
      </c>
      <c r="M2277" s="9">
        <v>12665</v>
      </c>
    </row>
    <row r="2278" spans="11:13" x14ac:dyDescent="0.3">
      <c r="K2278"/>
      <c r="L2278" s="9">
        <v>97597</v>
      </c>
      <c r="M2278" s="9">
        <v>19426</v>
      </c>
    </row>
    <row r="2279" spans="11:13" x14ac:dyDescent="0.3">
      <c r="K2279"/>
      <c r="L2279" s="9">
        <v>44230</v>
      </c>
      <c r="M2279" s="9">
        <v>795</v>
      </c>
    </row>
    <row r="2280" spans="11:13" x14ac:dyDescent="0.3">
      <c r="K2280"/>
      <c r="L2280" s="9">
        <v>76317</v>
      </c>
      <c r="M2280" s="9">
        <v>3221</v>
      </c>
    </row>
    <row r="2281" spans="11:13" x14ac:dyDescent="0.3">
      <c r="K2281"/>
      <c r="L2281" s="9">
        <v>2902</v>
      </c>
      <c r="M2281" s="9">
        <v>2581</v>
      </c>
    </row>
    <row r="2282" spans="11:13" x14ac:dyDescent="0.3">
      <c r="K2282"/>
      <c r="L2282" s="9">
        <v>2172</v>
      </c>
      <c r="M2282" s="9">
        <v>1616</v>
      </c>
    </row>
    <row r="2283" spans="11:13" x14ac:dyDescent="0.3">
      <c r="K2283"/>
      <c r="L2283" s="9">
        <v>1688</v>
      </c>
      <c r="M2283" s="9">
        <v>767</v>
      </c>
    </row>
    <row r="2284" spans="11:13" x14ac:dyDescent="0.3">
      <c r="K2284"/>
      <c r="L2284" s="9">
        <v>425</v>
      </c>
      <c r="M2284" s="9">
        <v>267</v>
      </c>
    </row>
    <row r="2285" spans="11:13" x14ac:dyDescent="0.3">
      <c r="K2285"/>
      <c r="L2285" s="9">
        <v>22911</v>
      </c>
      <c r="M2285" s="9">
        <v>2868</v>
      </c>
    </row>
    <row r="2286" spans="11:13" x14ac:dyDescent="0.3">
      <c r="K2286"/>
      <c r="L2286" s="9">
        <v>30027</v>
      </c>
      <c r="M2286" s="9">
        <v>5133</v>
      </c>
    </row>
    <row r="2287" spans="11:13" x14ac:dyDescent="0.3">
      <c r="K2287"/>
      <c r="L2287" s="9">
        <v>11746</v>
      </c>
      <c r="M2287" s="9">
        <v>277</v>
      </c>
    </row>
    <row r="2288" spans="11:13" x14ac:dyDescent="0.3">
      <c r="K2288"/>
      <c r="L2288" s="9">
        <v>3028</v>
      </c>
      <c r="M2288" s="9">
        <v>322</v>
      </c>
    </row>
    <row r="2289" spans="11:13" x14ac:dyDescent="0.3">
      <c r="K2289"/>
      <c r="L2289" s="9">
        <v>59687</v>
      </c>
      <c r="M2289" s="9">
        <v>13141</v>
      </c>
    </row>
    <row r="2290" spans="11:13" x14ac:dyDescent="0.3">
      <c r="K2290"/>
      <c r="L2290" s="9">
        <v>45165</v>
      </c>
      <c r="M2290" s="9">
        <v>2396</v>
      </c>
    </row>
    <row r="2291" spans="11:13" x14ac:dyDescent="0.3">
      <c r="K2291"/>
      <c r="L2291" s="9">
        <v>20455</v>
      </c>
      <c r="M2291" s="9">
        <v>4291</v>
      </c>
    </row>
    <row r="2292" spans="11:13" x14ac:dyDescent="0.3">
      <c r="K2292"/>
      <c r="L2292" s="9">
        <v>32473</v>
      </c>
      <c r="M2292" s="9">
        <v>1707</v>
      </c>
    </row>
    <row r="2293" spans="11:13" x14ac:dyDescent="0.3">
      <c r="K2293"/>
      <c r="L2293" s="9">
        <v>9816</v>
      </c>
      <c r="M2293" s="9">
        <v>4962</v>
      </c>
    </row>
    <row r="2294" spans="11:13" x14ac:dyDescent="0.3">
      <c r="K2294"/>
      <c r="L2294" s="9">
        <v>9517</v>
      </c>
      <c r="M2294" s="9">
        <v>2781</v>
      </c>
    </row>
    <row r="2295" spans="11:13" x14ac:dyDescent="0.3">
      <c r="K2295"/>
      <c r="L2295" s="9">
        <v>92257</v>
      </c>
      <c r="M2295" s="9">
        <v>13249</v>
      </c>
    </row>
    <row r="2296" spans="11:13" x14ac:dyDescent="0.3">
      <c r="K2296"/>
      <c r="L2296" s="9">
        <v>24417</v>
      </c>
      <c r="M2296" s="9">
        <v>2615</v>
      </c>
    </row>
    <row r="2297" spans="11:13" x14ac:dyDescent="0.3">
      <c r="K2297"/>
      <c r="L2297" s="9">
        <v>24069</v>
      </c>
      <c r="M2297" s="9">
        <v>4568</v>
      </c>
    </row>
    <row r="2298" spans="11:13" x14ac:dyDescent="0.3">
      <c r="K2298"/>
      <c r="L2298" s="9">
        <v>21147</v>
      </c>
      <c r="M2298" s="9">
        <v>6598</v>
      </c>
    </row>
    <row r="2299" spans="11:13" x14ac:dyDescent="0.3">
      <c r="K2299"/>
      <c r="L2299" s="9">
        <v>27578</v>
      </c>
      <c r="M2299" s="9">
        <v>2927</v>
      </c>
    </row>
    <row r="2300" spans="11:13" x14ac:dyDescent="0.3">
      <c r="K2300"/>
      <c r="L2300" s="9">
        <v>25297</v>
      </c>
      <c r="M2300" s="9">
        <v>7092</v>
      </c>
    </row>
    <row r="2301" spans="11:13" x14ac:dyDescent="0.3">
      <c r="K2301"/>
      <c r="L2301" s="9">
        <v>18105</v>
      </c>
      <c r="M2301" s="9">
        <v>6599</v>
      </c>
    </row>
    <row r="2302" spans="11:13" x14ac:dyDescent="0.3">
      <c r="K2302"/>
      <c r="L2302" s="9">
        <v>29245</v>
      </c>
      <c r="M2302" s="9">
        <v>6196</v>
      </c>
    </row>
    <row r="2303" spans="11:13" x14ac:dyDescent="0.3">
      <c r="K2303"/>
      <c r="L2303" s="9">
        <v>23488</v>
      </c>
      <c r="M2303" s="9">
        <v>6059</v>
      </c>
    </row>
    <row r="2304" spans="11:13" x14ac:dyDescent="0.3">
      <c r="K2304"/>
      <c r="L2304" s="9">
        <v>35017</v>
      </c>
      <c r="M2304" s="9">
        <v>1708</v>
      </c>
    </row>
    <row r="2305" spans="11:13" x14ac:dyDescent="0.3">
      <c r="K2305"/>
      <c r="L2305" s="9">
        <v>61117</v>
      </c>
      <c r="M2305" s="9">
        <v>5452</v>
      </c>
    </row>
    <row r="2306" spans="11:13" x14ac:dyDescent="0.3">
      <c r="K2306"/>
      <c r="L2306" s="9">
        <v>21608</v>
      </c>
      <c r="M2306" s="9">
        <v>744</v>
      </c>
    </row>
    <row r="2307" spans="11:13" x14ac:dyDescent="0.3">
      <c r="K2307"/>
      <c r="L2307" s="9">
        <v>1229</v>
      </c>
      <c r="M2307" s="9">
        <v>188</v>
      </c>
    </row>
    <row r="2308" spans="11:13" x14ac:dyDescent="0.3">
      <c r="K2308"/>
      <c r="L2308" s="9">
        <v>37832</v>
      </c>
      <c r="M2308" s="9">
        <v>5367</v>
      </c>
    </row>
    <row r="2309" spans="11:13" x14ac:dyDescent="0.3">
      <c r="K2309"/>
      <c r="L2309" s="9">
        <v>73234</v>
      </c>
      <c r="M2309" s="9">
        <v>16143</v>
      </c>
    </row>
    <row r="2310" spans="11:13" x14ac:dyDescent="0.3">
      <c r="K2310"/>
      <c r="L2310" s="9">
        <v>4744</v>
      </c>
      <c r="M2310" s="9">
        <v>388</v>
      </c>
    </row>
    <row r="2311" spans="11:13" x14ac:dyDescent="0.3">
      <c r="K2311"/>
      <c r="L2311" s="9">
        <v>23607</v>
      </c>
      <c r="M2311" s="9">
        <v>819</v>
      </c>
    </row>
    <row r="2312" spans="11:13" x14ac:dyDescent="0.3">
      <c r="K2312"/>
      <c r="L2312" s="9">
        <v>12281</v>
      </c>
      <c r="M2312" s="9">
        <v>10370</v>
      </c>
    </row>
    <row r="2313" spans="11:13" x14ac:dyDescent="0.3">
      <c r="K2313"/>
      <c r="L2313" s="9">
        <v>79260</v>
      </c>
      <c r="M2313" s="9">
        <v>15389</v>
      </c>
    </row>
    <row r="2314" spans="11:13" x14ac:dyDescent="0.3">
      <c r="K2314"/>
      <c r="L2314" s="9">
        <v>31367</v>
      </c>
      <c r="M2314" s="9">
        <v>7518</v>
      </c>
    </row>
    <row r="2315" spans="11:13" x14ac:dyDescent="0.3">
      <c r="K2315"/>
      <c r="L2315" s="9">
        <v>49878</v>
      </c>
      <c r="M2315" s="9">
        <v>4140</v>
      </c>
    </row>
    <row r="2316" spans="11:13" x14ac:dyDescent="0.3">
      <c r="K2316"/>
      <c r="L2316" s="9">
        <v>2235</v>
      </c>
      <c r="M2316" s="9">
        <v>598</v>
      </c>
    </row>
    <row r="2317" spans="11:13" x14ac:dyDescent="0.3">
      <c r="K2317"/>
      <c r="L2317" s="9">
        <v>36632</v>
      </c>
      <c r="M2317" s="9">
        <v>2022</v>
      </c>
    </row>
    <row r="2318" spans="11:13" x14ac:dyDescent="0.3">
      <c r="K2318"/>
      <c r="L2318" s="9">
        <v>21806</v>
      </c>
      <c r="M2318" s="9">
        <v>12093</v>
      </c>
    </row>
    <row r="2319" spans="11:13" x14ac:dyDescent="0.3">
      <c r="K2319"/>
      <c r="L2319" s="9">
        <v>34049</v>
      </c>
      <c r="M2319" s="9">
        <v>693</v>
      </c>
    </row>
    <row r="2320" spans="11:13" x14ac:dyDescent="0.3">
      <c r="K2320"/>
      <c r="L2320" s="9">
        <v>57456</v>
      </c>
      <c r="M2320" s="9">
        <v>10379</v>
      </c>
    </row>
    <row r="2321" spans="11:13" x14ac:dyDescent="0.3">
      <c r="K2321"/>
      <c r="L2321" s="9">
        <v>47247</v>
      </c>
      <c r="M2321" s="9">
        <v>4310</v>
      </c>
    </row>
    <row r="2322" spans="11:13" x14ac:dyDescent="0.3">
      <c r="K2322"/>
      <c r="L2322" s="9">
        <v>5123</v>
      </c>
      <c r="M2322" s="9">
        <v>1292</v>
      </c>
    </row>
    <row r="2323" spans="11:13" x14ac:dyDescent="0.3">
      <c r="K2323"/>
      <c r="L2323" s="9">
        <v>13176</v>
      </c>
      <c r="M2323" s="9">
        <v>2865</v>
      </c>
    </row>
    <row r="2324" spans="11:13" x14ac:dyDescent="0.3">
      <c r="K2324"/>
      <c r="L2324" s="9">
        <v>68705</v>
      </c>
      <c r="M2324" s="9">
        <v>12318</v>
      </c>
    </row>
    <row r="2325" spans="11:13" x14ac:dyDescent="0.3">
      <c r="K2325"/>
      <c r="L2325" s="9">
        <v>31032</v>
      </c>
      <c r="M2325" s="9">
        <v>7434</v>
      </c>
    </row>
    <row r="2326" spans="11:13" x14ac:dyDescent="0.3">
      <c r="K2326"/>
      <c r="L2326" s="9">
        <v>25007</v>
      </c>
      <c r="M2326" s="9">
        <v>5703</v>
      </c>
    </row>
    <row r="2327" spans="11:13" x14ac:dyDescent="0.3">
      <c r="K2327"/>
      <c r="L2327" s="9">
        <v>36360</v>
      </c>
      <c r="M2327" s="9">
        <v>3566</v>
      </c>
    </row>
    <row r="2328" spans="11:13" x14ac:dyDescent="0.3">
      <c r="K2328"/>
      <c r="L2328" s="9">
        <v>11229</v>
      </c>
      <c r="M2328" s="9">
        <v>1431</v>
      </c>
    </row>
    <row r="2329" spans="11:13" x14ac:dyDescent="0.3">
      <c r="K2329"/>
      <c r="L2329" s="9">
        <v>69977</v>
      </c>
      <c r="M2329" s="9">
        <v>5279</v>
      </c>
    </row>
    <row r="2330" spans="11:13" x14ac:dyDescent="0.3">
      <c r="K2330"/>
      <c r="L2330" s="9">
        <v>23207</v>
      </c>
      <c r="M2330" s="9">
        <v>2791</v>
      </c>
    </row>
    <row r="2331" spans="11:13" x14ac:dyDescent="0.3">
      <c r="K2331"/>
      <c r="L2331" s="9">
        <v>21538</v>
      </c>
      <c r="M2331" s="9">
        <v>7590</v>
      </c>
    </row>
    <row r="2332" spans="11:13" x14ac:dyDescent="0.3">
      <c r="K2332"/>
      <c r="L2332" s="9">
        <v>4502</v>
      </c>
      <c r="M2332" s="9">
        <v>347</v>
      </c>
    </row>
    <row r="2333" spans="11:13" x14ac:dyDescent="0.3">
      <c r="K2333"/>
      <c r="L2333" s="9">
        <v>69970</v>
      </c>
      <c r="M2333" s="9">
        <v>9068</v>
      </c>
    </row>
    <row r="2334" spans="11:13" x14ac:dyDescent="0.3">
      <c r="K2334"/>
      <c r="L2334" s="9">
        <v>43479</v>
      </c>
      <c r="M2334" s="9">
        <v>14804</v>
      </c>
    </row>
    <row r="2335" spans="11:13" x14ac:dyDescent="0.3">
      <c r="K2335"/>
      <c r="L2335" s="9">
        <v>19472</v>
      </c>
      <c r="M2335" s="9">
        <v>1676</v>
      </c>
    </row>
    <row r="2336" spans="11:13" x14ac:dyDescent="0.3">
      <c r="K2336"/>
      <c r="L2336" s="9">
        <v>30907</v>
      </c>
      <c r="M2336" s="9">
        <v>9320</v>
      </c>
    </row>
    <row r="2337" spans="11:13" x14ac:dyDescent="0.3">
      <c r="K2337"/>
      <c r="L2337" s="9">
        <v>40028</v>
      </c>
      <c r="M2337" s="9">
        <v>3111</v>
      </c>
    </row>
    <row r="2338" spans="11:13" x14ac:dyDescent="0.3">
      <c r="K2338"/>
      <c r="L2338" s="9">
        <v>2384</v>
      </c>
      <c r="M2338" s="9">
        <v>512</v>
      </c>
    </row>
    <row r="2339" spans="11:13" x14ac:dyDescent="0.3">
      <c r="K2339"/>
      <c r="L2339" s="9">
        <v>16496</v>
      </c>
      <c r="M2339" s="9">
        <v>8086</v>
      </c>
    </row>
    <row r="2340" spans="11:13" x14ac:dyDescent="0.3">
      <c r="K2340"/>
      <c r="L2340" s="9">
        <v>335</v>
      </c>
      <c r="M2340" s="9">
        <v>59</v>
      </c>
    </row>
    <row r="2341" spans="11:13" x14ac:dyDescent="0.3">
      <c r="K2341"/>
      <c r="L2341" s="9">
        <v>24176</v>
      </c>
      <c r="M2341" s="9">
        <v>16523</v>
      </c>
    </row>
    <row r="2342" spans="11:13" x14ac:dyDescent="0.3">
      <c r="K2342"/>
      <c r="L2342" s="9">
        <v>25620</v>
      </c>
      <c r="M2342" s="9">
        <v>4587</v>
      </c>
    </row>
    <row r="2343" spans="11:13" x14ac:dyDescent="0.3">
      <c r="K2343"/>
      <c r="L2343" s="9">
        <v>25096</v>
      </c>
      <c r="M2343" s="9">
        <v>2343</v>
      </c>
    </row>
    <row r="2344" spans="11:13" x14ac:dyDescent="0.3">
      <c r="K2344"/>
      <c r="L2344" s="9">
        <v>56299</v>
      </c>
      <c r="M2344" s="9">
        <v>4223</v>
      </c>
    </row>
    <row r="2345" spans="11:13" x14ac:dyDescent="0.3">
      <c r="K2345"/>
      <c r="L2345" s="9">
        <v>41296</v>
      </c>
      <c r="M2345" s="9">
        <v>8636</v>
      </c>
    </row>
    <row r="2346" spans="11:13" x14ac:dyDescent="0.3">
      <c r="K2346"/>
      <c r="L2346" s="9">
        <v>4556</v>
      </c>
      <c r="M2346" s="9">
        <v>533</v>
      </c>
    </row>
    <row r="2347" spans="11:13" x14ac:dyDescent="0.3">
      <c r="K2347"/>
      <c r="L2347" s="9">
        <v>13621</v>
      </c>
      <c r="M2347" s="9">
        <v>4377</v>
      </c>
    </row>
    <row r="2348" spans="11:13" x14ac:dyDescent="0.3">
      <c r="K2348"/>
      <c r="L2348" s="9">
        <v>52748</v>
      </c>
      <c r="M2348" s="9">
        <v>4508</v>
      </c>
    </row>
    <row r="2349" spans="11:13" x14ac:dyDescent="0.3">
      <c r="K2349"/>
      <c r="L2349" s="9">
        <v>28777</v>
      </c>
      <c r="M2349" s="9">
        <v>14424</v>
      </c>
    </row>
    <row r="2350" spans="11:13" x14ac:dyDescent="0.3">
      <c r="K2350"/>
      <c r="L2350" s="9">
        <v>78230</v>
      </c>
      <c r="M2350" s="9">
        <v>9851</v>
      </c>
    </row>
    <row r="2351" spans="11:13" x14ac:dyDescent="0.3">
      <c r="K2351"/>
      <c r="L2351" s="9">
        <v>40487</v>
      </c>
      <c r="M2351" s="9">
        <v>9833</v>
      </c>
    </row>
    <row r="2352" spans="11:13" x14ac:dyDescent="0.3">
      <c r="K2352"/>
      <c r="L2352" s="9">
        <v>12056</v>
      </c>
      <c r="M2352" s="9">
        <v>1312</v>
      </c>
    </row>
    <row r="2353" spans="11:13" x14ac:dyDescent="0.3">
      <c r="K2353"/>
      <c r="L2353" s="9">
        <v>12385</v>
      </c>
      <c r="M2353" s="9">
        <v>6095</v>
      </c>
    </row>
    <row r="2354" spans="11:13" x14ac:dyDescent="0.3">
      <c r="K2354"/>
      <c r="L2354" s="9">
        <v>20172</v>
      </c>
      <c r="M2354" s="9">
        <v>8203</v>
      </c>
    </row>
    <row r="2355" spans="11:13" x14ac:dyDescent="0.3">
      <c r="K2355"/>
      <c r="L2355" s="9">
        <v>79354</v>
      </c>
      <c r="M2355" s="9">
        <v>9253</v>
      </c>
    </row>
    <row r="2356" spans="11:13" x14ac:dyDescent="0.3">
      <c r="K2356"/>
      <c r="L2356" s="9">
        <v>7226</v>
      </c>
      <c r="M2356" s="9">
        <v>2412</v>
      </c>
    </row>
    <row r="2357" spans="11:13" x14ac:dyDescent="0.3">
      <c r="K2357"/>
      <c r="L2357" s="9">
        <v>47281</v>
      </c>
      <c r="M2357" s="9">
        <v>6530</v>
      </c>
    </row>
    <row r="2358" spans="11:13" x14ac:dyDescent="0.3">
      <c r="K2358"/>
      <c r="L2358" s="9">
        <v>30956</v>
      </c>
      <c r="M2358" s="9">
        <v>3765</v>
      </c>
    </row>
    <row r="2359" spans="11:13" x14ac:dyDescent="0.3">
      <c r="K2359"/>
      <c r="L2359" s="9">
        <v>15579</v>
      </c>
      <c r="M2359" s="9">
        <v>3568</v>
      </c>
    </row>
    <row r="2360" spans="11:13" x14ac:dyDescent="0.3">
      <c r="K2360"/>
      <c r="L2360" s="9">
        <v>14197</v>
      </c>
      <c r="M2360" s="9">
        <v>1570</v>
      </c>
    </row>
    <row r="2361" spans="11:13" x14ac:dyDescent="0.3">
      <c r="K2361"/>
      <c r="L2361" s="9">
        <v>3852</v>
      </c>
      <c r="M2361" s="9">
        <v>4262</v>
      </c>
    </row>
    <row r="2362" spans="11:13" x14ac:dyDescent="0.3">
      <c r="K2362"/>
      <c r="L2362" s="9">
        <v>25726</v>
      </c>
      <c r="M2362" s="9">
        <v>13430</v>
      </c>
    </row>
    <row r="2363" spans="11:13" x14ac:dyDescent="0.3">
      <c r="K2363"/>
      <c r="L2363" s="9">
        <v>21104</v>
      </c>
      <c r="M2363" s="9">
        <v>9124</v>
      </c>
    </row>
    <row r="2364" spans="11:13" x14ac:dyDescent="0.3">
      <c r="K2364"/>
      <c r="L2364" s="9">
        <v>12942</v>
      </c>
      <c r="M2364" s="9">
        <v>3415</v>
      </c>
    </row>
    <row r="2365" spans="11:13" x14ac:dyDescent="0.3">
      <c r="K2365"/>
      <c r="L2365" s="9">
        <v>32621</v>
      </c>
      <c r="M2365" s="9">
        <v>6912</v>
      </c>
    </row>
    <row r="2366" spans="11:13" x14ac:dyDescent="0.3">
      <c r="K2366"/>
      <c r="L2366" s="9">
        <v>35061</v>
      </c>
      <c r="M2366" s="9">
        <v>4876</v>
      </c>
    </row>
    <row r="2367" spans="11:13" x14ac:dyDescent="0.3">
      <c r="K2367"/>
      <c r="L2367" s="9">
        <v>16883</v>
      </c>
      <c r="M2367" s="9">
        <v>2146</v>
      </c>
    </row>
    <row r="2368" spans="11:13" x14ac:dyDescent="0.3">
      <c r="K2368"/>
      <c r="L2368" s="9">
        <v>43746</v>
      </c>
      <c r="M2368" s="9">
        <v>11483</v>
      </c>
    </row>
    <row r="2369" spans="11:13" x14ac:dyDescent="0.3">
      <c r="K2369"/>
      <c r="L2369" s="9">
        <v>502</v>
      </c>
      <c r="M2369" s="9">
        <v>673</v>
      </c>
    </row>
    <row r="2370" spans="11:13" x14ac:dyDescent="0.3">
      <c r="K2370"/>
      <c r="L2370" s="9">
        <v>41796</v>
      </c>
      <c r="M2370" s="9">
        <v>2453</v>
      </c>
    </row>
    <row r="2371" spans="11:13" x14ac:dyDescent="0.3">
      <c r="K2371"/>
      <c r="L2371" s="9">
        <v>32764</v>
      </c>
      <c r="M2371" s="9">
        <v>4743</v>
      </c>
    </row>
    <row r="2372" spans="11:13" x14ac:dyDescent="0.3">
      <c r="K2372"/>
      <c r="L2372" s="9">
        <v>2533</v>
      </c>
      <c r="M2372" s="9">
        <v>455</v>
      </c>
    </row>
    <row r="2373" spans="11:13" x14ac:dyDescent="0.3">
      <c r="K2373"/>
      <c r="L2373" s="9">
        <v>73731</v>
      </c>
      <c r="M2373" s="9">
        <v>5109</v>
      </c>
    </row>
    <row r="2374" spans="11:13" x14ac:dyDescent="0.3">
      <c r="K2374"/>
      <c r="L2374" s="9">
        <v>9075</v>
      </c>
      <c r="M2374" s="9">
        <v>3846</v>
      </c>
    </row>
    <row r="2375" spans="11:13" x14ac:dyDescent="0.3">
      <c r="K2375"/>
      <c r="L2375" s="9">
        <v>9819</v>
      </c>
      <c r="M2375" s="9">
        <v>3534</v>
      </c>
    </row>
    <row r="2376" spans="11:13" x14ac:dyDescent="0.3">
      <c r="K2376"/>
      <c r="L2376" s="9">
        <v>4631</v>
      </c>
      <c r="M2376" s="9">
        <v>923</v>
      </c>
    </row>
    <row r="2377" spans="11:13" x14ac:dyDescent="0.3">
      <c r="K2377"/>
      <c r="L2377" s="9">
        <v>30310</v>
      </c>
      <c r="M2377" s="9">
        <v>10126</v>
      </c>
    </row>
    <row r="2378" spans="11:13" x14ac:dyDescent="0.3">
      <c r="K2378"/>
      <c r="L2378" s="9">
        <v>13688</v>
      </c>
      <c r="M2378" s="9">
        <v>2447</v>
      </c>
    </row>
    <row r="2379" spans="11:13" x14ac:dyDescent="0.3">
      <c r="K2379"/>
      <c r="L2379" s="9">
        <v>62036</v>
      </c>
      <c r="M2379" s="9">
        <v>2654</v>
      </c>
    </row>
    <row r="2380" spans="11:13" x14ac:dyDescent="0.3">
      <c r="K2380"/>
      <c r="L2380" s="9">
        <v>56313</v>
      </c>
      <c r="M2380" s="9">
        <v>7391</v>
      </c>
    </row>
    <row r="2381" spans="11:13" x14ac:dyDescent="0.3">
      <c r="K2381"/>
      <c r="L2381" s="9">
        <v>35409</v>
      </c>
      <c r="M2381" s="9">
        <v>2373</v>
      </c>
    </row>
    <row r="2382" spans="11:13" x14ac:dyDescent="0.3">
      <c r="K2382"/>
      <c r="L2382" s="9">
        <v>6329</v>
      </c>
      <c r="M2382" s="9">
        <v>5519</v>
      </c>
    </row>
    <row r="2383" spans="11:13" x14ac:dyDescent="0.3">
      <c r="K2383"/>
      <c r="L2383" s="9">
        <v>33911</v>
      </c>
      <c r="M2383" s="9">
        <v>1817</v>
      </c>
    </row>
    <row r="2384" spans="11:13" x14ac:dyDescent="0.3">
      <c r="K2384"/>
      <c r="L2384" s="9">
        <v>50926</v>
      </c>
      <c r="M2384" s="9">
        <v>2826</v>
      </c>
    </row>
    <row r="2385" spans="11:13" x14ac:dyDescent="0.3">
      <c r="K2385"/>
      <c r="L2385" s="9">
        <v>44282</v>
      </c>
      <c r="M2385" s="9">
        <v>9393</v>
      </c>
    </row>
    <row r="2386" spans="11:13" x14ac:dyDescent="0.3">
      <c r="K2386"/>
      <c r="L2386" s="9">
        <v>51746</v>
      </c>
      <c r="M2386" s="9">
        <v>9991</v>
      </c>
    </row>
    <row r="2387" spans="11:13" x14ac:dyDescent="0.3">
      <c r="K2387"/>
      <c r="L2387" s="9">
        <v>88917</v>
      </c>
      <c r="M2387" s="9">
        <v>6114</v>
      </c>
    </row>
    <row r="2388" spans="11:13" x14ac:dyDescent="0.3">
      <c r="K2388"/>
      <c r="L2388" s="9">
        <v>32072</v>
      </c>
      <c r="M2388" s="9">
        <v>803</v>
      </c>
    </row>
    <row r="2389" spans="11:13" x14ac:dyDescent="0.3">
      <c r="K2389"/>
      <c r="L2389" s="9">
        <v>62157</v>
      </c>
      <c r="M2389" s="9">
        <v>8187</v>
      </c>
    </row>
    <row r="2390" spans="11:13" x14ac:dyDescent="0.3">
      <c r="K2390"/>
      <c r="L2390" s="9">
        <v>81271</v>
      </c>
      <c r="M2390" s="9">
        <v>15515</v>
      </c>
    </row>
    <row r="2391" spans="11:13" x14ac:dyDescent="0.3">
      <c r="K2391"/>
      <c r="L2391" s="9">
        <v>3047</v>
      </c>
      <c r="M2391" s="9">
        <v>665</v>
      </c>
    </row>
    <row r="2392" spans="11:13" x14ac:dyDescent="0.3">
      <c r="K2392"/>
      <c r="L2392" s="9">
        <v>11034</v>
      </c>
      <c r="M2392" s="9">
        <v>4021</v>
      </c>
    </row>
    <row r="2393" spans="11:13" x14ac:dyDescent="0.3">
      <c r="K2393"/>
      <c r="L2393" s="9">
        <v>6691</v>
      </c>
      <c r="M2393" s="9">
        <v>3279</v>
      </c>
    </row>
    <row r="2394" spans="11:13" x14ac:dyDescent="0.3">
      <c r="K2394"/>
      <c r="L2394" s="9">
        <v>88944</v>
      </c>
      <c r="M2394" s="9">
        <v>13350</v>
      </c>
    </row>
    <row r="2395" spans="11:13" x14ac:dyDescent="0.3">
      <c r="K2395"/>
      <c r="L2395" s="9">
        <v>16454</v>
      </c>
      <c r="M2395" s="9">
        <v>1049</v>
      </c>
    </row>
    <row r="2396" spans="11:13" x14ac:dyDescent="0.3">
      <c r="K2396"/>
      <c r="L2396" s="9">
        <v>2486</v>
      </c>
      <c r="M2396" s="9">
        <v>3071</v>
      </c>
    </row>
    <row r="2397" spans="11:13" x14ac:dyDescent="0.3">
      <c r="K2397"/>
      <c r="L2397" s="9">
        <v>66215</v>
      </c>
      <c r="M2397" s="9">
        <v>15455</v>
      </c>
    </row>
    <row r="2398" spans="11:13" x14ac:dyDescent="0.3">
      <c r="K2398"/>
      <c r="L2398" s="9">
        <v>37300</v>
      </c>
      <c r="M2398" s="9">
        <v>13991</v>
      </c>
    </row>
    <row r="2399" spans="11:13" x14ac:dyDescent="0.3">
      <c r="K2399"/>
      <c r="L2399" s="9">
        <v>23123</v>
      </c>
      <c r="M2399" s="9">
        <v>10202</v>
      </c>
    </row>
    <row r="2400" spans="11:13" x14ac:dyDescent="0.3">
      <c r="K2400"/>
      <c r="L2400" s="9">
        <v>6921</v>
      </c>
      <c r="M2400" s="9">
        <v>1894</v>
      </c>
    </row>
    <row r="2401" spans="11:13" x14ac:dyDescent="0.3">
      <c r="K2401"/>
      <c r="L2401" s="9">
        <v>12552</v>
      </c>
      <c r="M2401" s="9">
        <v>2259</v>
      </c>
    </row>
    <row r="2402" spans="11:13" x14ac:dyDescent="0.3">
      <c r="K2402"/>
      <c r="L2402" s="9">
        <v>36059</v>
      </c>
      <c r="M2402" s="9">
        <v>12146</v>
      </c>
    </row>
    <row r="2403" spans="11:13" x14ac:dyDescent="0.3">
      <c r="K2403"/>
      <c r="L2403" s="9">
        <v>20693</v>
      </c>
      <c r="M2403" s="9">
        <v>1249</v>
      </c>
    </row>
    <row r="2404" spans="11:13" x14ac:dyDescent="0.3">
      <c r="K2404"/>
      <c r="L2404" s="9">
        <v>56892</v>
      </c>
      <c r="M2404" s="9">
        <v>14136</v>
      </c>
    </row>
    <row r="2405" spans="11:13" x14ac:dyDescent="0.3">
      <c r="K2405"/>
      <c r="L2405" s="9">
        <v>3220</v>
      </c>
      <c r="M2405" s="9">
        <v>1058</v>
      </c>
    </row>
    <row r="2406" spans="11:13" x14ac:dyDescent="0.3">
      <c r="K2406"/>
      <c r="L2406" s="9">
        <v>62078</v>
      </c>
      <c r="M2406" s="9">
        <v>9731</v>
      </c>
    </row>
    <row r="2407" spans="11:13" x14ac:dyDescent="0.3">
      <c r="K2407"/>
      <c r="L2407" s="9">
        <v>5480</v>
      </c>
      <c r="M2407" s="9">
        <v>1214</v>
      </c>
    </row>
    <row r="2408" spans="11:13" x14ac:dyDescent="0.3">
      <c r="K2408"/>
      <c r="L2408" s="9">
        <v>27323</v>
      </c>
      <c r="M2408" s="9">
        <v>12142</v>
      </c>
    </row>
    <row r="2409" spans="11:13" x14ac:dyDescent="0.3">
      <c r="K2409"/>
      <c r="L2409" s="9">
        <v>18540</v>
      </c>
      <c r="M2409" s="9">
        <v>3357</v>
      </c>
    </row>
    <row r="2410" spans="11:13" x14ac:dyDescent="0.3">
      <c r="K2410"/>
      <c r="L2410" s="9">
        <v>4950</v>
      </c>
      <c r="M2410" s="9">
        <v>433</v>
      </c>
    </row>
    <row r="2411" spans="11:13" x14ac:dyDescent="0.3">
      <c r="K2411"/>
      <c r="L2411" s="9">
        <v>11163</v>
      </c>
      <c r="M2411" s="9">
        <v>2968</v>
      </c>
    </row>
    <row r="2412" spans="11:13" x14ac:dyDescent="0.3">
      <c r="K2412"/>
      <c r="L2412" s="9">
        <v>39913</v>
      </c>
      <c r="M2412" s="9">
        <v>7810</v>
      </c>
    </row>
    <row r="2413" spans="11:13" x14ac:dyDescent="0.3">
      <c r="K2413"/>
      <c r="L2413" s="9">
        <v>319</v>
      </c>
      <c r="M2413" s="9">
        <v>484</v>
      </c>
    </row>
    <row r="2414" spans="11:13" x14ac:dyDescent="0.3">
      <c r="K2414"/>
      <c r="L2414" s="9">
        <v>29926</v>
      </c>
      <c r="M2414" s="9">
        <v>4305</v>
      </c>
    </row>
    <row r="2415" spans="11:13" x14ac:dyDescent="0.3">
      <c r="K2415"/>
      <c r="L2415" s="9">
        <v>2635</v>
      </c>
      <c r="M2415" s="9">
        <v>249</v>
      </c>
    </row>
    <row r="2416" spans="11:13" x14ac:dyDescent="0.3">
      <c r="K2416"/>
      <c r="L2416" s="9">
        <v>39506</v>
      </c>
      <c r="M2416" s="9">
        <v>1322</v>
      </c>
    </row>
    <row r="2417" spans="11:13" x14ac:dyDescent="0.3">
      <c r="K2417"/>
      <c r="L2417" s="9">
        <v>44676</v>
      </c>
      <c r="M2417" s="9">
        <v>16333</v>
      </c>
    </row>
    <row r="2418" spans="11:13" x14ac:dyDescent="0.3">
      <c r="K2418"/>
      <c r="L2418" s="9">
        <v>27741</v>
      </c>
      <c r="M2418" s="9">
        <v>5061</v>
      </c>
    </row>
    <row r="2419" spans="11:13" x14ac:dyDescent="0.3">
      <c r="K2419"/>
      <c r="L2419" s="9">
        <v>7685</v>
      </c>
      <c r="M2419" s="9">
        <v>2569</v>
      </c>
    </row>
    <row r="2420" spans="11:13" x14ac:dyDescent="0.3">
      <c r="K2420"/>
      <c r="L2420" s="9">
        <v>31926</v>
      </c>
      <c r="M2420" s="9">
        <v>2667</v>
      </c>
    </row>
    <row r="2421" spans="11:13" x14ac:dyDescent="0.3">
      <c r="K2421"/>
      <c r="L2421" s="9">
        <v>22641</v>
      </c>
      <c r="M2421" s="9">
        <v>1189</v>
      </c>
    </row>
    <row r="2422" spans="11:13" x14ac:dyDescent="0.3">
      <c r="K2422"/>
      <c r="L2422" s="9">
        <v>33356</v>
      </c>
      <c r="M2422" s="9">
        <v>4369</v>
      </c>
    </row>
    <row r="2423" spans="11:13" x14ac:dyDescent="0.3">
      <c r="K2423"/>
      <c r="L2423" s="9">
        <v>6351</v>
      </c>
      <c r="M2423" s="9">
        <v>2199</v>
      </c>
    </row>
    <row r="2424" spans="11:13" x14ac:dyDescent="0.3">
      <c r="K2424"/>
      <c r="L2424" s="9">
        <v>1620</v>
      </c>
      <c r="M2424" s="9">
        <v>241</v>
      </c>
    </row>
    <row r="2425" spans="11:13" x14ac:dyDescent="0.3">
      <c r="K2425"/>
      <c r="L2425" s="9">
        <v>45968</v>
      </c>
      <c r="M2425" s="9">
        <v>13757</v>
      </c>
    </row>
    <row r="2426" spans="11:13" x14ac:dyDescent="0.3">
      <c r="K2426"/>
      <c r="L2426" s="9">
        <v>30020</v>
      </c>
      <c r="M2426" s="9">
        <v>903</v>
      </c>
    </row>
    <row r="2427" spans="11:13" x14ac:dyDescent="0.3">
      <c r="K2427"/>
      <c r="L2427" s="9">
        <v>6214</v>
      </c>
      <c r="M2427" s="9">
        <v>2444</v>
      </c>
    </row>
    <row r="2428" spans="11:13" x14ac:dyDescent="0.3">
      <c r="K2428"/>
      <c r="L2428" s="9">
        <v>3520</v>
      </c>
      <c r="M2428" s="9">
        <v>2182</v>
      </c>
    </row>
    <row r="2429" spans="11:13" x14ac:dyDescent="0.3">
      <c r="K2429"/>
      <c r="L2429" s="9">
        <v>83743</v>
      </c>
      <c r="M2429" s="9">
        <v>7131</v>
      </c>
    </row>
    <row r="2430" spans="11:13" x14ac:dyDescent="0.3">
      <c r="K2430"/>
      <c r="L2430" s="9">
        <v>30863</v>
      </c>
      <c r="M2430" s="9">
        <v>5584</v>
      </c>
    </row>
    <row r="2431" spans="11:13" x14ac:dyDescent="0.3">
      <c r="K2431"/>
      <c r="L2431" s="9">
        <v>41060</v>
      </c>
      <c r="M2431" s="9">
        <v>5127</v>
      </c>
    </row>
    <row r="2432" spans="11:13" x14ac:dyDescent="0.3">
      <c r="K2432"/>
      <c r="L2432" s="9">
        <v>36995</v>
      </c>
      <c r="M2432" s="9">
        <v>8038</v>
      </c>
    </row>
    <row r="2433" spans="11:13" x14ac:dyDescent="0.3">
      <c r="K2433"/>
      <c r="L2433" s="9">
        <v>44218</v>
      </c>
      <c r="M2433" s="9">
        <v>1955</v>
      </c>
    </row>
    <row r="2434" spans="11:13" x14ac:dyDescent="0.3">
      <c r="K2434"/>
      <c r="L2434" s="9">
        <v>2042</v>
      </c>
      <c r="M2434" s="9">
        <v>164</v>
      </c>
    </row>
    <row r="2435" spans="11:13" x14ac:dyDescent="0.3">
      <c r="K2435"/>
      <c r="L2435" s="9">
        <v>30756</v>
      </c>
      <c r="M2435" s="9">
        <v>5370</v>
      </c>
    </row>
    <row r="2436" spans="11:13" x14ac:dyDescent="0.3">
      <c r="K2436"/>
      <c r="L2436" s="9">
        <v>14623</v>
      </c>
      <c r="M2436" s="9">
        <v>181</v>
      </c>
    </row>
    <row r="2437" spans="11:13" x14ac:dyDescent="0.3">
      <c r="K2437"/>
      <c r="L2437" s="9">
        <v>11053</v>
      </c>
      <c r="M2437" s="9">
        <v>661</v>
      </c>
    </row>
    <row r="2438" spans="11:13" x14ac:dyDescent="0.3">
      <c r="K2438"/>
      <c r="L2438" s="9">
        <v>34781</v>
      </c>
      <c r="M2438" s="9">
        <v>19092</v>
      </c>
    </row>
    <row r="2439" spans="11:13" x14ac:dyDescent="0.3">
      <c r="K2439"/>
      <c r="L2439" s="9">
        <v>44935</v>
      </c>
      <c r="M2439" s="9">
        <v>6612</v>
      </c>
    </row>
    <row r="2440" spans="11:13" x14ac:dyDescent="0.3">
      <c r="K2440"/>
      <c r="L2440" s="9">
        <v>21626</v>
      </c>
      <c r="M2440" s="9">
        <v>18301</v>
      </c>
    </row>
    <row r="2441" spans="11:13" x14ac:dyDescent="0.3">
      <c r="K2441"/>
      <c r="L2441" s="9">
        <v>1071</v>
      </c>
      <c r="M2441" s="9">
        <v>47</v>
      </c>
    </row>
    <row r="2442" spans="11:13" x14ac:dyDescent="0.3">
      <c r="K2442"/>
      <c r="L2442" s="9">
        <v>42796</v>
      </c>
      <c r="M2442" s="9">
        <v>2101</v>
      </c>
    </row>
    <row r="2443" spans="11:13" x14ac:dyDescent="0.3">
      <c r="K2443"/>
      <c r="L2443" s="9">
        <v>35884</v>
      </c>
      <c r="M2443" s="9">
        <v>5616</v>
      </c>
    </row>
    <row r="2444" spans="11:13" x14ac:dyDescent="0.3">
      <c r="K2444"/>
      <c r="L2444" s="9">
        <v>28468</v>
      </c>
      <c r="M2444" s="9">
        <v>2805</v>
      </c>
    </row>
    <row r="2445" spans="11:13" x14ac:dyDescent="0.3">
      <c r="K2445"/>
      <c r="L2445" s="9">
        <v>20349</v>
      </c>
      <c r="M2445" s="9">
        <v>5998</v>
      </c>
    </row>
    <row r="2446" spans="11:13" x14ac:dyDescent="0.3">
      <c r="K2446"/>
      <c r="L2446" s="9">
        <v>17368</v>
      </c>
      <c r="M2446" s="9">
        <v>8570</v>
      </c>
    </row>
    <row r="2447" spans="11:13" x14ac:dyDescent="0.3">
      <c r="K2447"/>
      <c r="L2447" s="9">
        <v>24508</v>
      </c>
      <c r="M2447" s="9">
        <v>490</v>
      </c>
    </row>
    <row r="2448" spans="11:13" x14ac:dyDescent="0.3">
      <c r="K2448"/>
      <c r="L2448" s="9">
        <v>23452</v>
      </c>
      <c r="M2448" s="9">
        <v>739</v>
      </c>
    </row>
    <row r="2449" spans="11:13" x14ac:dyDescent="0.3">
      <c r="K2449"/>
      <c r="L2449" s="9">
        <v>1595</v>
      </c>
      <c r="M2449" s="9">
        <v>218</v>
      </c>
    </row>
    <row r="2450" spans="11:13" x14ac:dyDescent="0.3">
      <c r="K2450"/>
      <c r="L2450" s="9">
        <v>26479</v>
      </c>
      <c r="M2450" s="9">
        <v>701</v>
      </c>
    </row>
    <row r="2451" spans="11:13" x14ac:dyDescent="0.3">
      <c r="K2451"/>
      <c r="L2451" s="9">
        <v>18936</v>
      </c>
      <c r="M2451" s="9">
        <v>14319</v>
      </c>
    </row>
    <row r="2452" spans="11:13" x14ac:dyDescent="0.3">
      <c r="K2452"/>
      <c r="L2452" s="9">
        <v>32942</v>
      </c>
      <c r="M2452" s="9">
        <v>14511</v>
      </c>
    </row>
    <row r="2453" spans="11:13" x14ac:dyDescent="0.3">
      <c r="K2453"/>
      <c r="L2453" s="9">
        <v>45207</v>
      </c>
      <c r="M2453" s="9">
        <v>14898</v>
      </c>
    </row>
    <row r="2454" spans="11:13" x14ac:dyDescent="0.3">
      <c r="K2454"/>
      <c r="L2454" s="9">
        <v>54902</v>
      </c>
      <c r="M2454" s="9">
        <v>3096</v>
      </c>
    </row>
    <row r="2455" spans="11:13" x14ac:dyDescent="0.3">
      <c r="K2455"/>
      <c r="L2455" s="9">
        <v>33313</v>
      </c>
      <c r="M2455" s="9">
        <v>5607</v>
      </c>
    </row>
    <row r="2456" spans="11:13" x14ac:dyDescent="0.3">
      <c r="K2456"/>
      <c r="L2456" s="9">
        <v>10101</v>
      </c>
      <c r="M2456" s="9">
        <v>1350</v>
      </c>
    </row>
    <row r="2457" spans="11:13" x14ac:dyDescent="0.3">
      <c r="K2457"/>
      <c r="L2457" s="9">
        <v>48890</v>
      </c>
      <c r="M2457" s="9">
        <v>7691</v>
      </c>
    </row>
    <row r="2458" spans="11:13" x14ac:dyDescent="0.3">
      <c r="K2458"/>
      <c r="L2458" s="9">
        <v>13736</v>
      </c>
      <c r="M2458" s="9">
        <v>6295</v>
      </c>
    </row>
    <row r="2459" spans="11:13" x14ac:dyDescent="0.3">
      <c r="K2459"/>
      <c r="L2459" s="9">
        <v>33162</v>
      </c>
      <c r="M2459" s="9">
        <v>12472</v>
      </c>
    </row>
    <row r="2460" spans="11:13" x14ac:dyDescent="0.3">
      <c r="K2460"/>
      <c r="L2460" s="9">
        <v>5295</v>
      </c>
      <c r="M2460" s="9">
        <v>979</v>
      </c>
    </row>
    <row r="2461" spans="11:13" x14ac:dyDescent="0.3">
      <c r="K2461"/>
      <c r="L2461" s="9">
        <v>15136</v>
      </c>
      <c r="M2461" s="9">
        <v>1943</v>
      </c>
    </row>
    <row r="2462" spans="11:13" x14ac:dyDescent="0.3">
      <c r="K2462"/>
      <c r="L2462" s="9">
        <v>12317</v>
      </c>
      <c r="M2462" s="9">
        <v>2797</v>
      </c>
    </row>
    <row r="2463" spans="11:13" x14ac:dyDescent="0.3">
      <c r="K2463"/>
      <c r="L2463" s="9">
        <v>32323</v>
      </c>
      <c r="M2463" s="9">
        <v>5755</v>
      </c>
    </row>
    <row r="2464" spans="11:13" x14ac:dyDescent="0.3">
      <c r="K2464"/>
      <c r="L2464" s="9">
        <v>15997</v>
      </c>
      <c r="M2464" s="9">
        <v>1735</v>
      </c>
    </row>
    <row r="2465" spans="11:13" x14ac:dyDescent="0.3">
      <c r="K2465"/>
      <c r="L2465" s="9">
        <v>3500</v>
      </c>
      <c r="M2465" s="9">
        <v>1182</v>
      </c>
    </row>
    <row r="2466" spans="11:13" x14ac:dyDescent="0.3">
      <c r="K2466"/>
      <c r="L2466" s="9">
        <v>52445</v>
      </c>
      <c r="M2466" s="9">
        <v>16400</v>
      </c>
    </row>
    <row r="2467" spans="11:13" x14ac:dyDescent="0.3">
      <c r="K2467"/>
      <c r="L2467" s="9">
        <v>39033</v>
      </c>
      <c r="M2467" s="9">
        <v>1768</v>
      </c>
    </row>
    <row r="2468" spans="11:13" x14ac:dyDescent="0.3">
      <c r="K2468"/>
      <c r="L2468" s="9">
        <v>25962</v>
      </c>
      <c r="M2468" s="9">
        <v>1620</v>
      </c>
    </row>
    <row r="2469" spans="11:13" x14ac:dyDescent="0.3">
      <c r="K2469"/>
      <c r="L2469" s="9">
        <v>17399</v>
      </c>
      <c r="M2469" s="9">
        <v>3682</v>
      </c>
    </row>
    <row r="2470" spans="11:13" x14ac:dyDescent="0.3">
      <c r="K2470"/>
      <c r="L2470" s="9">
        <v>20838</v>
      </c>
      <c r="M2470" s="9">
        <v>2428</v>
      </c>
    </row>
    <row r="2471" spans="11:13" x14ac:dyDescent="0.3">
      <c r="K2471"/>
      <c r="L2471" s="9">
        <v>33615</v>
      </c>
      <c r="M2471" s="9">
        <v>2929</v>
      </c>
    </row>
    <row r="2472" spans="11:13" x14ac:dyDescent="0.3">
      <c r="K2472"/>
      <c r="L2472" s="9">
        <v>29228</v>
      </c>
      <c r="M2472" s="9">
        <v>3566</v>
      </c>
    </row>
    <row r="2473" spans="11:13" x14ac:dyDescent="0.3">
      <c r="K2473"/>
      <c r="L2473" s="9">
        <v>55980</v>
      </c>
      <c r="M2473" s="9">
        <v>11902</v>
      </c>
    </row>
    <row r="2474" spans="11:13" x14ac:dyDescent="0.3">
      <c r="K2474"/>
      <c r="L2474" s="9">
        <v>1960</v>
      </c>
      <c r="M2474" s="9">
        <v>1271</v>
      </c>
    </row>
    <row r="2475" spans="11:13" x14ac:dyDescent="0.3">
      <c r="K2475"/>
      <c r="L2475" s="9">
        <v>3410</v>
      </c>
      <c r="M2475" s="9">
        <v>1059</v>
      </c>
    </row>
    <row r="2476" spans="11:13" x14ac:dyDescent="0.3">
      <c r="K2476"/>
      <c r="L2476" s="9">
        <v>59093</v>
      </c>
      <c r="M2476" s="9">
        <v>11605</v>
      </c>
    </row>
    <row r="2477" spans="11:13" x14ac:dyDescent="0.3">
      <c r="K2477"/>
      <c r="L2477" s="9">
        <v>26540</v>
      </c>
      <c r="M2477" s="9">
        <v>2710</v>
      </c>
    </row>
    <row r="2478" spans="11:13" x14ac:dyDescent="0.3">
      <c r="K2478"/>
      <c r="L2478" s="9">
        <v>38368</v>
      </c>
      <c r="M2478" s="9">
        <v>9504</v>
      </c>
    </row>
    <row r="2479" spans="11:13" x14ac:dyDescent="0.3">
      <c r="K2479"/>
      <c r="L2479" s="9">
        <v>27496</v>
      </c>
      <c r="M2479" s="9">
        <v>4391</v>
      </c>
    </row>
    <row r="2480" spans="11:13" x14ac:dyDescent="0.3">
      <c r="K2480"/>
      <c r="L2480" s="9">
        <v>11928</v>
      </c>
      <c r="M2480" s="9">
        <v>313</v>
      </c>
    </row>
    <row r="2481" spans="11:13" x14ac:dyDescent="0.3">
      <c r="K2481"/>
      <c r="L2481" s="9">
        <v>36747</v>
      </c>
      <c r="M2481" s="9">
        <v>15136</v>
      </c>
    </row>
    <row r="2482" spans="11:13" x14ac:dyDescent="0.3">
      <c r="K2482"/>
      <c r="L2482" s="9">
        <v>1929</v>
      </c>
      <c r="M2482" s="9">
        <v>262</v>
      </c>
    </row>
    <row r="2483" spans="11:13" x14ac:dyDescent="0.3">
      <c r="K2483"/>
      <c r="L2483" s="9">
        <v>22301</v>
      </c>
      <c r="M2483" s="9">
        <v>10474</v>
      </c>
    </row>
    <row r="2484" spans="11:13" x14ac:dyDescent="0.3">
      <c r="K2484"/>
      <c r="L2484" s="9">
        <v>17364</v>
      </c>
      <c r="M2484" s="9">
        <v>9070</v>
      </c>
    </row>
    <row r="2485" spans="11:13" x14ac:dyDescent="0.3">
      <c r="K2485"/>
      <c r="L2485" s="9">
        <v>15307</v>
      </c>
      <c r="M2485" s="9">
        <v>2008</v>
      </c>
    </row>
    <row r="2486" spans="11:13" x14ac:dyDescent="0.3">
      <c r="K2486"/>
      <c r="L2486" s="9">
        <v>26882</v>
      </c>
      <c r="M2486" s="9">
        <v>5697</v>
      </c>
    </row>
    <row r="2487" spans="11:13" x14ac:dyDescent="0.3">
      <c r="K2487"/>
      <c r="L2487" s="9">
        <v>422</v>
      </c>
      <c r="M2487" s="9">
        <v>178</v>
      </c>
    </row>
    <row r="2488" spans="11:13" x14ac:dyDescent="0.3">
      <c r="K2488"/>
      <c r="L2488" s="9">
        <v>28181</v>
      </c>
      <c r="M2488" s="9">
        <v>3068</v>
      </c>
    </row>
    <row r="2489" spans="11:13" x14ac:dyDescent="0.3">
      <c r="K2489"/>
      <c r="L2489" s="9">
        <v>17489</v>
      </c>
      <c r="M2489" s="9">
        <v>3854</v>
      </c>
    </row>
    <row r="2490" spans="11:13" x14ac:dyDescent="0.3">
      <c r="K2490"/>
      <c r="L2490" s="9">
        <v>37911</v>
      </c>
      <c r="M2490" s="9">
        <v>4844</v>
      </c>
    </row>
    <row r="2491" spans="11:13" x14ac:dyDescent="0.3">
      <c r="K2491"/>
      <c r="L2491" s="9">
        <v>968</v>
      </c>
      <c r="M2491" s="9">
        <v>197</v>
      </c>
    </row>
    <row r="2492" spans="11:13" x14ac:dyDescent="0.3">
      <c r="K2492"/>
      <c r="L2492" s="9">
        <v>15641</v>
      </c>
      <c r="M2492" s="9">
        <v>6273</v>
      </c>
    </row>
    <row r="2493" spans="11:13" x14ac:dyDescent="0.3">
      <c r="K2493"/>
      <c r="L2493" s="9">
        <v>14388</v>
      </c>
      <c r="M2493" s="9">
        <v>2868</v>
      </c>
    </row>
    <row r="2494" spans="11:13" x14ac:dyDescent="0.3">
      <c r="K2494"/>
      <c r="L2494" s="9">
        <v>18758</v>
      </c>
      <c r="M2494" s="9">
        <v>3635</v>
      </c>
    </row>
    <row r="2495" spans="11:13" x14ac:dyDescent="0.3">
      <c r="K2495"/>
      <c r="L2495" s="9">
        <v>228</v>
      </c>
      <c r="M2495" s="9">
        <v>271</v>
      </c>
    </row>
    <row r="2496" spans="11:13" x14ac:dyDescent="0.3">
      <c r="K2496"/>
      <c r="L2496" s="9">
        <v>11161</v>
      </c>
      <c r="M2496" s="9">
        <v>3398</v>
      </c>
    </row>
    <row r="2497" spans="11:13" x14ac:dyDescent="0.3">
      <c r="K2497"/>
      <c r="L2497" s="9">
        <v>17603</v>
      </c>
      <c r="M2497" s="9">
        <v>2927</v>
      </c>
    </row>
    <row r="2498" spans="11:13" x14ac:dyDescent="0.3">
      <c r="K2498"/>
      <c r="L2498" s="9">
        <v>31961</v>
      </c>
      <c r="M2498" s="9">
        <v>4667</v>
      </c>
    </row>
    <row r="2499" spans="11:13" x14ac:dyDescent="0.3">
      <c r="K2499"/>
      <c r="L2499" s="9">
        <v>66374</v>
      </c>
      <c r="M2499" s="9">
        <v>12096</v>
      </c>
    </row>
    <row r="2500" spans="11:13" x14ac:dyDescent="0.3">
      <c r="K2500"/>
      <c r="L2500" s="9">
        <v>77744</v>
      </c>
      <c r="M2500" s="9">
        <v>15800</v>
      </c>
    </row>
    <row r="2501" spans="11:13" x14ac:dyDescent="0.3">
      <c r="K2501"/>
      <c r="L2501" s="9">
        <v>17723</v>
      </c>
      <c r="M2501" s="9">
        <v>1806</v>
      </c>
    </row>
    <row r="2502" spans="11:13" x14ac:dyDescent="0.3">
      <c r="K2502"/>
      <c r="L2502" s="9">
        <v>10842</v>
      </c>
      <c r="M2502" s="9">
        <v>2982</v>
      </c>
    </row>
    <row r="2503" spans="11:13" x14ac:dyDescent="0.3">
      <c r="K2503"/>
      <c r="L2503" s="9">
        <v>30256</v>
      </c>
      <c r="M2503" s="9">
        <v>4774</v>
      </c>
    </row>
    <row r="2504" spans="11:13" x14ac:dyDescent="0.3">
      <c r="K2504"/>
      <c r="L2504" s="9">
        <v>86412</v>
      </c>
      <c r="M2504" s="9">
        <v>7850</v>
      </c>
    </row>
    <row r="2505" spans="11:13" x14ac:dyDescent="0.3">
      <c r="K2505"/>
      <c r="L2505" s="9">
        <v>32285</v>
      </c>
      <c r="M2505" s="9">
        <v>6255</v>
      </c>
    </row>
    <row r="2506" spans="11:13" x14ac:dyDescent="0.3">
      <c r="K2506"/>
      <c r="L2506" s="9">
        <v>770</v>
      </c>
      <c r="M2506" s="9">
        <v>337</v>
      </c>
    </row>
    <row r="2507" spans="11:13" x14ac:dyDescent="0.3">
      <c r="K2507"/>
      <c r="L2507" s="9">
        <v>46484</v>
      </c>
      <c r="M2507" s="9">
        <v>5753</v>
      </c>
    </row>
    <row r="2508" spans="11:13" x14ac:dyDescent="0.3">
      <c r="K2508"/>
      <c r="L2508" s="9">
        <v>11048</v>
      </c>
      <c r="M2508" s="9">
        <v>4585</v>
      </c>
    </row>
    <row r="2509" spans="11:13" x14ac:dyDescent="0.3">
      <c r="K2509"/>
      <c r="L2509" s="9">
        <v>48647</v>
      </c>
      <c r="M2509" s="9">
        <v>11638</v>
      </c>
    </row>
    <row r="2510" spans="11:13" x14ac:dyDescent="0.3">
      <c r="K2510"/>
      <c r="L2510" s="9">
        <v>64681</v>
      </c>
      <c r="M2510" s="9">
        <v>7002</v>
      </c>
    </row>
    <row r="2511" spans="11:13" x14ac:dyDescent="0.3">
      <c r="K2511"/>
      <c r="L2511" s="9">
        <v>28493</v>
      </c>
      <c r="M2511" s="9">
        <v>1167</v>
      </c>
    </row>
    <row r="2512" spans="11:13" x14ac:dyDescent="0.3">
      <c r="K2512"/>
      <c r="L2512" s="9">
        <v>27756</v>
      </c>
      <c r="M2512" s="9">
        <v>6510</v>
      </c>
    </row>
    <row r="2513" spans="11:13" x14ac:dyDescent="0.3">
      <c r="K2513"/>
      <c r="L2513" s="9">
        <v>11961</v>
      </c>
      <c r="M2513" s="9">
        <v>1152</v>
      </c>
    </row>
    <row r="2514" spans="11:13" x14ac:dyDescent="0.3">
      <c r="K2514"/>
      <c r="L2514" s="9">
        <v>818</v>
      </c>
      <c r="M2514" s="9">
        <v>148</v>
      </c>
    </row>
    <row r="2515" spans="11:13" x14ac:dyDescent="0.3">
      <c r="K2515"/>
      <c r="L2515" s="9">
        <v>58124</v>
      </c>
      <c r="M2515" s="9">
        <v>5928</v>
      </c>
    </row>
    <row r="2516" spans="11:13" x14ac:dyDescent="0.3">
      <c r="K2516"/>
      <c r="L2516" s="9">
        <v>3269</v>
      </c>
      <c r="M2516" s="9">
        <v>458</v>
      </c>
    </row>
    <row r="2517" spans="11:13" x14ac:dyDescent="0.3">
      <c r="K2517"/>
      <c r="L2517" s="9">
        <v>9921</v>
      </c>
      <c r="M2517" s="9">
        <v>9462</v>
      </c>
    </row>
    <row r="2518" spans="11:13" x14ac:dyDescent="0.3">
      <c r="K2518"/>
      <c r="L2518" s="9">
        <v>36859</v>
      </c>
      <c r="M2518" s="9">
        <v>5905</v>
      </c>
    </row>
    <row r="2519" spans="11:13" x14ac:dyDescent="0.3">
      <c r="K2519"/>
      <c r="L2519" s="9">
        <v>53087</v>
      </c>
      <c r="M2519" s="9">
        <v>13216</v>
      </c>
    </row>
    <row r="2520" spans="11:13" x14ac:dyDescent="0.3">
      <c r="K2520"/>
      <c r="L2520" s="9">
        <v>72845</v>
      </c>
      <c r="M2520" s="9">
        <v>7259</v>
      </c>
    </row>
    <row r="2521" spans="11:13" x14ac:dyDescent="0.3">
      <c r="K2521"/>
      <c r="L2521" s="9">
        <v>84830</v>
      </c>
      <c r="M2521" s="9">
        <v>12926</v>
      </c>
    </row>
    <row r="2522" spans="11:13" x14ac:dyDescent="0.3">
      <c r="K2522"/>
      <c r="L2522" s="9">
        <v>42855</v>
      </c>
      <c r="M2522" s="9">
        <v>7209</v>
      </c>
    </row>
    <row r="2523" spans="11:13" x14ac:dyDescent="0.3">
      <c r="K2523"/>
      <c r="L2523" s="9">
        <v>21240</v>
      </c>
      <c r="M2523" s="9">
        <v>2996</v>
      </c>
    </row>
    <row r="2524" spans="11:13" x14ac:dyDescent="0.3">
      <c r="K2524"/>
      <c r="L2524" s="9">
        <v>24152</v>
      </c>
      <c r="M2524" s="9">
        <v>6642</v>
      </c>
    </row>
    <row r="2525" spans="11:13" x14ac:dyDescent="0.3">
      <c r="K2525"/>
      <c r="L2525" s="9">
        <v>50510</v>
      </c>
      <c r="M2525" s="9">
        <v>5618</v>
      </c>
    </row>
    <row r="2526" spans="11:13" x14ac:dyDescent="0.3">
      <c r="K2526"/>
      <c r="L2526" s="9">
        <v>35398</v>
      </c>
      <c r="M2526" s="9">
        <v>7164</v>
      </c>
    </row>
    <row r="2527" spans="11:13" x14ac:dyDescent="0.3">
      <c r="K2527"/>
      <c r="L2527" s="9">
        <v>67873</v>
      </c>
      <c r="M2527" s="9">
        <v>10602</v>
      </c>
    </row>
    <row r="2528" spans="11:13" x14ac:dyDescent="0.3">
      <c r="K2528"/>
      <c r="L2528" s="9">
        <v>50271</v>
      </c>
      <c r="M2528" s="9">
        <v>7398</v>
      </c>
    </row>
    <row r="2529" spans="11:13" x14ac:dyDescent="0.3">
      <c r="K2529"/>
      <c r="L2529" s="9">
        <v>10185</v>
      </c>
      <c r="M2529" s="9">
        <v>296</v>
      </c>
    </row>
    <row r="2530" spans="11:13" x14ac:dyDescent="0.3">
      <c r="K2530"/>
      <c r="L2530" s="9">
        <v>32813</v>
      </c>
      <c r="M2530" s="9">
        <v>4933</v>
      </c>
    </row>
    <row r="2531" spans="11:13" x14ac:dyDescent="0.3">
      <c r="K2531"/>
      <c r="L2531" s="9">
        <v>36765</v>
      </c>
      <c r="M2531" s="9">
        <v>5375</v>
      </c>
    </row>
    <row r="2532" spans="11:13" x14ac:dyDescent="0.3">
      <c r="K2532"/>
      <c r="L2532" s="9">
        <v>32515</v>
      </c>
      <c r="M2532" s="9">
        <v>6100</v>
      </c>
    </row>
    <row r="2533" spans="11:13" x14ac:dyDescent="0.3">
      <c r="K2533"/>
      <c r="L2533" s="9">
        <v>33255</v>
      </c>
      <c r="M2533" s="9">
        <v>4754</v>
      </c>
    </row>
    <row r="2534" spans="11:13" x14ac:dyDescent="0.3">
      <c r="K2534"/>
      <c r="L2534" s="9">
        <v>18370</v>
      </c>
      <c r="M2534" s="9">
        <v>483</v>
      </c>
    </row>
    <row r="2535" spans="11:13" x14ac:dyDescent="0.3">
      <c r="K2535"/>
      <c r="L2535" s="9">
        <v>7120</v>
      </c>
      <c r="M2535" s="9">
        <v>650</v>
      </c>
    </row>
    <row r="2536" spans="11:13" x14ac:dyDescent="0.3">
      <c r="K2536"/>
      <c r="L2536" s="9">
        <v>13539</v>
      </c>
      <c r="M2536" s="9">
        <v>2169</v>
      </c>
    </row>
    <row r="2537" spans="11:13" x14ac:dyDescent="0.3">
      <c r="K2537"/>
      <c r="L2537" s="9">
        <v>16407</v>
      </c>
      <c r="M2537" s="9">
        <v>2863</v>
      </c>
    </row>
    <row r="2538" spans="11:13" x14ac:dyDescent="0.3">
      <c r="K2538"/>
      <c r="L2538" s="9">
        <v>9430</v>
      </c>
      <c r="M2538" s="9">
        <v>1451</v>
      </c>
    </row>
    <row r="2539" spans="11:13" x14ac:dyDescent="0.3">
      <c r="K2539"/>
      <c r="L2539" s="9">
        <v>39999</v>
      </c>
      <c r="M2539" s="9">
        <v>1353</v>
      </c>
    </row>
    <row r="2540" spans="11:13" x14ac:dyDescent="0.3">
      <c r="K2540"/>
      <c r="L2540" s="9">
        <v>28668</v>
      </c>
      <c r="M2540" s="9">
        <v>10238</v>
      </c>
    </row>
    <row r="2541" spans="11:13" x14ac:dyDescent="0.3">
      <c r="K2541"/>
      <c r="L2541" s="9">
        <v>70661</v>
      </c>
      <c r="M2541" s="9">
        <v>12339</v>
      </c>
    </row>
    <row r="2542" spans="11:13" x14ac:dyDescent="0.3">
      <c r="K2542"/>
      <c r="L2542" s="9">
        <v>20751</v>
      </c>
      <c r="M2542" s="9">
        <v>2099</v>
      </c>
    </row>
    <row r="2543" spans="11:13" x14ac:dyDescent="0.3">
      <c r="K2543"/>
      <c r="L2543" s="9">
        <v>9583</v>
      </c>
      <c r="M2543" s="9">
        <v>694</v>
      </c>
    </row>
    <row r="2544" spans="11:13" x14ac:dyDescent="0.3">
      <c r="K2544"/>
      <c r="L2544" s="9">
        <v>32930</v>
      </c>
      <c r="M2544" s="9">
        <v>10514</v>
      </c>
    </row>
    <row r="2545" spans="11:13" x14ac:dyDescent="0.3">
      <c r="K2545"/>
      <c r="L2545" s="9">
        <v>5947</v>
      </c>
      <c r="M2545" s="9">
        <v>983</v>
      </c>
    </row>
    <row r="2546" spans="11:13" x14ac:dyDescent="0.3">
      <c r="K2546"/>
      <c r="L2546" s="9">
        <v>34976</v>
      </c>
      <c r="M2546" s="9">
        <v>4256</v>
      </c>
    </row>
    <row r="2547" spans="11:13" x14ac:dyDescent="0.3">
      <c r="K2547"/>
      <c r="L2547" s="9">
        <v>11419</v>
      </c>
      <c r="M2547" s="9">
        <v>833</v>
      </c>
    </row>
    <row r="2548" spans="11:13" x14ac:dyDescent="0.3">
      <c r="K2548"/>
      <c r="L2548" s="9">
        <v>49088</v>
      </c>
      <c r="M2548" s="9">
        <v>5880</v>
      </c>
    </row>
    <row r="2549" spans="11:13" x14ac:dyDescent="0.3">
      <c r="K2549"/>
      <c r="L2549" s="9">
        <v>43167</v>
      </c>
      <c r="M2549" s="9">
        <v>14727</v>
      </c>
    </row>
    <row r="2550" spans="11:13" x14ac:dyDescent="0.3">
      <c r="K2550"/>
      <c r="L2550" s="9">
        <v>66251</v>
      </c>
      <c r="M2550" s="9">
        <v>2515</v>
      </c>
    </row>
    <row r="2551" spans="11:13" x14ac:dyDescent="0.3">
      <c r="K2551"/>
      <c r="L2551" s="9">
        <v>9901</v>
      </c>
      <c r="M2551" s="9">
        <v>8912</v>
      </c>
    </row>
    <row r="2552" spans="11:13" x14ac:dyDescent="0.3">
      <c r="K2552"/>
      <c r="L2552" s="9">
        <v>607</v>
      </c>
      <c r="M2552" s="9">
        <v>114</v>
      </c>
    </row>
    <row r="2553" spans="11:13" x14ac:dyDescent="0.3">
      <c r="K2553"/>
      <c r="L2553" s="9">
        <v>2767</v>
      </c>
      <c r="M2553" s="9">
        <v>1749</v>
      </c>
    </row>
    <row r="2554" spans="11:13" x14ac:dyDescent="0.3">
      <c r="K2554"/>
      <c r="L2554" s="9">
        <v>28428</v>
      </c>
      <c r="M2554" s="9">
        <v>1293</v>
      </c>
    </row>
    <row r="2555" spans="11:13" x14ac:dyDescent="0.3">
      <c r="K2555"/>
      <c r="L2555" s="9">
        <v>38483</v>
      </c>
      <c r="M2555" s="9">
        <v>2107</v>
      </c>
    </row>
    <row r="2556" spans="11:13" x14ac:dyDescent="0.3">
      <c r="K2556"/>
      <c r="L2556" s="9">
        <v>69898</v>
      </c>
      <c r="M2556" s="9">
        <v>977</v>
      </c>
    </row>
    <row r="2557" spans="11:13" x14ac:dyDescent="0.3">
      <c r="K2557"/>
      <c r="L2557" s="9">
        <v>21848</v>
      </c>
      <c r="M2557" s="9">
        <v>2799</v>
      </c>
    </row>
    <row r="2558" spans="11:13" x14ac:dyDescent="0.3">
      <c r="K2558"/>
      <c r="L2558" s="9">
        <v>17962</v>
      </c>
      <c r="M2558" s="9">
        <v>1501</v>
      </c>
    </row>
    <row r="2559" spans="11:13" x14ac:dyDescent="0.3">
      <c r="K2559"/>
      <c r="L2559" s="9">
        <v>14844</v>
      </c>
      <c r="M2559" s="9">
        <v>1554</v>
      </c>
    </row>
    <row r="2560" spans="11:13" x14ac:dyDescent="0.3">
      <c r="K2560"/>
      <c r="L2560" s="9">
        <v>34264</v>
      </c>
      <c r="M2560" s="9">
        <v>5842</v>
      </c>
    </row>
    <row r="2561" spans="11:13" x14ac:dyDescent="0.3">
      <c r="K2561"/>
      <c r="L2561" s="9">
        <v>34621</v>
      </c>
      <c r="M2561" s="9">
        <v>3350</v>
      </c>
    </row>
    <row r="2562" spans="11:13" x14ac:dyDescent="0.3">
      <c r="K2562"/>
      <c r="L2562" s="9">
        <v>3520</v>
      </c>
      <c r="M2562" s="9">
        <v>3496</v>
      </c>
    </row>
    <row r="2563" spans="11:13" x14ac:dyDescent="0.3">
      <c r="K2563"/>
      <c r="L2563" s="9">
        <v>12527</v>
      </c>
      <c r="M2563" s="9">
        <v>2205</v>
      </c>
    </row>
    <row r="2564" spans="11:13" x14ac:dyDescent="0.3">
      <c r="K2564"/>
      <c r="L2564" s="9">
        <v>28368</v>
      </c>
      <c r="M2564" s="9">
        <v>14893</v>
      </c>
    </row>
    <row r="2565" spans="11:13" x14ac:dyDescent="0.3">
      <c r="K2565"/>
      <c r="L2565" s="9">
        <v>45243</v>
      </c>
      <c r="M2565" s="9">
        <v>8161</v>
      </c>
    </row>
    <row r="2566" spans="11:13" x14ac:dyDescent="0.3">
      <c r="K2566"/>
      <c r="L2566" s="9">
        <v>6646</v>
      </c>
      <c r="M2566" s="9">
        <v>1921</v>
      </c>
    </row>
    <row r="2567" spans="11:13" x14ac:dyDescent="0.3">
      <c r="K2567"/>
      <c r="L2567" s="9">
        <v>50071</v>
      </c>
      <c r="M2567" s="9">
        <v>4175</v>
      </c>
    </row>
    <row r="2568" spans="11:13" x14ac:dyDescent="0.3">
      <c r="K2568"/>
      <c r="L2568" s="9">
        <v>10125</v>
      </c>
      <c r="M2568" s="9">
        <v>377</v>
      </c>
    </row>
    <row r="2569" spans="11:13" x14ac:dyDescent="0.3">
      <c r="K2569"/>
      <c r="L2569" s="9">
        <v>48737</v>
      </c>
      <c r="M2569" s="9">
        <v>6653</v>
      </c>
    </row>
    <row r="2570" spans="11:13" x14ac:dyDescent="0.3">
      <c r="K2570"/>
      <c r="L2570" s="9">
        <v>1427</v>
      </c>
      <c r="M2570" s="9">
        <v>761</v>
      </c>
    </row>
    <row r="2571" spans="11:13" x14ac:dyDescent="0.3">
      <c r="K2571"/>
      <c r="L2571" s="9">
        <v>5085</v>
      </c>
      <c r="M2571" s="9">
        <v>919</v>
      </c>
    </row>
    <row r="2572" spans="11:13" x14ac:dyDescent="0.3">
      <c r="K2572"/>
      <c r="L2572" s="9">
        <v>74164</v>
      </c>
      <c r="M2572" s="9">
        <v>4429</v>
      </c>
    </row>
    <row r="2573" spans="11:13" x14ac:dyDescent="0.3">
      <c r="K2573"/>
      <c r="L2573" s="9">
        <v>16316</v>
      </c>
      <c r="M2573" s="9">
        <v>8394</v>
      </c>
    </row>
    <row r="2574" spans="11:13" x14ac:dyDescent="0.3">
      <c r="K2574"/>
      <c r="L2574" s="9">
        <v>10446</v>
      </c>
      <c r="M2574" s="9">
        <v>9728</v>
      </c>
    </row>
    <row r="2575" spans="11:13" x14ac:dyDescent="0.3">
      <c r="K2575"/>
      <c r="L2575" s="9">
        <v>12666</v>
      </c>
      <c r="M2575" s="9">
        <v>2783</v>
      </c>
    </row>
    <row r="2576" spans="11:13" x14ac:dyDescent="0.3">
      <c r="K2576"/>
      <c r="L2576" s="9">
        <v>49461</v>
      </c>
      <c r="M2576" s="9">
        <v>18267</v>
      </c>
    </row>
    <row r="2577" spans="11:13" x14ac:dyDescent="0.3">
      <c r="K2577"/>
      <c r="L2577" s="9">
        <v>34579</v>
      </c>
      <c r="M2577" s="9">
        <v>11186</v>
      </c>
    </row>
    <row r="2578" spans="11:13" x14ac:dyDescent="0.3">
      <c r="K2578"/>
      <c r="L2578" s="9">
        <v>6053</v>
      </c>
      <c r="M2578" s="9">
        <v>1501</v>
      </c>
    </row>
    <row r="2579" spans="11:13" x14ac:dyDescent="0.3">
      <c r="K2579"/>
      <c r="L2579" s="9">
        <v>28427</v>
      </c>
      <c r="M2579" s="9">
        <v>684</v>
      </c>
    </row>
    <row r="2580" spans="11:13" x14ac:dyDescent="0.3">
      <c r="K2580"/>
      <c r="L2580" s="9">
        <v>32357</v>
      </c>
      <c r="M2580" s="9">
        <v>3049</v>
      </c>
    </row>
    <row r="2581" spans="11:13" x14ac:dyDescent="0.3">
      <c r="K2581"/>
      <c r="L2581" s="9">
        <v>17973</v>
      </c>
      <c r="M2581" s="9">
        <v>5558</v>
      </c>
    </row>
    <row r="2582" spans="11:13" x14ac:dyDescent="0.3">
      <c r="K2582"/>
      <c r="L2582" s="9">
        <v>51380</v>
      </c>
      <c r="M2582" s="9">
        <v>16313</v>
      </c>
    </row>
    <row r="2583" spans="11:13" x14ac:dyDescent="0.3">
      <c r="K2583"/>
      <c r="L2583" s="9">
        <v>3145</v>
      </c>
      <c r="M2583" s="9">
        <v>2123</v>
      </c>
    </row>
    <row r="2584" spans="11:13" x14ac:dyDescent="0.3">
      <c r="K2584"/>
      <c r="L2584" s="9">
        <v>4937</v>
      </c>
      <c r="M2584" s="9">
        <v>369</v>
      </c>
    </row>
    <row r="2585" spans="11:13" x14ac:dyDescent="0.3">
      <c r="K2585"/>
      <c r="L2585" s="9">
        <v>44704</v>
      </c>
      <c r="M2585" s="9">
        <v>9391</v>
      </c>
    </row>
    <row r="2586" spans="11:13" x14ac:dyDescent="0.3">
      <c r="K2586"/>
      <c r="L2586" s="9">
        <v>11781</v>
      </c>
      <c r="M2586" s="9">
        <v>790</v>
      </c>
    </row>
    <row r="2587" spans="11:13" x14ac:dyDescent="0.3">
      <c r="K2587"/>
      <c r="L2587" s="9">
        <v>13719</v>
      </c>
      <c r="M2587" s="9">
        <v>1099</v>
      </c>
    </row>
    <row r="2588" spans="11:13" x14ac:dyDescent="0.3">
      <c r="K2588"/>
      <c r="L2588" s="9">
        <v>9069</v>
      </c>
      <c r="M2588" s="9">
        <v>1055</v>
      </c>
    </row>
    <row r="2589" spans="11:13" x14ac:dyDescent="0.3">
      <c r="K2589"/>
      <c r="L2589" s="9">
        <v>51531</v>
      </c>
      <c r="M2589" s="9">
        <v>3469</v>
      </c>
    </row>
    <row r="2590" spans="11:13" x14ac:dyDescent="0.3">
      <c r="K2590"/>
      <c r="L2590" s="9">
        <v>18145</v>
      </c>
      <c r="M2590" s="9">
        <v>3076</v>
      </c>
    </row>
    <row r="2591" spans="11:13" x14ac:dyDescent="0.3">
      <c r="K2591"/>
      <c r="L2591" s="9">
        <v>26738</v>
      </c>
      <c r="M2591" s="9">
        <v>5956</v>
      </c>
    </row>
    <row r="2592" spans="11:13" x14ac:dyDescent="0.3">
      <c r="K2592"/>
      <c r="L2592" s="9">
        <v>25548</v>
      </c>
      <c r="M2592" s="9">
        <v>7852</v>
      </c>
    </row>
    <row r="2593" spans="11:13" x14ac:dyDescent="0.3">
      <c r="K2593"/>
      <c r="L2593" s="9">
        <v>12961</v>
      </c>
      <c r="M2593" s="9">
        <v>4401</v>
      </c>
    </row>
    <row r="2594" spans="11:13" x14ac:dyDescent="0.3">
      <c r="K2594"/>
      <c r="L2594" s="9">
        <v>9371</v>
      </c>
      <c r="M2594" s="9">
        <v>5781</v>
      </c>
    </row>
    <row r="2595" spans="11:13" x14ac:dyDescent="0.3">
      <c r="K2595"/>
      <c r="L2595" s="9">
        <v>54736</v>
      </c>
      <c r="M2595" s="9">
        <v>9749</v>
      </c>
    </row>
    <row r="2596" spans="11:13" x14ac:dyDescent="0.3">
      <c r="K2596"/>
      <c r="L2596" s="9">
        <v>33307</v>
      </c>
      <c r="M2596" s="9">
        <v>2015</v>
      </c>
    </row>
    <row r="2597" spans="11:13" x14ac:dyDescent="0.3">
      <c r="K2597"/>
      <c r="L2597" s="9">
        <v>31437</v>
      </c>
      <c r="M2597" s="9">
        <v>8878</v>
      </c>
    </row>
    <row r="2598" spans="11:13" x14ac:dyDescent="0.3">
      <c r="K2598"/>
      <c r="L2598" s="9">
        <v>40291</v>
      </c>
      <c r="M2598" s="9">
        <v>2045</v>
      </c>
    </row>
    <row r="2599" spans="11:13" x14ac:dyDescent="0.3">
      <c r="K2599"/>
      <c r="L2599" s="9">
        <v>50820</v>
      </c>
      <c r="M2599" s="9">
        <v>11625</v>
      </c>
    </row>
    <row r="2600" spans="11:13" x14ac:dyDescent="0.3">
      <c r="K2600"/>
      <c r="L2600" s="9">
        <v>24307</v>
      </c>
      <c r="M2600" s="9">
        <v>5046</v>
      </c>
    </row>
    <row r="2601" spans="11:13" x14ac:dyDescent="0.3">
      <c r="K2601"/>
      <c r="L2601" s="9">
        <v>31851</v>
      </c>
      <c r="M2601" s="9">
        <v>3951</v>
      </c>
    </row>
    <row r="2602" spans="11:13" x14ac:dyDescent="0.3">
      <c r="K2602"/>
      <c r="L2602" s="9">
        <v>411</v>
      </c>
      <c r="M2602" s="9">
        <v>28</v>
      </c>
    </row>
    <row r="2603" spans="11:13" x14ac:dyDescent="0.3">
      <c r="K2603"/>
      <c r="L2603" s="9">
        <v>4389</v>
      </c>
      <c r="M2603" s="9">
        <v>2137</v>
      </c>
    </row>
    <row r="2604" spans="11:13" x14ac:dyDescent="0.3">
      <c r="K2604"/>
      <c r="L2604" s="9">
        <v>16084</v>
      </c>
      <c r="M2604" s="9">
        <v>773</v>
      </c>
    </row>
    <row r="2605" spans="11:13" x14ac:dyDescent="0.3">
      <c r="K2605"/>
      <c r="L2605" s="9">
        <v>82872</v>
      </c>
      <c r="M2605" s="9">
        <v>19523</v>
      </c>
    </row>
    <row r="2606" spans="11:13" x14ac:dyDescent="0.3">
      <c r="K2606"/>
      <c r="L2606" s="9">
        <v>3387</v>
      </c>
      <c r="M2606" s="9">
        <v>4043</v>
      </c>
    </row>
    <row r="2607" spans="11:13" x14ac:dyDescent="0.3">
      <c r="K2607"/>
      <c r="L2607" s="9">
        <v>39444</v>
      </c>
      <c r="M2607" s="9">
        <v>1438</v>
      </c>
    </row>
    <row r="2608" spans="11:13" x14ac:dyDescent="0.3">
      <c r="K2608"/>
      <c r="L2608" s="9">
        <v>38270</v>
      </c>
      <c r="M2608" s="9">
        <v>13769</v>
      </c>
    </row>
    <row r="2609" spans="11:13" x14ac:dyDescent="0.3">
      <c r="K2609"/>
      <c r="L2609" s="9">
        <v>25362</v>
      </c>
      <c r="M2609" s="9">
        <v>8504</v>
      </c>
    </row>
    <row r="2610" spans="11:13" x14ac:dyDescent="0.3">
      <c r="K2610"/>
      <c r="L2610" s="9">
        <v>22258</v>
      </c>
      <c r="M2610" s="9">
        <v>17798</v>
      </c>
    </row>
    <row r="2611" spans="11:13" x14ac:dyDescent="0.3">
      <c r="K2611"/>
      <c r="L2611" s="9">
        <v>6442</v>
      </c>
      <c r="M2611" s="9">
        <v>1084</v>
      </c>
    </row>
    <row r="2612" spans="11:13" x14ac:dyDescent="0.3">
      <c r="K2612"/>
      <c r="L2612" s="9">
        <v>33550</v>
      </c>
      <c r="M2612" s="9">
        <v>6828</v>
      </c>
    </row>
    <row r="2613" spans="11:13" x14ac:dyDescent="0.3">
      <c r="K2613"/>
      <c r="L2613" s="9">
        <v>5245</v>
      </c>
      <c r="M2613" s="9">
        <v>4951</v>
      </c>
    </row>
    <row r="2614" spans="11:13" x14ac:dyDescent="0.3">
      <c r="K2614"/>
      <c r="L2614" s="9">
        <v>65802</v>
      </c>
      <c r="M2614" s="9">
        <v>1181</v>
      </c>
    </row>
    <row r="2615" spans="11:13" x14ac:dyDescent="0.3">
      <c r="K2615"/>
      <c r="L2615" s="9">
        <v>6550</v>
      </c>
      <c r="M2615" s="9">
        <v>1270</v>
      </c>
    </row>
    <row r="2616" spans="11:13" x14ac:dyDescent="0.3">
      <c r="K2616"/>
      <c r="L2616" s="9">
        <v>8406</v>
      </c>
      <c r="M2616" s="9">
        <v>5077</v>
      </c>
    </row>
    <row r="2617" spans="11:13" x14ac:dyDescent="0.3">
      <c r="K2617"/>
      <c r="L2617" s="9">
        <v>9771</v>
      </c>
      <c r="M2617" s="9">
        <v>17457</v>
      </c>
    </row>
    <row r="2618" spans="11:13" x14ac:dyDescent="0.3">
      <c r="K2618"/>
      <c r="L2618" s="9">
        <v>59935</v>
      </c>
      <c r="M2618" s="9">
        <v>3651</v>
      </c>
    </row>
    <row r="2619" spans="11:13" x14ac:dyDescent="0.3">
      <c r="K2619"/>
      <c r="L2619" s="9">
        <v>15698</v>
      </c>
      <c r="M2619" s="9">
        <v>608</v>
      </c>
    </row>
    <row r="2620" spans="11:13" x14ac:dyDescent="0.3">
      <c r="K2620"/>
      <c r="L2620" s="9">
        <v>61481</v>
      </c>
      <c r="M2620" s="9">
        <v>3106</v>
      </c>
    </row>
    <row r="2621" spans="11:13" x14ac:dyDescent="0.3">
      <c r="K2621"/>
      <c r="L2621" s="9">
        <v>19966</v>
      </c>
      <c r="M2621" s="9">
        <v>2204</v>
      </c>
    </row>
    <row r="2622" spans="11:13" x14ac:dyDescent="0.3">
      <c r="K2622"/>
      <c r="L2622" s="9">
        <v>79371</v>
      </c>
      <c r="M2622" s="9">
        <v>14326</v>
      </c>
    </row>
    <row r="2623" spans="11:13" x14ac:dyDescent="0.3">
      <c r="K2623"/>
      <c r="L2623" s="9">
        <v>64440</v>
      </c>
      <c r="M2623" s="9">
        <v>12760</v>
      </c>
    </row>
    <row r="2624" spans="11:13" x14ac:dyDescent="0.3">
      <c r="K2624"/>
      <c r="L2624" s="9">
        <v>52041</v>
      </c>
      <c r="M2624" s="9">
        <v>3003</v>
      </c>
    </row>
    <row r="2625" spans="11:13" x14ac:dyDescent="0.3">
      <c r="K2625"/>
      <c r="L2625" s="9">
        <v>62905</v>
      </c>
      <c r="M2625" s="9">
        <v>1284</v>
      </c>
    </row>
    <row r="2626" spans="11:13" x14ac:dyDescent="0.3">
      <c r="K2626"/>
      <c r="L2626" s="9">
        <v>48823</v>
      </c>
      <c r="M2626" s="9">
        <v>1707</v>
      </c>
    </row>
    <row r="2627" spans="11:13" x14ac:dyDescent="0.3">
      <c r="K2627"/>
      <c r="L2627" s="9">
        <v>9219</v>
      </c>
      <c r="M2627" s="9">
        <v>4443</v>
      </c>
    </row>
    <row r="2628" spans="11:13" x14ac:dyDescent="0.3">
      <c r="K2628"/>
      <c r="L2628" s="9">
        <v>26745</v>
      </c>
      <c r="M2628" s="9">
        <v>6699</v>
      </c>
    </row>
    <row r="2629" spans="11:13" x14ac:dyDescent="0.3">
      <c r="K2629"/>
      <c r="L2629" s="9">
        <v>17234</v>
      </c>
      <c r="M2629" s="9">
        <v>4075</v>
      </c>
    </row>
    <row r="2630" spans="11:13" x14ac:dyDescent="0.3">
      <c r="K2630"/>
      <c r="L2630" s="9">
        <v>42180</v>
      </c>
      <c r="M2630" s="9">
        <v>6077</v>
      </c>
    </row>
    <row r="2631" spans="11:13" x14ac:dyDescent="0.3">
      <c r="K2631"/>
      <c r="L2631" s="9">
        <v>2724</v>
      </c>
      <c r="M2631" s="9">
        <v>543</v>
      </c>
    </row>
    <row r="2632" spans="11:13" x14ac:dyDescent="0.3">
      <c r="K2632"/>
      <c r="L2632" s="9">
        <v>72708</v>
      </c>
      <c r="M2632" s="9">
        <v>11097</v>
      </c>
    </row>
    <row r="2633" spans="11:13" x14ac:dyDescent="0.3">
      <c r="K2633"/>
      <c r="L2633" s="9">
        <v>43226</v>
      </c>
      <c r="M2633" s="9">
        <v>8525</v>
      </c>
    </row>
    <row r="2634" spans="11:13" x14ac:dyDescent="0.3">
      <c r="K2634"/>
      <c r="L2634" s="9">
        <v>46277</v>
      </c>
      <c r="M2634" s="9">
        <v>2846</v>
      </c>
    </row>
    <row r="2635" spans="11:13" x14ac:dyDescent="0.3">
      <c r="K2635"/>
      <c r="L2635" s="9">
        <v>16661</v>
      </c>
      <c r="M2635" s="9">
        <v>6933</v>
      </c>
    </row>
    <row r="2636" spans="11:13" x14ac:dyDescent="0.3">
      <c r="K2636"/>
      <c r="L2636" s="9">
        <v>23962</v>
      </c>
      <c r="M2636" s="9">
        <v>3430</v>
      </c>
    </row>
    <row r="2637" spans="11:13" x14ac:dyDescent="0.3">
      <c r="K2637"/>
      <c r="L2637" s="9">
        <v>6204</v>
      </c>
      <c r="M2637" s="9">
        <v>5743</v>
      </c>
    </row>
    <row r="2638" spans="11:13" x14ac:dyDescent="0.3">
      <c r="K2638"/>
      <c r="L2638" s="9">
        <v>6004</v>
      </c>
      <c r="M2638" s="9">
        <v>1225</v>
      </c>
    </row>
    <row r="2639" spans="11:13" x14ac:dyDescent="0.3">
      <c r="K2639"/>
      <c r="L2639" s="9">
        <v>26698</v>
      </c>
      <c r="M2639" s="9">
        <v>7969</v>
      </c>
    </row>
    <row r="2640" spans="11:13" x14ac:dyDescent="0.3">
      <c r="K2640"/>
      <c r="L2640" s="9">
        <v>52591</v>
      </c>
      <c r="M2640" s="9">
        <v>14375</v>
      </c>
    </row>
    <row r="2641" spans="11:13" x14ac:dyDescent="0.3">
      <c r="K2641"/>
      <c r="L2641" s="9">
        <v>200</v>
      </c>
      <c r="M2641" s="9">
        <v>188</v>
      </c>
    </row>
    <row r="2642" spans="11:13" x14ac:dyDescent="0.3">
      <c r="K2642"/>
      <c r="L2642" s="9">
        <v>18541</v>
      </c>
      <c r="M2642" s="9">
        <v>2944</v>
      </c>
    </row>
    <row r="2643" spans="11:13" x14ac:dyDescent="0.3">
      <c r="K2643"/>
      <c r="L2643" s="9">
        <v>10785</v>
      </c>
      <c r="M2643" s="9">
        <v>2819</v>
      </c>
    </row>
    <row r="2644" spans="11:13" x14ac:dyDescent="0.3">
      <c r="K2644"/>
      <c r="L2644" s="9">
        <v>32981</v>
      </c>
      <c r="M2644" s="9">
        <v>3876</v>
      </c>
    </row>
    <row r="2645" spans="11:13" x14ac:dyDescent="0.3">
      <c r="K2645"/>
      <c r="L2645" s="9">
        <v>3194</v>
      </c>
      <c r="M2645" s="9">
        <v>2301</v>
      </c>
    </row>
    <row r="2646" spans="11:13" x14ac:dyDescent="0.3">
      <c r="K2646"/>
      <c r="L2646" s="9">
        <v>1844</v>
      </c>
      <c r="M2646" s="9">
        <v>614</v>
      </c>
    </row>
    <row r="2647" spans="11:13" x14ac:dyDescent="0.3">
      <c r="K2647"/>
      <c r="L2647" s="9">
        <v>2037</v>
      </c>
      <c r="M2647" s="9">
        <v>3781</v>
      </c>
    </row>
    <row r="2648" spans="11:13" x14ac:dyDescent="0.3">
      <c r="K2648"/>
      <c r="L2648" s="9">
        <v>2155</v>
      </c>
      <c r="M2648" s="9">
        <v>1172</v>
      </c>
    </row>
    <row r="2649" spans="11:13" x14ac:dyDescent="0.3">
      <c r="K2649"/>
      <c r="L2649" s="9">
        <v>37285</v>
      </c>
      <c r="M2649" s="9">
        <v>8711</v>
      </c>
    </row>
    <row r="2650" spans="11:13" x14ac:dyDescent="0.3">
      <c r="K2650"/>
      <c r="L2650" s="9">
        <v>32626</v>
      </c>
      <c r="M2650" s="9">
        <v>2955</v>
      </c>
    </row>
    <row r="2651" spans="11:13" x14ac:dyDescent="0.3">
      <c r="K2651"/>
      <c r="L2651" s="9">
        <v>2693</v>
      </c>
      <c r="M2651" s="9">
        <v>1754</v>
      </c>
    </row>
    <row r="2652" spans="11:13" x14ac:dyDescent="0.3">
      <c r="K2652"/>
      <c r="L2652" s="9">
        <v>51449</v>
      </c>
      <c r="M2652" s="9">
        <v>11817</v>
      </c>
    </row>
    <row r="2653" spans="11:13" x14ac:dyDescent="0.3">
      <c r="K2653"/>
      <c r="L2653" s="9">
        <v>19459</v>
      </c>
      <c r="M2653" s="9">
        <v>852</v>
      </c>
    </row>
    <row r="2654" spans="11:13" x14ac:dyDescent="0.3">
      <c r="K2654"/>
      <c r="L2654" s="9">
        <v>18381</v>
      </c>
      <c r="M2654" s="9">
        <v>6569</v>
      </c>
    </row>
    <row r="2655" spans="11:13" x14ac:dyDescent="0.3">
      <c r="K2655"/>
      <c r="L2655" s="9">
        <v>7715</v>
      </c>
      <c r="M2655" s="9">
        <v>9021</v>
      </c>
    </row>
    <row r="2656" spans="11:13" x14ac:dyDescent="0.3">
      <c r="K2656"/>
      <c r="L2656" s="9">
        <v>68915</v>
      </c>
      <c r="M2656" s="9">
        <v>11439</v>
      </c>
    </row>
    <row r="2657" spans="11:13" x14ac:dyDescent="0.3">
      <c r="K2657"/>
      <c r="L2657" s="9">
        <v>6296</v>
      </c>
      <c r="M2657" s="9">
        <v>2444</v>
      </c>
    </row>
    <row r="2658" spans="11:13" x14ac:dyDescent="0.3">
      <c r="K2658"/>
      <c r="L2658" s="9">
        <v>64184</v>
      </c>
      <c r="M2658" s="9">
        <v>7428</v>
      </c>
    </row>
    <row r="2659" spans="11:13" x14ac:dyDescent="0.3">
      <c r="K2659"/>
      <c r="L2659" s="9">
        <v>56435</v>
      </c>
      <c r="M2659" s="9">
        <v>13669</v>
      </c>
    </row>
    <row r="2660" spans="11:13" x14ac:dyDescent="0.3">
      <c r="K2660"/>
      <c r="L2660" s="9">
        <v>38450</v>
      </c>
      <c r="M2660" s="9">
        <v>7865</v>
      </c>
    </row>
    <row r="2661" spans="11:13" x14ac:dyDescent="0.3">
      <c r="K2661"/>
      <c r="L2661" s="9">
        <v>47814</v>
      </c>
      <c r="M2661" s="9">
        <v>4205</v>
      </c>
    </row>
    <row r="2662" spans="11:13" x14ac:dyDescent="0.3">
      <c r="K2662"/>
      <c r="L2662" s="9">
        <v>68663</v>
      </c>
      <c r="M2662" s="9">
        <v>7863</v>
      </c>
    </row>
    <row r="2663" spans="11:13" x14ac:dyDescent="0.3">
      <c r="K2663"/>
      <c r="L2663" s="9">
        <v>7032</v>
      </c>
      <c r="M2663" s="9">
        <v>9029</v>
      </c>
    </row>
    <row r="2664" spans="11:13" x14ac:dyDescent="0.3">
      <c r="K2664"/>
      <c r="L2664" s="9">
        <v>8123</v>
      </c>
      <c r="M2664" s="9">
        <v>1359</v>
      </c>
    </row>
    <row r="2665" spans="11:13" x14ac:dyDescent="0.3">
      <c r="K2665"/>
      <c r="L2665" s="9">
        <v>16853</v>
      </c>
      <c r="M2665" s="9">
        <v>2850</v>
      </c>
    </row>
    <row r="2666" spans="11:13" x14ac:dyDescent="0.3">
      <c r="K2666"/>
      <c r="L2666" s="9">
        <v>18501</v>
      </c>
      <c r="M2666" s="9">
        <v>11931</v>
      </c>
    </row>
    <row r="2667" spans="11:13" x14ac:dyDescent="0.3">
      <c r="K2667"/>
      <c r="L2667" s="9">
        <v>20353</v>
      </c>
      <c r="M2667" s="9">
        <v>13456</v>
      </c>
    </row>
    <row r="2668" spans="11:13" x14ac:dyDescent="0.3">
      <c r="K2668"/>
      <c r="L2668" s="9">
        <v>225</v>
      </c>
      <c r="M2668" s="9">
        <v>213</v>
      </c>
    </row>
    <row r="2669" spans="11:13" x14ac:dyDescent="0.3">
      <c r="K2669"/>
      <c r="L2669" s="9">
        <v>17563</v>
      </c>
      <c r="M2669" s="9">
        <v>429</v>
      </c>
    </row>
    <row r="2670" spans="11:13" x14ac:dyDescent="0.3">
      <c r="K2670"/>
      <c r="L2670" s="9">
        <v>18609</v>
      </c>
      <c r="M2670" s="9">
        <v>7783</v>
      </c>
    </row>
    <row r="2671" spans="11:13" x14ac:dyDescent="0.3">
      <c r="K2671"/>
      <c r="L2671" s="9">
        <v>13918</v>
      </c>
      <c r="M2671" s="9">
        <v>4027</v>
      </c>
    </row>
    <row r="2672" spans="11:13" x14ac:dyDescent="0.3">
      <c r="K2672"/>
      <c r="L2672" s="9">
        <v>27058</v>
      </c>
      <c r="M2672" s="9">
        <v>4217</v>
      </c>
    </row>
    <row r="2673" spans="11:13" x14ac:dyDescent="0.3">
      <c r="K2673"/>
      <c r="L2673" s="9">
        <v>42365</v>
      </c>
      <c r="M2673" s="9">
        <v>7731</v>
      </c>
    </row>
    <row r="2674" spans="11:13" x14ac:dyDescent="0.3">
      <c r="K2674"/>
      <c r="L2674" s="9">
        <v>55131</v>
      </c>
      <c r="M2674" s="9">
        <v>14556</v>
      </c>
    </row>
    <row r="2675" spans="11:13" x14ac:dyDescent="0.3">
      <c r="K2675"/>
      <c r="L2675" s="9">
        <v>17228</v>
      </c>
      <c r="M2675" s="9">
        <v>655</v>
      </c>
    </row>
    <row r="2676" spans="11:13" x14ac:dyDescent="0.3">
      <c r="K2676"/>
      <c r="L2676" s="9">
        <v>71917</v>
      </c>
      <c r="M2676" s="9">
        <v>17161</v>
      </c>
    </row>
    <row r="2677" spans="11:13" x14ac:dyDescent="0.3">
      <c r="K2677"/>
      <c r="L2677" s="9">
        <v>54819</v>
      </c>
      <c r="M2677" s="9">
        <v>9649</v>
      </c>
    </row>
    <row r="2678" spans="11:13" x14ac:dyDescent="0.3">
      <c r="K2678"/>
      <c r="L2678" s="9">
        <v>29867</v>
      </c>
      <c r="M2678" s="9">
        <v>3967</v>
      </c>
    </row>
    <row r="2679" spans="11:13" x14ac:dyDescent="0.3">
      <c r="K2679"/>
      <c r="L2679" s="9">
        <v>69849</v>
      </c>
      <c r="M2679" s="9">
        <v>7117</v>
      </c>
    </row>
    <row r="2680" spans="11:13" x14ac:dyDescent="0.3">
      <c r="K2680"/>
      <c r="L2680" s="9">
        <v>30144</v>
      </c>
      <c r="M2680" s="9">
        <v>1454</v>
      </c>
    </row>
    <row r="2681" spans="11:13" x14ac:dyDescent="0.3">
      <c r="K2681"/>
      <c r="L2681" s="9">
        <v>68569</v>
      </c>
      <c r="M2681" s="9">
        <v>10824</v>
      </c>
    </row>
    <row r="2682" spans="11:13" x14ac:dyDescent="0.3">
      <c r="K2682"/>
      <c r="L2682" s="9">
        <v>12625</v>
      </c>
      <c r="M2682" s="9">
        <v>2300</v>
      </c>
    </row>
    <row r="2683" spans="11:13" x14ac:dyDescent="0.3">
      <c r="K2683"/>
      <c r="L2683" s="9">
        <v>76489</v>
      </c>
      <c r="M2683" s="9">
        <v>6053</v>
      </c>
    </row>
    <row r="2684" spans="11:13" x14ac:dyDescent="0.3">
      <c r="K2684"/>
      <c r="L2684" s="9">
        <v>4091</v>
      </c>
      <c r="M2684" s="9">
        <v>3697</v>
      </c>
    </row>
    <row r="2685" spans="11:13" x14ac:dyDescent="0.3">
      <c r="K2685"/>
      <c r="L2685" s="9">
        <v>8802</v>
      </c>
      <c r="M2685" s="9">
        <v>7866</v>
      </c>
    </row>
    <row r="2686" spans="11:13" x14ac:dyDescent="0.3">
      <c r="K2686"/>
      <c r="L2686" s="9">
        <v>54177</v>
      </c>
      <c r="M2686" s="9">
        <v>13900</v>
      </c>
    </row>
    <row r="2687" spans="11:13" x14ac:dyDescent="0.3">
      <c r="K2687"/>
      <c r="L2687" s="9">
        <v>6805</v>
      </c>
      <c r="M2687" s="9">
        <v>431</v>
      </c>
    </row>
    <row r="2688" spans="11:13" x14ac:dyDescent="0.3">
      <c r="K2688"/>
      <c r="L2688" s="9">
        <v>50495</v>
      </c>
      <c r="M2688" s="9">
        <v>4205</v>
      </c>
    </row>
    <row r="2689" spans="11:13" x14ac:dyDescent="0.3">
      <c r="K2689"/>
      <c r="L2689" s="9">
        <v>17131</v>
      </c>
      <c r="M2689" s="9">
        <v>3262</v>
      </c>
    </row>
    <row r="2690" spans="11:13" x14ac:dyDescent="0.3">
      <c r="K2690"/>
      <c r="L2690" s="9">
        <v>45019</v>
      </c>
      <c r="M2690" s="9">
        <v>11154</v>
      </c>
    </row>
    <row r="2691" spans="11:13" x14ac:dyDescent="0.3">
      <c r="K2691"/>
      <c r="L2691" s="9">
        <v>17870</v>
      </c>
      <c r="M2691" s="9">
        <v>12166</v>
      </c>
    </row>
    <row r="2692" spans="11:13" x14ac:dyDescent="0.3">
      <c r="K2692"/>
      <c r="L2692" s="9">
        <v>74305</v>
      </c>
      <c r="M2692" s="9">
        <v>3047</v>
      </c>
    </row>
    <row r="2693" spans="11:13" x14ac:dyDescent="0.3">
      <c r="K2693"/>
      <c r="L2693" s="9">
        <v>28787</v>
      </c>
      <c r="M2693" s="9">
        <v>8103</v>
      </c>
    </row>
    <row r="2694" spans="11:13" x14ac:dyDescent="0.3">
      <c r="K2694"/>
      <c r="L2694" s="9">
        <v>34166</v>
      </c>
      <c r="M2694" s="9">
        <v>1627</v>
      </c>
    </row>
    <row r="2695" spans="11:13" x14ac:dyDescent="0.3">
      <c r="K2695"/>
      <c r="L2695" s="9">
        <v>31799</v>
      </c>
      <c r="M2695" s="9">
        <v>1704</v>
      </c>
    </row>
    <row r="2696" spans="11:13" x14ac:dyDescent="0.3">
      <c r="K2696"/>
      <c r="L2696" s="9">
        <v>18513</v>
      </c>
      <c r="M2696" s="9">
        <v>5737</v>
      </c>
    </row>
    <row r="2697" spans="11:13" x14ac:dyDescent="0.3">
      <c r="K2697"/>
      <c r="L2697" s="9">
        <v>38357</v>
      </c>
      <c r="M2697" s="9">
        <v>3014</v>
      </c>
    </row>
    <row r="2698" spans="11:13" x14ac:dyDescent="0.3">
      <c r="K2698"/>
      <c r="L2698" s="9">
        <v>46312</v>
      </c>
      <c r="M2698" s="9">
        <v>18926</v>
      </c>
    </row>
    <row r="2699" spans="11:13" x14ac:dyDescent="0.3">
      <c r="K2699"/>
      <c r="L2699" s="9">
        <v>22820</v>
      </c>
      <c r="M2699" s="9">
        <v>3049</v>
      </c>
    </row>
    <row r="2700" spans="11:13" x14ac:dyDescent="0.3">
      <c r="K2700"/>
      <c r="L2700" s="9">
        <v>5885</v>
      </c>
      <c r="M2700" s="9">
        <v>346</v>
      </c>
    </row>
    <row r="2701" spans="11:13" x14ac:dyDescent="0.3">
      <c r="K2701"/>
      <c r="L2701" s="9">
        <v>65799</v>
      </c>
      <c r="M2701" s="9">
        <v>10506</v>
      </c>
    </row>
    <row r="2702" spans="11:13" x14ac:dyDescent="0.3">
      <c r="K2702"/>
      <c r="L2702" s="9">
        <v>9278</v>
      </c>
      <c r="M2702" s="9">
        <v>1724</v>
      </c>
    </row>
    <row r="2703" spans="11:13" x14ac:dyDescent="0.3">
      <c r="K2703"/>
      <c r="L2703" s="9">
        <v>21994</v>
      </c>
      <c r="M2703" s="9">
        <v>3366</v>
      </c>
    </row>
    <row r="2704" spans="11:13" x14ac:dyDescent="0.3">
      <c r="K2704"/>
      <c r="L2704" s="9">
        <v>13085</v>
      </c>
      <c r="M2704" s="9">
        <v>2500</v>
      </c>
    </row>
    <row r="2705" spans="11:13" x14ac:dyDescent="0.3">
      <c r="K2705"/>
      <c r="L2705" s="9">
        <v>47578</v>
      </c>
      <c r="M2705" s="9">
        <v>12007</v>
      </c>
    </row>
    <row r="2706" spans="11:13" x14ac:dyDescent="0.3">
      <c r="K2706"/>
      <c r="L2706" s="9">
        <v>15507</v>
      </c>
      <c r="M2706" s="9">
        <v>7392</v>
      </c>
    </row>
    <row r="2707" spans="11:13" x14ac:dyDescent="0.3">
      <c r="K2707"/>
      <c r="L2707" s="9">
        <v>17557</v>
      </c>
      <c r="M2707" s="9">
        <v>3148</v>
      </c>
    </row>
    <row r="2708" spans="11:13" x14ac:dyDescent="0.3">
      <c r="K2708"/>
      <c r="L2708" s="9">
        <v>21183</v>
      </c>
      <c r="M2708" s="9">
        <v>2776</v>
      </c>
    </row>
    <row r="2709" spans="11:13" x14ac:dyDescent="0.3">
      <c r="K2709"/>
      <c r="L2709" s="9">
        <v>5979</v>
      </c>
      <c r="M2709" s="9">
        <v>4106</v>
      </c>
    </row>
    <row r="2710" spans="11:13" x14ac:dyDescent="0.3">
      <c r="K2710"/>
      <c r="L2710" s="9">
        <v>6246</v>
      </c>
      <c r="M2710" s="9">
        <v>281</v>
      </c>
    </row>
    <row r="2711" spans="11:13" x14ac:dyDescent="0.3">
      <c r="K2711"/>
      <c r="L2711" s="9">
        <v>90783</v>
      </c>
      <c r="M2711" s="9">
        <v>14150</v>
      </c>
    </row>
    <row r="2712" spans="11:13" x14ac:dyDescent="0.3">
      <c r="K2712"/>
      <c r="L2712" s="9">
        <v>3601</v>
      </c>
      <c r="M2712" s="9">
        <v>1283</v>
      </c>
    </row>
    <row r="2713" spans="11:13" x14ac:dyDescent="0.3">
      <c r="K2713"/>
      <c r="L2713" s="9">
        <v>29374</v>
      </c>
      <c r="M2713" s="9">
        <v>10077</v>
      </c>
    </row>
    <row r="2714" spans="11:13" x14ac:dyDescent="0.3">
      <c r="K2714"/>
      <c r="L2714" s="9">
        <v>21895</v>
      </c>
      <c r="M2714" s="9">
        <v>3090</v>
      </c>
    </row>
    <row r="2715" spans="11:13" x14ac:dyDescent="0.3">
      <c r="K2715"/>
      <c r="L2715" s="9">
        <v>5047</v>
      </c>
      <c r="M2715" s="9">
        <v>1350</v>
      </c>
    </row>
    <row r="2716" spans="11:13" x14ac:dyDescent="0.3">
      <c r="K2716"/>
      <c r="L2716" s="9">
        <v>79515</v>
      </c>
      <c r="M2716" s="9">
        <v>2521</v>
      </c>
    </row>
    <row r="2717" spans="11:13" x14ac:dyDescent="0.3">
      <c r="K2717"/>
      <c r="L2717" s="9">
        <v>2039</v>
      </c>
      <c r="M2717" s="9">
        <v>288</v>
      </c>
    </row>
    <row r="2718" spans="11:13" x14ac:dyDescent="0.3">
      <c r="K2718"/>
      <c r="L2718" s="9">
        <v>91528</v>
      </c>
      <c r="M2718" s="9">
        <v>4109</v>
      </c>
    </row>
    <row r="2719" spans="11:13" x14ac:dyDescent="0.3">
      <c r="K2719"/>
      <c r="L2719" s="9">
        <v>35829</v>
      </c>
      <c r="M2719" s="9">
        <v>3371</v>
      </c>
    </row>
    <row r="2720" spans="11:13" x14ac:dyDescent="0.3">
      <c r="K2720"/>
      <c r="L2720" s="9">
        <v>51736</v>
      </c>
      <c r="M2720" s="9">
        <v>9722</v>
      </c>
    </row>
    <row r="2721" spans="11:13" x14ac:dyDescent="0.3">
      <c r="K2721"/>
      <c r="L2721" s="9">
        <v>24134</v>
      </c>
      <c r="M2721" s="9">
        <v>5191</v>
      </c>
    </row>
    <row r="2722" spans="11:13" x14ac:dyDescent="0.3">
      <c r="K2722"/>
      <c r="L2722" s="9">
        <v>56363</v>
      </c>
      <c r="M2722" s="9">
        <v>6864</v>
      </c>
    </row>
    <row r="2723" spans="11:13" x14ac:dyDescent="0.3">
      <c r="K2723"/>
      <c r="L2723" s="9">
        <v>25455</v>
      </c>
      <c r="M2723" s="9">
        <v>2101</v>
      </c>
    </row>
    <row r="2724" spans="11:13" x14ac:dyDescent="0.3">
      <c r="K2724"/>
      <c r="L2724" s="9">
        <v>83785</v>
      </c>
      <c r="M2724" s="9">
        <v>2862</v>
      </c>
    </row>
    <row r="2725" spans="11:13" x14ac:dyDescent="0.3">
      <c r="K2725"/>
      <c r="L2725" s="9">
        <v>7798</v>
      </c>
      <c r="M2725" s="9">
        <v>695</v>
      </c>
    </row>
    <row r="2726" spans="11:13" x14ac:dyDescent="0.3">
      <c r="K2726"/>
      <c r="L2726" s="9">
        <v>31501</v>
      </c>
      <c r="M2726" s="9">
        <v>797</v>
      </c>
    </row>
    <row r="2727" spans="11:13" x14ac:dyDescent="0.3">
      <c r="K2727"/>
      <c r="L2727" s="9">
        <v>47076</v>
      </c>
      <c r="M2727" s="9">
        <v>4992</v>
      </c>
    </row>
    <row r="2728" spans="11:13" x14ac:dyDescent="0.3">
      <c r="K2728"/>
      <c r="L2728" s="9">
        <v>12924</v>
      </c>
      <c r="M2728" s="9">
        <v>5558</v>
      </c>
    </row>
    <row r="2729" spans="11:13" x14ac:dyDescent="0.3">
      <c r="K2729"/>
      <c r="L2729" s="9">
        <v>5356</v>
      </c>
      <c r="M2729" s="9">
        <v>2814</v>
      </c>
    </row>
    <row r="2730" spans="11:13" x14ac:dyDescent="0.3">
      <c r="K2730"/>
      <c r="L2730" s="9">
        <v>34490</v>
      </c>
      <c r="M2730" s="9">
        <v>17621</v>
      </c>
    </row>
    <row r="2731" spans="11:13" x14ac:dyDescent="0.3">
      <c r="K2731"/>
      <c r="L2731" s="9">
        <v>11790</v>
      </c>
      <c r="M2731" s="9">
        <v>5121</v>
      </c>
    </row>
    <row r="2732" spans="11:13" x14ac:dyDescent="0.3">
      <c r="K2732"/>
      <c r="L2732" s="9">
        <v>52770</v>
      </c>
      <c r="M2732" s="9">
        <v>4192</v>
      </c>
    </row>
    <row r="2733" spans="11:13" x14ac:dyDescent="0.3">
      <c r="K2733"/>
      <c r="L2733" s="9">
        <v>46424</v>
      </c>
      <c r="M2733" s="9">
        <v>1927</v>
      </c>
    </row>
    <row r="2734" spans="11:13" x14ac:dyDescent="0.3">
      <c r="K2734"/>
      <c r="L2734" s="9">
        <v>55420</v>
      </c>
      <c r="M2734" s="9">
        <v>9965</v>
      </c>
    </row>
    <row r="2735" spans="11:13" x14ac:dyDescent="0.3">
      <c r="K2735"/>
      <c r="L2735" s="9">
        <v>25506</v>
      </c>
      <c r="M2735" s="9">
        <v>1567</v>
      </c>
    </row>
    <row r="2736" spans="11:13" x14ac:dyDescent="0.3">
      <c r="K2736"/>
      <c r="L2736" s="9">
        <v>22009</v>
      </c>
      <c r="M2736" s="9">
        <v>2979</v>
      </c>
    </row>
    <row r="2737" spans="11:13" x14ac:dyDescent="0.3">
      <c r="K2737"/>
      <c r="L2737" s="9">
        <v>16539</v>
      </c>
      <c r="M2737" s="9">
        <v>472</v>
      </c>
    </row>
    <row r="2738" spans="11:13" x14ac:dyDescent="0.3">
      <c r="K2738"/>
      <c r="L2738" s="9">
        <v>64334</v>
      </c>
      <c r="M2738" s="9">
        <v>4309</v>
      </c>
    </row>
    <row r="2739" spans="11:13" x14ac:dyDescent="0.3">
      <c r="K2739"/>
      <c r="L2739" s="9">
        <v>19401</v>
      </c>
      <c r="M2739" s="9">
        <v>1920</v>
      </c>
    </row>
    <row r="2740" spans="11:13" x14ac:dyDescent="0.3">
      <c r="K2740"/>
      <c r="L2740" s="9">
        <v>24949</v>
      </c>
      <c r="M2740" s="9">
        <v>9568</v>
      </c>
    </row>
    <row r="2741" spans="11:13" x14ac:dyDescent="0.3">
      <c r="K2741"/>
      <c r="L2741" s="9">
        <v>19825</v>
      </c>
      <c r="M2741" s="9">
        <v>4833</v>
      </c>
    </row>
    <row r="2742" spans="11:13" x14ac:dyDescent="0.3">
      <c r="K2742"/>
      <c r="L2742" s="9">
        <v>8297</v>
      </c>
      <c r="M2742" s="9">
        <v>4672</v>
      </c>
    </row>
    <row r="2743" spans="11:13" x14ac:dyDescent="0.3">
      <c r="K2743"/>
      <c r="L2743" s="9">
        <v>24853</v>
      </c>
      <c r="M2743" s="9">
        <v>3343</v>
      </c>
    </row>
    <row r="2744" spans="11:13" x14ac:dyDescent="0.3">
      <c r="K2744"/>
      <c r="L2744" s="9">
        <v>7845</v>
      </c>
      <c r="M2744" s="9">
        <v>1349</v>
      </c>
    </row>
    <row r="2745" spans="11:13" x14ac:dyDescent="0.3">
      <c r="K2745"/>
      <c r="L2745" s="9">
        <v>2355</v>
      </c>
      <c r="M2745" s="9">
        <v>432</v>
      </c>
    </row>
    <row r="2746" spans="11:13" x14ac:dyDescent="0.3">
      <c r="K2746"/>
      <c r="L2746" s="9">
        <v>63258</v>
      </c>
      <c r="M2746" s="9">
        <v>11198</v>
      </c>
    </row>
    <row r="2747" spans="11:13" x14ac:dyDescent="0.3">
      <c r="K2747"/>
      <c r="L2747" s="9">
        <v>48525</v>
      </c>
      <c r="M2747" s="9">
        <v>8735</v>
      </c>
    </row>
    <row r="2748" spans="11:13" x14ac:dyDescent="0.3">
      <c r="K2748"/>
      <c r="L2748" s="9">
        <v>7711</v>
      </c>
      <c r="M2748" s="9">
        <v>10239</v>
      </c>
    </row>
    <row r="2749" spans="11:13" x14ac:dyDescent="0.3">
      <c r="K2749"/>
      <c r="L2749" s="9">
        <v>42579</v>
      </c>
      <c r="M2749" s="9">
        <v>5175</v>
      </c>
    </row>
    <row r="2750" spans="11:13" x14ac:dyDescent="0.3">
      <c r="K2750"/>
      <c r="L2750" s="9">
        <v>10946</v>
      </c>
      <c r="M2750" s="9">
        <v>4429</v>
      </c>
    </row>
    <row r="2751" spans="11:13" x14ac:dyDescent="0.3">
      <c r="K2751"/>
      <c r="L2751" s="9">
        <v>7206</v>
      </c>
      <c r="M2751" s="9">
        <v>876</v>
      </c>
    </row>
    <row r="2752" spans="11:13" x14ac:dyDescent="0.3">
      <c r="K2752"/>
      <c r="L2752" s="9">
        <v>5235</v>
      </c>
      <c r="M2752" s="9">
        <v>1489</v>
      </c>
    </row>
    <row r="2753" spans="11:13" x14ac:dyDescent="0.3">
      <c r="K2753"/>
      <c r="L2753" s="9">
        <v>3574</v>
      </c>
      <c r="M2753" s="9">
        <v>336</v>
      </c>
    </row>
    <row r="2754" spans="11:13" x14ac:dyDescent="0.3">
      <c r="K2754"/>
      <c r="L2754" s="9">
        <v>5095</v>
      </c>
      <c r="M2754" s="9">
        <v>701</v>
      </c>
    </row>
    <row r="2755" spans="11:13" x14ac:dyDescent="0.3">
      <c r="K2755"/>
      <c r="L2755" s="9">
        <v>12581</v>
      </c>
      <c r="M2755" s="9">
        <v>3389</v>
      </c>
    </row>
    <row r="2756" spans="11:13" x14ac:dyDescent="0.3">
      <c r="K2756"/>
      <c r="L2756" s="9">
        <v>16775</v>
      </c>
      <c r="M2756" s="9">
        <v>11429</v>
      </c>
    </row>
    <row r="2757" spans="11:13" x14ac:dyDescent="0.3">
      <c r="K2757"/>
      <c r="L2757" s="9">
        <v>34293</v>
      </c>
      <c r="M2757" s="9">
        <v>2961</v>
      </c>
    </row>
    <row r="2758" spans="11:13" x14ac:dyDescent="0.3">
      <c r="K2758"/>
      <c r="L2758" s="9">
        <v>20779</v>
      </c>
      <c r="M2758" s="9">
        <v>16490</v>
      </c>
    </row>
    <row r="2759" spans="11:13" x14ac:dyDescent="0.3">
      <c r="K2759"/>
      <c r="L2759" s="9">
        <v>20923</v>
      </c>
      <c r="M2759" s="9">
        <v>6703</v>
      </c>
    </row>
    <row r="2760" spans="11:13" x14ac:dyDescent="0.3">
      <c r="K2760"/>
      <c r="L2760" s="9">
        <v>25426</v>
      </c>
      <c r="M2760" s="9">
        <v>4838</v>
      </c>
    </row>
    <row r="2761" spans="11:13" x14ac:dyDescent="0.3">
      <c r="K2761"/>
      <c r="L2761" s="9">
        <v>72037</v>
      </c>
      <c r="M2761" s="9">
        <v>2188</v>
      </c>
    </row>
    <row r="2762" spans="11:13" x14ac:dyDescent="0.3">
      <c r="K2762"/>
      <c r="L2762" s="9">
        <v>5917</v>
      </c>
      <c r="M2762" s="9">
        <v>2610</v>
      </c>
    </row>
    <row r="2763" spans="11:13" x14ac:dyDescent="0.3">
      <c r="K2763"/>
      <c r="L2763" s="9">
        <v>21006</v>
      </c>
      <c r="M2763" s="9">
        <v>883</v>
      </c>
    </row>
    <row r="2764" spans="11:13" x14ac:dyDescent="0.3">
      <c r="K2764"/>
      <c r="L2764" s="9">
        <v>72342</v>
      </c>
      <c r="M2764" s="9">
        <v>9264</v>
      </c>
    </row>
    <row r="2765" spans="11:13" x14ac:dyDescent="0.3">
      <c r="K2765"/>
      <c r="L2765" s="9">
        <v>16573</v>
      </c>
      <c r="M2765" s="9">
        <v>5511</v>
      </c>
    </row>
    <row r="2766" spans="11:13" x14ac:dyDescent="0.3">
      <c r="K2766"/>
      <c r="L2766" s="9">
        <v>2442</v>
      </c>
      <c r="M2766" s="9">
        <v>517</v>
      </c>
    </row>
    <row r="2767" spans="11:13" x14ac:dyDescent="0.3">
      <c r="K2767"/>
      <c r="L2767" s="9">
        <v>53969</v>
      </c>
      <c r="M2767" s="9">
        <v>10262</v>
      </c>
    </row>
    <row r="2768" spans="11:13" x14ac:dyDescent="0.3">
      <c r="K2768"/>
      <c r="L2768" s="9">
        <v>1945</v>
      </c>
      <c r="M2768" s="9">
        <v>470</v>
      </c>
    </row>
    <row r="2769" spans="11:13" x14ac:dyDescent="0.3">
      <c r="K2769"/>
      <c r="L2769" s="9">
        <v>27384</v>
      </c>
      <c r="M2769" s="9">
        <v>3442</v>
      </c>
    </row>
    <row r="2770" spans="11:13" x14ac:dyDescent="0.3">
      <c r="K2770"/>
      <c r="L2770" s="9">
        <v>55265</v>
      </c>
      <c r="M2770" s="9">
        <v>3477</v>
      </c>
    </row>
    <row r="2771" spans="11:13" x14ac:dyDescent="0.3">
      <c r="K2771"/>
      <c r="L2771" s="9">
        <v>20859</v>
      </c>
      <c r="M2771" s="9">
        <v>4653</v>
      </c>
    </row>
    <row r="2772" spans="11:13" x14ac:dyDescent="0.3">
      <c r="K2772"/>
      <c r="L2772" s="9">
        <v>45085</v>
      </c>
      <c r="M2772" s="9">
        <v>2193</v>
      </c>
    </row>
    <row r="2773" spans="11:13" x14ac:dyDescent="0.3">
      <c r="K2773"/>
      <c r="L2773" s="9">
        <v>5318</v>
      </c>
      <c r="M2773" s="9">
        <v>3375</v>
      </c>
    </row>
    <row r="2774" spans="11:13" x14ac:dyDescent="0.3">
      <c r="K2774"/>
      <c r="L2774" s="9">
        <v>9682</v>
      </c>
      <c r="M2774" s="9">
        <v>7446</v>
      </c>
    </row>
    <row r="2775" spans="11:13" x14ac:dyDescent="0.3">
      <c r="K2775"/>
      <c r="L2775" s="9">
        <v>21734</v>
      </c>
      <c r="M2775" s="9">
        <v>4439</v>
      </c>
    </row>
    <row r="2776" spans="11:13" x14ac:dyDescent="0.3">
      <c r="K2776"/>
      <c r="L2776" s="9">
        <v>9855</v>
      </c>
      <c r="M2776" s="9">
        <v>2239</v>
      </c>
    </row>
    <row r="2777" spans="11:13" x14ac:dyDescent="0.3">
      <c r="K2777"/>
      <c r="L2777" s="9">
        <v>24079</v>
      </c>
      <c r="M2777" s="9">
        <v>4603</v>
      </c>
    </row>
    <row r="2778" spans="11:13" x14ac:dyDescent="0.3">
      <c r="K2778"/>
      <c r="L2778" s="9">
        <v>9120</v>
      </c>
      <c r="M2778" s="9">
        <v>6545</v>
      </c>
    </row>
    <row r="2779" spans="11:13" x14ac:dyDescent="0.3">
      <c r="K2779"/>
      <c r="L2779" s="9">
        <v>65165</v>
      </c>
      <c r="M2779" s="9">
        <v>8137</v>
      </c>
    </row>
    <row r="2780" spans="11:13" x14ac:dyDescent="0.3">
      <c r="K2780"/>
      <c r="L2780" s="9">
        <v>11690</v>
      </c>
      <c r="M2780" s="9">
        <v>5339</v>
      </c>
    </row>
    <row r="2781" spans="11:13" x14ac:dyDescent="0.3">
      <c r="K2781"/>
      <c r="L2781" s="9">
        <v>48922</v>
      </c>
      <c r="M2781" s="9">
        <v>10080</v>
      </c>
    </row>
    <row r="2782" spans="11:13" x14ac:dyDescent="0.3">
      <c r="K2782"/>
      <c r="L2782" s="9">
        <v>31652</v>
      </c>
      <c r="M2782" s="9">
        <v>3239</v>
      </c>
    </row>
    <row r="2783" spans="11:13" x14ac:dyDescent="0.3">
      <c r="K2783"/>
      <c r="L2783" s="9">
        <v>41073</v>
      </c>
      <c r="M2783" s="9">
        <v>1688</v>
      </c>
    </row>
    <row r="2784" spans="11:13" x14ac:dyDescent="0.3">
      <c r="K2784"/>
      <c r="L2784" s="9">
        <v>13908</v>
      </c>
      <c r="M2784" s="9">
        <v>7886</v>
      </c>
    </row>
    <row r="2785" spans="11:13" x14ac:dyDescent="0.3">
      <c r="K2785"/>
      <c r="L2785" s="9">
        <v>7871</v>
      </c>
      <c r="M2785" s="9">
        <v>12457</v>
      </c>
    </row>
    <row r="2786" spans="11:13" x14ac:dyDescent="0.3">
      <c r="K2786"/>
      <c r="L2786" s="9">
        <v>26457</v>
      </c>
      <c r="M2786" s="9">
        <v>4077</v>
      </c>
    </row>
    <row r="2787" spans="11:13" x14ac:dyDescent="0.3">
      <c r="K2787"/>
      <c r="L2787" s="9">
        <v>20370</v>
      </c>
      <c r="M2787" s="9">
        <v>8085</v>
      </c>
    </row>
    <row r="2788" spans="11:13" x14ac:dyDescent="0.3">
      <c r="K2788"/>
      <c r="L2788" s="9">
        <v>43337</v>
      </c>
      <c r="M2788" s="9">
        <v>13402</v>
      </c>
    </row>
    <row r="2789" spans="11:13" x14ac:dyDescent="0.3">
      <c r="K2789"/>
      <c r="L2789" s="9">
        <v>62034</v>
      </c>
      <c r="M2789" s="9">
        <v>4156</v>
      </c>
    </row>
    <row r="2790" spans="11:13" x14ac:dyDescent="0.3">
      <c r="K2790"/>
      <c r="L2790" s="9">
        <v>3744</v>
      </c>
      <c r="M2790" s="9">
        <v>924</v>
      </c>
    </row>
    <row r="2791" spans="11:13" x14ac:dyDescent="0.3">
      <c r="K2791"/>
      <c r="L2791" s="9">
        <v>59702</v>
      </c>
      <c r="M2791" s="9">
        <v>11362</v>
      </c>
    </row>
    <row r="2792" spans="11:13" x14ac:dyDescent="0.3">
      <c r="K2792"/>
      <c r="L2792" s="9">
        <v>35809</v>
      </c>
      <c r="M2792" s="9">
        <v>14294</v>
      </c>
    </row>
    <row r="2793" spans="11:13" x14ac:dyDescent="0.3">
      <c r="K2793"/>
      <c r="L2793" s="9">
        <v>28373</v>
      </c>
      <c r="M2793" s="9">
        <v>9217</v>
      </c>
    </row>
    <row r="2794" spans="11:13" x14ac:dyDescent="0.3">
      <c r="K2794"/>
      <c r="L2794" s="9">
        <v>3080</v>
      </c>
      <c r="M2794" s="9">
        <v>589</v>
      </c>
    </row>
    <row r="2795" spans="11:13" x14ac:dyDescent="0.3">
      <c r="K2795"/>
      <c r="L2795" s="9">
        <v>13542</v>
      </c>
      <c r="M2795" s="9">
        <v>2925</v>
      </c>
    </row>
    <row r="2796" spans="11:13" x14ac:dyDescent="0.3">
      <c r="K2796"/>
      <c r="L2796" s="9">
        <v>3951</v>
      </c>
      <c r="M2796" s="9">
        <v>2353</v>
      </c>
    </row>
    <row r="2797" spans="11:13" x14ac:dyDescent="0.3">
      <c r="K2797"/>
      <c r="L2797" s="9">
        <v>46021</v>
      </c>
      <c r="M2797" s="9">
        <v>9818</v>
      </c>
    </row>
    <row r="2798" spans="11:13" x14ac:dyDescent="0.3">
      <c r="K2798"/>
      <c r="L2798" s="9">
        <v>23485</v>
      </c>
      <c r="M2798" s="9">
        <v>12752</v>
      </c>
    </row>
    <row r="2799" spans="11:13" x14ac:dyDescent="0.3">
      <c r="K2799"/>
      <c r="L2799" s="9">
        <v>22673</v>
      </c>
      <c r="M2799" s="9">
        <v>11152</v>
      </c>
    </row>
    <row r="2800" spans="11:13" x14ac:dyDescent="0.3">
      <c r="K2800"/>
      <c r="L2800" s="9">
        <v>42785</v>
      </c>
      <c r="M2800" s="9">
        <v>2434</v>
      </c>
    </row>
    <row r="2801" spans="11:13" x14ac:dyDescent="0.3">
      <c r="K2801"/>
      <c r="L2801" s="9">
        <v>35493</v>
      </c>
      <c r="M2801" s="9">
        <v>11579</v>
      </c>
    </row>
    <row r="2802" spans="11:13" x14ac:dyDescent="0.3">
      <c r="K2802"/>
      <c r="L2802" s="9">
        <v>54009</v>
      </c>
      <c r="M2802" s="9">
        <v>9048</v>
      </c>
    </row>
    <row r="2803" spans="11:13" x14ac:dyDescent="0.3">
      <c r="K2803"/>
      <c r="L2803" s="9">
        <v>48048</v>
      </c>
      <c r="M2803" s="9">
        <v>13379</v>
      </c>
    </row>
    <row r="2804" spans="11:13" x14ac:dyDescent="0.3">
      <c r="K2804"/>
      <c r="L2804" s="9">
        <v>16093</v>
      </c>
      <c r="M2804" s="9">
        <v>16234</v>
      </c>
    </row>
    <row r="2805" spans="11:13" x14ac:dyDescent="0.3">
      <c r="K2805"/>
      <c r="L2805" s="9">
        <v>47567</v>
      </c>
      <c r="M2805" s="9">
        <v>5968</v>
      </c>
    </row>
    <row r="2806" spans="11:13" x14ac:dyDescent="0.3">
      <c r="K2806"/>
      <c r="L2806" s="9">
        <v>623</v>
      </c>
      <c r="M2806" s="9">
        <v>229</v>
      </c>
    </row>
    <row r="2807" spans="11:13" x14ac:dyDescent="0.3">
      <c r="K2807"/>
      <c r="L2807" s="9">
        <v>59975</v>
      </c>
      <c r="M2807" s="9">
        <v>1714</v>
      </c>
    </row>
    <row r="2808" spans="11:13" x14ac:dyDescent="0.3">
      <c r="K2808"/>
      <c r="L2808" s="9">
        <v>53173</v>
      </c>
      <c r="M2808" s="9">
        <v>1373</v>
      </c>
    </row>
    <row r="2809" spans="11:13" x14ac:dyDescent="0.3">
      <c r="K2809"/>
      <c r="L2809" s="9">
        <v>3627</v>
      </c>
      <c r="M2809" s="9">
        <v>282</v>
      </c>
    </row>
    <row r="2810" spans="11:13" x14ac:dyDescent="0.3">
      <c r="K2810"/>
      <c r="L2810" s="9">
        <v>26434</v>
      </c>
      <c r="M2810" s="9">
        <v>3671</v>
      </c>
    </row>
    <row r="2811" spans="11:13" x14ac:dyDescent="0.3">
      <c r="K2811"/>
      <c r="L2811" s="9">
        <v>12130</v>
      </c>
      <c r="M2811" s="9">
        <v>1298</v>
      </c>
    </row>
    <row r="2812" spans="11:13" x14ac:dyDescent="0.3">
      <c r="K2812"/>
      <c r="L2812" s="9">
        <v>25442</v>
      </c>
      <c r="M2812" s="9">
        <v>923</v>
      </c>
    </row>
    <row r="2813" spans="11:13" x14ac:dyDescent="0.3">
      <c r="K2813"/>
      <c r="L2813" s="9">
        <v>75426</v>
      </c>
      <c r="M2813" s="9">
        <v>8895</v>
      </c>
    </row>
    <row r="2814" spans="11:13" x14ac:dyDescent="0.3">
      <c r="K2814"/>
      <c r="L2814" s="9">
        <v>9216</v>
      </c>
      <c r="M2814" s="9">
        <v>8684</v>
      </c>
    </row>
    <row r="2815" spans="11:13" x14ac:dyDescent="0.3">
      <c r="K2815"/>
      <c r="L2815" s="9">
        <v>37506</v>
      </c>
      <c r="M2815" s="9">
        <v>4521</v>
      </c>
    </row>
    <row r="2816" spans="11:13" x14ac:dyDescent="0.3">
      <c r="K2816"/>
      <c r="L2816" s="9">
        <v>50170</v>
      </c>
      <c r="M2816" s="9">
        <v>8273</v>
      </c>
    </row>
    <row r="2817" spans="11:13" x14ac:dyDescent="0.3">
      <c r="K2817"/>
      <c r="L2817" s="9">
        <v>10101</v>
      </c>
      <c r="M2817" s="9">
        <v>3182</v>
      </c>
    </row>
    <row r="2818" spans="11:13" x14ac:dyDescent="0.3">
      <c r="K2818"/>
      <c r="L2818" s="9">
        <v>56509</v>
      </c>
      <c r="M2818" s="9">
        <v>4830</v>
      </c>
    </row>
    <row r="2819" spans="11:13" x14ac:dyDescent="0.3">
      <c r="K2819"/>
      <c r="L2819" s="9">
        <v>47674</v>
      </c>
      <c r="M2819" s="9">
        <v>6466</v>
      </c>
    </row>
    <row r="2820" spans="11:13" x14ac:dyDescent="0.3">
      <c r="K2820"/>
      <c r="L2820" s="9">
        <v>45943</v>
      </c>
      <c r="M2820" s="9">
        <v>3734</v>
      </c>
    </row>
    <row r="2821" spans="11:13" x14ac:dyDescent="0.3">
      <c r="K2821"/>
      <c r="L2821" s="9">
        <v>14660</v>
      </c>
      <c r="M2821" s="9">
        <v>2553</v>
      </c>
    </row>
    <row r="2822" spans="11:13" x14ac:dyDescent="0.3">
      <c r="K2822"/>
      <c r="L2822" s="9">
        <v>15140</v>
      </c>
      <c r="M2822" s="9">
        <v>1903</v>
      </c>
    </row>
    <row r="2823" spans="11:13" x14ac:dyDescent="0.3">
      <c r="K2823"/>
      <c r="L2823" s="9">
        <v>2293</v>
      </c>
      <c r="M2823" s="9">
        <v>3323</v>
      </c>
    </row>
    <row r="2824" spans="11:13" x14ac:dyDescent="0.3">
      <c r="K2824"/>
      <c r="L2824" s="9">
        <v>47052</v>
      </c>
      <c r="M2824" s="9">
        <v>9431</v>
      </c>
    </row>
    <row r="2825" spans="11:13" x14ac:dyDescent="0.3">
      <c r="K2825"/>
      <c r="L2825" s="9">
        <v>9889</v>
      </c>
      <c r="M2825" s="9">
        <v>712</v>
      </c>
    </row>
    <row r="2826" spans="11:13" x14ac:dyDescent="0.3">
      <c r="K2826"/>
      <c r="L2826" s="9">
        <v>27014</v>
      </c>
      <c r="M2826" s="9">
        <v>3174</v>
      </c>
    </row>
    <row r="2827" spans="11:13" x14ac:dyDescent="0.3">
      <c r="K2827"/>
      <c r="L2827" s="9">
        <v>25105</v>
      </c>
      <c r="M2827" s="9">
        <v>5117</v>
      </c>
    </row>
    <row r="2828" spans="11:13" x14ac:dyDescent="0.3">
      <c r="K2828"/>
      <c r="L2828" s="9">
        <v>22559</v>
      </c>
      <c r="M2828" s="9">
        <v>6141</v>
      </c>
    </row>
    <row r="2829" spans="11:13" x14ac:dyDescent="0.3">
      <c r="K2829"/>
      <c r="L2829" s="9">
        <v>23786</v>
      </c>
      <c r="M2829" s="9">
        <v>1307</v>
      </c>
    </row>
    <row r="2830" spans="11:13" x14ac:dyDescent="0.3">
      <c r="K2830"/>
      <c r="L2830" s="9">
        <v>1904</v>
      </c>
      <c r="M2830" s="9">
        <v>2296</v>
      </c>
    </row>
    <row r="2831" spans="11:13" x14ac:dyDescent="0.3">
      <c r="K2831"/>
      <c r="L2831" s="9">
        <v>10633</v>
      </c>
      <c r="M2831" s="9">
        <v>3241</v>
      </c>
    </row>
    <row r="2832" spans="11:13" x14ac:dyDescent="0.3">
      <c r="K2832"/>
      <c r="L2832" s="9">
        <v>5116</v>
      </c>
      <c r="M2832" s="9">
        <v>154</v>
      </c>
    </row>
    <row r="2833" spans="11:13" x14ac:dyDescent="0.3">
      <c r="K2833"/>
      <c r="L2833" s="9">
        <v>34087</v>
      </c>
      <c r="M2833" s="9">
        <v>10352</v>
      </c>
    </row>
    <row r="2834" spans="11:13" x14ac:dyDescent="0.3">
      <c r="K2834"/>
      <c r="L2834" s="9">
        <v>8347</v>
      </c>
      <c r="M2834" s="9">
        <v>1285</v>
      </c>
    </row>
    <row r="2835" spans="11:13" x14ac:dyDescent="0.3">
      <c r="K2835"/>
      <c r="L2835" s="9">
        <v>18775</v>
      </c>
      <c r="M2835" s="9">
        <v>787</v>
      </c>
    </row>
    <row r="2836" spans="11:13" x14ac:dyDescent="0.3">
      <c r="K2836"/>
      <c r="L2836" s="9">
        <v>93486</v>
      </c>
      <c r="M2836" s="9">
        <v>8010</v>
      </c>
    </row>
    <row r="2837" spans="11:13" x14ac:dyDescent="0.3">
      <c r="K2837"/>
      <c r="L2837" s="9">
        <v>13677</v>
      </c>
      <c r="M2837" s="9">
        <v>4309</v>
      </c>
    </row>
    <row r="2838" spans="11:13" x14ac:dyDescent="0.3">
      <c r="K2838"/>
      <c r="L2838" s="9">
        <v>24285</v>
      </c>
      <c r="M2838" s="9">
        <v>3793</v>
      </c>
    </row>
    <row r="2839" spans="11:13" x14ac:dyDescent="0.3">
      <c r="K2839"/>
      <c r="L2839" s="9">
        <v>2229</v>
      </c>
      <c r="M2839" s="9">
        <v>2220</v>
      </c>
    </row>
    <row r="2840" spans="11:13" x14ac:dyDescent="0.3">
      <c r="K2840"/>
      <c r="L2840" s="9">
        <v>7034</v>
      </c>
      <c r="M2840" s="9">
        <v>4654</v>
      </c>
    </row>
    <row r="2841" spans="11:13" x14ac:dyDescent="0.3">
      <c r="K2841"/>
      <c r="L2841" s="9">
        <v>4435</v>
      </c>
      <c r="M2841" s="9">
        <v>1014</v>
      </c>
    </row>
    <row r="2842" spans="11:13" x14ac:dyDescent="0.3">
      <c r="K2842"/>
      <c r="L2842" s="9">
        <v>61421</v>
      </c>
      <c r="M2842" s="9">
        <v>3074</v>
      </c>
    </row>
    <row r="2843" spans="11:13" x14ac:dyDescent="0.3">
      <c r="K2843"/>
      <c r="L2843" s="9">
        <v>9959</v>
      </c>
      <c r="M2843" s="9">
        <v>2528</v>
      </c>
    </row>
    <row r="2844" spans="11:13" x14ac:dyDescent="0.3">
      <c r="K2844"/>
      <c r="L2844" s="9">
        <v>28713</v>
      </c>
      <c r="M2844" s="9">
        <v>6983</v>
      </c>
    </row>
    <row r="2845" spans="11:13" x14ac:dyDescent="0.3">
      <c r="K2845"/>
      <c r="L2845" s="9">
        <v>11687</v>
      </c>
      <c r="M2845" s="9">
        <v>4089</v>
      </c>
    </row>
    <row r="2846" spans="11:13" x14ac:dyDescent="0.3">
      <c r="K2846"/>
      <c r="L2846" s="9">
        <v>15710</v>
      </c>
      <c r="M2846" s="9">
        <v>1395</v>
      </c>
    </row>
    <row r="2847" spans="11:13" x14ac:dyDescent="0.3">
      <c r="K2847"/>
      <c r="L2847" s="9">
        <v>20010</v>
      </c>
      <c r="M2847" s="9">
        <v>5124</v>
      </c>
    </row>
    <row r="2848" spans="11:13" x14ac:dyDescent="0.3">
      <c r="K2848"/>
      <c r="L2848" s="9">
        <v>18993</v>
      </c>
      <c r="M2848" s="9">
        <v>5581</v>
      </c>
    </row>
    <row r="2849" spans="11:13" x14ac:dyDescent="0.3">
      <c r="K2849"/>
      <c r="L2849" s="9">
        <v>18380</v>
      </c>
      <c r="M2849" s="9">
        <v>1321</v>
      </c>
    </row>
    <row r="2850" spans="11:13" x14ac:dyDescent="0.3">
      <c r="K2850"/>
      <c r="L2850" s="9">
        <v>17096</v>
      </c>
      <c r="M2850" s="9">
        <v>3676</v>
      </c>
    </row>
    <row r="2851" spans="11:13" x14ac:dyDescent="0.3">
      <c r="K2851"/>
      <c r="L2851" s="9">
        <v>111</v>
      </c>
      <c r="M2851" s="9">
        <v>14</v>
      </c>
    </row>
    <row r="2852" spans="11:13" x14ac:dyDescent="0.3">
      <c r="K2852"/>
      <c r="L2852" s="9">
        <v>4496</v>
      </c>
      <c r="M2852" s="9">
        <v>2155</v>
      </c>
    </row>
    <row r="2853" spans="11:13" x14ac:dyDescent="0.3">
      <c r="K2853"/>
      <c r="L2853" s="9">
        <v>8885</v>
      </c>
      <c r="M2853" s="9">
        <v>4548</v>
      </c>
    </row>
    <row r="2854" spans="11:13" x14ac:dyDescent="0.3">
      <c r="K2854"/>
      <c r="L2854" s="9">
        <v>35817</v>
      </c>
      <c r="M2854" s="9">
        <v>3284</v>
      </c>
    </row>
    <row r="2855" spans="11:13" x14ac:dyDescent="0.3">
      <c r="K2855"/>
      <c r="L2855" s="9">
        <v>404</v>
      </c>
      <c r="M2855" s="9">
        <v>324</v>
      </c>
    </row>
    <row r="2856" spans="11:13" x14ac:dyDescent="0.3">
      <c r="K2856"/>
      <c r="L2856" s="9">
        <v>41795</v>
      </c>
      <c r="M2856" s="9">
        <v>11390</v>
      </c>
    </row>
    <row r="2857" spans="11:13" x14ac:dyDescent="0.3">
      <c r="K2857"/>
      <c r="L2857" s="9">
        <v>6988</v>
      </c>
      <c r="M2857" s="9">
        <v>5381</v>
      </c>
    </row>
    <row r="2858" spans="11:13" x14ac:dyDescent="0.3">
      <c r="K2858"/>
      <c r="L2858" s="9">
        <v>1402</v>
      </c>
      <c r="M2858" s="9">
        <v>356</v>
      </c>
    </row>
    <row r="2859" spans="11:13" x14ac:dyDescent="0.3">
      <c r="K2859"/>
      <c r="L2859" s="9">
        <v>3352</v>
      </c>
      <c r="M2859" s="9">
        <v>595</v>
      </c>
    </row>
    <row r="2860" spans="11:13" x14ac:dyDescent="0.3">
      <c r="K2860"/>
      <c r="L2860" s="9">
        <v>13472</v>
      </c>
      <c r="M2860" s="9">
        <v>746</v>
      </c>
    </row>
    <row r="2861" spans="11:13" x14ac:dyDescent="0.3">
      <c r="K2861"/>
      <c r="L2861" s="9">
        <v>6988</v>
      </c>
      <c r="M2861" s="9">
        <v>703</v>
      </c>
    </row>
    <row r="2862" spans="11:13" x14ac:dyDescent="0.3">
      <c r="K2862"/>
      <c r="L2862" s="9">
        <v>34925</v>
      </c>
      <c r="M2862" s="9">
        <v>4523</v>
      </c>
    </row>
    <row r="2863" spans="11:13" x14ac:dyDescent="0.3">
      <c r="K2863"/>
      <c r="L2863" s="9">
        <v>90660</v>
      </c>
      <c r="M2863" s="9">
        <v>16561</v>
      </c>
    </row>
    <row r="2864" spans="11:13" x14ac:dyDescent="0.3">
      <c r="K2864"/>
      <c r="L2864" s="9">
        <v>6682</v>
      </c>
      <c r="M2864" s="9">
        <v>143</v>
      </c>
    </row>
    <row r="2865" spans="11:13" x14ac:dyDescent="0.3">
      <c r="K2865"/>
      <c r="L2865" s="9">
        <v>62788</v>
      </c>
      <c r="M2865" s="9">
        <v>12572</v>
      </c>
    </row>
    <row r="2866" spans="11:13" x14ac:dyDescent="0.3">
      <c r="K2866"/>
      <c r="L2866" s="9">
        <v>5839</v>
      </c>
      <c r="M2866" s="9">
        <v>4160</v>
      </c>
    </row>
    <row r="2867" spans="11:13" x14ac:dyDescent="0.3">
      <c r="K2867"/>
      <c r="L2867" s="9">
        <v>2904</v>
      </c>
      <c r="M2867" s="9">
        <v>1025</v>
      </c>
    </row>
    <row r="2868" spans="11:13" x14ac:dyDescent="0.3">
      <c r="K2868"/>
      <c r="L2868" s="9">
        <v>21284</v>
      </c>
      <c r="M2868" s="9">
        <v>2978</v>
      </c>
    </row>
    <row r="2869" spans="11:13" x14ac:dyDescent="0.3">
      <c r="K2869"/>
      <c r="L2869" s="9">
        <v>48969</v>
      </c>
      <c r="M2869" s="9">
        <v>13425</v>
      </c>
    </row>
    <row r="2870" spans="11:13" x14ac:dyDescent="0.3">
      <c r="K2870"/>
      <c r="L2870" s="9">
        <v>26832</v>
      </c>
      <c r="M2870" s="9">
        <v>7250</v>
      </c>
    </row>
    <row r="2871" spans="11:13" x14ac:dyDescent="0.3">
      <c r="K2871"/>
      <c r="L2871" s="9">
        <v>6921</v>
      </c>
      <c r="M2871" s="9">
        <v>5030</v>
      </c>
    </row>
    <row r="2872" spans="11:13" x14ac:dyDescent="0.3">
      <c r="K2872"/>
      <c r="L2872" s="9">
        <v>37866</v>
      </c>
      <c r="M2872" s="9">
        <v>8103</v>
      </c>
    </row>
    <row r="2873" spans="11:13" x14ac:dyDescent="0.3">
      <c r="K2873"/>
      <c r="L2873" s="9">
        <v>70210</v>
      </c>
      <c r="M2873" s="9">
        <v>13121</v>
      </c>
    </row>
    <row r="2874" spans="11:13" x14ac:dyDescent="0.3">
      <c r="K2874"/>
      <c r="L2874" s="9">
        <v>8140</v>
      </c>
      <c r="M2874" s="9">
        <v>4743</v>
      </c>
    </row>
    <row r="2875" spans="11:13" x14ac:dyDescent="0.3">
      <c r="K2875"/>
      <c r="L2875" s="9">
        <v>48607</v>
      </c>
      <c r="M2875" s="9">
        <v>11091</v>
      </c>
    </row>
    <row r="2876" spans="11:13" x14ac:dyDescent="0.3">
      <c r="K2876"/>
      <c r="L2876" s="9">
        <v>28389</v>
      </c>
      <c r="M2876" s="9">
        <v>678</v>
      </c>
    </row>
    <row r="2877" spans="11:13" x14ac:dyDescent="0.3">
      <c r="K2877"/>
      <c r="L2877" s="9">
        <v>55432</v>
      </c>
      <c r="M2877" s="9">
        <v>1661</v>
      </c>
    </row>
    <row r="2878" spans="11:13" x14ac:dyDescent="0.3">
      <c r="K2878"/>
      <c r="L2878" s="9">
        <v>13596</v>
      </c>
      <c r="M2878" s="9">
        <v>6834</v>
      </c>
    </row>
    <row r="2879" spans="11:13" x14ac:dyDescent="0.3">
      <c r="K2879"/>
      <c r="L2879" s="9">
        <v>20382</v>
      </c>
      <c r="M2879" s="9">
        <v>13719</v>
      </c>
    </row>
    <row r="2880" spans="11:13" x14ac:dyDescent="0.3">
      <c r="K2880"/>
      <c r="L2880" s="9">
        <v>48177</v>
      </c>
      <c r="M2880" s="9">
        <v>636</v>
      </c>
    </row>
    <row r="2881" spans="11:13" x14ac:dyDescent="0.3">
      <c r="K2881"/>
      <c r="L2881" s="9">
        <v>43273</v>
      </c>
      <c r="M2881" s="9">
        <v>12890</v>
      </c>
    </row>
    <row r="2882" spans="11:13" x14ac:dyDescent="0.3">
      <c r="K2882"/>
      <c r="L2882" s="9">
        <v>16141</v>
      </c>
      <c r="M2882" s="9">
        <v>1533</v>
      </c>
    </row>
    <row r="2883" spans="11:13" x14ac:dyDescent="0.3">
      <c r="K2883"/>
      <c r="L2883" s="9">
        <v>67501</v>
      </c>
      <c r="M2883" s="9">
        <v>11050</v>
      </c>
    </row>
    <row r="2884" spans="11:13" x14ac:dyDescent="0.3">
      <c r="K2884"/>
      <c r="L2884" s="9">
        <v>40125</v>
      </c>
      <c r="M2884" s="9">
        <v>11116</v>
      </c>
    </row>
    <row r="2885" spans="11:13" x14ac:dyDescent="0.3">
      <c r="K2885"/>
      <c r="L2885" s="9">
        <v>10412</v>
      </c>
      <c r="M2885" s="9">
        <v>6881</v>
      </c>
    </row>
    <row r="2886" spans="11:13" x14ac:dyDescent="0.3">
      <c r="K2886"/>
      <c r="L2886" s="9">
        <v>7144</v>
      </c>
      <c r="M2886" s="9">
        <v>6907</v>
      </c>
    </row>
    <row r="2887" spans="11:13" x14ac:dyDescent="0.3">
      <c r="K2887"/>
      <c r="L2887" s="9">
        <v>44658</v>
      </c>
      <c r="M2887" s="9">
        <v>7002</v>
      </c>
    </row>
    <row r="2888" spans="11:13" x14ac:dyDescent="0.3">
      <c r="K2888"/>
      <c r="L2888" s="9">
        <v>29287</v>
      </c>
      <c r="M2888" s="9">
        <v>4131</v>
      </c>
    </row>
    <row r="2889" spans="11:13" x14ac:dyDescent="0.3">
      <c r="K2889"/>
      <c r="L2889" s="9">
        <v>13643</v>
      </c>
      <c r="M2889" s="9">
        <v>3278</v>
      </c>
    </row>
    <row r="2890" spans="11:13" x14ac:dyDescent="0.3">
      <c r="K2890"/>
      <c r="L2890" s="9">
        <v>36448</v>
      </c>
      <c r="M2890" s="9">
        <v>514</v>
      </c>
    </row>
    <row r="2891" spans="11:13" x14ac:dyDescent="0.3">
      <c r="K2891"/>
      <c r="L2891" s="9">
        <v>8006</v>
      </c>
      <c r="M2891" s="9">
        <v>8614</v>
      </c>
    </row>
    <row r="2892" spans="11:13" x14ac:dyDescent="0.3">
      <c r="K2892"/>
      <c r="L2892" s="9">
        <v>5548</v>
      </c>
      <c r="M2892" s="9">
        <v>761</v>
      </c>
    </row>
    <row r="2893" spans="11:13" x14ac:dyDescent="0.3">
      <c r="K2893"/>
      <c r="L2893" s="9">
        <v>13640</v>
      </c>
      <c r="M2893" s="9">
        <v>782</v>
      </c>
    </row>
    <row r="2894" spans="11:13" x14ac:dyDescent="0.3">
      <c r="K2894"/>
      <c r="L2894" s="9">
        <v>69914</v>
      </c>
      <c r="M2894" s="9">
        <v>8833</v>
      </c>
    </row>
    <row r="2895" spans="11:13" x14ac:dyDescent="0.3">
      <c r="K2895"/>
      <c r="L2895" s="9">
        <v>80974</v>
      </c>
      <c r="M2895" s="9">
        <v>19634</v>
      </c>
    </row>
    <row r="2896" spans="11:13" x14ac:dyDescent="0.3">
      <c r="K2896"/>
      <c r="L2896" s="9">
        <v>80746</v>
      </c>
      <c r="M2896" s="9">
        <v>10020</v>
      </c>
    </row>
    <row r="2897" spans="11:13" x14ac:dyDescent="0.3">
      <c r="K2897"/>
      <c r="L2897" s="9">
        <v>51665</v>
      </c>
      <c r="M2897" s="9">
        <v>3429</v>
      </c>
    </row>
    <row r="2898" spans="11:13" x14ac:dyDescent="0.3">
      <c r="K2898"/>
      <c r="L2898" s="9">
        <v>1645</v>
      </c>
      <c r="M2898" s="9">
        <v>533</v>
      </c>
    </row>
    <row r="2899" spans="11:13" x14ac:dyDescent="0.3">
      <c r="K2899"/>
      <c r="L2899" s="9">
        <v>25816</v>
      </c>
      <c r="M2899" s="9">
        <v>3054</v>
      </c>
    </row>
    <row r="2900" spans="11:13" x14ac:dyDescent="0.3">
      <c r="K2900"/>
      <c r="L2900" s="9">
        <v>23349</v>
      </c>
      <c r="M2900" s="9">
        <v>2723</v>
      </c>
    </row>
    <row r="2901" spans="11:13" x14ac:dyDescent="0.3">
      <c r="K2901"/>
      <c r="L2901" s="9">
        <v>40323</v>
      </c>
      <c r="M2901" s="9">
        <v>1784</v>
      </c>
    </row>
    <row r="2902" spans="11:13" x14ac:dyDescent="0.3">
      <c r="K2902"/>
      <c r="L2902" s="9">
        <v>41983</v>
      </c>
      <c r="M2902" s="9">
        <v>1057</v>
      </c>
    </row>
    <row r="2903" spans="11:13" x14ac:dyDescent="0.3">
      <c r="K2903"/>
      <c r="L2903" s="9">
        <v>63240</v>
      </c>
      <c r="M2903" s="9">
        <v>12270</v>
      </c>
    </row>
    <row r="2904" spans="11:13" x14ac:dyDescent="0.3">
      <c r="K2904"/>
      <c r="L2904" s="9">
        <v>7246</v>
      </c>
      <c r="M2904" s="9">
        <v>3224</v>
      </c>
    </row>
    <row r="2905" spans="11:13" x14ac:dyDescent="0.3">
      <c r="K2905"/>
      <c r="L2905" s="9">
        <v>5118</v>
      </c>
      <c r="M2905" s="9">
        <v>1070</v>
      </c>
    </row>
    <row r="2906" spans="11:13" x14ac:dyDescent="0.3">
      <c r="K2906"/>
      <c r="L2906" s="9">
        <v>27461</v>
      </c>
      <c r="M2906" s="9">
        <v>3352</v>
      </c>
    </row>
    <row r="2907" spans="11:13" x14ac:dyDescent="0.3">
      <c r="K2907"/>
      <c r="L2907" s="9">
        <v>22298</v>
      </c>
      <c r="M2907" s="9">
        <v>8900</v>
      </c>
    </row>
    <row r="2908" spans="11:13" x14ac:dyDescent="0.3">
      <c r="K2908"/>
      <c r="L2908" s="9">
        <v>5754</v>
      </c>
      <c r="M2908" s="9">
        <v>8171</v>
      </c>
    </row>
    <row r="2909" spans="11:13" x14ac:dyDescent="0.3">
      <c r="K2909"/>
      <c r="L2909" s="9">
        <v>53582</v>
      </c>
      <c r="M2909" s="9">
        <v>9036</v>
      </c>
    </row>
    <row r="2910" spans="11:13" x14ac:dyDescent="0.3">
      <c r="K2910"/>
      <c r="L2910" s="9">
        <v>35176</v>
      </c>
      <c r="M2910" s="9">
        <v>7884</v>
      </c>
    </row>
    <row r="2911" spans="11:13" x14ac:dyDescent="0.3">
      <c r="K2911"/>
      <c r="L2911" s="9">
        <v>6296</v>
      </c>
      <c r="M2911" s="9">
        <v>1783</v>
      </c>
    </row>
    <row r="2912" spans="11:13" x14ac:dyDescent="0.3">
      <c r="K2912"/>
      <c r="L2912" s="9">
        <v>18141</v>
      </c>
      <c r="M2912" s="9">
        <v>830</v>
      </c>
    </row>
    <row r="2913" spans="11:13" x14ac:dyDescent="0.3">
      <c r="K2913"/>
      <c r="L2913" s="9">
        <v>7502</v>
      </c>
      <c r="M2913" s="9">
        <v>1289</v>
      </c>
    </row>
    <row r="2914" spans="11:13" x14ac:dyDescent="0.3">
      <c r="K2914"/>
      <c r="L2914" s="9">
        <v>26999</v>
      </c>
      <c r="M2914" s="9">
        <v>2198</v>
      </c>
    </row>
    <row r="2915" spans="11:13" x14ac:dyDescent="0.3">
      <c r="K2915"/>
      <c r="L2915" s="9">
        <v>59250</v>
      </c>
      <c r="M2915" s="9">
        <v>11031</v>
      </c>
    </row>
    <row r="2916" spans="11:13" x14ac:dyDescent="0.3">
      <c r="K2916"/>
      <c r="L2916" s="9">
        <v>60978</v>
      </c>
      <c r="M2916" s="9">
        <v>12370</v>
      </c>
    </row>
    <row r="2917" spans="11:13" x14ac:dyDescent="0.3">
      <c r="K2917"/>
      <c r="L2917" s="9">
        <v>1540</v>
      </c>
      <c r="M2917" s="9">
        <v>723</v>
      </c>
    </row>
    <row r="2918" spans="11:13" x14ac:dyDescent="0.3">
      <c r="K2918"/>
      <c r="L2918" s="9">
        <v>63568</v>
      </c>
      <c r="M2918" s="9">
        <v>12117</v>
      </c>
    </row>
    <row r="2919" spans="11:13" x14ac:dyDescent="0.3">
      <c r="K2919"/>
      <c r="L2919" s="9">
        <v>3089</v>
      </c>
      <c r="M2919" s="9">
        <v>822</v>
      </c>
    </row>
    <row r="2920" spans="11:13" x14ac:dyDescent="0.3">
      <c r="K2920"/>
      <c r="L2920" s="9">
        <v>6720</v>
      </c>
      <c r="M2920" s="9">
        <v>8459</v>
      </c>
    </row>
    <row r="2921" spans="11:13" x14ac:dyDescent="0.3">
      <c r="K2921"/>
      <c r="L2921" s="9">
        <v>40666</v>
      </c>
      <c r="M2921" s="9">
        <v>4574</v>
      </c>
    </row>
    <row r="2922" spans="11:13" x14ac:dyDescent="0.3">
      <c r="K2922"/>
      <c r="L2922" s="9">
        <v>9291</v>
      </c>
      <c r="M2922" s="9">
        <v>766</v>
      </c>
    </row>
    <row r="2923" spans="11:13" x14ac:dyDescent="0.3">
      <c r="K2923"/>
      <c r="L2923" s="9">
        <v>32849</v>
      </c>
      <c r="M2923" s="9">
        <v>7689</v>
      </c>
    </row>
    <row r="2924" spans="11:13" x14ac:dyDescent="0.3">
      <c r="K2924"/>
      <c r="L2924" s="9">
        <v>34554</v>
      </c>
      <c r="M2924" s="9">
        <v>5954</v>
      </c>
    </row>
    <row r="2925" spans="11:13" x14ac:dyDescent="0.3">
      <c r="K2925"/>
      <c r="L2925" s="9">
        <v>63818</v>
      </c>
      <c r="M2925" s="9">
        <v>11361</v>
      </c>
    </row>
    <row r="2926" spans="11:13" x14ac:dyDescent="0.3">
      <c r="K2926"/>
      <c r="L2926" s="9">
        <v>10085</v>
      </c>
      <c r="M2926" s="9">
        <v>1011</v>
      </c>
    </row>
    <row r="2927" spans="11:13" x14ac:dyDescent="0.3">
      <c r="K2927"/>
      <c r="L2927" s="9">
        <v>12265</v>
      </c>
      <c r="M2927" s="9">
        <v>2694</v>
      </c>
    </row>
    <row r="2928" spans="11:13" x14ac:dyDescent="0.3">
      <c r="K2928"/>
      <c r="L2928" s="9">
        <v>86543</v>
      </c>
      <c r="M2928" s="9">
        <v>1114</v>
      </c>
    </row>
    <row r="2929" spans="11:13" x14ac:dyDescent="0.3">
      <c r="K2929"/>
      <c r="L2929" s="9">
        <v>32249</v>
      </c>
      <c r="M2929" s="9">
        <v>1444</v>
      </c>
    </row>
    <row r="2930" spans="11:13" x14ac:dyDescent="0.3">
      <c r="K2930"/>
      <c r="L2930" s="9">
        <v>1907</v>
      </c>
      <c r="M2930" s="9">
        <v>1141</v>
      </c>
    </row>
    <row r="2931" spans="11:13" x14ac:dyDescent="0.3">
      <c r="K2931"/>
      <c r="L2931" s="9">
        <v>20508</v>
      </c>
      <c r="M2931" s="9">
        <v>10049</v>
      </c>
    </row>
    <row r="2932" spans="11:13" x14ac:dyDescent="0.3">
      <c r="K2932"/>
      <c r="L2932" s="9">
        <v>66945</v>
      </c>
      <c r="M2932" s="9">
        <v>9887</v>
      </c>
    </row>
    <row r="2933" spans="11:13" x14ac:dyDescent="0.3">
      <c r="K2933"/>
      <c r="L2933" s="9">
        <v>13076</v>
      </c>
      <c r="M2933" s="9">
        <v>510</v>
      </c>
    </row>
    <row r="2934" spans="11:13" x14ac:dyDescent="0.3">
      <c r="K2934"/>
      <c r="L2934" s="9">
        <v>22366</v>
      </c>
      <c r="M2934" s="9">
        <v>1855</v>
      </c>
    </row>
    <row r="2935" spans="11:13" x14ac:dyDescent="0.3">
      <c r="K2935"/>
      <c r="L2935" s="9">
        <v>6500</v>
      </c>
      <c r="M2935" s="9">
        <v>8368</v>
      </c>
    </row>
    <row r="2936" spans="11:13" x14ac:dyDescent="0.3">
      <c r="K2936"/>
      <c r="L2936" s="9">
        <v>58516</v>
      </c>
      <c r="M2936" s="9">
        <v>10441</v>
      </c>
    </row>
    <row r="2937" spans="11:13" x14ac:dyDescent="0.3">
      <c r="K2937"/>
      <c r="L2937" s="9">
        <v>4651</v>
      </c>
      <c r="M2937" s="9">
        <v>781</v>
      </c>
    </row>
    <row r="2938" spans="11:13" x14ac:dyDescent="0.3">
      <c r="K2938"/>
      <c r="L2938" s="9">
        <v>28543</v>
      </c>
      <c r="M2938" s="9">
        <v>13031</v>
      </c>
    </row>
    <row r="2939" spans="11:13" x14ac:dyDescent="0.3">
      <c r="K2939"/>
      <c r="L2939" s="9">
        <v>745</v>
      </c>
      <c r="M2939" s="9">
        <v>868</v>
      </c>
    </row>
    <row r="2940" spans="11:13" x14ac:dyDescent="0.3">
      <c r="K2940"/>
      <c r="L2940" s="9">
        <v>42279</v>
      </c>
      <c r="M2940" s="9">
        <v>9847</v>
      </c>
    </row>
    <row r="2941" spans="11:13" x14ac:dyDescent="0.3">
      <c r="K2941"/>
      <c r="L2941" s="9">
        <v>22338</v>
      </c>
      <c r="M2941" s="9">
        <v>1743</v>
      </c>
    </row>
    <row r="2942" spans="11:13" x14ac:dyDescent="0.3">
      <c r="K2942"/>
      <c r="L2942" s="9">
        <v>11389</v>
      </c>
      <c r="M2942" s="9">
        <v>862</v>
      </c>
    </row>
    <row r="2943" spans="11:13" x14ac:dyDescent="0.3">
      <c r="K2943"/>
      <c r="L2943" s="9">
        <v>25908</v>
      </c>
      <c r="M2943" s="9">
        <v>5485</v>
      </c>
    </row>
    <row r="2944" spans="11:13" x14ac:dyDescent="0.3">
      <c r="K2944"/>
      <c r="L2944" s="9">
        <v>89783</v>
      </c>
      <c r="M2944" s="9">
        <v>2141</v>
      </c>
    </row>
    <row r="2945" spans="11:13" x14ac:dyDescent="0.3">
      <c r="K2945"/>
      <c r="L2945" s="9">
        <v>23724</v>
      </c>
      <c r="M2945" s="9">
        <v>5751</v>
      </c>
    </row>
    <row r="2946" spans="11:13" x14ac:dyDescent="0.3">
      <c r="K2946"/>
      <c r="L2946" s="9">
        <v>37935</v>
      </c>
      <c r="M2946" s="9">
        <v>3331</v>
      </c>
    </row>
    <row r="2947" spans="11:13" x14ac:dyDescent="0.3">
      <c r="K2947"/>
      <c r="L2947" s="9">
        <v>80762</v>
      </c>
      <c r="M2947" s="9">
        <v>16625</v>
      </c>
    </row>
    <row r="2948" spans="11:13" x14ac:dyDescent="0.3">
      <c r="K2948"/>
      <c r="L2948" s="9">
        <v>18269</v>
      </c>
      <c r="M2948" s="9">
        <v>5265</v>
      </c>
    </row>
    <row r="2949" spans="11:13" x14ac:dyDescent="0.3">
      <c r="K2949"/>
      <c r="L2949" s="9">
        <v>32949</v>
      </c>
      <c r="M2949" s="9">
        <v>13415</v>
      </c>
    </row>
    <row r="2950" spans="11:13" x14ac:dyDescent="0.3">
      <c r="K2950"/>
      <c r="L2950" s="9">
        <v>51350</v>
      </c>
      <c r="M2950" s="9">
        <v>4854</v>
      </c>
    </row>
    <row r="2951" spans="11:13" x14ac:dyDescent="0.3">
      <c r="K2951"/>
      <c r="L2951" s="9">
        <v>1603</v>
      </c>
      <c r="M2951" s="9">
        <v>1759</v>
      </c>
    </row>
    <row r="2952" spans="11:13" x14ac:dyDescent="0.3">
      <c r="K2952"/>
      <c r="L2952" s="9">
        <v>10313</v>
      </c>
      <c r="M2952" s="9">
        <v>2636</v>
      </c>
    </row>
    <row r="2953" spans="11:13" x14ac:dyDescent="0.3">
      <c r="K2953"/>
      <c r="L2953" s="9">
        <v>13386</v>
      </c>
      <c r="M2953" s="9">
        <v>17899</v>
      </c>
    </row>
    <row r="2954" spans="11:13" x14ac:dyDescent="0.3">
      <c r="K2954"/>
      <c r="L2954" s="9">
        <v>12860</v>
      </c>
      <c r="M2954" s="9">
        <v>3466</v>
      </c>
    </row>
    <row r="2955" spans="11:13" x14ac:dyDescent="0.3">
      <c r="K2955"/>
      <c r="L2955" s="9">
        <v>35373</v>
      </c>
      <c r="M2955" s="9">
        <v>5233</v>
      </c>
    </row>
    <row r="2956" spans="11:13" x14ac:dyDescent="0.3">
      <c r="K2956"/>
      <c r="L2956" s="9">
        <v>5133</v>
      </c>
      <c r="M2956" s="9">
        <v>990</v>
      </c>
    </row>
    <row r="2957" spans="11:13" x14ac:dyDescent="0.3">
      <c r="K2957"/>
      <c r="L2957" s="9">
        <v>7924</v>
      </c>
      <c r="M2957" s="9">
        <v>593</v>
      </c>
    </row>
    <row r="2958" spans="11:13" x14ac:dyDescent="0.3">
      <c r="K2958"/>
      <c r="L2958" s="9">
        <v>24416</v>
      </c>
      <c r="M2958" s="9">
        <v>12828</v>
      </c>
    </row>
    <row r="2959" spans="11:13" x14ac:dyDescent="0.3">
      <c r="K2959"/>
      <c r="L2959" s="9">
        <v>50719</v>
      </c>
      <c r="M2959" s="9">
        <v>4978</v>
      </c>
    </row>
    <row r="2960" spans="11:13" x14ac:dyDescent="0.3">
      <c r="K2960"/>
      <c r="L2960" s="9">
        <v>4550</v>
      </c>
      <c r="M2960" s="9">
        <v>1161</v>
      </c>
    </row>
    <row r="2961" spans="11:13" x14ac:dyDescent="0.3">
      <c r="K2961"/>
      <c r="L2961" s="9">
        <v>6655</v>
      </c>
      <c r="M2961" s="9">
        <v>1751</v>
      </c>
    </row>
    <row r="2962" spans="11:13" x14ac:dyDescent="0.3">
      <c r="K2962"/>
      <c r="L2962" s="9">
        <v>52407</v>
      </c>
      <c r="M2962" s="9">
        <v>13690</v>
      </c>
    </row>
    <row r="2963" spans="11:13" x14ac:dyDescent="0.3">
      <c r="K2963"/>
      <c r="L2963" s="9">
        <v>18199</v>
      </c>
      <c r="M2963" s="9">
        <v>7635</v>
      </c>
    </row>
    <row r="2964" spans="11:13" x14ac:dyDescent="0.3">
      <c r="K2964"/>
      <c r="L2964" s="9">
        <v>13110</v>
      </c>
      <c r="M2964" s="9">
        <v>1878</v>
      </c>
    </row>
    <row r="2965" spans="11:13" x14ac:dyDescent="0.3">
      <c r="K2965"/>
      <c r="L2965" s="9">
        <v>51802</v>
      </c>
      <c r="M2965" s="9">
        <v>10109</v>
      </c>
    </row>
    <row r="2966" spans="11:13" x14ac:dyDescent="0.3">
      <c r="K2966"/>
      <c r="L2966" s="9">
        <v>12615</v>
      </c>
      <c r="M2966" s="9">
        <v>1169</v>
      </c>
    </row>
    <row r="2967" spans="11:13" x14ac:dyDescent="0.3">
      <c r="K2967"/>
      <c r="L2967" s="9">
        <v>1572</v>
      </c>
      <c r="M2967" s="9">
        <v>2244</v>
      </c>
    </row>
    <row r="2968" spans="11:13" x14ac:dyDescent="0.3">
      <c r="K2968"/>
      <c r="L2968" s="9">
        <v>5068</v>
      </c>
      <c r="M2968" s="9">
        <v>3878</v>
      </c>
    </row>
    <row r="2969" spans="11:13" x14ac:dyDescent="0.3">
      <c r="K2969"/>
      <c r="L2969" s="9">
        <v>75084</v>
      </c>
      <c r="M2969" s="9">
        <v>10306</v>
      </c>
    </row>
    <row r="2970" spans="11:13" x14ac:dyDescent="0.3">
      <c r="K2970"/>
      <c r="L2970" s="9">
        <v>6847</v>
      </c>
      <c r="M2970" s="9">
        <v>1532</v>
      </c>
    </row>
    <row r="2971" spans="11:13" x14ac:dyDescent="0.3">
      <c r="K2971"/>
      <c r="L2971" s="9">
        <v>35121</v>
      </c>
      <c r="M2971" s="9">
        <v>4806</v>
      </c>
    </row>
    <row r="2972" spans="11:13" x14ac:dyDescent="0.3">
      <c r="K2972"/>
      <c r="L2972" s="9">
        <v>10777</v>
      </c>
      <c r="M2972" s="9">
        <v>3541</v>
      </c>
    </row>
    <row r="2973" spans="11:13" x14ac:dyDescent="0.3">
      <c r="K2973"/>
      <c r="L2973" s="9">
        <v>36632</v>
      </c>
      <c r="M2973" s="9">
        <v>5546</v>
      </c>
    </row>
    <row r="2974" spans="11:13" x14ac:dyDescent="0.3">
      <c r="K2974"/>
      <c r="L2974" s="9">
        <v>13001</v>
      </c>
      <c r="M2974" s="9">
        <v>2311</v>
      </c>
    </row>
    <row r="2975" spans="11:13" x14ac:dyDescent="0.3">
      <c r="K2975"/>
      <c r="L2975" s="9">
        <v>33384</v>
      </c>
      <c r="M2975" s="9">
        <v>519</v>
      </c>
    </row>
    <row r="2976" spans="11:13" x14ac:dyDescent="0.3">
      <c r="K2976"/>
      <c r="L2976" s="9">
        <v>8002</v>
      </c>
      <c r="M2976" s="9">
        <v>1606</v>
      </c>
    </row>
    <row r="2977" spans="11:13" x14ac:dyDescent="0.3">
      <c r="K2977"/>
      <c r="L2977" s="9">
        <v>11961</v>
      </c>
      <c r="M2977" s="9">
        <v>571</v>
      </c>
    </row>
    <row r="2978" spans="11:13" x14ac:dyDescent="0.3">
      <c r="K2978"/>
      <c r="L2978" s="9">
        <v>71887</v>
      </c>
      <c r="M2978" s="9">
        <v>8855</v>
      </c>
    </row>
    <row r="2979" spans="11:13" x14ac:dyDescent="0.3">
      <c r="K2979"/>
      <c r="L2979" s="9">
        <v>56652</v>
      </c>
      <c r="M2979" s="9">
        <v>2840</v>
      </c>
    </row>
    <row r="2980" spans="11:13" x14ac:dyDescent="0.3">
      <c r="K2980"/>
      <c r="L2980" s="9">
        <v>25385</v>
      </c>
      <c r="M2980" s="9">
        <v>11520</v>
      </c>
    </row>
    <row r="2981" spans="11:13" x14ac:dyDescent="0.3">
      <c r="K2981"/>
      <c r="L2981" s="9">
        <v>47789</v>
      </c>
      <c r="M2981" s="9">
        <v>15515</v>
      </c>
    </row>
    <row r="2982" spans="11:13" x14ac:dyDescent="0.3">
      <c r="K2982"/>
      <c r="L2982" s="9">
        <v>30869</v>
      </c>
      <c r="M2982" s="9">
        <v>515</v>
      </c>
    </row>
    <row r="2983" spans="11:13" x14ac:dyDescent="0.3">
      <c r="K2983"/>
      <c r="L2983" s="9">
        <v>11520</v>
      </c>
      <c r="M2983" s="9">
        <v>1652</v>
      </c>
    </row>
    <row r="2984" spans="11:13" x14ac:dyDescent="0.3">
      <c r="K2984"/>
      <c r="L2984" s="9">
        <v>72566</v>
      </c>
      <c r="M2984" s="9">
        <v>6018</v>
      </c>
    </row>
    <row r="2985" spans="11:13" x14ac:dyDescent="0.3">
      <c r="K2985"/>
      <c r="L2985" s="9">
        <v>14879</v>
      </c>
      <c r="M2985" s="9">
        <v>4070</v>
      </c>
    </row>
    <row r="2986" spans="11:13" x14ac:dyDescent="0.3">
      <c r="K2986"/>
      <c r="L2986" s="9">
        <v>42926</v>
      </c>
      <c r="M2986" s="9">
        <v>17083</v>
      </c>
    </row>
    <row r="2987" spans="11:13" x14ac:dyDescent="0.3">
      <c r="K2987"/>
      <c r="L2987" s="9">
        <v>41178</v>
      </c>
      <c r="M2987" s="9">
        <v>10366</v>
      </c>
    </row>
    <row r="2988" spans="11:13" x14ac:dyDescent="0.3">
      <c r="K2988"/>
      <c r="L2988" s="9">
        <v>3036</v>
      </c>
      <c r="M2988" s="9">
        <v>358</v>
      </c>
    </row>
    <row r="2989" spans="11:13" x14ac:dyDescent="0.3">
      <c r="K2989"/>
      <c r="L2989" s="9">
        <v>19623</v>
      </c>
      <c r="M2989" s="9">
        <v>9995</v>
      </c>
    </row>
    <row r="2990" spans="11:13" x14ac:dyDescent="0.3">
      <c r="K2990"/>
      <c r="L2990" s="9">
        <v>7904</v>
      </c>
      <c r="M2990" s="9">
        <v>10111</v>
      </c>
    </row>
    <row r="2991" spans="11:13" x14ac:dyDescent="0.3">
      <c r="K2991"/>
      <c r="L2991" s="9">
        <v>30005</v>
      </c>
      <c r="M2991" s="9">
        <v>3954</v>
      </c>
    </row>
    <row r="2992" spans="11:13" x14ac:dyDescent="0.3">
      <c r="K2992"/>
      <c r="L2992" s="9">
        <v>64414</v>
      </c>
      <c r="M2992" s="9">
        <v>12005</v>
      </c>
    </row>
    <row r="2993" spans="11:13" x14ac:dyDescent="0.3">
      <c r="K2993"/>
      <c r="L2993" s="9">
        <v>8460</v>
      </c>
      <c r="M2993" s="9">
        <v>6355</v>
      </c>
    </row>
    <row r="2994" spans="11:13" x14ac:dyDescent="0.3">
      <c r="K2994"/>
      <c r="L2994" s="9">
        <v>15798</v>
      </c>
      <c r="M2994" s="9">
        <v>11824</v>
      </c>
    </row>
    <row r="2995" spans="11:13" x14ac:dyDescent="0.3">
      <c r="K2995"/>
      <c r="L2995" s="9">
        <v>23315</v>
      </c>
      <c r="M2995" s="9">
        <v>3008</v>
      </c>
    </row>
    <row r="2996" spans="11:13" x14ac:dyDescent="0.3">
      <c r="K2996"/>
      <c r="L2996" s="9">
        <v>9768</v>
      </c>
      <c r="M2996" s="9">
        <v>7830</v>
      </c>
    </row>
    <row r="2997" spans="11:13" x14ac:dyDescent="0.3">
      <c r="K2997"/>
      <c r="L2997" s="9">
        <v>58697</v>
      </c>
      <c r="M2997" s="9">
        <v>3585</v>
      </c>
    </row>
    <row r="2998" spans="11:13" x14ac:dyDescent="0.3">
      <c r="K2998"/>
      <c r="L2998" s="9">
        <v>14888</v>
      </c>
      <c r="M2998" s="9">
        <v>428</v>
      </c>
    </row>
    <row r="2999" spans="11:13" x14ac:dyDescent="0.3">
      <c r="K2999"/>
      <c r="L2999" s="9">
        <v>59329</v>
      </c>
      <c r="M2999" s="9">
        <v>10355</v>
      </c>
    </row>
    <row r="3000" spans="11:13" x14ac:dyDescent="0.3">
      <c r="K3000"/>
      <c r="L3000" s="9">
        <v>19810</v>
      </c>
      <c r="M3000" s="9">
        <v>4231</v>
      </c>
    </row>
    <row r="3001" spans="11:13" x14ac:dyDescent="0.3">
      <c r="K3001"/>
      <c r="L3001" s="9">
        <v>70517</v>
      </c>
      <c r="M3001" s="9">
        <v>8723</v>
      </c>
    </row>
    <row r="3002" spans="11:13" x14ac:dyDescent="0.3">
      <c r="K3002"/>
      <c r="L3002" s="9">
        <v>80358</v>
      </c>
      <c r="M3002" s="9">
        <v>14891</v>
      </c>
    </row>
    <row r="3003" spans="11:13" x14ac:dyDescent="0.3">
      <c r="K3003"/>
      <c r="L3003" s="9">
        <v>10227</v>
      </c>
      <c r="M3003" s="9">
        <v>1772</v>
      </c>
    </row>
    <row r="3004" spans="11:13" x14ac:dyDescent="0.3">
      <c r="K3004"/>
      <c r="L3004" s="9">
        <v>30031</v>
      </c>
      <c r="M3004" s="9">
        <v>13440</v>
      </c>
    </row>
    <row r="3005" spans="11:13" x14ac:dyDescent="0.3">
      <c r="K3005"/>
      <c r="L3005" s="9">
        <v>70680</v>
      </c>
      <c r="M3005" s="9">
        <v>6983</v>
      </c>
    </row>
    <row r="3006" spans="11:13" x14ac:dyDescent="0.3">
      <c r="K3006"/>
      <c r="L3006" s="9">
        <v>14191</v>
      </c>
      <c r="M3006" s="9">
        <v>9209</v>
      </c>
    </row>
    <row r="3007" spans="11:13" x14ac:dyDescent="0.3">
      <c r="K3007"/>
      <c r="L3007" s="9">
        <v>33317</v>
      </c>
      <c r="M3007" s="9">
        <v>9178</v>
      </c>
    </row>
    <row r="3008" spans="11:13" x14ac:dyDescent="0.3">
      <c r="K3008"/>
      <c r="L3008" s="9">
        <v>11582</v>
      </c>
      <c r="M3008" s="9">
        <v>592</v>
      </c>
    </row>
    <row r="3009" spans="11:13" x14ac:dyDescent="0.3">
      <c r="K3009"/>
      <c r="L3009" s="9">
        <v>54880</v>
      </c>
      <c r="M3009" s="9">
        <v>13111</v>
      </c>
    </row>
    <row r="3010" spans="11:13" x14ac:dyDescent="0.3">
      <c r="K3010"/>
      <c r="L3010" s="9">
        <v>35182</v>
      </c>
      <c r="M3010" s="9">
        <v>7588</v>
      </c>
    </row>
    <row r="3011" spans="11:13" x14ac:dyDescent="0.3">
      <c r="K3011"/>
      <c r="L3011" s="9">
        <v>20583</v>
      </c>
      <c r="M3011" s="9">
        <v>2311</v>
      </c>
    </row>
    <row r="3012" spans="11:13" x14ac:dyDescent="0.3">
      <c r="K3012"/>
      <c r="L3012" s="9">
        <v>15692</v>
      </c>
      <c r="M3012" s="9">
        <v>8195</v>
      </c>
    </row>
    <row r="3013" spans="11:13" x14ac:dyDescent="0.3">
      <c r="K3013"/>
      <c r="L3013" s="9">
        <v>18805</v>
      </c>
      <c r="M3013" s="9">
        <v>3591</v>
      </c>
    </row>
    <row r="3014" spans="11:13" x14ac:dyDescent="0.3">
      <c r="K3014"/>
      <c r="L3014" s="9">
        <v>6181</v>
      </c>
      <c r="M3014" s="9">
        <v>3777</v>
      </c>
    </row>
    <row r="3015" spans="11:13" x14ac:dyDescent="0.3">
      <c r="K3015"/>
      <c r="L3015" s="9">
        <v>43243</v>
      </c>
      <c r="M3015" s="9">
        <v>7541</v>
      </c>
    </row>
    <row r="3016" spans="11:13" x14ac:dyDescent="0.3">
      <c r="K3016"/>
      <c r="L3016" s="9">
        <v>23914</v>
      </c>
      <c r="M3016" s="9">
        <v>7893</v>
      </c>
    </row>
    <row r="3017" spans="11:13" x14ac:dyDescent="0.3">
      <c r="K3017"/>
      <c r="L3017" s="9">
        <v>7418</v>
      </c>
      <c r="M3017" s="9">
        <v>4493</v>
      </c>
    </row>
    <row r="3018" spans="11:13" x14ac:dyDescent="0.3">
      <c r="K3018"/>
      <c r="L3018" s="9">
        <v>54143</v>
      </c>
      <c r="M3018" s="9">
        <v>14515</v>
      </c>
    </row>
    <row r="3019" spans="11:13" x14ac:dyDescent="0.3">
      <c r="K3019"/>
      <c r="L3019" s="9">
        <v>23638</v>
      </c>
      <c r="M3019" s="9">
        <v>949</v>
      </c>
    </row>
    <row r="3020" spans="11:13" x14ac:dyDescent="0.3">
      <c r="K3020"/>
      <c r="L3020" s="9">
        <v>26039</v>
      </c>
      <c r="M3020" s="9">
        <v>2170</v>
      </c>
    </row>
    <row r="3021" spans="11:13" x14ac:dyDescent="0.3">
      <c r="K3021"/>
      <c r="L3021" s="9">
        <v>18922</v>
      </c>
      <c r="M3021" s="9">
        <v>10803</v>
      </c>
    </row>
    <row r="3022" spans="11:13" x14ac:dyDescent="0.3">
      <c r="K3022"/>
      <c r="L3022" s="9">
        <v>51126</v>
      </c>
      <c r="M3022" s="9">
        <v>7514</v>
      </c>
    </row>
    <row r="3023" spans="11:13" x14ac:dyDescent="0.3">
      <c r="K3023"/>
      <c r="L3023" s="9">
        <v>38101</v>
      </c>
      <c r="M3023" s="9">
        <v>13165</v>
      </c>
    </row>
    <row r="3024" spans="11:13" x14ac:dyDescent="0.3">
      <c r="K3024"/>
      <c r="L3024" s="9">
        <v>27591</v>
      </c>
      <c r="M3024" s="9">
        <v>3883</v>
      </c>
    </row>
    <row r="3025" spans="11:13" x14ac:dyDescent="0.3">
      <c r="K3025"/>
      <c r="L3025" s="9">
        <v>23425</v>
      </c>
      <c r="M3025" s="9">
        <v>4110</v>
      </c>
    </row>
    <row r="3026" spans="11:13" x14ac:dyDescent="0.3">
      <c r="K3026"/>
      <c r="L3026" s="9">
        <v>91074</v>
      </c>
      <c r="M3026" s="9">
        <v>6827</v>
      </c>
    </row>
    <row r="3027" spans="11:13" x14ac:dyDescent="0.3">
      <c r="K3027"/>
      <c r="L3027" s="9">
        <v>56035</v>
      </c>
      <c r="M3027" s="9">
        <v>10406</v>
      </c>
    </row>
    <row r="3028" spans="11:13" x14ac:dyDescent="0.3">
      <c r="K3028"/>
      <c r="L3028" s="9">
        <v>20075</v>
      </c>
      <c r="M3028" s="9">
        <v>11072</v>
      </c>
    </row>
    <row r="3029" spans="11:13" x14ac:dyDescent="0.3">
      <c r="K3029"/>
      <c r="L3029" s="9">
        <v>43593</v>
      </c>
      <c r="M3029" s="9">
        <v>5945</v>
      </c>
    </row>
    <row r="3030" spans="11:13" x14ac:dyDescent="0.3">
      <c r="K3030"/>
      <c r="L3030" s="9">
        <v>22144</v>
      </c>
      <c r="M3030" s="9">
        <v>4811</v>
      </c>
    </row>
    <row r="3031" spans="11:13" x14ac:dyDescent="0.3">
      <c r="K3031"/>
      <c r="L3031" s="9">
        <v>39736</v>
      </c>
      <c r="M3031" s="9">
        <v>1942</v>
      </c>
    </row>
    <row r="3032" spans="11:13" x14ac:dyDescent="0.3">
      <c r="K3032"/>
      <c r="L3032" s="9">
        <v>43385</v>
      </c>
      <c r="M3032" s="9">
        <v>11234</v>
      </c>
    </row>
    <row r="3033" spans="11:13" x14ac:dyDescent="0.3">
      <c r="K3033"/>
      <c r="L3033" s="9">
        <v>1268</v>
      </c>
      <c r="M3033" s="9">
        <v>647</v>
      </c>
    </row>
    <row r="3034" spans="11:13" x14ac:dyDescent="0.3">
      <c r="K3034"/>
      <c r="L3034" s="9">
        <v>42404</v>
      </c>
      <c r="M3034" s="9">
        <v>7175</v>
      </c>
    </row>
    <row r="3035" spans="11:13" x14ac:dyDescent="0.3">
      <c r="K3035"/>
      <c r="L3035" s="9">
        <v>50325</v>
      </c>
      <c r="M3035" s="9">
        <v>7388</v>
      </c>
    </row>
    <row r="3036" spans="11:13" x14ac:dyDescent="0.3">
      <c r="K3036"/>
      <c r="L3036" s="9">
        <v>31753</v>
      </c>
      <c r="M3036" s="9">
        <v>16072</v>
      </c>
    </row>
    <row r="3037" spans="11:13" x14ac:dyDescent="0.3">
      <c r="K3037"/>
      <c r="L3037" s="9">
        <v>34628</v>
      </c>
      <c r="M3037" s="9">
        <v>11053</v>
      </c>
    </row>
    <row r="3038" spans="11:13" x14ac:dyDescent="0.3">
      <c r="K3038"/>
      <c r="L3038" s="9">
        <v>15835</v>
      </c>
      <c r="M3038" s="9">
        <v>11060</v>
      </c>
    </row>
    <row r="3039" spans="11:13" x14ac:dyDescent="0.3">
      <c r="K3039"/>
      <c r="L3039" s="9">
        <v>36609</v>
      </c>
      <c r="M3039" s="9">
        <v>15685</v>
      </c>
    </row>
    <row r="3040" spans="11:13" x14ac:dyDescent="0.3">
      <c r="K3040"/>
      <c r="L3040" s="9">
        <v>12095</v>
      </c>
      <c r="M3040" s="9">
        <v>2909</v>
      </c>
    </row>
    <row r="3041" spans="11:13" x14ac:dyDescent="0.3">
      <c r="K3041"/>
      <c r="L3041" s="9">
        <v>20572</v>
      </c>
      <c r="M3041" s="9">
        <v>2043</v>
      </c>
    </row>
    <row r="3042" spans="11:13" x14ac:dyDescent="0.3">
      <c r="K3042"/>
      <c r="L3042" s="9">
        <v>20266</v>
      </c>
      <c r="M3042" s="9">
        <v>6555</v>
      </c>
    </row>
    <row r="3043" spans="11:13" x14ac:dyDescent="0.3">
      <c r="K3043"/>
      <c r="L3043" s="9">
        <v>14674</v>
      </c>
      <c r="M3043" s="9">
        <v>4516</v>
      </c>
    </row>
    <row r="3044" spans="11:13" x14ac:dyDescent="0.3">
      <c r="K3044"/>
      <c r="L3044" s="9">
        <v>37071</v>
      </c>
      <c r="M3044" s="9">
        <v>11457</v>
      </c>
    </row>
    <row r="3045" spans="11:13" x14ac:dyDescent="0.3">
      <c r="K3045"/>
      <c r="L3045" s="9">
        <v>45632</v>
      </c>
      <c r="M3045" s="9">
        <v>3066</v>
      </c>
    </row>
    <row r="3046" spans="11:13" x14ac:dyDescent="0.3">
      <c r="K3046"/>
      <c r="L3046" s="9">
        <v>19576</v>
      </c>
      <c r="M3046" s="9">
        <v>3272</v>
      </c>
    </row>
    <row r="3047" spans="11:13" x14ac:dyDescent="0.3">
      <c r="K3047"/>
      <c r="L3047" s="9">
        <v>6367</v>
      </c>
      <c r="M3047" s="9">
        <v>1370</v>
      </c>
    </row>
    <row r="3048" spans="11:13" x14ac:dyDescent="0.3">
      <c r="K3048"/>
      <c r="L3048" s="9">
        <v>2414</v>
      </c>
      <c r="M3048" s="9">
        <v>766</v>
      </c>
    </row>
    <row r="3049" spans="11:13" x14ac:dyDescent="0.3">
      <c r="K3049"/>
      <c r="L3049" s="9">
        <v>4565</v>
      </c>
      <c r="M3049" s="9">
        <v>1579</v>
      </c>
    </row>
    <row r="3050" spans="11:13" x14ac:dyDescent="0.3">
      <c r="K3050"/>
      <c r="L3050" s="9">
        <v>5615</v>
      </c>
      <c r="M3050" s="9">
        <v>530</v>
      </c>
    </row>
    <row r="3051" spans="11:13" x14ac:dyDescent="0.3">
      <c r="K3051"/>
      <c r="L3051" s="9">
        <v>21565</v>
      </c>
      <c r="M3051" s="9">
        <v>2525</v>
      </c>
    </row>
    <row r="3052" spans="11:13" x14ac:dyDescent="0.3">
      <c r="K3052"/>
      <c r="L3052" s="9">
        <v>27542</v>
      </c>
      <c r="M3052" s="9">
        <v>4084</v>
      </c>
    </row>
    <row r="3053" spans="11:13" x14ac:dyDescent="0.3">
      <c r="K3053"/>
      <c r="L3053" s="9">
        <v>6354</v>
      </c>
      <c r="M3053" s="9">
        <v>10342</v>
      </c>
    </row>
    <row r="3054" spans="11:13" x14ac:dyDescent="0.3">
      <c r="K3054"/>
      <c r="L3054" s="9">
        <v>22807</v>
      </c>
      <c r="M3054" s="9">
        <v>503</v>
      </c>
    </row>
    <row r="3055" spans="11:13" x14ac:dyDescent="0.3">
      <c r="K3055"/>
      <c r="L3055" s="9">
        <v>11245</v>
      </c>
      <c r="M3055" s="9">
        <v>524</v>
      </c>
    </row>
    <row r="3056" spans="11:13" x14ac:dyDescent="0.3">
      <c r="K3056"/>
      <c r="L3056" s="9">
        <v>54388</v>
      </c>
      <c r="M3056" s="9">
        <v>7539</v>
      </c>
    </row>
    <row r="3057" spans="11:13" x14ac:dyDescent="0.3">
      <c r="K3057"/>
      <c r="L3057" s="9">
        <v>14148</v>
      </c>
      <c r="M3057" s="9">
        <v>3171</v>
      </c>
    </row>
    <row r="3058" spans="11:13" x14ac:dyDescent="0.3">
      <c r="K3058"/>
      <c r="L3058" s="9">
        <v>17049</v>
      </c>
      <c r="M3058" s="9">
        <v>2080</v>
      </c>
    </row>
    <row r="3059" spans="11:13" x14ac:dyDescent="0.3">
      <c r="K3059"/>
      <c r="L3059" s="9">
        <v>34507</v>
      </c>
      <c r="M3059" s="9">
        <v>7451</v>
      </c>
    </row>
    <row r="3060" spans="11:13" x14ac:dyDescent="0.3">
      <c r="K3060"/>
      <c r="L3060" s="9">
        <v>35332</v>
      </c>
      <c r="M3060" s="9">
        <v>5715</v>
      </c>
    </row>
    <row r="3061" spans="11:13" x14ac:dyDescent="0.3">
      <c r="K3061"/>
      <c r="L3061" s="9">
        <v>60681</v>
      </c>
      <c r="M3061" s="9">
        <v>10160</v>
      </c>
    </row>
    <row r="3062" spans="11:13" x14ac:dyDescent="0.3">
      <c r="K3062"/>
      <c r="L3062" s="9">
        <v>26456</v>
      </c>
      <c r="M3062" s="9">
        <v>10991</v>
      </c>
    </row>
    <row r="3063" spans="11:13" x14ac:dyDescent="0.3">
      <c r="K3063"/>
      <c r="L3063" s="9">
        <v>76185</v>
      </c>
      <c r="M3063" s="9">
        <v>14569</v>
      </c>
    </row>
    <row r="3064" spans="11:13" x14ac:dyDescent="0.3">
      <c r="K3064"/>
      <c r="L3064" s="9">
        <v>1958</v>
      </c>
      <c r="M3064" s="9">
        <v>3147</v>
      </c>
    </row>
    <row r="3065" spans="11:13" x14ac:dyDescent="0.3">
      <c r="K3065"/>
      <c r="L3065" s="9">
        <v>53275</v>
      </c>
      <c r="M3065" s="9">
        <v>9139</v>
      </c>
    </row>
    <row r="3066" spans="11:13" x14ac:dyDescent="0.3">
      <c r="K3066"/>
      <c r="L3066" s="9">
        <v>29176</v>
      </c>
      <c r="M3066" s="9">
        <v>8192</v>
      </c>
    </row>
    <row r="3067" spans="11:13" x14ac:dyDescent="0.3">
      <c r="K3067"/>
      <c r="L3067" s="9">
        <v>12415</v>
      </c>
      <c r="M3067" s="9">
        <v>9343</v>
      </c>
    </row>
    <row r="3068" spans="11:13" x14ac:dyDescent="0.3">
      <c r="K3068"/>
      <c r="L3068" s="9">
        <v>54455</v>
      </c>
      <c r="M3068" s="9">
        <v>5144</v>
      </c>
    </row>
    <row r="3069" spans="11:13" x14ac:dyDescent="0.3">
      <c r="K3069"/>
      <c r="L3069" s="9">
        <v>4791</v>
      </c>
      <c r="M3069" s="9">
        <v>597</v>
      </c>
    </row>
    <row r="3070" spans="11:13" x14ac:dyDescent="0.3">
      <c r="K3070"/>
      <c r="L3070" s="9">
        <v>48091</v>
      </c>
      <c r="M3070" s="9">
        <v>10584</v>
      </c>
    </row>
    <row r="3071" spans="11:13" x14ac:dyDescent="0.3">
      <c r="K3071"/>
      <c r="L3071" s="9">
        <v>43456</v>
      </c>
      <c r="M3071" s="9">
        <v>9068</v>
      </c>
    </row>
    <row r="3072" spans="11:13" x14ac:dyDescent="0.3">
      <c r="K3072"/>
      <c r="L3072" s="9">
        <v>19670</v>
      </c>
      <c r="M3072" s="9">
        <v>7973</v>
      </c>
    </row>
    <row r="3073" spans="11:13" x14ac:dyDescent="0.3">
      <c r="K3073"/>
      <c r="L3073" s="9">
        <v>13262</v>
      </c>
      <c r="M3073" s="9">
        <v>5687</v>
      </c>
    </row>
    <row r="3074" spans="11:13" x14ac:dyDescent="0.3">
      <c r="K3074"/>
      <c r="L3074" s="9">
        <v>24669</v>
      </c>
      <c r="M3074" s="9">
        <v>9970</v>
      </c>
    </row>
    <row r="3075" spans="11:13" x14ac:dyDescent="0.3">
      <c r="K3075"/>
      <c r="L3075" s="9">
        <v>34979</v>
      </c>
      <c r="M3075" s="9">
        <v>1953</v>
      </c>
    </row>
    <row r="3076" spans="11:13" x14ac:dyDescent="0.3">
      <c r="K3076"/>
      <c r="L3076" s="9">
        <v>10840</v>
      </c>
      <c r="M3076" s="9">
        <v>1923</v>
      </c>
    </row>
    <row r="3077" spans="11:13" x14ac:dyDescent="0.3">
      <c r="K3077"/>
      <c r="L3077" s="9">
        <v>36586</v>
      </c>
      <c r="M3077" s="9">
        <v>4530</v>
      </c>
    </row>
    <row r="3078" spans="11:13" x14ac:dyDescent="0.3">
      <c r="K3078"/>
      <c r="L3078" s="9">
        <v>14324</v>
      </c>
      <c r="M3078" s="9">
        <v>3051</v>
      </c>
    </row>
    <row r="3079" spans="11:13" x14ac:dyDescent="0.3">
      <c r="K3079"/>
      <c r="L3079" s="9">
        <v>21288</v>
      </c>
      <c r="M3079" s="9">
        <v>944</v>
      </c>
    </row>
    <row r="3080" spans="11:13" x14ac:dyDescent="0.3">
      <c r="K3080"/>
      <c r="L3080" s="9">
        <v>62697</v>
      </c>
      <c r="M3080" s="9">
        <v>6569</v>
      </c>
    </row>
    <row r="3081" spans="11:13" x14ac:dyDescent="0.3">
      <c r="K3081"/>
      <c r="L3081" s="9">
        <v>6755</v>
      </c>
      <c r="M3081" s="9">
        <v>1523</v>
      </c>
    </row>
    <row r="3082" spans="11:13" x14ac:dyDescent="0.3">
      <c r="K3082"/>
      <c r="L3082" s="9">
        <v>9623</v>
      </c>
      <c r="M3082" s="9">
        <v>1694</v>
      </c>
    </row>
    <row r="3083" spans="11:13" x14ac:dyDescent="0.3">
      <c r="K3083"/>
      <c r="L3083" s="9">
        <v>18432</v>
      </c>
      <c r="M3083" s="9">
        <v>3950</v>
      </c>
    </row>
    <row r="3084" spans="11:13" x14ac:dyDescent="0.3">
      <c r="K3084"/>
      <c r="L3084" s="9">
        <v>37898</v>
      </c>
      <c r="M3084" s="9">
        <v>9452</v>
      </c>
    </row>
    <row r="3085" spans="11:13" x14ac:dyDescent="0.3">
      <c r="K3085"/>
      <c r="L3085" s="9">
        <v>41056</v>
      </c>
      <c r="M3085" s="9">
        <v>4435</v>
      </c>
    </row>
    <row r="3086" spans="11:13" x14ac:dyDescent="0.3">
      <c r="K3086"/>
      <c r="L3086" s="9">
        <v>31710</v>
      </c>
      <c r="M3086" s="9">
        <v>3093</v>
      </c>
    </row>
    <row r="3087" spans="11:13" x14ac:dyDescent="0.3">
      <c r="K3087"/>
      <c r="L3087" s="9">
        <v>12177</v>
      </c>
      <c r="M3087" s="9">
        <v>9982</v>
      </c>
    </row>
    <row r="3088" spans="11:13" x14ac:dyDescent="0.3">
      <c r="K3088"/>
      <c r="L3088" s="9">
        <v>17520</v>
      </c>
      <c r="M3088" s="9">
        <v>1024</v>
      </c>
    </row>
    <row r="3089" spans="11:13" x14ac:dyDescent="0.3">
      <c r="K3089"/>
      <c r="L3089" s="9">
        <v>27747</v>
      </c>
      <c r="M3089" s="9">
        <v>10413</v>
      </c>
    </row>
    <row r="3090" spans="11:13" x14ac:dyDescent="0.3">
      <c r="K3090"/>
      <c r="L3090" s="9">
        <v>13750</v>
      </c>
      <c r="M3090" s="9">
        <v>489</v>
      </c>
    </row>
    <row r="3091" spans="11:13" x14ac:dyDescent="0.3">
      <c r="K3091"/>
      <c r="L3091" s="9">
        <v>72363</v>
      </c>
      <c r="M3091" s="9">
        <v>14104</v>
      </c>
    </row>
    <row r="3092" spans="11:13" x14ac:dyDescent="0.3">
      <c r="K3092"/>
      <c r="L3092" s="9">
        <v>69337</v>
      </c>
      <c r="M3092" s="9">
        <v>9480</v>
      </c>
    </row>
    <row r="3093" spans="11:13" x14ac:dyDescent="0.3">
      <c r="K3093"/>
      <c r="L3093" s="9">
        <v>25277</v>
      </c>
      <c r="M3093" s="9">
        <v>8168</v>
      </c>
    </row>
    <row r="3094" spans="11:13" x14ac:dyDescent="0.3">
      <c r="K3094"/>
      <c r="L3094" s="9">
        <v>6026</v>
      </c>
      <c r="M3094" s="9">
        <v>1533</v>
      </c>
    </row>
    <row r="3095" spans="11:13" x14ac:dyDescent="0.3">
      <c r="K3095"/>
      <c r="L3095" s="9">
        <v>33161</v>
      </c>
      <c r="M3095" s="9">
        <v>4943</v>
      </c>
    </row>
    <row r="3096" spans="11:13" x14ac:dyDescent="0.3">
      <c r="K3096"/>
      <c r="L3096" s="9">
        <v>4163</v>
      </c>
      <c r="M3096" s="9">
        <v>63</v>
      </c>
    </row>
    <row r="3097" spans="11:13" x14ac:dyDescent="0.3">
      <c r="K3097"/>
      <c r="L3097" s="9">
        <v>30250</v>
      </c>
      <c r="M3097" s="9">
        <v>13635</v>
      </c>
    </row>
    <row r="3098" spans="11:13" x14ac:dyDescent="0.3">
      <c r="K3098"/>
      <c r="L3098" s="9">
        <v>87756</v>
      </c>
      <c r="M3098" s="9">
        <v>4654</v>
      </c>
    </row>
    <row r="3099" spans="11:13" x14ac:dyDescent="0.3">
      <c r="K3099"/>
      <c r="L3099" s="9">
        <v>19716</v>
      </c>
      <c r="M3099" s="9">
        <v>4543</v>
      </c>
    </row>
    <row r="3100" spans="11:13" x14ac:dyDescent="0.3">
      <c r="K3100"/>
      <c r="L3100" s="9">
        <v>81772</v>
      </c>
      <c r="M3100" s="9">
        <v>11105</v>
      </c>
    </row>
    <row r="3101" spans="11:13" x14ac:dyDescent="0.3">
      <c r="K3101"/>
      <c r="L3101" s="9">
        <v>63193</v>
      </c>
      <c r="M3101" s="9">
        <v>8887</v>
      </c>
    </row>
    <row r="3102" spans="11:13" x14ac:dyDescent="0.3">
      <c r="K3102"/>
      <c r="L3102" s="9">
        <v>13309</v>
      </c>
      <c r="M3102" s="9">
        <v>1724</v>
      </c>
    </row>
    <row r="3103" spans="11:13" x14ac:dyDescent="0.3">
      <c r="K3103"/>
      <c r="L3103" s="9">
        <v>4596</v>
      </c>
      <c r="M3103" s="9">
        <v>6321</v>
      </c>
    </row>
    <row r="3104" spans="11:13" x14ac:dyDescent="0.3">
      <c r="K3104"/>
      <c r="L3104" s="9">
        <v>77883</v>
      </c>
      <c r="M3104" s="9">
        <v>16287</v>
      </c>
    </row>
    <row r="3105" spans="11:13" x14ac:dyDescent="0.3">
      <c r="K3105"/>
      <c r="L3105" s="9">
        <v>32396</v>
      </c>
      <c r="M3105" s="9">
        <v>9319</v>
      </c>
    </row>
    <row r="3106" spans="11:13" x14ac:dyDescent="0.3">
      <c r="K3106"/>
      <c r="L3106" s="9">
        <v>32428</v>
      </c>
      <c r="M3106" s="9">
        <v>10831</v>
      </c>
    </row>
    <row r="3107" spans="11:13" x14ac:dyDescent="0.3">
      <c r="K3107"/>
      <c r="L3107" s="9">
        <v>8377</v>
      </c>
      <c r="M3107" s="9">
        <v>1511</v>
      </c>
    </row>
    <row r="3108" spans="11:13" x14ac:dyDescent="0.3">
      <c r="K3108"/>
      <c r="L3108" s="9">
        <v>2117</v>
      </c>
      <c r="M3108" s="9">
        <v>540</v>
      </c>
    </row>
    <row r="3109" spans="11:13" x14ac:dyDescent="0.3">
      <c r="K3109"/>
      <c r="L3109" s="9">
        <v>4769</v>
      </c>
      <c r="M3109" s="9">
        <v>2391</v>
      </c>
    </row>
    <row r="3110" spans="11:13" x14ac:dyDescent="0.3">
      <c r="K3110"/>
      <c r="L3110" s="9">
        <v>11265</v>
      </c>
      <c r="M3110" s="9">
        <v>2833</v>
      </c>
    </row>
    <row r="3111" spans="11:13" x14ac:dyDescent="0.3">
      <c r="K3111"/>
      <c r="L3111" s="9">
        <v>69098</v>
      </c>
      <c r="M3111" s="9">
        <v>2449</v>
      </c>
    </row>
    <row r="3112" spans="11:13" x14ac:dyDescent="0.3">
      <c r="K3112"/>
      <c r="L3112" s="9">
        <v>6929</v>
      </c>
      <c r="M3112" s="9">
        <v>582</v>
      </c>
    </row>
    <row r="3113" spans="11:13" x14ac:dyDescent="0.3">
      <c r="K3113"/>
      <c r="L3113" s="9">
        <v>36826</v>
      </c>
      <c r="M3113" s="9">
        <v>10812</v>
      </c>
    </row>
    <row r="3114" spans="11:13" x14ac:dyDescent="0.3">
      <c r="K3114"/>
      <c r="L3114" s="9">
        <v>47516</v>
      </c>
      <c r="M3114" s="9">
        <v>2725</v>
      </c>
    </row>
    <row r="3115" spans="11:13" x14ac:dyDescent="0.3">
      <c r="K3115"/>
      <c r="L3115" s="9">
        <v>21500</v>
      </c>
      <c r="M3115" s="9">
        <v>3467</v>
      </c>
    </row>
    <row r="3116" spans="11:13" x14ac:dyDescent="0.3">
      <c r="K3116"/>
      <c r="L3116" s="9">
        <v>6798</v>
      </c>
      <c r="M3116" s="9">
        <v>1586</v>
      </c>
    </row>
    <row r="3117" spans="11:13" x14ac:dyDescent="0.3">
      <c r="K3117"/>
      <c r="L3117" s="9">
        <v>17976</v>
      </c>
      <c r="M3117" s="9">
        <v>10822</v>
      </c>
    </row>
    <row r="3118" spans="11:13" x14ac:dyDescent="0.3">
      <c r="K3118"/>
      <c r="L3118" s="9">
        <v>3042</v>
      </c>
      <c r="M3118" s="9">
        <v>962</v>
      </c>
    </row>
    <row r="3119" spans="11:13" x14ac:dyDescent="0.3">
      <c r="K3119"/>
      <c r="L3119" s="9">
        <v>1945</v>
      </c>
      <c r="M3119" s="9">
        <v>92</v>
      </c>
    </row>
    <row r="3120" spans="11:13" x14ac:dyDescent="0.3">
      <c r="K3120"/>
      <c r="L3120" s="9">
        <v>46938</v>
      </c>
      <c r="M3120" s="9">
        <v>9622</v>
      </c>
    </row>
    <row r="3121" spans="11:13" x14ac:dyDescent="0.3">
      <c r="K3121"/>
      <c r="L3121" s="9">
        <v>12914</v>
      </c>
      <c r="M3121" s="9">
        <v>2819</v>
      </c>
    </row>
    <row r="3122" spans="11:13" x14ac:dyDescent="0.3">
      <c r="K3122"/>
      <c r="L3122" s="9">
        <v>18654</v>
      </c>
      <c r="M3122" s="9">
        <v>4040</v>
      </c>
    </row>
    <row r="3123" spans="11:13" x14ac:dyDescent="0.3">
      <c r="K3123"/>
      <c r="L3123" s="9">
        <v>4285</v>
      </c>
      <c r="M3123" s="9">
        <v>3444</v>
      </c>
    </row>
    <row r="3124" spans="11:13" x14ac:dyDescent="0.3">
      <c r="K3124"/>
      <c r="L3124" s="9">
        <v>43161</v>
      </c>
      <c r="M3124" s="9">
        <v>12992</v>
      </c>
    </row>
    <row r="3125" spans="11:13" x14ac:dyDescent="0.3">
      <c r="K3125"/>
      <c r="L3125" s="9">
        <v>2100</v>
      </c>
      <c r="M3125" s="9">
        <v>1074</v>
      </c>
    </row>
    <row r="3126" spans="11:13" x14ac:dyDescent="0.3">
      <c r="K3126"/>
      <c r="L3126" s="9">
        <v>49369</v>
      </c>
      <c r="M3126" s="9">
        <v>6620</v>
      </c>
    </row>
    <row r="3127" spans="11:13" x14ac:dyDescent="0.3">
      <c r="K3127"/>
      <c r="L3127" s="9">
        <v>51280</v>
      </c>
      <c r="M3127" s="9">
        <v>6351</v>
      </c>
    </row>
    <row r="3128" spans="11:13" x14ac:dyDescent="0.3">
      <c r="K3128"/>
      <c r="L3128" s="9">
        <v>35280</v>
      </c>
      <c r="M3128" s="9">
        <v>5506</v>
      </c>
    </row>
    <row r="3129" spans="11:13" x14ac:dyDescent="0.3">
      <c r="K3129"/>
      <c r="L3129" s="9">
        <v>5436</v>
      </c>
      <c r="M3129" s="9">
        <v>2919</v>
      </c>
    </row>
    <row r="3130" spans="11:13" x14ac:dyDescent="0.3">
      <c r="K3130"/>
      <c r="L3130" s="9">
        <v>54530</v>
      </c>
      <c r="M3130" s="9">
        <v>2491</v>
      </c>
    </row>
    <row r="3131" spans="11:13" x14ac:dyDescent="0.3">
      <c r="K3131"/>
      <c r="L3131" s="9">
        <v>51433</v>
      </c>
      <c r="M3131" s="9">
        <v>14182</v>
      </c>
    </row>
    <row r="3132" spans="11:13" x14ac:dyDescent="0.3">
      <c r="K3132"/>
      <c r="L3132" s="9">
        <v>57909</v>
      </c>
      <c r="M3132" s="9">
        <v>16548</v>
      </c>
    </row>
    <row r="3133" spans="11:13" x14ac:dyDescent="0.3">
      <c r="K3133"/>
      <c r="L3133" s="9">
        <v>18089</v>
      </c>
      <c r="M3133" s="9">
        <v>5588</v>
      </c>
    </row>
    <row r="3134" spans="11:13" x14ac:dyDescent="0.3">
      <c r="K3134"/>
      <c r="L3134" s="9">
        <v>25778</v>
      </c>
      <c r="M3134" s="9">
        <v>9298</v>
      </c>
    </row>
    <row r="3135" spans="11:13" x14ac:dyDescent="0.3">
      <c r="K3135"/>
      <c r="L3135" s="9">
        <v>25752</v>
      </c>
      <c r="M3135" s="9">
        <v>11217</v>
      </c>
    </row>
    <row r="3136" spans="11:13" x14ac:dyDescent="0.3">
      <c r="K3136"/>
      <c r="L3136" s="9">
        <v>66185</v>
      </c>
      <c r="M3136" s="9">
        <v>8426</v>
      </c>
    </row>
    <row r="3137" spans="11:13" x14ac:dyDescent="0.3">
      <c r="K3137"/>
      <c r="L3137" s="9">
        <v>53590</v>
      </c>
      <c r="M3137" s="9">
        <v>5443</v>
      </c>
    </row>
    <row r="3138" spans="11:13" x14ac:dyDescent="0.3">
      <c r="K3138"/>
      <c r="L3138" s="9">
        <v>67889</v>
      </c>
      <c r="M3138" s="9">
        <v>9019</v>
      </c>
    </row>
    <row r="3139" spans="11:13" x14ac:dyDescent="0.3">
      <c r="K3139"/>
      <c r="L3139" s="9">
        <v>12946</v>
      </c>
      <c r="M3139" s="9">
        <v>3677</v>
      </c>
    </row>
    <row r="3140" spans="11:13" x14ac:dyDescent="0.3">
      <c r="K3140"/>
      <c r="L3140" s="9">
        <v>11170</v>
      </c>
      <c r="M3140" s="9">
        <v>861</v>
      </c>
    </row>
    <row r="3141" spans="11:13" x14ac:dyDescent="0.3">
      <c r="K3141"/>
      <c r="L3141" s="9">
        <v>7818</v>
      </c>
      <c r="M3141" s="9">
        <v>13852</v>
      </c>
    </row>
    <row r="3142" spans="11:13" x14ac:dyDescent="0.3">
      <c r="K3142"/>
      <c r="L3142" s="9">
        <v>10604</v>
      </c>
      <c r="M3142" s="9">
        <v>528</v>
      </c>
    </row>
    <row r="3143" spans="11:13" x14ac:dyDescent="0.3">
      <c r="K3143"/>
      <c r="L3143" s="9">
        <v>29507</v>
      </c>
      <c r="M3143" s="9">
        <v>3245</v>
      </c>
    </row>
    <row r="3144" spans="11:13" x14ac:dyDescent="0.3">
      <c r="K3144"/>
      <c r="L3144" s="9">
        <v>92587</v>
      </c>
      <c r="M3144" s="9">
        <v>17959</v>
      </c>
    </row>
    <row r="3145" spans="11:13" x14ac:dyDescent="0.3">
      <c r="K3145"/>
      <c r="L3145" s="9">
        <v>16073</v>
      </c>
      <c r="M3145" s="9">
        <v>1254</v>
      </c>
    </row>
    <row r="3146" spans="11:13" x14ac:dyDescent="0.3">
      <c r="K3146"/>
      <c r="L3146" s="9">
        <v>142</v>
      </c>
      <c r="M3146" s="9">
        <v>10</v>
      </c>
    </row>
    <row r="3147" spans="11:13" x14ac:dyDescent="0.3">
      <c r="K3147"/>
      <c r="L3147" s="9">
        <v>28626</v>
      </c>
      <c r="M3147" s="9">
        <v>5318</v>
      </c>
    </row>
    <row r="3148" spans="11:13" x14ac:dyDescent="0.3">
      <c r="K3148"/>
      <c r="L3148" s="9">
        <v>6862</v>
      </c>
      <c r="M3148" s="9">
        <v>1430</v>
      </c>
    </row>
    <row r="3149" spans="11:13" x14ac:dyDescent="0.3">
      <c r="K3149"/>
      <c r="L3149" s="9">
        <v>21942</v>
      </c>
      <c r="M3149" s="9">
        <v>4344</v>
      </c>
    </row>
    <row r="3150" spans="11:13" x14ac:dyDescent="0.3">
      <c r="K3150"/>
      <c r="L3150" s="9">
        <v>18251</v>
      </c>
      <c r="M3150" s="9">
        <v>2718</v>
      </c>
    </row>
    <row r="3151" spans="11:13" x14ac:dyDescent="0.3">
      <c r="K3151"/>
      <c r="L3151" s="9">
        <v>77961</v>
      </c>
      <c r="M3151" s="9">
        <v>1412</v>
      </c>
    </row>
    <row r="3152" spans="11:13" x14ac:dyDescent="0.3">
      <c r="K3152"/>
      <c r="L3152" s="9">
        <v>47783</v>
      </c>
      <c r="M3152" s="9">
        <v>6129</v>
      </c>
    </row>
    <row r="3153" spans="11:13" x14ac:dyDescent="0.3">
      <c r="K3153"/>
      <c r="L3153" s="9">
        <v>714</v>
      </c>
      <c r="M3153" s="9">
        <v>633</v>
      </c>
    </row>
    <row r="3154" spans="11:13" x14ac:dyDescent="0.3">
      <c r="K3154"/>
      <c r="L3154" s="9">
        <v>6292</v>
      </c>
      <c r="M3154" s="9">
        <v>4348</v>
      </c>
    </row>
    <row r="3155" spans="11:13" x14ac:dyDescent="0.3">
      <c r="K3155"/>
      <c r="L3155" s="9">
        <v>59395</v>
      </c>
      <c r="M3155" s="9">
        <v>13753</v>
      </c>
    </row>
    <row r="3156" spans="11:13" x14ac:dyDescent="0.3">
      <c r="K3156"/>
      <c r="L3156" s="9">
        <v>63398</v>
      </c>
      <c r="M3156" s="9">
        <v>2375</v>
      </c>
    </row>
    <row r="3157" spans="11:13" x14ac:dyDescent="0.3">
      <c r="K3157"/>
      <c r="L3157" s="9">
        <v>25453</v>
      </c>
      <c r="M3157" s="9">
        <v>1361</v>
      </c>
    </row>
    <row r="3158" spans="11:13" x14ac:dyDescent="0.3">
      <c r="K3158"/>
      <c r="L3158" s="9">
        <v>8549</v>
      </c>
      <c r="M3158" s="9">
        <v>1189</v>
      </c>
    </row>
    <row r="3159" spans="11:13" x14ac:dyDescent="0.3">
      <c r="K3159"/>
      <c r="L3159" s="9">
        <v>48423</v>
      </c>
      <c r="M3159" s="9">
        <v>1569</v>
      </c>
    </row>
    <row r="3160" spans="11:13" x14ac:dyDescent="0.3">
      <c r="K3160"/>
      <c r="L3160" s="9">
        <v>21246</v>
      </c>
      <c r="M3160" s="9">
        <v>15711</v>
      </c>
    </row>
    <row r="3161" spans="11:13" x14ac:dyDescent="0.3">
      <c r="K3161"/>
      <c r="L3161" s="9">
        <v>14821</v>
      </c>
      <c r="M3161" s="9">
        <v>6460</v>
      </c>
    </row>
    <row r="3162" spans="11:13" x14ac:dyDescent="0.3">
      <c r="K3162"/>
      <c r="L3162" s="9">
        <v>40523</v>
      </c>
      <c r="M3162" s="9">
        <v>12649</v>
      </c>
    </row>
    <row r="3163" spans="11:13" x14ac:dyDescent="0.3">
      <c r="K3163"/>
      <c r="L3163" s="9">
        <v>33257</v>
      </c>
      <c r="M3163" s="9">
        <v>12932</v>
      </c>
    </row>
    <row r="3164" spans="11:13" x14ac:dyDescent="0.3">
      <c r="K3164"/>
      <c r="L3164" s="9">
        <v>8588</v>
      </c>
      <c r="M3164" s="9">
        <v>6859</v>
      </c>
    </row>
    <row r="3165" spans="11:13" x14ac:dyDescent="0.3">
      <c r="K3165"/>
      <c r="L3165" s="9">
        <v>16643</v>
      </c>
      <c r="M3165" s="9">
        <v>1101</v>
      </c>
    </row>
    <row r="3166" spans="11:13" x14ac:dyDescent="0.3">
      <c r="K3166"/>
      <c r="L3166" s="9">
        <v>7138</v>
      </c>
      <c r="M3166" s="9">
        <v>2653</v>
      </c>
    </row>
    <row r="3167" spans="11:13" x14ac:dyDescent="0.3">
      <c r="K3167"/>
      <c r="L3167" s="9">
        <v>12664</v>
      </c>
      <c r="M3167" s="9">
        <v>5523</v>
      </c>
    </row>
    <row r="3168" spans="11:13" x14ac:dyDescent="0.3">
      <c r="K3168"/>
      <c r="L3168" s="9">
        <v>31505</v>
      </c>
      <c r="M3168" s="9">
        <v>1400</v>
      </c>
    </row>
    <row r="3169" spans="11:13" x14ac:dyDescent="0.3">
      <c r="K3169"/>
      <c r="L3169" s="9">
        <v>9482</v>
      </c>
      <c r="M3169" s="9">
        <v>2510</v>
      </c>
    </row>
    <row r="3170" spans="11:13" x14ac:dyDescent="0.3">
      <c r="K3170"/>
      <c r="L3170" s="9">
        <v>13254</v>
      </c>
      <c r="M3170" s="9">
        <v>14009</v>
      </c>
    </row>
    <row r="3171" spans="11:13" x14ac:dyDescent="0.3">
      <c r="K3171"/>
      <c r="L3171" s="9">
        <v>4294</v>
      </c>
      <c r="M3171" s="9">
        <v>293</v>
      </c>
    </row>
    <row r="3172" spans="11:13" x14ac:dyDescent="0.3">
      <c r="K3172"/>
      <c r="L3172" s="9">
        <v>26486</v>
      </c>
      <c r="M3172" s="9">
        <v>2704</v>
      </c>
    </row>
    <row r="3173" spans="11:13" x14ac:dyDescent="0.3">
      <c r="K3173"/>
      <c r="L3173" s="9">
        <v>3621</v>
      </c>
      <c r="M3173" s="9">
        <v>649</v>
      </c>
    </row>
    <row r="3174" spans="11:13" x14ac:dyDescent="0.3">
      <c r="K3174"/>
      <c r="L3174" s="9">
        <v>11124</v>
      </c>
      <c r="M3174" s="9">
        <v>1318</v>
      </c>
    </row>
    <row r="3175" spans="11:13" x14ac:dyDescent="0.3">
      <c r="K3175"/>
      <c r="L3175" s="9">
        <v>4939</v>
      </c>
      <c r="M3175" s="9">
        <v>237</v>
      </c>
    </row>
    <row r="3176" spans="11:13" x14ac:dyDescent="0.3">
      <c r="K3176"/>
      <c r="L3176" s="9">
        <v>83387</v>
      </c>
      <c r="M3176" s="9">
        <v>12031</v>
      </c>
    </row>
    <row r="3177" spans="11:13" x14ac:dyDescent="0.3">
      <c r="K3177"/>
      <c r="L3177" s="9">
        <v>31313</v>
      </c>
      <c r="M3177" s="9">
        <v>2712</v>
      </c>
    </row>
    <row r="3178" spans="11:13" x14ac:dyDescent="0.3">
      <c r="K3178"/>
      <c r="L3178" s="9">
        <v>52422</v>
      </c>
      <c r="M3178" s="9">
        <v>1572</v>
      </c>
    </row>
    <row r="3179" spans="11:13" x14ac:dyDescent="0.3">
      <c r="K3179"/>
      <c r="L3179" s="9">
        <v>8841</v>
      </c>
      <c r="M3179" s="9">
        <v>174</v>
      </c>
    </row>
    <row r="3180" spans="11:13" x14ac:dyDescent="0.3">
      <c r="K3180"/>
      <c r="L3180" s="9">
        <v>12560</v>
      </c>
      <c r="M3180" s="9">
        <v>2916</v>
      </c>
    </row>
    <row r="3181" spans="11:13" x14ac:dyDescent="0.3">
      <c r="K3181"/>
      <c r="L3181" s="9">
        <v>24867</v>
      </c>
      <c r="M3181" s="9">
        <v>877</v>
      </c>
    </row>
    <row r="3182" spans="11:13" x14ac:dyDescent="0.3">
      <c r="K3182"/>
      <c r="L3182" s="9">
        <v>11607</v>
      </c>
      <c r="M3182" s="9">
        <v>9101</v>
      </c>
    </row>
    <row r="3183" spans="11:13" x14ac:dyDescent="0.3">
      <c r="K3183"/>
      <c r="L3183" s="9">
        <v>963</v>
      </c>
      <c r="M3183" s="9">
        <v>646</v>
      </c>
    </row>
    <row r="3184" spans="11:13" x14ac:dyDescent="0.3">
      <c r="K3184"/>
      <c r="L3184" s="9">
        <v>30775</v>
      </c>
      <c r="M3184" s="9">
        <v>6856</v>
      </c>
    </row>
    <row r="3185" spans="11:13" x14ac:dyDescent="0.3">
      <c r="K3185"/>
      <c r="L3185" s="9">
        <v>34086</v>
      </c>
      <c r="M3185" s="9">
        <v>4621</v>
      </c>
    </row>
    <row r="3186" spans="11:13" x14ac:dyDescent="0.3">
      <c r="K3186"/>
      <c r="L3186" s="9">
        <v>13220</v>
      </c>
      <c r="M3186" s="9">
        <v>5376</v>
      </c>
    </row>
    <row r="3187" spans="11:13" x14ac:dyDescent="0.3">
      <c r="K3187"/>
      <c r="L3187" s="9">
        <v>53796</v>
      </c>
      <c r="M3187" s="9">
        <v>14681</v>
      </c>
    </row>
    <row r="3188" spans="11:13" x14ac:dyDescent="0.3">
      <c r="K3188"/>
      <c r="L3188" s="9">
        <v>56581</v>
      </c>
      <c r="M3188" s="9">
        <v>8290</v>
      </c>
    </row>
    <row r="3189" spans="11:13" x14ac:dyDescent="0.3">
      <c r="K3189"/>
      <c r="L3189" s="9">
        <v>6642</v>
      </c>
      <c r="M3189" s="9">
        <v>2117</v>
      </c>
    </row>
    <row r="3190" spans="11:13" x14ac:dyDescent="0.3">
      <c r="K3190"/>
      <c r="L3190" s="9">
        <v>77756</v>
      </c>
      <c r="M3190" s="9">
        <v>12845</v>
      </c>
    </row>
    <row r="3191" spans="11:13" x14ac:dyDescent="0.3">
      <c r="K3191"/>
      <c r="L3191" s="9">
        <v>6647</v>
      </c>
      <c r="M3191" s="9">
        <v>1176</v>
      </c>
    </row>
    <row r="3192" spans="11:13" x14ac:dyDescent="0.3">
      <c r="K3192"/>
      <c r="L3192" s="9">
        <v>1654</v>
      </c>
      <c r="M3192" s="9">
        <v>452</v>
      </c>
    </row>
    <row r="3193" spans="11:13" x14ac:dyDescent="0.3">
      <c r="K3193"/>
      <c r="L3193" s="9">
        <v>50627</v>
      </c>
      <c r="M3193" s="9">
        <v>7372</v>
      </c>
    </row>
    <row r="3194" spans="11:13" x14ac:dyDescent="0.3">
      <c r="K3194"/>
      <c r="L3194" s="9">
        <v>14955</v>
      </c>
      <c r="M3194" s="9">
        <v>1711</v>
      </c>
    </row>
    <row r="3195" spans="11:13" x14ac:dyDescent="0.3">
      <c r="K3195"/>
      <c r="L3195" s="9">
        <v>15215</v>
      </c>
      <c r="M3195" s="9">
        <v>3878</v>
      </c>
    </row>
    <row r="3196" spans="11:13" x14ac:dyDescent="0.3">
      <c r="K3196"/>
      <c r="L3196" s="9">
        <v>33835</v>
      </c>
      <c r="M3196" s="9">
        <v>2809</v>
      </c>
    </row>
    <row r="3197" spans="11:13" x14ac:dyDescent="0.3">
      <c r="K3197"/>
      <c r="L3197" s="9">
        <v>35126</v>
      </c>
      <c r="M3197" s="9">
        <v>11519</v>
      </c>
    </row>
    <row r="3198" spans="11:13" x14ac:dyDescent="0.3">
      <c r="K3198"/>
      <c r="L3198" s="9">
        <v>5533</v>
      </c>
      <c r="M3198" s="9">
        <v>4042</v>
      </c>
    </row>
    <row r="3199" spans="11:13" x14ac:dyDescent="0.3">
      <c r="K3199"/>
      <c r="L3199" s="9">
        <v>6316</v>
      </c>
      <c r="M3199" s="9">
        <v>2116</v>
      </c>
    </row>
    <row r="3200" spans="11:13" x14ac:dyDescent="0.3">
      <c r="K3200"/>
      <c r="L3200" s="9">
        <v>37316</v>
      </c>
      <c r="M3200" s="9">
        <v>14497</v>
      </c>
    </row>
    <row r="3201" spans="11:13" x14ac:dyDescent="0.3">
      <c r="K3201"/>
      <c r="L3201" s="9">
        <v>27115</v>
      </c>
      <c r="M3201" s="9">
        <v>4551</v>
      </c>
    </row>
    <row r="3202" spans="11:13" x14ac:dyDescent="0.3">
      <c r="K3202"/>
      <c r="L3202" s="9">
        <v>11901</v>
      </c>
      <c r="M3202" s="9">
        <v>4344</v>
      </c>
    </row>
    <row r="3203" spans="11:13" x14ac:dyDescent="0.3">
      <c r="K3203"/>
      <c r="L3203" s="9">
        <v>69582</v>
      </c>
      <c r="M3203" s="9">
        <v>1248</v>
      </c>
    </row>
    <row r="3204" spans="11:13" x14ac:dyDescent="0.3">
      <c r="K3204"/>
      <c r="L3204" s="9">
        <v>9200</v>
      </c>
      <c r="M3204" s="9">
        <v>1940</v>
      </c>
    </row>
    <row r="3205" spans="11:13" x14ac:dyDescent="0.3">
      <c r="K3205"/>
      <c r="L3205" s="9">
        <v>15144</v>
      </c>
      <c r="M3205" s="9">
        <v>5774</v>
      </c>
    </row>
    <row r="3206" spans="11:13" x14ac:dyDescent="0.3">
      <c r="K3206"/>
      <c r="L3206" s="9">
        <v>6144</v>
      </c>
      <c r="M3206" s="9">
        <v>4146</v>
      </c>
    </row>
    <row r="3207" spans="11:13" x14ac:dyDescent="0.3">
      <c r="K3207"/>
      <c r="L3207" s="9">
        <v>62864</v>
      </c>
      <c r="M3207" s="9">
        <v>10353</v>
      </c>
    </row>
    <row r="3208" spans="11:13" x14ac:dyDescent="0.3">
      <c r="K3208"/>
      <c r="L3208" s="9">
        <v>43189</v>
      </c>
      <c r="M3208" s="9">
        <v>1832</v>
      </c>
    </row>
    <row r="3209" spans="11:13" x14ac:dyDescent="0.3">
      <c r="K3209"/>
      <c r="L3209" s="9">
        <v>49125</v>
      </c>
      <c r="M3209" s="9">
        <v>7635</v>
      </c>
    </row>
    <row r="3210" spans="11:13" x14ac:dyDescent="0.3">
      <c r="K3210"/>
      <c r="L3210" s="9">
        <v>9543</v>
      </c>
      <c r="M3210" s="9">
        <v>5767</v>
      </c>
    </row>
    <row r="3211" spans="11:13" x14ac:dyDescent="0.3">
      <c r="K3211"/>
      <c r="L3211" s="9">
        <v>25820</v>
      </c>
      <c r="M3211" s="9">
        <v>3182</v>
      </c>
    </row>
    <row r="3212" spans="11:13" x14ac:dyDescent="0.3">
      <c r="K3212"/>
      <c r="L3212" s="9">
        <v>17671</v>
      </c>
      <c r="M3212" s="9">
        <v>3546</v>
      </c>
    </row>
    <row r="3213" spans="11:13" x14ac:dyDescent="0.3">
      <c r="K3213"/>
      <c r="L3213" s="9">
        <v>28739</v>
      </c>
      <c r="M3213" s="9">
        <v>9669</v>
      </c>
    </row>
    <row r="3214" spans="11:13" x14ac:dyDescent="0.3">
      <c r="K3214"/>
      <c r="L3214" s="9">
        <v>64631</v>
      </c>
      <c r="M3214" s="9">
        <v>16640</v>
      </c>
    </row>
    <row r="3215" spans="11:13" x14ac:dyDescent="0.3">
      <c r="K3215"/>
      <c r="L3215" s="9">
        <v>6524</v>
      </c>
      <c r="M3215" s="9">
        <v>1059</v>
      </c>
    </row>
    <row r="3216" spans="11:13" x14ac:dyDescent="0.3">
      <c r="K3216"/>
      <c r="L3216" s="9">
        <v>32935</v>
      </c>
      <c r="M3216" s="9">
        <v>10424</v>
      </c>
    </row>
    <row r="3217" spans="11:13" x14ac:dyDescent="0.3">
      <c r="K3217"/>
      <c r="L3217" s="9">
        <v>58491</v>
      </c>
      <c r="M3217" s="9">
        <v>3632</v>
      </c>
    </row>
    <row r="3218" spans="11:13" x14ac:dyDescent="0.3">
      <c r="K3218"/>
      <c r="L3218" s="9">
        <v>33627</v>
      </c>
      <c r="M3218" s="9">
        <v>8864</v>
      </c>
    </row>
    <row r="3219" spans="11:13" x14ac:dyDescent="0.3">
      <c r="K3219"/>
      <c r="L3219" s="9">
        <v>16677</v>
      </c>
      <c r="M3219" s="9">
        <v>5142</v>
      </c>
    </row>
    <row r="3220" spans="11:13" x14ac:dyDescent="0.3">
      <c r="K3220"/>
      <c r="L3220" s="9">
        <v>8086</v>
      </c>
      <c r="M3220" s="9">
        <v>1599</v>
      </c>
    </row>
    <row r="3221" spans="11:13" x14ac:dyDescent="0.3">
      <c r="K3221"/>
      <c r="L3221" s="9">
        <v>3271</v>
      </c>
      <c r="M3221" s="9">
        <v>585</v>
      </c>
    </row>
    <row r="3222" spans="11:13" x14ac:dyDescent="0.3">
      <c r="K3222"/>
      <c r="L3222" s="9">
        <v>30662</v>
      </c>
      <c r="M3222" s="9">
        <v>2111</v>
      </c>
    </row>
    <row r="3223" spans="11:13" x14ac:dyDescent="0.3">
      <c r="K3223"/>
      <c r="L3223" s="9">
        <v>81976</v>
      </c>
      <c r="M3223" s="9">
        <v>7300</v>
      </c>
    </row>
    <row r="3224" spans="11:13" x14ac:dyDescent="0.3">
      <c r="K3224"/>
      <c r="L3224" s="9">
        <v>55053</v>
      </c>
      <c r="M3224" s="9">
        <v>12063</v>
      </c>
    </row>
    <row r="3225" spans="11:13" x14ac:dyDescent="0.3">
      <c r="K3225"/>
      <c r="L3225" s="9">
        <v>26738</v>
      </c>
      <c r="M3225" s="9">
        <v>17099</v>
      </c>
    </row>
    <row r="3226" spans="11:13" x14ac:dyDescent="0.3">
      <c r="K3226"/>
      <c r="L3226" s="9">
        <v>5720</v>
      </c>
      <c r="M3226" s="9">
        <v>1209</v>
      </c>
    </row>
    <row r="3227" spans="11:13" x14ac:dyDescent="0.3">
      <c r="K3227"/>
      <c r="L3227" s="9">
        <v>2664</v>
      </c>
      <c r="M3227" s="9">
        <v>1966</v>
      </c>
    </row>
    <row r="3228" spans="11:13" x14ac:dyDescent="0.3">
      <c r="K3228"/>
      <c r="L3228" s="9">
        <v>23857</v>
      </c>
      <c r="M3228" s="9">
        <v>9610</v>
      </c>
    </row>
    <row r="3229" spans="11:13" x14ac:dyDescent="0.3">
      <c r="K3229"/>
      <c r="L3229" s="9">
        <v>5200</v>
      </c>
      <c r="M3229" s="9">
        <v>2163</v>
      </c>
    </row>
    <row r="3230" spans="11:13" x14ac:dyDescent="0.3">
      <c r="K3230"/>
      <c r="L3230" s="9">
        <v>28154</v>
      </c>
      <c r="M3230" s="9">
        <v>5003</v>
      </c>
    </row>
    <row r="3231" spans="11:13" x14ac:dyDescent="0.3">
      <c r="K3231"/>
      <c r="L3231" s="9">
        <v>15884</v>
      </c>
      <c r="M3231" s="9">
        <v>3553</v>
      </c>
    </row>
    <row r="3232" spans="11:13" x14ac:dyDescent="0.3">
      <c r="K3232"/>
      <c r="L3232" s="9">
        <v>6190</v>
      </c>
      <c r="M3232" s="9">
        <v>2643</v>
      </c>
    </row>
    <row r="3233" spans="11:13" x14ac:dyDescent="0.3">
      <c r="K3233"/>
      <c r="L3233" s="9">
        <v>23711</v>
      </c>
      <c r="M3233" s="9">
        <v>1199</v>
      </c>
    </row>
    <row r="3234" spans="11:13" x14ac:dyDescent="0.3">
      <c r="K3234"/>
      <c r="L3234" s="9">
        <v>48874</v>
      </c>
      <c r="M3234" s="9">
        <v>2472</v>
      </c>
    </row>
    <row r="3235" spans="11:13" x14ac:dyDescent="0.3">
      <c r="K3235"/>
      <c r="L3235" s="9">
        <v>22764</v>
      </c>
      <c r="M3235" s="9">
        <v>4896</v>
      </c>
    </row>
    <row r="3236" spans="11:13" x14ac:dyDescent="0.3">
      <c r="K3236"/>
      <c r="L3236" s="9">
        <v>329</v>
      </c>
      <c r="M3236" s="9">
        <v>545</v>
      </c>
    </row>
    <row r="3237" spans="11:13" x14ac:dyDescent="0.3">
      <c r="K3237"/>
      <c r="L3237" s="9">
        <v>11631</v>
      </c>
      <c r="M3237" s="9">
        <v>2293</v>
      </c>
    </row>
    <row r="3238" spans="11:13" x14ac:dyDescent="0.3">
      <c r="K3238"/>
      <c r="L3238" s="9">
        <v>42881</v>
      </c>
      <c r="M3238" s="9">
        <v>9823</v>
      </c>
    </row>
    <row r="3239" spans="11:13" x14ac:dyDescent="0.3">
      <c r="K3239"/>
      <c r="L3239" s="9">
        <v>10514</v>
      </c>
      <c r="M3239" s="9">
        <v>12738</v>
      </c>
    </row>
    <row r="3240" spans="11:13" x14ac:dyDescent="0.3">
      <c r="K3240"/>
      <c r="L3240" s="9">
        <v>22891</v>
      </c>
      <c r="M3240" s="9">
        <v>2751</v>
      </c>
    </row>
    <row r="3241" spans="11:13" x14ac:dyDescent="0.3">
      <c r="K3241"/>
      <c r="L3241" s="9">
        <v>4136</v>
      </c>
      <c r="M3241" s="9">
        <v>2455</v>
      </c>
    </row>
    <row r="3242" spans="11:13" x14ac:dyDescent="0.3">
      <c r="K3242"/>
      <c r="L3242" s="9">
        <v>23849</v>
      </c>
      <c r="M3242" s="9">
        <v>4774</v>
      </c>
    </row>
    <row r="3243" spans="11:13" x14ac:dyDescent="0.3">
      <c r="K3243"/>
      <c r="L3243" s="9">
        <v>10744</v>
      </c>
      <c r="M3243" s="9">
        <v>4373</v>
      </c>
    </row>
    <row r="3244" spans="11:13" x14ac:dyDescent="0.3">
      <c r="K3244"/>
      <c r="L3244" s="9">
        <v>49015</v>
      </c>
      <c r="M3244" s="9">
        <v>6748</v>
      </c>
    </row>
    <row r="3245" spans="11:13" x14ac:dyDescent="0.3">
      <c r="K3245"/>
      <c r="L3245" s="9">
        <v>23615</v>
      </c>
      <c r="M3245" s="9">
        <v>8047</v>
      </c>
    </row>
    <row r="3246" spans="11:13" x14ac:dyDescent="0.3">
      <c r="K3246"/>
      <c r="L3246" s="9">
        <v>25218</v>
      </c>
      <c r="M3246" s="9">
        <v>6853</v>
      </c>
    </row>
    <row r="3247" spans="11:13" x14ac:dyDescent="0.3">
      <c r="K3247"/>
      <c r="L3247" s="9">
        <v>7560</v>
      </c>
      <c r="M3247" s="9">
        <v>305</v>
      </c>
    </row>
    <row r="3248" spans="11:13" x14ac:dyDescent="0.3">
      <c r="K3248"/>
      <c r="L3248" s="9">
        <v>4727</v>
      </c>
      <c r="M3248" s="9">
        <v>923</v>
      </c>
    </row>
    <row r="3249" spans="11:13" x14ac:dyDescent="0.3">
      <c r="K3249"/>
      <c r="L3249" s="9">
        <v>15414</v>
      </c>
      <c r="M3249" s="9">
        <v>7619</v>
      </c>
    </row>
    <row r="3250" spans="11:13" x14ac:dyDescent="0.3">
      <c r="K3250"/>
      <c r="L3250" s="9">
        <v>19998</v>
      </c>
      <c r="M3250" s="9">
        <v>8125</v>
      </c>
    </row>
    <row r="3251" spans="11:13" x14ac:dyDescent="0.3">
      <c r="K3251"/>
      <c r="L3251" s="9">
        <v>2507</v>
      </c>
      <c r="M3251" s="9">
        <v>386</v>
      </c>
    </row>
    <row r="3252" spans="11:13" x14ac:dyDescent="0.3">
      <c r="K3252"/>
      <c r="L3252" s="9">
        <v>12461</v>
      </c>
      <c r="M3252" s="9">
        <v>13630</v>
      </c>
    </row>
    <row r="3253" spans="11:13" x14ac:dyDescent="0.3">
      <c r="K3253"/>
      <c r="L3253" s="9">
        <v>17468</v>
      </c>
      <c r="M3253" s="9">
        <v>568</v>
      </c>
    </row>
    <row r="3254" spans="11:13" x14ac:dyDescent="0.3">
      <c r="K3254"/>
      <c r="L3254" s="9">
        <v>54726</v>
      </c>
      <c r="M3254" s="9">
        <v>3079</v>
      </c>
    </row>
    <row r="3255" spans="11:13" x14ac:dyDescent="0.3">
      <c r="K3255"/>
      <c r="L3255" s="9">
        <v>16938</v>
      </c>
      <c r="M3255" s="9">
        <v>4866</v>
      </c>
    </row>
    <row r="3256" spans="11:13" x14ac:dyDescent="0.3">
      <c r="K3256"/>
      <c r="L3256" s="9">
        <v>15922</v>
      </c>
      <c r="M3256" s="9">
        <v>1295</v>
      </c>
    </row>
    <row r="3257" spans="11:13" x14ac:dyDescent="0.3">
      <c r="K3257"/>
      <c r="L3257" s="9">
        <v>24729</v>
      </c>
      <c r="M3257" s="9">
        <v>7733</v>
      </c>
    </row>
    <row r="3258" spans="11:13" x14ac:dyDescent="0.3">
      <c r="K3258"/>
      <c r="L3258" s="9">
        <v>8820</v>
      </c>
      <c r="M3258" s="9">
        <v>2479</v>
      </c>
    </row>
    <row r="3259" spans="11:13" x14ac:dyDescent="0.3">
      <c r="K3259"/>
      <c r="L3259" s="9">
        <v>4072</v>
      </c>
      <c r="M3259" s="9">
        <v>4829</v>
      </c>
    </row>
    <row r="3260" spans="11:13" x14ac:dyDescent="0.3">
      <c r="K3260"/>
      <c r="L3260" s="9">
        <v>20245</v>
      </c>
      <c r="M3260" s="9">
        <v>6180</v>
      </c>
    </row>
    <row r="3261" spans="11:13" x14ac:dyDescent="0.3">
      <c r="K3261"/>
      <c r="L3261" s="9">
        <v>8558</v>
      </c>
      <c r="M3261" s="9">
        <v>1298</v>
      </c>
    </row>
    <row r="3262" spans="11:13" x14ac:dyDescent="0.3">
      <c r="K3262"/>
      <c r="L3262" s="9">
        <v>54407</v>
      </c>
      <c r="M3262" s="9">
        <v>7369</v>
      </c>
    </row>
    <row r="3263" spans="11:13" x14ac:dyDescent="0.3">
      <c r="K3263"/>
      <c r="L3263" s="9">
        <v>61610</v>
      </c>
      <c r="M3263" s="9">
        <v>15501</v>
      </c>
    </row>
    <row r="3264" spans="11:13" x14ac:dyDescent="0.3">
      <c r="K3264"/>
      <c r="L3264" s="9">
        <v>10987</v>
      </c>
      <c r="M3264" s="9">
        <v>5788</v>
      </c>
    </row>
    <row r="3265" spans="11:13" x14ac:dyDescent="0.3">
      <c r="K3265"/>
      <c r="L3265" s="9">
        <v>62099</v>
      </c>
      <c r="M3265" s="9">
        <v>2716</v>
      </c>
    </row>
    <row r="3266" spans="11:13" x14ac:dyDescent="0.3">
      <c r="K3266"/>
      <c r="L3266" s="9">
        <v>33981</v>
      </c>
      <c r="M3266" s="9">
        <v>1576</v>
      </c>
    </row>
    <row r="3267" spans="11:13" x14ac:dyDescent="0.3">
      <c r="K3267"/>
      <c r="L3267" s="9">
        <v>24428</v>
      </c>
      <c r="M3267" s="9">
        <v>2775</v>
      </c>
    </row>
    <row r="3268" spans="11:13" x14ac:dyDescent="0.3">
      <c r="K3268"/>
      <c r="L3268" s="9">
        <v>37251</v>
      </c>
      <c r="M3268" s="9">
        <v>5726</v>
      </c>
    </row>
    <row r="3269" spans="11:13" x14ac:dyDescent="0.3">
      <c r="K3269"/>
      <c r="L3269" s="9">
        <v>34717</v>
      </c>
      <c r="M3269" s="9">
        <v>3868</v>
      </c>
    </row>
    <row r="3270" spans="11:13" x14ac:dyDescent="0.3">
      <c r="K3270"/>
      <c r="L3270" s="9">
        <v>26417</v>
      </c>
      <c r="M3270" s="9">
        <v>6804</v>
      </c>
    </row>
    <row r="3271" spans="11:13" x14ac:dyDescent="0.3">
      <c r="K3271"/>
      <c r="L3271" s="9">
        <v>5789</v>
      </c>
      <c r="M3271" s="9">
        <v>3430</v>
      </c>
    </row>
    <row r="3272" spans="11:13" x14ac:dyDescent="0.3">
      <c r="K3272"/>
      <c r="L3272" s="9">
        <v>58743</v>
      </c>
      <c r="M3272" s="9">
        <v>1876</v>
      </c>
    </row>
    <row r="3273" spans="11:13" x14ac:dyDescent="0.3">
      <c r="K3273"/>
      <c r="L3273" s="9">
        <v>54970</v>
      </c>
      <c r="M3273" s="9">
        <v>10661</v>
      </c>
    </row>
    <row r="3274" spans="11:13" x14ac:dyDescent="0.3">
      <c r="K3274"/>
      <c r="L3274" s="9">
        <v>19328</v>
      </c>
      <c r="M3274" s="9">
        <v>1594</v>
      </c>
    </row>
    <row r="3275" spans="11:13" x14ac:dyDescent="0.3">
      <c r="K3275"/>
      <c r="L3275" s="9">
        <v>8199</v>
      </c>
      <c r="M3275" s="9">
        <v>4902</v>
      </c>
    </row>
    <row r="3276" spans="11:13" x14ac:dyDescent="0.3">
      <c r="K3276"/>
      <c r="L3276" s="9">
        <v>9111</v>
      </c>
      <c r="M3276" s="9">
        <v>3573</v>
      </c>
    </row>
    <row r="3277" spans="11:13" x14ac:dyDescent="0.3">
      <c r="K3277"/>
      <c r="L3277" s="9">
        <v>18311</v>
      </c>
      <c r="M3277" s="9">
        <v>3356</v>
      </c>
    </row>
    <row r="3278" spans="11:13" x14ac:dyDescent="0.3">
      <c r="K3278"/>
      <c r="L3278" s="9">
        <v>28396</v>
      </c>
      <c r="M3278" s="9">
        <v>1471</v>
      </c>
    </row>
    <row r="3279" spans="11:13" x14ac:dyDescent="0.3">
      <c r="K3279"/>
      <c r="L3279" s="9">
        <v>8332</v>
      </c>
      <c r="M3279" s="9">
        <v>6559</v>
      </c>
    </row>
    <row r="3280" spans="11:13" x14ac:dyDescent="0.3">
      <c r="K3280"/>
      <c r="L3280" s="9">
        <v>8894</v>
      </c>
      <c r="M3280" s="9">
        <v>4230</v>
      </c>
    </row>
    <row r="3281" spans="11:13" x14ac:dyDescent="0.3">
      <c r="K3281"/>
      <c r="L3281" s="9">
        <v>6860</v>
      </c>
      <c r="M3281" s="9">
        <v>1537</v>
      </c>
    </row>
    <row r="3282" spans="11:13" x14ac:dyDescent="0.3">
      <c r="K3282"/>
      <c r="L3282" s="9">
        <v>11582</v>
      </c>
      <c r="M3282" s="9">
        <v>207</v>
      </c>
    </row>
    <row r="3283" spans="11:13" x14ac:dyDescent="0.3">
      <c r="K3283"/>
      <c r="L3283" s="9">
        <v>33633</v>
      </c>
      <c r="M3283" s="9">
        <v>3209</v>
      </c>
    </row>
    <row r="3284" spans="11:13" x14ac:dyDescent="0.3">
      <c r="K3284"/>
      <c r="L3284" s="9">
        <v>502</v>
      </c>
      <c r="M3284" s="9">
        <v>145</v>
      </c>
    </row>
    <row r="3285" spans="11:13" x14ac:dyDescent="0.3">
      <c r="K3285"/>
      <c r="L3285" s="9">
        <v>1317</v>
      </c>
      <c r="M3285" s="9">
        <v>374</v>
      </c>
    </row>
    <row r="3286" spans="11:13" x14ac:dyDescent="0.3">
      <c r="K3286"/>
      <c r="L3286" s="9">
        <v>5266</v>
      </c>
      <c r="M3286" s="9">
        <v>6042</v>
      </c>
    </row>
    <row r="3287" spans="11:13" x14ac:dyDescent="0.3">
      <c r="K3287"/>
      <c r="L3287" s="9">
        <v>9801</v>
      </c>
      <c r="M3287" s="9">
        <v>3806</v>
      </c>
    </row>
    <row r="3288" spans="11:13" x14ac:dyDescent="0.3">
      <c r="K3288"/>
      <c r="L3288" s="9">
        <v>65526</v>
      </c>
      <c r="M3288" s="9">
        <v>8327</v>
      </c>
    </row>
    <row r="3289" spans="11:13" x14ac:dyDescent="0.3">
      <c r="K3289"/>
      <c r="L3289" s="9">
        <v>54296</v>
      </c>
      <c r="M3289" s="9">
        <v>14455</v>
      </c>
    </row>
    <row r="3290" spans="11:13" x14ac:dyDescent="0.3">
      <c r="K3290"/>
      <c r="L3290" s="9">
        <v>11341</v>
      </c>
      <c r="M3290" s="9">
        <v>4170</v>
      </c>
    </row>
    <row r="3291" spans="11:13" x14ac:dyDescent="0.3">
      <c r="K3291"/>
      <c r="L3291" s="9">
        <v>82339</v>
      </c>
      <c r="M3291" s="9">
        <v>14844</v>
      </c>
    </row>
    <row r="3292" spans="11:13" x14ac:dyDescent="0.3">
      <c r="K3292"/>
      <c r="L3292" s="9">
        <v>20850</v>
      </c>
      <c r="M3292" s="9">
        <v>494</v>
      </c>
    </row>
    <row r="3293" spans="11:13" x14ac:dyDescent="0.3">
      <c r="K3293"/>
      <c r="L3293" s="9">
        <v>21648</v>
      </c>
      <c r="M3293" s="9">
        <v>5143</v>
      </c>
    </row>
    <row r="3294" spans="11:13" x14ac:dyDescent="0.3">
      <c r="K3294"/>
      <c r="L3294" s="9">
        <v>911</v>
      </c>
      <c r="M3294" s="9">
        <v>139</v>
      </c>
    </row>
    <row r="3295" spans="11:13" x14ac:dyDescent="0.3">
      <c r="K3295"/>
      <c r="L3295" s="9">
        <v>31292</v>
      </c>
      <c r="M3295" s="9">
        <v>6287</v>
      </c>
    </row>
    <row r="3296" spans="11:13" x14ac:dyDescent="0.3">
      <c r="K3296"/>
      <c r="L3296" s="9">
        <v>44550</v>
      </c>
      <c r="M3296" s="9">
        <v>8395</v>
      </c>
    </row>
    <row r="3297" spans="11:13" x14ac:dyDescent="0.3">
      <c r="K3297"/>
      <c r="L3297" s="9">
        <v>26716</v>
      </c>
      <c r="M3297" s="9">
        <v>9980</v>
      </c>
    </row>
    <row r="3298" spans="11:13" x14ac:dyDescent="0.3">
      <c r="K3298"/>
      <c r="L3298" s="9">
        <v>6490</v>
      </c>
      <c r="M3298" s="9">
        <v>727</v>
      </c>
    </row>
    <row r="3299" spans="11:13" x14ac:dyDescent="0.3">
      <c r="K3299"/>
      <c r="L3299" s="9">
        <v>21359</v>
      </c>
      <c r="M3299" s="9">
        <v>5440</v>
      </c>
    </row>
    <row r="3300" spans="11:13" x14ac:dyDescent="0.3">
      <c r="K3300"/>
      <c r="L3300" s="9">
        <v>92693</v>
      </c>
      <c r="M3300" s="9">
        <v>2819</v>
      </c>
    </row>
    <row r="3301" spans="11:13" x14ac:dyDescent="0.3">
      <c r="K3301"/>
      <c r="L3301" s="9">
        <v>7964</v>
      </c>
      <c r="M3301" s="9">
        <v>623</v>
      </c>
    </row>
    <row r="3302" spans="11:13" x14ac:dyDescent="0.3">
      <c r="K3302"/>
      <c r="L3302" s="9">
        <v>12675</v>
      </c>
      <c r="M3302" s="9">
        <v>1212</v>
      </c>
    </row>
    <row r="3303" spans="11:13" x14ac:dyDescent="0.3">
      <c r="K3303"/>
      <c r="L3303" s="9">
        <v>33921</v>
      </c>
      <c r="M3303" s="9">
        <v>13368</v>
      </c>
    </row>
    <row r="3304" spans="11:13" x14ac:dyDescent="0.3">
      <c r="K3304"/>
      <c r="L3304" s="9">
        <v>22939</v>
      </c>
      <c r="M3304" s="9">
        <v>4426</v>
      </c>
    </row>
    <row r="3305" spans="11:13" x14ac:dyDescent="0.3">
      <c r="K3305"/>
      <c r="L3305" s="9">
        <v>17124</v>
      </c>
      <c r="M3305" s="9">
        <v>3251</v>
      </c>
    </row>
    <row r="3306" spans="11:13" x14ac:dyDescent="0.3">
      <c r="K3306"/>
      <c r="L3306" s="9">
        <v>24412</v>
      </c>
      <c r="M3306" s="9">
        <v>815</v>
      </c>
    </row>
    <row r="3307" spans="11:13" x14ac:dyDescent="0.3">
      <c r="K3307"/>
      <c r="L3307" s="9">
        <v>50172</v>
      </c>
      <c r="M3307" s="9">
        <v>1593</v>
      </c>
    </row>
    <row r="3308" spans="11:13" x14ac:dyDescent="0.3">
      <c r="K3308"/>
      <c r="L3308" s="9">
        <v>76554</v>
      </c>
      <c r="M3308" s="9">
        <v>11311</v>
      </c>
    </row>
    <row r="3309" spans="11:13" x14ac:dyDescent="0.3">
      <c r="K3309"/>
      <c r="L3309" s="9">
        <v>25755</v>
      </c>
      <c r="M3309" s="9">
        <v>4513</v>
      </c>
    </row>
    <row r="3310" spans="11:13" x14ac:dyDescent="0.3">
      <c r="K3310"/>
      <c r="L3310" s="9">
        <v>10868</v>
      </c>
      <c r="M3310" s="9">
        <v>5845</v>
      </c>
    </row>
    <row r="3311" spans="11:13" x14ac:dyDescent="0.3">
      <c r="K3311"/>
      <c r="L3311" s="9">
        <v>17101</v>
      </c>
      <c r="M3311" s="9">
        <v>10100</v>
      </c>
    </row>
    <row r="3312" spans="11:13" x14ac:dyDescent="0.3">
      <c r="K3312"/>
      <c r="L3312" s="9">
        <v>12081</v>
      </c>
      <c r="M3312" s="9">
        <v>6993</v>
      </c>
    </row>
    <row r="3313" spans="11:13" x14ac:dyDescent="0.3">
      <c r="K3313"/>
      <c r="L3313" s="9">
        <v>1789</v>
      </c>
      <c r="M3313" s="9">
        <v>539</v>
      </c>
    </row>
    <row r="3314" spans="11:13" x14ac:dyDescent="0.3">
      <c r="K3314"/>
      <c r="L3314" s="9">
        <v>42050</v>
      </c>
      <c r="M3314" s="9">
        <v>2272</v>
      </c>
    </row>
    <row r="3315" spans="11:13" x14ac:dyDescent="0.3">
      <c r="K3315"/>
      <c r="L3315" s="9">
        <v>11996</v>
      </c>
      <c r="M3315" s="9">
        <v>5745</v>
      </c>
    </row>
    <row r="3316" spans="11:13" x14ac:dyDescent="0.3">
      <c r="K3316"/>
      <c r="L3316" s="9">
        <v>31557</v>
      </c>
      <c r="M3316" s="9">
        <v>8503</v>
      </c>
    </row>
    <row r="3317" spans="11:13" x14ac:dyDescent="0.3">
      <c r="K3317"/>
      <c r="L3317" s="9">
        <v>22673</v>
      </c>
      <c r="M3317" s="9">
        <v>6290</v>
      </c>
    </row>
    <row r="3318" spans="11:13" x14ac:dyDescent="0.3">
      <c r="K3318"/>
      <c r="L3318" s="9">
        <v>16152</v>
      </c>
      <c r="M3318" s="9">
        <v>3223</v>
      </c>
    </row>
    <row r="3319" spans="11:13" x14ac:dyDescent="0.3">
      <c r="K3319"/>
      <c r="L3319" s="9">
        <v>33046</v>
      </c>
      <c r="M3319" s="9">
        <v>6307</v>
      </c>
    </row>
    <row r="3320" spans="11:13" x14ac:dyDescent="0.3">
      <c r="K3320"/>
      <c r="L3320" s="9">
        <v>27962</v>
      </c>
      <c r="M3320" s="9">
        <v>11300</v>
      </c>
    </row>
    <row r="3321" spans="11:13" x14ac:dyDescent="0.3">
      <c r="K3321"/>
      <c r="L3321" s="9">
        <v>8896</v>
      </c>
      <c r="M3321" s="9">
        <v>893</v>
      </c>
    </row>
    <row r="3322" spans="11:13" x14ac:dyDescent="0.3">
      <c r="K3322"/>
      <c r="L3322" s="9">
        <v>56344</v>
      </c>
      <c r="M3322" s="9">
        <v>14823</v>
      </c>
    </row>
    <row r="3323" spans="11:13" x14ac:dyDescent="0.3">
      <c r="K3323"/>
      <c r="L3323" s="9">
        <v>45340</v>
      </c>
      <c r="M3323" s="9">
        <v>10654</v>
      </c>
    </row>
    <row r="3324" spans="11:13" x14ac:dyDescent="0.3">
      <c r="K3324"/>
      <c r="L3324" s="9">
        <v>2860</v>
      </c>
      <c r="M3324" s="9">
        <v>711</v>
      </c>
    </row>
    <row r="3325" spans="11:13" x14ac:dyDescent="0.3">
      <c r="K3325"/>
      <c r="L3325" s="9">
        <v>28431</v>
      </c>
      <c r="M3325" s="9">
        <v>5937</v>
      </c>
    </row>
    <row r="3326" spans="11:13" x14ac:dyDescent="0.3">
      <c r="K3326"/>
      <c r="L3326" s="9">
        <v>76632</v>
      </c>
      <c r="M3326" s="9">
        <v>9259</v>
      </c>
    </row>
    <row r="3327" spans="11:13" x14ac:dyDescent="0.3">
      <c r="K3327"/>
      <c r="L3327" s="9">
        <v>23398</v>
      </c>
      <c r="M3327" s="9">
        <v>11756</v>
      </c>
    </row>
    <row r="3328" spans="11:13" x14ac:dyDescent="0.3">
      <c r="K3328"/>
      <c r="L3328" s="9">
        <v>72269</v>
      </c>
      <c r="M3328" s="9">
        <v>2411</v>
      </c>
    </row>
    <row r="3329" spans="11:13" x14ac:dyDescent="0.3">
      <c r="K3329"/>
      <c r="L3329" s="9">
        <v>29500</v>
      </c>
      <c r="M3329" s="9">
        <v>624</v>
      </c>
    </row>
    <row r="3330" spans="11:13" x14ac:dyDescent="0.3">
      <c r="K3330"/>
      <c r="L3330" s="9">
        <v>23228</v>
      </c>
      <c r="M3330" s="9">
        <v>10652</v>
      </c>
    </row>
    <row r="3331" spans="11:13" x14ac:dyDescent="0.3">
      <c r="K3331"/>
      <c r="L3331" s="9">
        <v>33412</v>
      </c>
      <c r="M3331" s="9">
        <v>5043</v>
      </c>
    </row>
    <row r="3332" spans="11:13" x14ac:dyDescent="0.3">
      <c r="K3332"/>
      <c r="L3332" s="9">
        <v>23432</v>
      </c>
      <c r="M3332" s="9">
        <v>12446</v>
      </c>
    </row>
    <row r="3333" spans="11:13" x14ac:dyDescent="0.3">
      <c r="K3333"/>
      <c r="L3333" s="9">
        <v>38560</v>
      </c>
      <c r="M3333" s="9">
        <v>6525</v>
      </c>
    </row>
    <row r="3334" spans="11:13" x14ac:dyDescent="0.3">
      <c r="K3334"/>
      <c r="L3334" s="9">
        <v>45667</v>
      </c>
      <c r="M3334" s="9">
        <v>572</v>
      </c>
    </row>
    <row r="3335" spans="11:13" x14ac:dyDescent="0.3">
      <c r="K3335"/>
      <c r="L3335" s="9">
        <v>26805</v>
      </c>
      <c r="M3335" s="9">
        <v>5041</v>
      </c>
    </row>
    <row r="3336" spans="11:13" x14ac:dyDescent="0.3">
      <c r="K3336"/>
      <c r="L3336" s="9">
        <v>56753</v>
      </c>
      <c r="M3336" s="9">
        <v>5141</v>
      </c>
    </row>
    <row r="3337" spans="11:13" x14ac:dyDescent="0.3">
      <c r="K3337"/>
      <c r="L3337" s="9">
        <v>42195</v>
      </c>
      <c r="M3337" s="9">
        <v>9061</v>
      </c>
    </row>
    <row r="3338" spans="11:13" x14ac:dyDescent="0.3">
      <c r="K3338"/>
      <c r="L3338" s="9">
        <v>10147</v>
      </c>
      <c r="M3338" s="9">
        <v>784</v>
      </c>
    </row>
    <row r="3339" spans="11:13" x14ac:dyDescent="0.3">
      <c r="K3339"/>
      <c r="L3339" s="9">
        <v>18661</v>
      </c>
      <c r="M3339" s="9">
        <v>7564</v>
      </c>
    </row>
    <row r="3340" spans="11:13" x14ac:dyDescent="0.3">
      <c r="K3340"/>
      <c r="L3340" s="9">
        <v>4797</v>
      </c>
      <c r="M3340" s="9">
        <v>401</v>
      </c>
    </row>
    <row r="3341" spans="11:13" x14ac:dyDescent="0.3">
      <c r="K3341"/>
      <c r="L3341" s="9">
        <v>19366</v>
      </c>
      <c r="M3341" s="9">
        <v>1361</v>
      </c>
    </row>
    <row r="3342" spans="11:13" x14ac:dyDescent="0.3">
      <c r="K3342"/>
      <c r="L3342" s="9">
        <v>28696</v>
      </c>
      <c r="M3342" s="9">
        <v>13350</v>
      </c>
    </row>
    <row r="3343" spans="11:13" x14ac:dyDescent="0.3">
      <c r="K3343"/>
      <c r="L3343" s="9">
        <v>36751</v>
      </c>
      <c r="M3343" s="9">
        <v>9070</v>
      </c>
    </row>
    <row r="3344" spans="11:13" x14ac:dyDescent="0.3">
      <c r="K3344"/>
      <c r="L3344" s="9">
        <v>2210</v>
      </c>
      <c r="M3344" s="9">
        <v>193</v>
      </c>
    </row>
    <row r="3345" spans="11:13" x14ac:dyDescent="0.3">
      <c r="K3345"/>
      <c r="L3345" s="9">
        <v>77483</v>
      </c>
      <c r="M3345" s="9">
        <v>7760</v>
      </c>
    </row>
    <row r="3346" spans="11:13" x14ac:dyDescent="0.3">
      <c r="K3346"/>
      <c r="L3346" s="9">
        <v>33573</v>
      </c>
      <c r="M3346" s="9">
        <v>5349</v>
      </c>
    </row>
    <row r="3347" spans="11:13" x14ac:dyDescent="0.3">
      <c r="K3347"/>
      <c r="L3347" s="9">
        <v>793</v>
      </c>
      <c r="M3347" s="9">
        <v>260</v>
      </c>
    </row>
    <row r="3348" spans="11:13" x14ac:dyDescent="0.3">
      <c r="K3348"/>
      <c r="L3348" s="9">
        <v>13381</v>
      </c>
      <c r="M3348" s="9">
        <v>201</v>
      </c>
    </row>
    <row r="3349" spans="11:13" x14ac:dyDescent="0.3">
      <c r="K3349"/>
      <c r="L3349" s="9">
        <v>40427</v>
      </c>
      <c r="M3349" s="9">
        <v>6725</v>
      </c>
    </row>
    <row r="3350" spans="11:13" x14ac:dyDescent="0.3">
      <c r="K3350"/>
      <c r="L3350" s="9">
        <v>25091</v>
      </c>
      <c r="M3350" s="9">
        <v>13330</v>
      </c>
    </row>
    <row r="3351" spans="11:13" x14ac:dyDescent="0.3">
      <c r="K3351"/>
      <c r="L3351" s="9">
        <v>8743</v>
      </c>
      <c r="M3351" s="9">
        <v>2431</v>
      </c>
    </row>
    <row r="3352" spans="11:13" x14ac:dyDescent="0.3">
      <c r="K3352"/>
      <c r="L3352" s="9">
        <v>1737</v>
      </c>
      <c r="M3352" s="9">
        <v>1087</v>
      </c>
    </row>
    <row r="3353" spans="11:13" x14ac:dyDescent="0.3">
      <c r="K3353"/>
      <c r="L3353" s="9">
        <v>65680</v>
      </c>
      <c r="M3353" s="9">
        <v>4240</v>
      </c>
    </row>
    <row r="3354" spans="11:13" x14ac:dyDescent="0.3">
      <c r="K3354"/>
      <c r="L3354" s="9">
        <v>35467</v>
      </c>
      <c r="M3354" s="9">
        <v>8761</v>
      </c>
    </row>
    <row r="3355" spans="11:13" x14ac:dyDescent="0.3">
      <c r="K3355"/>
      <c r="L3355" s="9">
        <v>21155</v>
      </c>
      <c r="M3355" s="9">
        <v>2953</v>
      </c>
    </row>
    <row r="3356" spans="11:13" x14ac:dyDescent="0.3">
      <c r="K3356"/>
      <c r="L3356" s="9">
        <v>2671</v>
      </c>
      <c r="M3356" s="9">
        <v>284</v>
      </c>
    </row>
    <row r="3357" spans="11:13" x14ac:dyDescent="0.3">
      <c r="K3357"/>
      <c r="L3357" s="9">
        <v>1182</v>
      </c>
      <c r="M3357" s="9">
        <v>404</v>
      </c>
    </row>
    <row r="3358" spans="11:13" x14ac:dyDescent="0.3">
      <c r="K3358"/>
      <c r="L3358" s="9">
        <v>28540</v>
      </c>
      <c r="M3358" s="9">
        <v>3719</v>
      </c>
    </row>
    <row r="3359" spans="11:13" x14ac:dyDescent="0.3">
      <c r="K3359"/>
      <c r="L3359" s="9">
        <v>61605</v>
      </c>
      <c r="M3359" s="9">
        <v>19404</v>
      </c>
    </row>
    <row r="3360" spans="11:13" x14ac:dyDescent="0.3">
      <c r="K3360"/>
      <c r="L3360" s="9">
        <v>9414</v>
      </c>
      <c r="M3360" s="9">
        <v>9934</v>
      </c>
    </row>
    <row r="3361" spans="11:13" x14ac:dyDescent="0.3">
      <c r="K3361"/>
      <c r="L3361" s="9">
        <v>72678</v>
      </c>
      <c r="M3361" s="9">
        <v>15899</v>
      </c>
    </row>
    <row r="3362" spans="11:13" x14ac:dyDescent="0.3">
      <c r="K3362"/>
      <c r="L3362" s="9">
        <v>14452</v>
      </c>
      <c r="M3362" s="9">
        <v>2392</v>
      </c>
    </row>
    <row r="3363" spans="11:13" x14ac:dyDescent="0.3">
      <c r="K3363"/>
      <c r="L3363" s="9">
        <v>22622</v>
      </c>
      <c r="M3363" s="9">
        <v>2159</v>
      </c>
    </row>
    <row r="3364" spans="11:13" x14ac:dyDescent="0.3">
      <c r="K3364"/>
      <c r="L3364" s="9">
        <v>33518</v>
      </c>
      <c r="M3364" s="9">
        <v>1187</v>
      </c>
    </row>
    <row r="3365" spans="11:13" x14ac:dyDescent="0.3">
      <c r="K3365"/>
      <c r="L3365" s="9">
        <v>36403</v>
      </c>
      <c r="M3365" s="9">
        <v>6939</v>
      </c>
    </row>
    <row r="3366" spans="11:13" x14ac:dyDescent="0.3">
      <c r="K3366"/>
      <c r="L3366" s="9">
        <v>7612</v>
      </c>
      <c r="M3366" s="9">
        <v>1792</v>
      </c>
    </row>
    <row r="3367" spans="11:13" x14ac:dyDescent="0.3">
      <c r="K3367"/>
      <c r="L3367" s="9">
        <v>32062</v>
      </c>
      <c r="M3367" s="9">
        <v>13441</v>
      </c>
    </row>
    <row r="3368" spans="11:13" x14ac:dyDescent="0.3">
      <c r="K3368"/>
      <c r="L3368" s="9">
        <v>52782</v>
      </c>
      <c r="M3368" s="9">
        <v>9722</v>
      </c>
    </row>
    <row r="3369" spans="11:13" x14ac:dyDescent="0.3">
      <c r="K3369"/>
      <c r="L3369" s="9">
        <v>29979</v>
      </c>
      <c r="M3369" s="9">
        <v>4784</v>
      </c>
    </row>
    <row r="3370" spans="11:13" x14ac:dyDescent="0.3">
      <c r="K3370"/>
      <c r="L3370" s="9">
        <v>7955</v>
      </c>
      <c r="M3370" s="9">
        <v>1871</v>
      </c>
    </row>
    <row r="3371" spans="11:13" x14ac:dyDescent="0.3">
      <c r="K3371"/>
      <c r="L3371" s="9">
        <v>8757</v>
      </c>
      <c r="M3371" s="9">
        <v>3774</v>
      </c>
    </row>
    <row r="3372" spans="11:13" x14ac:dyDescent="0.3">
      <c r="K3372"/>
      <c r="L3372" s="9">
        <v>1558</v>
      </c>
      <c r="M3372" s="9">
        <v>499</v>
      </c>
    </row>
    <row r="3373" spans="11:13" x14ac:dyDescent="0.3">
      <c r="K3373"/>
      <c r="L3373" s="9">
        <v>44908</v>
      </c>
      <c r="M3373" s="9">
        <v>5619</v>
      </c>
    </row>
    <row r="3374" spans="11:13" x14ac:dyDescent="0.3">
      <c r="K3374"/>
      <c r="L3374" s="9">
        <v>644</v>
      </c>
      <c r="M3374" s="9">
        <v>84</v>
      </c>
    </row>
    <row r="3375" spans="11:13" x14ac:dyDescent="0.3">
      <c r="K3375"/>
      <c r="L3375" s="9">
        <v>8472</v>
      </c>
      <c r="M3375" s="9">
        <v>1089</v>
      </c>
    </row>
    <row r="3376" spans="11:13" x14ac:dyDescent="0.3">
      <c r="K3376"/>
      <c r="L3376" s="9">
        <v>6525</v>
      </c>
      <c r="M3376" s="9">
        <v>692</v>
      </c>
    </row>
    <row r="3377" spans="11:13" x14ac:dyDescent="0.3">
      <c r="K3377"/>
      <c r="L3377" s="9">
        <v>59248</v>
      </c>
      <c r="M3377" s="9">
        <v>10121</v>
      </c>
    </row>
    <row r="3378" spans="11:13" x14ac:dyDescent="0.3">
      <c r="K3378"/>
      <c r="L3378" s="9">
        <v>6959</v>
      </c>
      <c r="M3378" s="9">
        <v>3679</v>
      </c>
    </row>
    <row r="3379" spans="11:13" x14ac:dyDescent="0.3">
      <c r="K3379"/>
      <c r="L3379" s="9">
        <v>4373</v>
      </c>
      <c r="M3379" s="9">
        <v>595</v>
      </c>
    </row>
    <row r="3380" spans="11:13" x14ac:dyDescent="0.3">
      <c r="K3380"/>
      <c r="L3380" s="9">
        <v>23118</v>
      </c>
      <c r="M3380" s="9">
        <v>6364</v>
      </c>
    </row>
    <row r="3381" spans="11:13" x14ac:dyDescent="0.3">
      <c r="K3381"/>
      <c r="L3381" s="9">
        <v>31220</v>
      </c>
      <c r="M3381" s="9">
        <v>9033</v>
      </c>
    </row>
    <row r="3382" spans="11:13" x14ac:dyDescent="0.3">
      <c r="K3382"/>
      <c r="L3382" s="9">
        <v>4468</v>
      </c>
      <c r="M3382" s="9">
        <v>2016</v>
      </c>
    </row>
    <row r="3383" spans="11:13" x14ac:dyDescent="0.3">
      <c r="K3383"/>
      <c r="L3383" s="9">
        <v>2296</v>
      </c>
      <c r="M3383" s="9">
        <v>986</v>
      </c>
    </row>
    <row r="3384" spans="11:13" x14ac:dyDescent="0.3">
      <c r="K3384"/>
      <c r="L3384" s="9">
        <v>31098</v>
      </c>
      <c r="M3384" s="9">
        <v>4037</v>
      </c>
    </row>
    <row r="3385" spans="11:13" x14ac:dyDescent="0.3">
      <c r="K3385"/>
      <c r="L3385" s="9">
        <v>88246</v>
      </c>
      <c r="M3385" s="9">
        <v>15038</v>
      </c>
    </row>
    <row r="3386" spans="11:13" x14ac:dyDescent="0.3">
      <c r="K3386"/>
      <c r="L3386" s="9">
        <v>77333</v>
      </c>
      <c r="M3386" s="9">
        <v>2140</v>
      </c>
    </row>
    <row r="3387" spans="11:13" x14ac:dyDescent="0.3">
      <c r="K3387"/>
      <c r="L3387" s="9">
        <v>47974</v>
      </c>
      <c r="M3387" s="9">
        <v>9610</v>
      </c>
    </row>
    <row r="3388" spans="11:13" x14ac:dyDescent="0.3">
      <c r="K3388"/>
      <c r="L3388" s="9">
        <v>10036</v>
      </c>
      <c r="M3388" s="9">
        <v>1644</v>
      </c>
    </row>
    <row r="3389" spans="11:13" x14ac:dyDescent="0.3">
      <c r="K3389"/>
      <c r="L3389" s="9">
        <v>603</v>
      </c>
      <c r="M3389" s="9">
        <v>45</v>
      </c>
    </row>
    <row r="3390" spans="11:13" x14ac:dyDescent="0.3">
      <c r="K3390"/>
      <c r="L3390" s="9">
        <v>48863</v>
      </c>
      <c r="M3390" s="9">
        <v>11491</v>
      </c>
    </row>
    <row r="3391" spans="11:13" x14ac:dyDescent="0.3">
      <c r="K3391"/>
      <c r="L3391" s="9">
        <v>2640</v>
      </c>
      <c r="M3391" s="9">
        <v>1006</v>
      </c>
    </row>
    <row r="3392" spans="11:13" x14ac:dyDescent="0.3">
      <c r="K3392"/>
      <c r="L3392" s="9">
        <v>36525</v>
      </c>
      <c r="M3392" s="9">
        <v>8873</v>
      </c>
    </row>
    <row r="3393" spans="11:13" x14ac:dyDescent="0.3">
      <c r="K3393"/>
      <c r="L3393" s="9">
        <v>67284</v>
      </c>
      <c r="M3393" s="9">
        <v>5272</v>
      </c>
    </row>
    <row r="3394" spans="11:13" x14ac:dyDescent="0.3">
      <c r="K3394"/>
      <c r="L3394" s="9">
        <v>61682</v>
      </c>
      <c r="M3394" s="9">
        <v>8148</v>
      </c>
    </row>
    <row r="3395" spans="11:13" x14ac:dyDescent="0.3">
      <c r="K3395"/>
      <c r="L3395" s="9">
        <v>43998</v>
      </c>
      <c r="M3395" s="9">
        <v>6173</v>
      </c>
    </row>
    <row r="3396" spans="11:13" x14ac:dyDescent="0.3">
      <c r="K3396"/>
      <c r="L3396" s="9">
        <v>7516</v>
      </c>
      <c r="M3396" s="9">
        <v>6566</v>
      </c>
    </row>
    <row r="3397" spans="11:13" x14ac:dyDescent="0.3">
      <c r="K3397"/>
      <c r="L3397" s="9">
        <v>18841</v>
      </c>
      <c r="M3397" s="9">
        <v>13709</v>
      </c>
    </row>
    <row r="3398" spans="11:13" x14ac:dyDescent="0.3">
      <c r="K3398"/>
      <c r="L3398" s="9">
        <v>30307</v>
      </c>
      <c r="M3398" s="9">
        <v>8796</v>
      </c>
    </row>
    <row r="3399" spans="11:13" x14ac:dyDescent="0.3">
      <c r="K3399"/>
      <c r="L3399" s="9">
        <v>74630</v>
      </c>
      <c r="M3399" s="9">
        <v>7390</v>
      </c>
    </row>
    <row r="3400" spans="11:13" x14ac:dyDescent="0.3">
      <c r="K3400"/>
      <c r="L3400" s="9">
        <v>9155</v>
      </c>
      <c r="M3400" s="9">
        <v>1436</v>
      </c>
    </row>
    <row r="3401" spans="11:13" x14ac:dyDescent="0.3">
      <c r="K3401"/>
      <c r="L3401" s="9">
        <v>53517</v>
      </c>
      <c r="M3401" s="9">
        <v>8016</v>
      </c>
    </row>
    <row r="3402" spans="11:13" x14ac:dyDescent="0.3">
      <c r="K3402"/>
      <c r="L3402" s="9">
        <v>27453</v>
      </c>
      <c r="M3402" s="9">
        <v>4703</v>
      </c>
    </row>
    <row r="3403" spans="11:13" x14ac:dyDescent="0.3">
      <c r="K3403"/>
      <c r="L3403" s="9">
        <v>18623</v>
      </c>
      <c r="M3403" s="9">
        <v>1575</v>
      </c>
    </row>
    <row r="3404" spans="11:13" x14ac:dyDescent="0.3">
      <c r="K3404"/>
      <c r="L3404" s="9">
        <v>4267</v>
      </c>
      <c r="M3404" s="9">
        <v>2258</v>
      </c>
    </row>
    <row r="3405" spans="11:13" x14ac:dyDescent="0.3">
      <c r="K3405"/>
      <c r="L3405" s="9">
        <v>7925</v>
      </c>
      <c r="M3405" s="9">
        <v>7991</v>
      </c>
    </row>
    <row r="3406" spans="11:13" x14ac:dyDescent="0.3">
      <c r="K3406"/>
      <c r="L3406" s="9">
        <v>35634</v>
      </c>
      <c r="M3406" s="9">
        <v>889</v>
      </c>
    </row>
    <row r="3407" spans="11:13" x14ac:dyDescent="0.3">
      <c r="K3407"/>
      <c r="L3407" s="9">
        <v>19094</v>
      </c>
      <c r="M3407" s="9">
        <v>6950</v>
      </c>
    </row>
    <row r="3408" spans="11:13" x14ac:dyDescent="0.3">
      <c r="K3408"/>
      <c r="L3408" s="9">
        <v>4028</v>
      </c>
      <c r="M3408" s="9">
        <v>1711</v>
      </c>
    </row>
    <row r="3409" spans="11:13" x14ac:dyDescent="0.3">
      <c r="K3409"/>
      <c r="L3409" s="9">
        <v>42934</v>
      </c>
      <c r="M3409" s="9">
        <v>6146</v>
      </c>
    </row>
    <row r="3410" spans="11:13" x14ac:dyDescent="0.3">
      <c r="K3410"/>
      <c r="L3410" s="9">
        <v>23377</v>
      </c>
      <c r="M3410" s="9">
        <v>3294</v>
      </c>
    </row>
    <row r="3411" spans="11:13" x14ac:dyDescent="0.3">
      <c r="K3411"/>
      <c r="L3411" s="9">
        <v>8092</v>
      </c>
      <c r="M3411" s="9">
        <v>7320</v>
      </c>
    </row>
    <row r="3412" spans="11:13" x14ac:dyDescent="0.3">
      <c r="K3412"/>
      <c r="L3412" s="9">
        <v>1738</v>
      </c>
      <c r="M3412" s="9">
        <v>537</v>
      </c>
    </row>
    <row r="3413" spans="11:13" x14ac:dyDescent="0.3">
      <c r="K3413"/>
      <c r="L3413" s="9">
        <v>43611</v>
      </c>
      <c r="M3413" s="9">
        <v>8949</v>
      </c>
    </row>
    <row r="3414" spans="11:13" x14ac:dyDescent="0.3">
      <c r="K3414"/>
      <c r="L3414" s="9">
        <v>8990</v>
      </c>
      <c r="M3414" s="9">
        <v>684</v>
      </c>
    </row>
    <row r="3415" spans="11:13" x14ac:dyDescent="0.3">
      <c r="K3415"/>
      <c r="L3415" s="9">
        <v>3089</v>
      </c>
      <c r="M3415" s="9">
        <v>985</v>
      </c>
    </row>
    <row r="3416" spans="11:13" x14ac:dyDescent="0.3">
      <c r="K3416"/>
      <c r="L3416" s="9">
        <v>46446</v>
      </c>
      <c r="M3416" s="9">
        <v>9736</v>
      </c>
    </row>
    <row r="3417" spans="11:13" x14ac:dyDescent="0.3">
      <c r="K3417"/>
      <c r="L3417" s="9">
        <v>39973</v>
      </c>
      <c r="M3417" s="9">
        <v>4541</v>
      </c>
    </row>
    <row r="3418" spans="11:13" x14ac:dyDescent="0.3">
      <c r="K3418"/>
      <c r="L3418" s="9">
        <v>9550</v>
      </c>
      <c r="M3418" s="9">
        <v>3778</v>
      </c>
    </row>
    <row r="3419" spans="11:13" x14ac:dyDescent="0.3">
      <c r="K3419"/>
      <c r="L3419" s="9">
        <v>12326</v>
      </c>
      <c r="M3419" s="9">
        <v>1308</v>
      </c>
    </row>
    <row r="3420" spans="11:13" x14ac:dyDescent="0.3">
      <c r="K3420"/>
      <c r="L3420" s="9">
        <v>74573</v>
      </c>
      <c r="M3420" s="9">
        <v>8149</v>
      </c>
    </row>
    <row r="3421" spans="11:13" x14ac:dyDescent="0.3">
      <c r="K3421"/>
      <c r="L3421" s="9">
        <v>2492</v>
      </c>
      <c r="M3421" s="9">
        <v>523</v>
      </c>
    </row>
    <row r="3422" spans="11:13" x14ac:dyDescent="0.3">
      <c r="K3422"/>
      <c r="L3422" s="9">
        <v>70834</v>
      </c>
      <c r="M3422" s="9">
        <v>2664</v>
      </c>
    </row>
    <row r="3423" spans="11:13" x14ac:dyDescent="0.3">
      <c r="K3423"/>
      <c r="L3423" s="9">
        <v>2164</v>
      </c>
      <c r="M3423" s="9">
        <v>150</v>
      </c>
    </row>
    <row r="3424" spans="11:13" x14ac:dyDescent="0.3">
      <c r="K3424"/>
      <c r="L3424" s="9">
        <v>39954</v>
      </c>
      <c r="M3424" s="9">
        <v>4594</v>
      </c>
    </row>
    <row r="3425" spans="11:13" x14ac:dyDescent="0.3">
      <c r="K3425"/>
      <c r="L3425" s="9">
        <v>10375</v>
      </c>
      <c r="M3425" s="9">
        <v>1031</v>
      </c>
    </row>
    <row r="3426" spans="11:13" x14ac:dyDescent="0.3">
      <c r="K3426"/>
      <c r="L3426" s="9">
        <v>25438</v>
      </c>
      <c r="M3426" s="9">
        <v>1216</v>
      </c>
    </row>
    <row r="3427" spans="11:13" x14ac:dyDescent="0.3">
      <c r="K3427"/>
      <c r="L3427" s="9">
        <v>5767</v>
      </c>
      <c r="M3427" s="9">
        <v>1204</v>
      </c>
    </row>
    <row r="3428" spans="11:13" x14ac:dyDescent="0.3">
      <c r="K3428"/>
      <c r="L3428" s="9">
        <v>27085</v>
      </c>
      <c r="M3428" s="9">
        <v>4465</v>
      </c>
    </row>
    <row r="3429" spans="11:13" x14ac:dyDescent="0.3">
      <c r="K3429"/>
      <c r="L3429" s="9">
        <v>13165</v>
      </c>
      <c r="M3429" s="9">
        <v>1373</v>
      </c>
    </row>
    <row r="3430" spans="11:13" x14ac:dyDescent="0.3">
      <c r="K3430"/>
      <c r="L3430" s="9">
        <v>52777</v>
      </c>
      <c r="M3430" s="9">
        <v>7778</v>
      </c>
    </row>
    <row r="3431" spans="11:13" x14ac:dyDescent="0.3">
      <c r="K3431"/>
      <c r="L3431" s="9">
        <v>6054</v>
      </c>
      <c r="M3431" s="9">
        <v>477</v>
      </c>
    </row>
    <row r="3432" spans="11:13" x14ac:dyDescent="0.3">
      <c r="K3432"/>
      <c r="L3432" s="9">
        <v>50344</v>
      </c>
      <c r="M3432" s="9">
        <v>4645</v>
      </c>
    </row>
    <row r="3433" spans="11:13" x14ac:dyDescent="0.3">
      <c r="K3433"/>
      <c r="L3433" s="9">
        <v>1588</v>
      </c>
      <c r="M3433" s="9">
        <v>777</v>
      </c>
    </row>
    <row r="3434" spans="11:13" x14ac:dyDescent="0.3">
      <c r="K3434"/>
      <c r="L3434" s="9">
        <v>93440</v>
      </c>
      <c r="M3434" s="9">
        <v>12205</v>
      </c>
    </row>
    <row r="3435" spans="11:13" x14ac:dyDescent="0.3">
      <c r="K3435"/>
      <c r="L3435" s="9">
        <v>70209</v>
      </c>
      <c r="M3435" s="9">
        <v>3105</v>
      </c>
    </row>
    <row r="3436" spans="11:13" x14ac:dyDescent="0.3">
      <c r="K3436"/>
      <c r="L3436" s="9">
        <v>25025</v>
      </c>
      <c r="M3436" s="9">
        <v>797</v>
      </c>
    </row>
    <row r="3437" spans="11:13" x14ac:dyDescent="0.3">
      <c r="K3437"/>
      <c r="L3437" s="9">
        <v>27039</v>
      </c>
      <c r="M3437" s="9">
        <v>4644</v>
      </c>
    </row>
    <row r="3438" spans="11:13" x14ac:dyDescent="0.3">
      <c r="K3438"/>
      <c r="L3438" s="9">
        <v>79028</v>
      </c>
      <c r="M3438" s="9">
        <v>7361</v>
      </c>
    </row>
    <row r="3439" spans="11:13" x14ac:dyDescent="0.3">
      <c r="K3439"/>
      <c r="L3439" s="9">
        <v>57493</v>
      </c>
      <c r="M3439" s="9">
        <v>8897</v>
      </c>
    </row>
    <row r="3440" spans="11:13" x14ac:dyDescent="0.3">
      <c r="K3440"/>
      <c r="L3440" s="9">
        <v>2976</v>
      </c>
      <c r="M3440" s="9">
        <v>1098</v>
      </c>
    </row>
    <row r="3441" spans="11:13" x14ac:dyDescent="0.3">
      <c r="K3441"/>
      <c r="L3441" s="9">
        <v>21124</v>
      </c>
      <c r="M3441" s="9">
        <v>1600</v>
      </c>
    </row>
    <row r="3442" spans="11:13" x14ac:dyDescent="0.3">
      <c r="K3442"/>
      <c r="L3442" s="9">
        <v>8262</v>
      </c>
      <c r="M3442" s="9">
        <v>7523</v>
      </c>
    </row>
    <row r="3443" spans="11:13" x14ac:dyDescent="0.3">
      <c r="K3443"/>
      <c r="L3443" s="9">
        <v>95399</v>
      </c>
      <c r="M3443" s="9">
        <v>1292</v>
      </c>
    </row>
    <row r="3444" spans="11:13" x14ac:dyDescent="0.3">
      <c r="K3444"/>
      <c r="L3444" s="9">
        <v>41702</v>
      </c>
      <c r="M3444" s="9">
        <v>753</v>
      </c>
    </row>
    <row r="3445" spans="11:13" x14ac:dyDescent="0.3">
      <c r="K3445"/>
      <c r="L3445" s="9">
        <v>45516</v>
      </c>
      <c r="M3445" s="9">
        <v>8903</v>
      </c>
    </row>
    <row r="3446" spans="11:13" x14ac:dyDescent="0.3">
      <c r="K3446"/>
      <c r="L3446" s="9">
        <v>32262</v>
      </c>
      <c r="M3446" s="9">
        <v>14431</v>
      </c>
    </row>
    <row r="3447" spans="11:13" x14ac:dyDescent="0.3">
      <c r="K3447"/>
      <c r="L3447" s="9">
        <v>14686</v>
      </c>
      <c r="M3447" s="9">
        <v>4510</v>
      </c>
    </row>
    <row r="3448" spans="11:13" x14ac:dyDescent="0.3">
      <c r="K3448"/>
      <c r="L3448" s="9">
        <v>9209</v>
      </c>
      <c r="M3448" s="9">
        <v>3801</v>
      </c>
    </row>
    <row r="3449" spans="11:13" x14ac:dyDescent="0.3">
      <c r="K3449"/>
      <c r="L3449" s="9">
        <v>16880</v>
      </c>
      <c r="M3449" s="9">
        <v>8466</v>
      </c>
    </row>
    <row r="3450" spans="11:13" x14ac:dyDescent="0.3">
      <c r="K3450"/>
      <c r="L3450" s="9">
        <v>30723</v>
      </c>
      <c r="M3450" s="9">
        <v>4367</v>
      </c>
    </row>
    <row r="3451" spans="11:13" x14ac:dyDescent="0.3">
      <c r="K3451"/>
      <c r="L3451" s="9">
        <v>3661</v>
      </c>
      <c r="M3451" s="9">
        <v>64</v>
      </c>
    </row>
    <row r="3452" spans="11:13" x14ac:dyDescent="0.3">
      <c r="K3452"/>
      <c r="L3452" s="9">
        <v>11502</v>
      </c>
      <c r="M3452" s="9">
        <v>2412</v>
      </c>
    </row>
    <row r="3453" spans="11:13" x14ac:dyDescent="0.3">
      <c r="K3453"/>
      <c r="L3453" s="9">
        <v>57478</v>
      </c>
      <c r="M3453" s="9">
        <v>9442</v>
      </c>
    </row>
    <row r="3454" spans="11:13" x14ac:dyDescent="0.3">
      <c r="K3454"/>
      <c r="L3454" s="9">
        <v>472</v>
      </c>
      <c r="M3454" s="9">
        <v>67</v>
      </c>
    </row>
    <row r="3455" spans="11:13" x14ac:dyDescent="0.3">
      <c r="K3455"/>
      <c r="L3455" s="9">
        <v>5707</v>
      </c>
      <c r="M3455" s="9">
        <v>3353</v>
      </c>
    </row>
    <row r="3456" spans="11:13" x14ac:dyDescent="0.3">
      <c r="K3456"/>
      <c r="L3456" s="9">
        <v>5098</v>
      </c>
      <c r="M3456" s="9">
        <v>1149</v>
      </c>
    </row>
    <row r="3457" spans="11:13" x14ac:dyDescent="0.3">
      <c r="K3457"/>
      <c r="L3457" s="9">
        <v>12575</v>
      </c>
      <c r="M3457" s="9">
        <v>841</v>
      </c>
    </row>
    <row r="3458" spans="11:13" x14ac:dyDescent="0.3">
      <c r="K3458"/>
      <c r="L3458" s="9">
        <v>12392</v>
      </c>
      <c r="M3458" s="9">
        <v>2911</v>
      </c>
    </row>
    <row r="3459" spans="11:13" x14ac:dyDescent="0.3">
      <c r="K3459"/>
      <c r="L3459" s="9">
        <v>16590</v>
      </c>
      <c r="M3459" s="9">
        <v>2982</v>
      </c>
    </row>
    <row r="3460" spans="11:13" x14ac:dyDescent="0.3">
      <c r="K3460"/>
      <c r="L3460" s="9">
        <v>40156</v>
      </c>
      <c r="M3460" s="9">
        <v>9004</v>
      </c>
    </row>
    <row r="3461" spans="11:13" x14ac:dyDescent="0.3">
      <c r="K3461"/>
      <c r="L3461" s="9">
        <v>24296</v>
      </c>
      <c r="M3461" s="9">
        <v>1335</v>
      </c>
    </row>
    <row r="3462" spans="11:13" x14ac:dyDescent="0.3">
      <c r="K3462"/>
      <c r="L3462" s="9">
        <v>17131</v>
      </c>
      <c r="M3462" s="9">
        <v>10799</v>
      </c>
    </row>
    <row r="3463" spans="11:13" x14ac:dyDescent="0.3">
      <c r="K3463"/>
      <c r="L3463" s="9">
        <v>52723</v>
      </c>
      <c r="M3463" s="9">
        <v>9822</v>
      </c>
    </row>
    <row r="3464" spans="11:13" x14ac:dyDescent="0.3">
      <c r="K3464"/>
      <c r="L3464" s="9">
        <v>34255</v>
      </c>
      <c r="M3464" s="9">
        <v>882</v>
      </c>
    </row>
    <row r="3465" spans="11:13" x14ac:dyDescent="0.3">
      <c r="K3465"/>
      <c r="L3465" s="9">
        <v>48184</v>
      </c>
      <c r="M3465" s="9">
        <v>6998</v>
      </c>
    </row>
    <row r="3466" spans="11:13" x14ac:dyDescent="0.3">
      <c r="K3466"/>
      <c r="L3466" s="9">
        <v>1895</v>
      </c>
      <c r="M3466" s="9">
        <v>165</v>
      </c>
    </row>
    <row r="3467" spans="11:13" x14ac:dyDescent="0.3">
      <c r="K3467"/>
      <c r="L3467" s="9">
        <v>20852</v>
      </c>
      <c r="M3467" s="9">
        <v>668</v>
      </c>
    </row>
    <row r="3468" spans="11:13" x14ac:dyDescent="0.3">
      <c r="K3468"/>
      <c r="L3468" s="9">
        <v>16745</v>
      </c>
      <c r="M3468" s="9">
        <v>8233</v>
      </c>
    </row>
    <row r="3469" spans="11:13" x14ac:dyDescent="0.3">
      <c r="K3469"/>
      <c r="L3469" s="9">
        <v>46769</v>
      </c>
      <c r="M3469" s="9">
        <v>15305</v>
      </c>
    </row>
    <row r="3470" spans="11:13" x14ac:dyDescent="0.3">
      <c r="K3470"/>
      <c r="L3470" s="9">
        <v>47239</v>
      </c>
      <c r="M3470" s="9">
        <v>6267</v>
      </c>
    </row>
    <row r="3471" spans="11:13" x14ac:dyDescent="0.3">
      <c r="K3471"/>
      <c r="L3471" s="9">
        <v>12276</v>
      </c>
      <c r="M3471" s="9">
        <v>1218</v>
      </c>
    </row>
    <row r="3472" spans="11:13" x14ac:dyDescent="0.3">
      <c r="K3472"/>
      <c r="L3472" s="9">
        <v>38787</v>
      </c>
      <c r="M3472" s="9">
        <v>11583</v>
      </c>
    </row>
    <row r="3473" spans="11:13" x14ac:dyDescent="0.3">
      <c r="K3473"/>
      <c r="L3473" s="9">
        <v>15178</v>
      </c>
      <c r="M3473" s="9">
        <v>2523</v>
      </c>
    </row>
    <row r="3474" spans="11:13" x14ac:dyDescent="0.3">
      <c r="K3474"/>
      <c r="L3474" s="9">
        <v>35775</v>
      </c>
      <c r="M3474" s="9">
        <v>9842</v>
      </c>
    </row>
    <row r="3475" spans="11:13" x14ac:dyDescent="0.3">
      <c r="K3475"/>
      <c r="L3475" s="9">
        <v>21573</v>
      </c>
      <c r="M3475" s="9">
        <v>667</v>
      </c>
    </row>
    <row r="3476" spans="11:13" x14ac:dyDescent="0.3">
      <c r="K3476"/>
      <c r="L3476" s="9">
        <v>78910</v>
      </c>
      <c r="M3476" s="9">
        <v>15667</v>
      </c>
    </row>
    <row r="3477" spans="11:13" x14ac:dyDescent="0.3">
      <c r="K3477"/>
      <c r="L3477" s="9">
        <v>9539</v>
      </c>
      <c r="M3477" s="9">
        <v>8303</v>
      </c>
    </row>
    <row r="3478" spans="11:13" x14ac:dyDescent="0.3">
      <c r="K3478"/>
      <c r="L3478" s="9">
        <v>7112</v>
      </c>
      <c r="M3478" s="9">
        <v>3112</v>
      </c>
    </row>
    <row r="3479" spans="11:13" x14ac:dyDescent="0.3">
      <c r="K3479"/>
      <c r="L3479" s="9">
        <v>24580</v>
      </c>
      <c r="M3479" s="9">
        <v>15430</v>
      </c>
    </row>
    <row r="3480" spans="11:13" x14ac:dyDescent="0.3">
      <c r="K3480"/>
      <c r="L3480" s="9">
        <v>59445</v>
      </c>
      <c r="M3480" s="9">
        <v>17116</v>
      </c>
    </row>
    <row r="3481" spans="11:13" x14ac:dyDescent="0.3">
      <c r="K3481"/>
      <c r="L3481" s="9">
        <v>52961</v>
      </c>
      <c r="M3481" s="9">
        <v>5207</v>
      </c>
    </row>
    <row r="3482" spans="11:13" x14ac:dyDescent="0.3">
      <c r="K3482"/>
      <c r="L3482" s="9">
        <v>10520</v>
      </c>
      <c r="M3482" s="9">
        <v>7265</v>
      </c>
    </row>
    <row r="3483" spans="11:13" x14ac:dyDescent="0.3">
      <c r="K3483"/>
      <c r="L3483" s="9">
        <v>22222</v>
      </c>
      <c r="M3483" s="9">
        <v>8051</v>
      </c>
    </row>
    <row r="3484" spans="11:13" x14ac:dyDescent="0.3">
      <c r="K3484"/>
      <c r="L3484" s="9">
        <v>50696</v>
      </c>
      <c r="M3484" s="9">
        <v>10494</v>
      </c>
    </row>
    <row r="3485" spans="11:13" x14ac:dyDescent="0.3">
      <c r="K3485"/>
      <c r="L3485" s="9">
        <v>32977</v>
      </c>
      <c r="M3485" s="9">
        <v>3747</v>
      </c>
    </row>
    <row r="3486" spans="11:13" x14ac:dyDescent="0.3">
      <c r="K3486"/>
      <c r="L3486" s="9">
        <v>9752</v>
      </c>
      <c r="M3486" s="9">
        <v>1002</v>
      </c>
    </row>
    <row r="3487" spans="11:13" x14ac:dyDescent="0.3">
      <c r="K3487"/>
      <c r="L3487" s="9">
        <v>11686</v>
      </c>
      <c r="M3487" s="9">
        <v>5706</v>
      </c>
    </row>
    <row r="3488" spans="11:13" x14ac:dyDescent="0.3">
      <c r="K3488"/>
      <c r="L3488" s="9">
        <v>1105</v>
      </c>
      <c r="M3488" s="9">
        <v>328</v>
      </c>
    </row>
    <row r="3489" spans="11:13" x14ac:dyDescent="0.3">
      <c r="K3489"/>
      <c r="L3489" s="9">
        <v>14778</v>
      </c>
      <c r="M3489" s="9">
        <v>5306</v>
      </c>
    </row>
    <row r="3490" spans="11:13" x14ac:dyDescent="0.3">
      <c r="K3490"/>
      <c r="L3490" s="9">
        <v>10057</v>
      </c>
      <c r="M3490" s="9">
        <v>1970</v>
      </c>
    </row>
    <row r="3491" spans="11:13" x14ac:dyDescent="0.3">
      <c r="K3491"/>
      <c r="L3491" s="9">
        <v>28793</v>
      </c>
      <c r="M3491" s="9">
        <v>2661</v>
      </c>
    </row>
    <row r="3492" spans="11:13" x14ac:dyDescent="0.3">
      <c r="K3492"/>
      <c r="L3492" s="9">
        <v>28442</v>
      </c>
      <c r="M3492" s="9">
        <v>5210</v>
      </c>
    </row>
    <row r="3493" spans="11:13" x14ac:dyDescent="0.3">
      <c r="K3493"/>
      <c r="L3493" s="9">
        <v>5367</v>
      </c>
      <c r="M3493" s="9">
        <v>1845</v>
      </c>
    </row>
    <row r="3494" spans="11:13" x14ac:dyDescent="0.3">
      <c r="K3494"/>
      <c r="L3494" s="9">
        <v>2880</v>
      </c>
      <c r="M3494" s="9">
        <v>550</v>
      </c>
    </row>
    <row r="3495" spans="11:13" x14ac:dyDescent="0.3">
      <c r="K3495"/>
      <c r="L3495" s="9">
        <v>28300</v>
      </c>
      <c r="M3495" s="9">
        <v>4749</v>
      </c>
    </row>
    <row r="3496" spans="11:13" x14ac:dyDescent="0.3">
      <c r="K3496"/>
      <c r="L3496" s="9">
        <v>37501</v>
      </c>
      <c r="M3496" s="9">
        <v>10451</v>
      </c>
    </row>
    <row r="3497" spans="11:13" x14ac:dyDescent="0.3">
      <c r="K3497"/>
      <c r="L3497" s="9">
        <v>35768</v>
      </c>
      <c r="M3497" s="9">
        <v>6490</v>
      </c>
    </row>
    <row r="3498" spans="11:13" x14ac:dyDescent="0.3">
      <c r="K3498"/>
      <c r="L3498" s="9">
        <v>25203</v>
      </c>
      <c r="M3498" s="9">
        <v>7280</v>
      </c>
    </row>
    <row r="3499" spans="11:13" x14ac:dyDescent="0.3">
      <c r="K3499"/>
      <c r="L3499" s="9">
        <v>8328</v>
      </c>
      <c r="M3499" s="9">
        <v>3907</v>
      </c>
    </row>
    <row r="3500" spans="11:13" x14ac:dyDescent="0.3">
      <c r="K3500"/>
      <c r="L3500" s="9">
        <v>20816</v>
      </c>
      <c r="M3500" s="9">
        <v>16363</v>
      </c>
    </row>
    <row r="3501" spans="11:13" x14ac:dyDescent="0.3">
      <c r="K3501"/>
      <c r="L3501" s="9">
        <v>8736</v>
      </c>
      <c r="M3501" s="9">
        <v>10907</v>
      </c>
    </row>
    <row r="3502" spans="11:13" x14ac:dyDescent="0.3">
      <c r="K3502"/>
      <c r="L3502" s="9">
        <v>14773</v>
      </c>
      <c r="M3502" s="9">
        <v>9184</v>
      </c>
    </row>
    <row r="3503" spans="11:13" x14ac:dyDescent="0.3">
      <c r="K3503"/>
      <c r="L3503" s="9">
        <v>49574</v>
      </c>
      <c r="M3503" s="9">
        <v>596</v>
      </c>
    </row>
    <row r="3504" spans="11:13" x14ac:dyDescent="0.3">
      <c r="K3504"/>
      <c r="L3504" s="9">
        <v>3852</v>
      </c>
      <c r="M3504" s="9">
        <v>748</v>
      </c>
    </row>
    <row r="3505" spans="11:13" x14ac:dyDescent="0.3">
      <c r="K3505"/>
      <c r="L3505" s="9">
        <v>35897</v>
      </c>
      <c r="M3505" s="9">
        <v>12562</v>
      </c>
    </row>
    <row r="3506" spans="11:13" x14ac:dyDescent="0.3">
      <c r="K3506"/>
      <c r="L3506" s="9">
        <v>64468</v>
      </c>
      <c r="M3506" s="9">
        <v>4088</v>
      </c>
    </row>
    <row r="3507" spans="11:13" x14ac:dyDescent="0.3">
      <c r="K3507"/>
      <c r="L3507" s="9">
        <v>21422</v>
      </c>
      <c r="M3507" s="9">
        <v>5861</v>
      </c>
    </row>
    <row r="3508" spans="11:13" x14ac:dyDescent="0.3">
      <c r="K3508"/>
      <c r="L3508" s="9">
        <v>27922</v>
      </c>
      <c r="M3508" s="9">
        <v>644</v>
      </c>
    </row>
    <row r="3509" spans="11:13" x14ac:dyDescent="0.3">
      <c r="K3509"/>
      <c r="L3509" s="9">
        <v>20727</v>
      </c>
      <c r="M3509" s="9">
        <v>618</v>
      </c>
    </row>
    <row r="3510" spans="11:13" x14ac:dyDescent="0.3">
      <c r="K3510"/>
      <c r="L3510" s="9">
        <v>19207</v>
      </c>
      <c r="M3510" s="9">
        <v>6031</v>
      </c>
    </row>
    <row r="3511" spans="11:13" x14ac:dyDescent="0.3">
      <c r="K3511"/>
      <c r="L3511" s="9">
        <v>23934</v>
      </c>
      <c r="M3511" s="9">
        <v>5966</v>
      </c>
    </row>
    <row r="3512" spans="11:13" x14ac:dyDescent="0.3">
      <c r="K3512"/>
      <c r="L3512" s="9">
        <v>38241</v>
      </c>
      <c r="M3512" s="9">
        <v>9389</v>
      </c>
    </row>
    <row r="3513" spans="11:13" x14ac:dyDescent="0.3">
      <c r="K3513"/>
      <c r="L3513" s="9">
        <v>45863</v>
      </c>
      <c r="M3513" s="9">
        <v>11739</v>
      </c>
    </row>
    <row r="3514" spans="11:13" x14ac:dyDescent="0.3">
      <c r="K3514"/>
      <c r="L3514" s="9">
        <v>18743</v>
      </c>
      <c r="M3514" s="9">
        <v>3888</v>
      </c>
    </row>
    <row r="3515" spans="11:13" x14ac:dyDescent="0.3">
      <c r="K3515"/>
      <c r="L3515" s="9">
        <v>33216</v>
      </c>
      <c r="M3515" s="9">
        <v>4219</v>
      </c>
    </row>
    <row r="3516" spans="11:13" x14ac:dyDescent="0.3">
      <c r="K3516"/>
      <c r="L3516" s="9">
        <v>2270</v>
      </c>
      <c r="M3516" s="9">
        <v>575</v>
      </c>
    </row>
    <row r="3517" spans="11:13" x14ac:dyDescent="0.3">
      <c r="K3517"/>
      <c r="L3517" s="9">
        <v>7528</v>
      </c>
      <c r="M3517" s="9">
        <v>3391</v>
      </c>
    </row>
    <row r="3518" spans="11:13" x14ac:dyDescent="0.3">
      <c r="K3518"/>
      <c r="L3518" s="9">
        <v>39771</v>
      </c>
      <c r="M3518" s="9">
        <v>5962</v>
      </c>
    </row>
    <row r="3519" spans="11:13" x14ac:dyDescent="0.3">
      <c r="K3519"/>
      <c r="L3519" s="9">
        <v>46367</v>
      </c>
      <c r="M3519" s="9">
        <v>6232</v>
      </c>
    </row>
    <row r="3520" spans="11:13" x14ac:dyDescent="0.3">
      <c r="K3520"/>
      <c r="L3520" s="9">
        <v>27002</v>
      </c>
      <c r="M3520" s="9">
        <v>3098</v>
      </c>
    </row>
    <row r="3521" spans="11:13" x14ac:dyDescent="0.3">
      <c r="K3521"/>
      <c r="L3521" s="9">
        <v>13717</v>
      </c>
      <c r="M3521" s="9">
        <v>3136</v>
      </c>
    </row>
    <row r="3522" spans="11:13" x14ac:dyDescent="0.3">
      <c r="K3522"/>
      <c r="L3522" s="9">
        <v>12146</v>
      </c>
      <c r="M3522" s="9">
        <v>1563</v>
      </c>
    </row>
    <row r="3523" spans="11:13" x14ac:dyDescent="0.3">
      <c r="K3523"/>
      <c r="L3523" s="9">
        <v>41949</v>
      </c>
      <c r="M3523" s="9">
        <v>16693</v>
      </c>
    </row>
    <row r="3524" spans="11:13" x14ac:dyDescent="0.3">
      <c r="K3524"/>
      <c r="L3524" s="9">
        <v>5572</v>
      </c>
      <c r="M3524" s="9">
        <v>9866</v>
      </c>
    </row>
    <row r="3525" spans="11:13" x14ac:dyDescent="0.3">
      <c r="K3525"/>
      <c r="L3525" s="9">
        <v>6161</v>
      </c>
      <c r="M3525" s="9">
        <v>2257</v>
      </c>
    </row>
    <row r="3526" spans="11:13" x14ac:dyDescent="0.3">
      <c r="K3526"/>
      <c r="L3526" s="9">
        <v>51932</v>
      </c>
      <c r="M3526" s="9">
        <v>965</v>
      </c>
    </row>
    <row r="3527" spans="11:13" x14ac:dyDescent="0.3">
      <c r="K3527"/>
      <c r="L3527" s="9">
        <v>4219</v>
      </c>
      <c r="M3527" s="9">
        <v>1704</v>
      </c>
    </row>
    <row r="3528" spans="11:13" x14ac:dyDescent="0.3">
      <c r="K3528"/>
      <c r="L3528" s="9">
        <v>37213</v>
      </c>
      <c r="M3528" s="9">
        <v>3488</v>
      </c>
    </row>
    <row r="3529" spans="11:13" x14ac:dyDescent="0.3">
      <c r="K3529"/>
      <c r="L3529" s="9">
        <v>32766</v>
      </c>
      <c r="M3529" s="9">
        <v>8990</v>
      </c>
    </row>
    <row r="3530" spans="11:13" x14ac:dyDescent="0.3">
      <c r="K3530"/>
      <c r="L3530" s="9">
        <v>78163</v>
      </c>
      <c r="M3530" s="9">
        <v>9702</v>
      </c>
    </row>
    <row r="3531" spans="11:13" x14ac:dyDescent="0.3">
      <c r="K3531"/>
      <c r="L3531" s="9">
        <v>45818</v>
      </c>
      <c r="M3531" s="9">
        <v>7939</v>
      </c>
    </row>
    <row r="3532" spans="11:13" x14ac:dyDescent="0.3">
      <c r="K3532"/>
      <c r="L3532" s="9">
        <v>7348</v>
      </c>
      <c r="M3532" s="9">
        <v>2714</v>
      </c>
    </row>
    <row r="3533" spans="11:13" x14ac:dyDescent="0.3">
      <c r="K3533"/>
      <c r="L3533" s="9">
        <v>29520</v>
      </c>
      <c r="M3533" s="9">
        <v>5703</v>
      </c>
    </row>
    <row r="3534" spans="11:13" x14ac:dyDescent="0.3">
      <c r="K3534"/>
      <c r="L3534" s="9">
        <v>16054</v>
      </c>
      <c r="M3534" s="9">
        <v>5229</v>
      </c>
    </row>
    <row r="3535" spans="11:13" x14ac:dyDescent="0.3">
      <c r="K3535"/>
      <c r="L3535" s="9">
        <v>87147</v>
      </c>
      <c r="M3535" s="9">
        <v>12311</v>
      </c>
    </row>
    <row r="3536" spans="11:13" x14ac:dyDescent="0.3">
      <c r="K3536"/>
      <c r="L3536" s="9">
        <v>38149</v>
      </c>
      <c r="M3536" s="9">
        <v>10057</v>
      </c>
    </row>
    <row r="3537" spans="11:13" x14ac:dyDescent="0.3">
      <c r="K3537"/>
      <c r="L3537" s="9">
        <v>15092</v>
      </c>
      <c r="M3537" s="9">
        <v>8420</v>
      </c>
    </row>
    <row r="3538" spans="11:13" x14ac:dyDescent="0.3">
      <c r="K3538"/>
      <c r="L3538" s="9">
        <v>737</v>
      </c>
      <c r="M3538" s="9">
        <v>180</v>
      </c>
    </row>
    <row r="3539" spans="11:13" x14ac:dyDescent="0.3">
      <c r="K3539"/>
      <c r="L3539" s="9">
        <v>67286</v>
      </c>
      <c r="M3539" s="9">
        <v>4377</v>
      </c>
    </row>
    <row r="3540" spans="11:13" x14ac:dyDescent="0.3">
      <c r="K3540"/>
      <c r="L3540" s="9">
        <v>45687</v>
      </c>
      <c r="M3540" s="9">
        <v>7200</v>
      </c>
    </row>
    <row r="3541" spans="11:13" x14ac:dyDescent="0.3">
      <c r="K3541"/>
      <c r="L3541" s="9">
        <v>34125</v>
      </c>
      <c r="M3541" s="9">
        <v>2414</v>
      </c>
    </row>
    <row r="3542" spans="11:13" x14ac:dyDescent="0.3">
      <c r="K3542"/>
      <c r="L3542" s="9">
        <v>21925</v>
      </c>
      <c r="M3542" s="9">
        <v>3778</v>
      </c>
    </row>
    <row r="3543" spans="11:13" x14ac:dyDescent="0.3">
      <c r="K3543"/>
      <c r="L3543" s="9">
        <v>95270</v>
      </c>
      <c r="M3543" s="9">
        <v>7368</v>
      </c>
    </row>
    <row r="3544" spans="11:13" x14ac:dyDescent="0.3">
      <c r="K3544"/>
      <c r="L3544" s="9">
        <v>12625</v>
      </c>
      <c r="M3544" s="9">
        <v>3233</v>
      </c>
    </row>
    <row r="3545" spans="11:13" x14ac:dyDescent="0.3">
      <c r="K3545"/>
      <c r="L3545" s="9">
        <v>66356</v>
      </c>
      <c r="M3545" s="9">
        <v>3416</v>
      </c>
    </row>
    <row r="3546" spans="11:13" x14ac:dyDescent="0.3">
      <c r="K3546"/>
      <c r="L3546" s="9">
        <v>24759</v>
      </c>
      <c r="M3546" s="9">
        <v>4873</v>
      </c>
    </row>
    <row r="3547" spans="11:13" x14ac:dyDescent="0.3">
      <c r="K3547"/>
      <c r="L3547" s="9">
        <v>11595</v>
      </c>
      <c r="M3547" s="9">
        <v>2371</v>
      </c>
    </row>
    <row r="3548" spans="11:13" x14ac:dyDescent="0.3">
      <c r="K3548"/>
      <c r="L3548" s="9">
        <v>13871</v>
      </c>
      <c r="M3548" s="9">
        <v>10757</v>
      </c>
    </row>
    <row r="3549" spans="11:13" x14ac:dyDescent="0.3">
      <c r="K3549"/>
      <c r="L3549" s="9">
        <v>17157</v>
      </c>
      <c r="M3549" s="9">
        <v>11646</v>
      </c>
    </row>
    <row r="3550" spans="11:13" x14ac:dyDescent="0.3">
      <c r="K3550"/>
      <c r="L3550" s="9">
        <v>14294</v>
      </c>
      <c r="M3550" s="9">
        <v>1937</v>
      </c>
    </row>
    <row r="3551" spans="11:13" x14ac:dyDescent="0.3">
      <c r="K3551"/>
      <c r="L3551" s="9">
        <v>37760</v>
      </c>
      <c r="M3551" s="9">
        <v>5793</v>
      </c>
    </row>
    <row r="3552" spans="11:13" x14ac:dyDescent="0.3">
      <c r="K3552"/>
      <c r="L3552" s="9">
        <v>9033</v>
      </c>
      <c r="M3552" s="9">
        <v>1429</v>
      </c>
    </row>
    <row r="3553" spans="11:13" x14ac:dyDescent="0.3">
      <c r="K3553"/>
      <c r="L3553" s="9">
        <v>34476</v>
      </c>
      <c r="M3553" s="9">
        <v>2682</v>
      </c>
    </row>
    <row r="3554" spans="11:13" x14ac:dyDescent="0.3">
      <c r="K3554"/>
      <c r="L3554" s="9">
        <v>60349</v>
      </c>
      <c r="M3554" s="9">
        <v>8955</v>
      </c>
    </row>
    <row r="3555" spans="11:13" x14ac:dyDescent="0.3">
      <c r="K3555"/>
      <c r="L3555" s="9">
        <v>1408</v>
      </c>
      <c r="M3555" s="9">
        <v>928</v>
      </c>
    </row>
    <row r="3556" spans="11:13" x14ac:dyDescent="0.3">
      <c r="K3556"/>
      <c r="L3556" s="9">
        <v>9991</v>
      </c>
      <c r="M3556" s="9">
        <v>2213</v>
      </c>
    </row>
    <row r="3557" spans="11:13" x14ac:dyDescent="0.3">
      <c r="K3557"/>
      <c r="L3557" s="9">
        <v>3701</v>
      </c>
      <c r="M3557" s="9">
        <v>2770</v>
      </c>
    </row>
    <row r="3558" spans="11:13" x14ac:dyDescent="0.3">
      <c r="K3558"/>
      <c r="L3558" s="9">
        <v>19074</v>
      </c>
      <c r="M3558" s="9">
        <v>8903</v>
      </c>
    </row>
    <row r="3559" spans="11:13" x14ac:dyDescent="0.3">
      <c r="K3559"/>
      <c r="L3559" s="9">
        <v>69376</v>
      </c>
      <c r="M3559" s="9">
        <v>8756</v>
      </c>
    </row>
    <row r="3560" spans="11:13" x14ac:dyDescent="0.3">
      <c r="K3560"/>
      <c r="L3560" s="9">
        <v>13396</v>
      </c>
      <c r="M3560" s="9">
        <v>3310</v>
      </c>
    </row>
    <row r="3561" spans="11:13" x14ac:dyDescent="0.3">
      <c r="K3561"/>
      <c r="L3561" s="9">
        <v>2059</v>
      </c>
      <c r="M3561" s="9">
        <v>2580</v>
      </c>
    </row>
    <row r="3562" spans="11:13" x14ac:dyDescent="0.3">
      <c r="K3562"/>
      <c r="L3562" s="9">
        <v>8394</v>
      </c>
      <c r="M3562" s="9">
        <v>2861</v>
      </c>
    </row>
    <row r="3563" spans="11:13" x14ac:dyDescent="0.3">
      <c r="K3563"/>
      <c r="L3563" s="9">
        <v>58010</v>
      </c>
      <c r="M3563" s="9">
        <v>4113</v>
      </c>
    </row>
    <row r="3564" spans="11:13" x14ac:dyDescent="0.3">
      <c r="K3564"/>
      <c r="L3564" s="9">
        <v>49103</v>
      </c>
      <c r="M3564" s="9">
        <v>2971</v>
      </c>
    </row>
    <row r="3565" spans="11:13" x14ac:dyDescent="0.3">
      <c r="K3565"/>
      <c r="L3565" s="9">
        <v>33488</v>
      </c>
      <c r="M3565" s="9">
        <v>10223</v>
      </c>
    </row>
    <row r="3566" spans="11:13" x14ac:dyDescent="0.3">
      <c r="K3566"/>
      <c r="L3566" s="9">
        <v>7368</v>
      </c>
      <c r="M3566" s="9">
        <v>1134</v>
      </c>
    </row>
    <row r="3567" spans="11:13" x14ac:dyDescent="0.3">
      <c r="K3567"/>
      <c r="L3567" s="9">
        <v>22043</v>
      </c>
      <c r="M3567" s="9">
        <v>4608</v>
      </c>
    </row>
    <row r="3568" spans="11:13" x14ac:dyDescent="0.3">
      <c r="K3568"/>
      <c r="L3568" s="9">
        <v>22388</v>
      </c>
      <c r="M3568" s="9">
        <v>2160</v>
      </c>
    </row>
    <row r="3569" spans="11:13" x14ac:dyDescent="0.3">
      <c r="K3569"/>
      <c r="L3569" s="9">
        <v>68498</v>
      </c>
      <c r="M3569" s="9">
        <v>11549</v>
      </c>
    </row>
    <row r="3570" spans="11:13" x14ac:dyDescent="0.3">
      <c r="K3570"/>
      <c r="L3570" s="9">
        <v>19497</v>
      </c>
      <c r="M3570" s="9">
        <v>2365</v>
      </c>
    </row>
    <row r="3571" spans="11:13" x14ac:dyDescent="0.3">
      <c r="K3571"/>
      <c r="L3571" s="9">
        <v>8659</v>
      </c>
      <c r="M3571" s="9">
        <v>3140</v>
      </c>
    </row>
    <row r="3572" spans="11:13" x14ac:dyDescent="0.3">
      <c r="K3572"/>
      <c r="L3572" s="9">
        <v>31915</v>
      </c>
      <c r="M3572" s="9">
        <v>1478</v>
      </c>
    </row>
    <row r="3573" spans="11:13" x14ac:dyDescent="0.3">
      <c r="K3573"/>
      <c r="L3573" s="9">
        <v>13266</v>
      </c>
      <c r="M3573" s="9">
        <v>2061</v>
      </c>
    </row>
    <row r="3574" spans="11:13" x14ac:dyDescent="0.3">
      <c r="K3574"/>
      <c r="L3574" s="9">
        <v>49310</v>
      </c>
      <c r="M3574" s="9">
        <v>2712</v>
      </c>
    </row>
    <row r="3575" spans="11:13" x14ac:dyDescent="0.3">
      <c r="K3575"/>
      <c r="L3575" s="9">
        <v>30855</v>
      </c>
      <c r="M3575" s="9">
        <v>12258</v>
      </c>
    </row>
    <row r="3576" spans="11:13" x14ac:dyDescent="0.3">
      <c r="K3576"/>
      <c r="L3576" s="9">
        <v>57197</v>
      </c>
      <c r="M3576" s="9">
        <v>7618</v>
      </c>
    </row>
    <row r="3577" spans="11:13" x14ac:dyDescent="0.3">
      <c r="K3577"/>
      <c r="L3577" s="9">
        <v>64398</v>
      </c>
      <c r="M3577" s="9">
        <v>5329</v>
      </c>
    </row>
    <row r="3578" spans="11:13" x14ac:dyDescent="0.3">
      <c r="K3578"/>
      <c r="L3578" s="9">
        <v>14111</v>
      </c>
      <c r="M3578" s="9">
        <v>6252</v>
      </c>
    </row>
    <row r="3579" spans="11:13" x14ac:dyDescent="0.3">
      <c r="K3579"/>
      <c r="L3579" s="9">
        <v>15072</v>
      </c>
      <c r="M3579" s="9">
        <v>13811</v>
      </c>
    </row>
    <row r="3580" spans="11:13" x14ac:dyDescent="0.3">
      <c r="K3580"/>
      <c r="L3580" s="9">
        <v>92223</v>
      </c>
      <c r="M3580" s="9">
        <v>11031</v>
      </c>
    </row>
    <row r="3581" spans="11:13" x14ac:dyDescent="0.3">
      <c r="K3581"/>
      <c r="L3581" s="9">
        <v>72404</v>
      </c>
      <c r="M3581" s="9">
        <v>17635</v>
      </c>
    </row>
    <row r="3582" spans="11:13" x14ac:dyDescent="0.3">
      <c r="K3582"/>
      <c r="L3582" s="9">
        <v>76739</v>
      </c>
      <c r="M3582" s="9">
        <v>1035</v>
      </c>
    </row>
    <row r="3583" spans="11:13" x14ac:dyDescent="0.3">
      <c r="K3583"/>
      <c r="L3583" s="9">
        <v>10545</v>
      </c>
      <c r="M3583" s="9">
        <v>565</v>
      </c>
    </row>
    <row r="3584" spans="11:13" x14ac:dyDescent="0.3">
      <c r="K3584"/>
      <c r="L3584" s="9">
        <v>13530</v>
      </c>
      <c r="M3584" s="9">
        <v>14656</v>
      </c>
    </row>
    <row r="3585" spans="11:13" x14ac:dyDescent="0.3">
      <c r="K3585"/>
      <c r="L3585" s="9">
        <v>58191</v>
      </c>
      <c r="M3585" s="9">
        <v>3794</v>
      </c>
    </row>
    <row r="3586" spans="11:13" x14ac:dyDescent="0.3">
      <c r="K3586"/>
      <c r="L3586" s="9">
        <v>859</v>
      </c>
      <c r="M3586" s="9">
        <v>94</v>
      </c>
    </row>
    <row r="3587" spans="11:13" x14ac:dyDescent="0.3">
      <c r="K3587"/>
      <c r="L3587" s="9">
        <v>1216</v>
      </c>
      <c r="M3587" s="9">
        <v>2211</v>
      </c>
    </row>
    <row r="3588" spans="11:13" x14ac:dyDescent="0.3">
      <c r="K3588"/>
      <c r="L3588" s="9">
        <v>22599</v>
      </c>
      <c r="M3588" s="9">
        <v>5543</v>
      </c>
    </row>
    <row r="3589" spans="11:13" x14ac:dyDescent="0.3">
      <c r="K3589"/>
      <c r="L3589" s="9">
        <v>36148</v>
      </c>
      <c r="M3589" s="9">
        <v>3203</v>
      </c>
    </row>
    <row r="3590" spans="11:13" x14ac:dyDescent="0.3">
      <c r="K3590"/>
      <c r="L3590" s="9">
        <v>12284</v>
      </c>
      <c r="M3590" s="9">
        <v>3719</v>
      </c>
    </row>
    <row r="3591" spans="11:13" x14ac:dyDescent="0.3">
      <c r="K3591"/>
      <c r="L3591" s="9">
        <v>136</v>
      </c>
      <c r="M3591" s="9">
        <v>28</v>
      </c>
    </row>
    <row r="3592" spans="11:13" x14ac:dyDescent="0.3">
      <c r="K3592"/>
      <c r="L3592" s="9">
        <v>4729</v>
      </c>
      <c r="M3592" s="9">
        <v>162</v>
      </c>
    </row>
    <row r="3593" spans="11:13" x14ac:dyDescent="0.3">
      <c r="K3593"/>
      <c r="L3593" s="9">
        <v>34604</v>
      </c>
      <c r="M3593" s="9">
        <v>4148</v>
      </c>
    </row>
    <row r="3594" spans="11:13" x14ac:dyDescent="0.3">
      <c r="K3594"/>
      <c r="L3594" s="9">
        <v>24562</v>
      </c>
      <c r="M3594" s="9">
        <v>5560</v>
      </c>
    </row>
    <row r="3595" spans="11:13" x14ac:dyDescent="0.3">
      <c r="K3595"/>
      <c r="L3595" s="9">
        <v>14311</v>
      </c>
      <c r="M3595" s="9">
        <v>1865</v>
      </c>
    </row>
    <row r="3596" spans="11:13" x14ac:dyDescent="0.3">
      <c r="K3596"/>
      <c r="L3596" s="9">
        <v>10182</v>
      </c>
      <c r="M3596" s="9">
        <v>548</v>
      </c>
    </row>
    <row r="3597" spans="11:13" x14ac:dyDescent="0.3">
      <c r="K3597"/>
      <c r="L3597" s="9">
        <v>35564</v>
      </c>
      <c r="M3597" s="9">
        <v>6483</v>
      </c>
    </row>
    <row r="3598" spans="11:13" x14ac:dyDescent="0.3">
      <c r="K3598"/>
      <c r="L3598" s="9">
        <v>24573</v>
      </c>
      <c r="M3598" s="9">
        <v>2612</v>
      </c>
    </row>
    <row r="3599" spans="11:13" x14ac:dyDescent="0.3">
      <c r="K3599"/>
      <c r="L3599" s="9">
        <v>8414</v>
      </c>
      <c r="M3599" s="9">
        <v>11913</v>
      </c>
    </row>
    <row r="3600" spans="11:13" x14ac:dyDescent="0.3">
      <c r="K3600"/>
      <c r="L3600" s="9">
        <v>21806</v>
      </c>
      <c r="M3600" s="9">
        <v>922</v>
      </c>
    </row>
    <row r="3601" spans="11:13" x14ac:dyDescent="0.3">
      <c r="K3601"/>
      <c r="L3601" s="9">
        <v>19664</v>
      </c>
      <c r="M3601" s="9">
        <v>15899</v>
      </c>
    </row>
    <row r="3602" spans="11:13" x14ac:dyDescent="0.3">
      <c r="K3602"/>
      <c r="L3602" s="9">
        <v>35626</v>
      </c>
      <c r="M3602" s="9">
        <v>6324</v>
      </c>
    </row>
    <row r="3603" spans="11:13" x14ac:dyDescent="0.3">
      <c r="K3603"/>
      <c r="L3603" s="9">
        <v>2200</v>
      </c>
      <c r="M3603" s="9">
        <v>436</v>
      </c>
    </row>
    <row r="3604" spans="11:13" x14ac:dyDescent="0.3">
      <c r="K3604"/>
      <c r="L3604" s="9">
        <v>28676</v>
      </c>
      <c r="M3604" s="9">
        <v>5903</v>
      </c>
    </row>
    <row r="3605" spans="11:13" x14ac:dyDescent="0.3">
      <c r="K3605"/>
      <c r="L3605" s="9">
        <v>25152</v>
      </c>
      <c r="M3605" s="9">
        <v>4404</v>
      </c>
    </row>
    <row r="3606" spans="11:13" x14ac:dyDescent="0.3">
      <c r="K3606"/>
      <c r="L3606" s="9">
        <v>48442</v>
      </c>
      <c r="M3606" s="9">
        <v>2678</v>
      </c>
    </row>
    <row r="3607" spans="11:13" x14ac:dyDescent="0.3">
      <c r="K3607"/>
      <c r="L3607" s="9">
        <v>15117</v>
      </c>
      <c r="M3607" s="9">
        <v>11617</v>
      </c>
    </row>
    <row r="3608" spans="11:13" x14ac:dyDescent="0.3">
      <c r="K3608"/>
      <c r="L3608" s="9">
        <v>17483</v>
      </c>
      <c r="M3608" s="9">
        <v>5829</v>
      </c>
    </row>
    <row r="3609" spans="11:13" x14ac:dyDescent="0.3">
      <c r="K3609"/>
      <c r="L3609" s="9">
        <v>39887</v>
      </c>
      <c r="M3609" s="9">
        <v>7185</v>
      </c>
    </row>
    <row r="3610" spans="11:13" x14ac:dyDescent="0.3">
      <c r="K3610"/>
      <c r="L3610" s="9">
        <v>7119</v>
      </c>
      <c r="M3610" s="9">
        <v>3408</v>
      </c>
    </row>
    <row r="3611" spans="11:13" x14ac:dyDescent="0.3">
      <c r="K3611"/>
      <c r="L3611" s="9">
        <v>21445</v>
      </c>
      <c r="M3611" s="9">
        <v>2247</v>
      </c>
    </row>
    <row r="3612" spans="11:13" x14ac:dyDescent="0.3">
      <c r="K3612"/>
      <c r="L3612" s="9">
        <v>48267</v>
      </c>
      <c r="M3612" s="9">
        <v>6062</v>
      </c>
    </row>
    <row r="3613" spans="11:13" x14ac:dyDescent="0.3">
      <c r="K3613"/>
      <c r="L3613" s="9">
        <v>6764</v>
      </c>
      <c r="M3613" s="9">
        <v>1170</v>
      </c>
    </row>
    <row r="3614" spans="11:13" x14ac:dyDescent="0.3">
      <c r="K3614"/>
      <c r="L3614" s="9">
        <v>51617</v>
      </c>
      <c r="M3614" s="9">
        <v>2803</v>
      </c>
    </row>
    <row r="3615" spans="11:13" x14ac:dyDescent="0.3">
      <c r="K3615"/>
      <c r="L3615" s="9">
        <v>25138</v>
      </c>
      <c r="M3615" s="9">
        <v>1319</v>
      </c>
    </row>
    <row r="3616" spans="11:13" x14ac:dyDescent="0.3">
      <c r="K3616"/>
      <c r="L3616" s="9">
        <v>57131</v>
      </c>
      <c r="M3616" s="9">
        <v>1960</v>
      </c>
    </row>
    <row r="3617" spans="11:13" x14ac:dyDescent="0.3">
      <c r="K3617"/>
      <c r="L3617" s="9">
        <v>13375</v>
      </c>
      <c r="M3617" s="9">
        <v>5497</v>
      </c>
    </row>
    <row r="3618" spans="11:13" x14ac:dyDescent="0.3">
      <c r="K3618"/>
      <c r="L3618" s="9">
        <v>23980</v>
      </c>
      <c r="M3618" s="9">
        <v>9298</v>
      </c>
    </row>
    <row r="3619" spans="11:13" x14ac:dyDescent="0.3">
      <c r="K3619"/>
      <c r="L3619" s="9">
        <v>32993</v>
      </c>
      <c r="M3619" s="9">
        <v>4550</v>
      </c>
    </row>
    <row r="3620" spans="11:13" x14ac:dyDescent="0.3">
      <c r="K3620"/>
      <c r="L3620" s="9">
        <v>31817</v>
      </c>
      <c r="M3620" s="9">
        <v>4107</v>
      </c>
    </row>
    <row r="3621" spans="11:13" x14ac:dyDescent="0.3">
      <c r="K3621"/>
      <c r="L3621" s="9">
        <v>7110</v>
      </c>
      <c r="M3621" s="9">
        <v>9238</v>
      </c>
    </row>
    <row r="3622" spans="11:13" x14ac:dyDescent="0.3">
      <c r="K3622"/>
      <c r="L3622" s="9">
        <v>33541</v>
      </c>
      <c r="M3622" s="9">
        <v>5497</v>
      </c>
    </row>
    <row r="3623" spans="11:13" x14ac:dyDescent="0.3">
      <c r="K3623"/>
      <c r="L3623" s="9">
        <v>10108</v>
      </c>
      <c r="M3623" s="9">
        <v>1795</v>
      </c>
    </row>
    <row r="3624" spans="11:13" x14ac:dyDescent="0.3">
      <c r="K3624"/>
      <c r="L3624" s="9">
        <v>54208</v>
      </c>
      <c r="M3624" s="9">
        <v>1460</v>
      </c>
    </row>
    <row r="3625" spans="11:13" x14ac:dyDescent="0.3">
      <c r="K3625"/>
      <c r="L3625" s="9">
        <v>58142</v>
      </c>
      <c r="M3625" s="9">
        <v>15200</v>
      </c>
    </row>
    <row r="3626" spans="11:13" x14ac:dyDescent="0.3">
      <c r="K3626"/>
      <c r="L3626" s="9">
        <v>1680</v>
      </c>
      <c r="M3626" s="9">
        <v>268</v>
      </c>
    </row>
    <row r="3627" spans="11:13" x14ac:dyDescent="0.3">
      <c r="K3627"/>
      <c r="L3627" s="9">
        <v>22363</v>
      </c>
      <c r="M3627" s="9">
        <v>4726</v>
      </c>
    </row>
    <row r="3628" spans="11:13" x14ac:dyDescent="0.3">
      <c r="K3628"/>
      <c r="L3628" s="9">
        <v>29335</v>
      </c>
      <c r="M3628" s="9">
        <v>3235</v>
      </c>
    </row>
    <row r="3629" spans="11:13" x14ac:dyDescent="0.3">
      <c r="K3629"/>
      <c r="L3629" s="9">
        <v>76550</v>
      </c>
      <c r="M3629" s="9">
        <v>5782</v>
      </c>
    </row>
    <row r="3630" spans="11:13" x14ac:dyDescent="0.3">
      <c r="K3630"/>
      <c r="L3630" s="9">
        <v>922</v>
      </c>
      <c r="M3630" s="9">
        <v>826</v>
      </c>
    </row>
    <row r="3631" spans="11:13" x14ac:dyDescent="0.3">
      <c r="K3631"/>
      <c r="L3631" s="9">
        <v>25938</v>
      </c>
      <c r="M3631" s="9">
        <v>4030</v>
      </c>
    </row>
    <row r="3632" spans="11:13" x14ac:dyDescent="0.3">
      <c r="K3632"/>
      <c r="L3632" s="9">
        <v>21496</v>
      </c>
      <c r="M3632" s="9">
        <v>4807</v>
      </c>
    </row>
    <row r="3633" spans="11:13" x14ac:dyDescent="0.3">
      <c r="K3633"/>
      <c r="L3633" s="9">
        <v>29629</v>
      </c>
      <c r="M3633" s="9">
        <v>6138</v>
      </c>
    </row>
    <row r="3634" spans="11:13" x14ac:dyDescent="0.3">
      <c r="K3634"/>
      <c r="L3634" s="9">
        <v>33132</v>
      </c>
      <c r="M3634" s="9">
        <v>10314</v>
      </c>
    </row>
    <row r="3635" spans="11:13" x14ac:dyDescent="0.3">
      <c r="K3635"/>
      <c r="L3635" s="9">
        <v>4566</v>
      </c>
      <c r="M3635" s="9">
        <v>1257</v>
      </c>
    </row>
    <row r="3636" spans="11:13" x14ac:dyDescent="0.3">
      <c r="K3636"/>
      <c r="L3636" s="9">
        <v>23879</v>
      </c>
      <c r="M3636" s="9">
        <v>12999</v>
      </c>
    </row>
    <row r="3637" spans="11:13" x14ac:dyDescent="0.3">
      <c r="K3637"/>
      <c r="L3637" s="9">
        <v>24419</v>
      </c>
      <c r="M3637" s="9">
        <v>6445</v>
      </c>
    </row>
    <row r="3638" spans="11:13" x14ac:dyDescent="0.3">
      <c r="K3638"/>
      <c r="L3638" s="9">
        <v>22578</v>
      </c>
      <c r="M3638" s="9">
        <v>5752</v>
      </c>
    </row>
    <row r="3639" spans="11:13" x14ac:dyDescent="0.3">
      <c r="K3639"/>
      <c r="L3639" s="9">
        <v>60014</v>
      </c>
      <c r="M3639" s="9">
        <v>8524</v>
      </c>
    </row>
    <row r="3640" spans="11:13" x14ac:dyDescent="0.3">
      <c r="K3640"/>
      <c r="L3640" s="9">
        <v>31849</v>
      </c>
      <c r="M3640" s="9">
        <v>6308</v>
      </c>
    </row>
    <row r="3641" spans="11:13" x14ac:dyDescent="0.3">
      <c r="K3641"/>
      <c r="L3641" s="9">
        <v>5644</v>
      </c>
      <c r="M3641" s="9">
        <v>9549</v>
      </c>
    </row>
    <row r="3642" spans="11:13" x14ac:dyDescent="0.3">
      <c r="K3642"/>
      <c r="L3642" s="9">
        <v>3423</v>
      </c>
      <c r="M3642" s="9">
        <v>411</v>
      </c>
    </row>
    <row r="3643" spans="11:13" x14ac:dyDescent="0.3">
      <c r="K3643"/>
      <c r="L3643" s="9">
        <v>11763</v>
      </c>
      <c r="M3643" s="9">
        <v>1905</v>
      </c>
    </row>
    <row r="3644" spans="11:13" x14ac:dyDescent="0.3">
      <c r="K3644"/>
      <c r="L3644" s="9">
        <v>34607</v>
      </c>
      <c r="M3644" s="9">
        <v>5185</v>
      </c>
    </row>
    <row r="3645" spans="11:13" x14ac:dyDescent="0.3">
      <c r="K3645"/>
      <c r="L3645" s="9">
        <v>69318</v>
      </c>
      <c r="M3645" s="9">
        <v>8292</v>
      </c>
    </row>
    <row r="3646" spans="11:13" x14ac:dyDescent="0.3">
      <c r="K3646"/>
      <c r="L3646" s="9">
        <v>48147</v>
      </c>
      <c r="M3646" s="9">
        <v>15885</v>
      </c>
    </row>
    <row r="3647" spans="11:13" x14ac:dyDescent="0.3">
      <c r="K3647"/>
      <c r="L3647" s="9">
        <v>16464</v>
      </c>
      <c r="M3647" s="9">
        <v>8290</v>
      </c>
    </row>
    <row r="3648" spans="11:13" x14ac:dyDescent="0.3">
      <c r="K3648"/>
      <c r="L3648" s="9">
        <v>7704</v>
      </c>
      <c r="M3648" s="9">
        <v>2693</v>
      </c>
    </row>
    <row r="3649" spans="11:13" x14ac:dyDescent="0.3">
      <c r="K3649"/>
      <c r="L3649" s="9">
        <v>52719</v>
      </c>
      <c r="M3649" s="9">
        <v>4533</v>
      </c>
    </row>
    <row r="3650" spans="11:13" x14ac:dyDescent="0.3">
      <c r="K3650"/>
      <c r="L3650" s="9">
        <v>13411</v>
      </c>
      <c r="M3650" s="9">
        <v>504</v>
      </c>
    </row>
    <row r="3651" spans="11:13" x14ac:dyDescent="0.3">
      <c r="K3651"/>
      <c r="L3651" s="9">
        <v>50456</v>
      </c>
      <c r="M3651" s="9">
        <v>12805</v>
      </c>
    </row>
    <row r="3652" spans="11:13" x14ac:dyDescent="0.3">
      <c r="K3652"/>
      <c r="L3652" s="9">
        <v>28083</v>
      </c>
      <c r="M3652" s="9">
        <v>4296</v>
      </c>
    </row>
    <row r="3653" spans="11:13" x14ac:dyDescent="0.3">
      <c r="K3653"/>
      <c r="L3653" s="9">
        <v>23352</v>
      </c>
      <c r="M3653" s="9">
        <v>5448</v>
      </c>
    </row>
    <row r="3654" spans="11:13" x14ac:dyDescent="0.3">
      <c r="K3654"/>
      <c r="L3654" s="9">
        <v>44959</v>
      </c>
      <c r="M3654" s="9">
        <v>7563</v>
      </c>
    </row>
    <row r="3655" spans="11:13" x14ac:dyDescent="0.3">
      <c r="K3655"/>
      <c r="L3655" s="9">
        <v>5025</v>
      </c>
      <c r="M3655" s="9">
        <v>393</v>
      </c>
    </row>
    <row r="3656" spans="11:13" x14ac:dyDescent="0.3">
      <c r="K3656"/>
      <c r="L3656" s="9">
        <v>21832</v>
      </c>
      <c r="M3656" s="9">
        <v>2334</v>
      </c>
    </row>
    <row r="3657" spans="11:13" x14ac:dyDescent="0.3">
      <c r="K3657"/>
      <c r="L3657" s="9">
        <v>13748</v>
      </c>
      <c r="M3657" s="9">
        <v>1979</v>
      </c>
    </row>
    <row r="3658" spans="11:13" x14ac:dyDescent="0.3">
      <c r="K3658"/>
      <c r="L3658" s="9">
        <v>26221</v>
      </c>
      <c r="M3658" s="9">
        <v>5469</v>
      </c>
    </row>
    <row r="3659" spans="11:13" x14ac:dyDescent="0.3">
      <c r="K3659"/>
      <c r="L3659" s="9">
        <v>21097</v>
      </c>
      <c r="M3659" s="9">
        <v>11595</v>
      </c>
    </row>
    <row r="3660" spans="11:13" x14ac:dyDescent="0.3">
      <c r="K3660"/>
      <c r="L3660" s="9">
        <v>77401</v>
      </c>
      <c r="M3660" s="9">
        <v>15396</v>
      </c>
    </row>
    <row r="3661" spans="11:13" x14ac:dyDescent="0.3">
      <c r="K3661"/>
      <c r="L3661" s="9">
        <v>10400</v>
      </c>
      <c r="M3661" s="9">
        <v>816</v>
      </c>
    </row>
    <row r="3662" spans="11:13" x14ac:dyDescent="0.3">
      <c r="K3662"/>
      <c r="L3662" s="9">
        <v>4984</v>
      </c>
      <c r="M3662" s="9">
        <v>813</v>
      </c>
    </row>
    <row r="3663" spans="11:13" x14ac:dyDescent="0.3">
      <c r="K3663"/>
      <c r="L3663" s="9">
        <v>25571</v>
      </c>
      <c r="M3663" s="9">
        <v>13472</v>
      </c>
    </row>
    <row r="3664" spans="11:13" x14ac:dyDescent="0.3">
      <c r="K3664"/>
      <c r="L3664" s="9">
        <v>36110</v>
      </c>
      <c r="M3664" s="9">
        <v>8620</v>
      </c>
    </row>
    <row r="3665" spans="11:13" x14ac:dyDescent="0.3">
      <c r="K3665"/>
      <c r="L3665" s="9">
        <v>50115</v>
      </c>
      <c r="M3665" s="9">
        <v>9876</v>
      </c>
    </row>
    <row r="3666" spans="11:13" x14ac:dyDescent="0.3">
      <c r="K3666"/>
      <c r="L3666" s="9">
        <v>24461</v>
      </c>
      <c r="M3666" s="9">
        <v>1482</v>
      </c>
    </row>
    <row r="3667" spans="11:13" x14ac:dyDescent="0.3">
      <c r="K3667"/>
      <c r="L3667" s="9">
        <v>48745</v>
      </c>
      <c r="M3667" s="9">
        <v>13252</v>
      </c>
    </row>
    <row r="3668" spans="11:13" x14ac:dyDescent="0.3">
      <c r="K3668"/>
      <c r="L3668" s="9">
        <v>40638</v>
      </c>
      <c r="M3668" s="9">
        <v>5416</v>
      </c>
    </row>
    <row r="3669" spans="11:13" x14ac:dyDescent="0.3">
      <c r="K3669"/>
      <c r="L3669" s="9">
        <v>25892</v>
      </c>
      <c r="M3669" s="9">
        <v>13112</v>
      </c>
    </row>
    <row r="3670" spans="11:13" x14ac:dyDescent="0.3">
      <c r="K3670"/>
      <c r="L3670" s="9">
        <v>13041</v>
      </c>
      <c r="M3670" s="9">
        <v>5401</v>
      </c>
    </row>
    <row r="3671" spans="11:13" x14ac:dyDescent="0.3">
      <c r="K3671"/>
      <c r="L3671" s="9">
        <v>44183</v>
      </c>
      <c r="M3671" s="9">
        <v>4969</v>
      </c>
    </row>
    <row r="3672" spans="11:13" x14ac:dyDescent="0.3">
      <c r="K3672"/>
      <c r="L3672" s="9">
        <v>11751</v>
      </c>
      <c r="M3672" s="9">
        <v>532</v>
      </c>
    </row>
    <row r="3673" spans="11:13" x14ac:dyDescent="0.3">
      <c r="K3673"/>
      <c r="L3673" s="9">
        <v>1557</v>
      </c>
      <c r="M3673" s="9">
        <v>1193</v>
      </c>
    </row>
    <row r="3674" spans="11:13" x14ac:dyDescent="0.3">
      <c r="K3674"/>
      <c r="L3674" s="9">
        <v>8280</v>
      </c>
      <c r="M3674" s="9">
        <v>818</v>
      </c>
    </row>
    <row r="3675" spans="11:13" x14ac:dyDescent="0.3">
      <c r="K3675"/>
      <c r="L3675" s="9">
        <v>13186</v>
      </c>
      <c r="M3675" s="9">
        <v>4763</v>
      </c>
    </row>
    <row r="3676" spans="11:13" x14ac:dyDescent="0.3">
      <c r="K3676"/>
      <c r="L3676" s="9">
        <v>20115</v>
      </c>
      <c r="M3676" s="9">
        <v>1601</v>
      </c>
    </row>
    <row r="3677" spans="11:13" x14ac:dyDescent="0.3">
      <c r="K3677"/>
      <c r="L3677" s="9">
        <v>24807</v>
      </c>
      <c r="M3677" s="9">
        <v>8642</v>
      </c>
    </row>
    <row r="3678" spans="11:13" x14ac:dyDescent="0.3">
      <c r="K3678"/>
      <c r="L3678" s="9">
        <v>2876</v>
      </c>
      <c r="M3678" s="9">
        <v>925</v>
      </c>
    </row>
    <row r="3679" spans="11:13" x14ac:dyDescent="0.3">
      <c r="K3679"/>
      <c r="L3679" s="9">
        <v>26840</v>
      </c>
      <c r="M3679" s="9">
        <v>1138</v>
      </c>
    </row>
    <row r="3680" spans="11:13" x14ac:dyDescent="0.3">
      <c r="K3680"/>
      <c r="L3680" s="9">
        <v>8256</v>
      </c>
      <c r="M3680" s="9">
        <v>1593</v>
      </c>
    </row>
    <row r="3681" spans="11:13" x14ac:dyDescent="0.3">
      <c r="K3681"/>
      <c r="L3681" s="9">
        <v>35218</v>
      </c>
      <c r="M3681" s="9">
        <v>4383</v>
      </c>
    </row>
    <row r="3682" spans="11:13" x14ac:dyDescent="0.3">
      <c r="K3682"/>
      <c r="L3682" s="9">
        <v>22694</v>
      </c>
      <c r="M3682" s="9">
        <v>1492</v>
      </c>
    </row>
    <row r="3683" spans="11:13" x14ac:dyDescent="0.3">
      <c r="K3683"/>
      <c r="L3683" s="9">
        <v>60815</v>
      </c>
      <c r="M3683" s="9">
        <v>2522</v>
      </c>
    </row>
    <row r="3684" spans="11:13" x14ac:dyDescent="0.3">
      <c r="K3684"/>
      <c r="L3684" s="9">
        <v>19701</v>
      </c>
      <c r="M3684" s="9">
        <v>16281</v>
      </c>
    </row>
    <row r="3685" spans="11:13" x14ac:dyDescent="0.3">
      <c r="K3685"/>
      <c r="L3685" s="9">
        <v>47722</v>
      </c>
      <c r="M3685" s="9">
        <v>16466</v>
      </c>
    </row>
    <row r="3686" spans="11:13" x14ac:dyDescent="0.3">
      <c r="K3686"/>
      <c r="L3686" s="9">
        <v>48947</v>
      </c>
      <c r="M3686" s="9">
        <v>8675</v>
      </c>
    </row>
    <row r="3687" spans="11:13" x14ac:dyDescent="0.3">
      <c r="K3687"/>
      <c r="L3687" s="9">
        <v>347</v>
      </c>
      <c r="M3687" s="9">
        <v>119</v>
      </c>
    </row>
    <row r="3688" spans="11:13" x14ac:dyDescent="0.3">
      <c r="K3688"/>
      <c r="L3688" s="9">
        <v>24523</v>
      </c>
      <c r="M3688" s="9">
        <v>9675</v>
      </c>
    </row>
    <row r="3689" spans="11:13" x14ac:dyDescent="0.3">
      <c r="K3689"/>
      <c r="L3689" s="9">
        <v>14496</v>
      </c>
      <c r="M3689" s="9">
        <v>5121</v>
      </c>
    </row>
    <row r="3690" spans="11:13" x14ac:dyDescent="0.3">
      <c r="K3690"/>
      <c r="L3690" s="9">
        <v>48123</v>
      </c>
      <c r="M3690" s="9">
        <v>14470</v>
      </c>
    </row>
    <row r="3691" spans="11:13" x14ac:dyDescent="0.3">
      <c r="K3691"/>
      <c r="L3691" s="9">
        <v>24412</v>
      </c>
      <c r="M3691" s="9">
        <v>4799</v>
      </c>
    </row>
    <row r="3692" spans="11:13" x14ac:dyDescent="0.3">
      <c r="K3692"/>
      <c r="L3692" s="9">
        <v>48014</v>
      </c>
      <c r="M3692" s="9">
        <v>5873</v>
      </c>
    </row>
    <row r="3693" spans="11:13" x14ac:dyDescent="0.3">
      <c r="K3693"/>
      <c r="L3693" s="9">
        <v>31480</v>
      </c>
      <c r="M3693" s="9">
        <v>9491</v>
      </c>
    </row>
    <row r="3694" spans="11:13" x14ac:dyDescent="0.3">
      <c r="K3694"/>
      <c r="L3694" s="9">
        <v>35465</v>
      </c>
      <c r="M3694" s="9">
        <v>6612</v>
      </c>
    </row>
    <row r="3695" spans="11:13" x14ac:dyDescent="0.3">
      <c r="K3695"/>
      <c r="L3695" s="9">
        <v>26960</v>
      </c>
      <c r="M3695" s="9">
        <v>2017</v>
      </c>
    </row>
    <row r="3696" spans="11:13" x14ac:dyDescent="0.3">
      <c r="K3696"/>
      <c r="L3696" s="9">
        <v>10605</v>
      </c>
      <c r="M3696" s="9">
        <v>4665</v>
      </c>
    </row>
    <row r="3697" spans="11:13" x14ac:dyDescent="0.3">
      <c r="K3697"/>
      <c r="L3697" s="9">
        <v>48102</v>
      </c>
      <c r="M3697" s="9">
        <v>6894</v>
      </c>
    </row>
    <row r="3698" spans="11:13" x14ac:dyDescent="0.3">
      <c r="K3698"/>
      <c r="L3698" s="9">
        <v>6399</v>
      </c>
      <c r="M3698" s="9">
        <v>1735</v>
      </c>
    </row>
    <row r="3699" spans="11:13" x14ac:dyDescent="0.3">
      <c r="K3699"/>
      <c r="L3699" s="9">
        <v>35448</v>
      </c>
      <c r="M3699" s="9">
        <v>4343</v>
      </c>
    </row>
    <row r="3700" spans="11:13" x14ac:dyDescent="0.3">
      <c r="K3700"/>
      <c r="L3700" s="9">
        <v>6480</v>
      </c>
      <c r="M3700" s="9">
        <v>1407</v>
      </c>
    </row>
    <row r="3701" spans="11:13" x14ac:dyDescent="0.3">
      <c r="K3701"/>
      <c r="L3701" s="9">
        <v>55901</v>
      </c>
      <c r="M3701" s="9">
        <v>3220</v>
      </c>
    </row>
    <row r="3702" spans="11:13" x14ac:dyDescent="0.3">
      <c r="K3702"/>
      <c r="L3702" s="9">
        <v>92627</v>
      </c>
      <c r="M3702" s="9">
        <v>7868</v>
      </c>
    </row>
    <row r="3703" spans="11:13" x14ac:dyDescent="0.3">
      <c r="K3703"/>
      <c r="L3703" s="9">
        <v>65118</v>
      </c>
      <c r="M3703" s="9">
        <v>10296</v>
      </c>
    </row>
    <row r="3704" spans="11:13" x14ac:dyDescent="0.3">
      <c r="K3704"/>
      <c r="L3704" s="9">
        <v>12976</v>
      </c>
      <c r="M3704" s="9">
        <v>3991</v>
      </c>
    </row>
    <row r="3705" spans="11:13" x14ac:dyDescent="0.3">
      <c r="K3705"/>
      <c r="L3705" s="9">
        <v>4730</v>
      </c>
      <c r="M3705" s="9">
        <v>482</v>
      </c>
    </row>
    <row r="3706" spans="11:13" x14ac:dyDescent="0.3">
      <c r="K3706"/>
      <c r="L3706" s="9">
        <v>3100</v>
      </c>
      <c r="M3706" s="9">
        <v>1743</v>
      </c>
    </row>
    <row r="3707" spans="11:13" x14ac:dyDescent="0.3">
      <c r="K3707"/>
      <c r="L3707" s="9">
        <v>4599</v>
      </c>
      <c r="M3707" s="9">
        <v>2543</v>
      </c>
    </row>
    <row r="3708" spans="11:13" x14ac:dyDescent="0.3">
      <c r="K3708"/>
      <c r="L3708" s="9">
        <v>1695</v>
      </c>
      <c r="M3708" s="9">
        <v>423</v>
      </c>
    </row>
    <row r="3709" spans="11:13" x14ac:dyDescent="0.3">
      <c r="K3709"/>
      <c r="L3709" s="9">
        <v>27808</v>
      </c>
      <c r="M3709" s="9">
        <v>4526</v>
      </c>
    </row>
    <row r="3710" spans="11:13" x14ac:dyDescent="0.3">
      <c r="K3710"/>
      <c r="L3710" s="9">
        <v>51192</v>
      </c>
      <c r="M3710" s="9">
        <v>5276</v>
      </c>
    </row>
    <row r="3711" spans="11:13" x14ac:dyDescent="0.3">
      <c r="K3711"/>
      <c r="L3711" s="9">
        <v>6839</v>
      </c>
      <c r="M3711" s="9">
        <v>1513</v>
      </c>
    </row>
    <row r="3712" spans="11:13" x14ac:dyDescent="0.3">
      <c r="K3712"/>
      <c r="L3712" s="9">
        <v>6750</v>
      </c>
      <c r="M3712" s="9">
        <v>5398</v>
      </c>
    </row>
    <row r="3713" spans="11:13" x14ac:dyDescent="0.3">
      <c r="K3713"/>
      <c r="L3713" s="9">
        <v>16781</v>
      </c>
      <c r="M3713" s="9">
        <v>6572</v>
      </c>
    </row>
    <row r="3714" spans="11:13" x14ac:dyDescent="0.3">
      <c r="K3714"/>
      <c r="L3714" s="9">
        <v>44659</v>
      </c>
      <c r="M3714" s="9">
        <v>11706</v>
      </c>
    </row>
    <row r="3715" spans="11:13" x14ac:dyDescent="0.3">
      <c r="K3715"/>
      <c r="L3715" s="9">
        <v>33065</v>
      </c>
      <c r="M3715" s="9">
        <v>2162</v>
      </c>
    </row>
    <row r="3716" spans="11:13" x14ac:dyDescent="0.3">
      <c r="K3716"/>
      <c r="L3716" s="9">
        <v>61435</v>
      </c>
      <c r="M3716" s="9">
        <v>5777</v>
      </c>
    </row>
    <row r="3717" spans="11:13" x14ac:dyDescent="0.3">
      <c r="K3717"/>
      <c r="L3717" s="9">
        <v>18602</v>
      </c>
      <c r="M3717" s="9">
        <v>5543</v>
      </c>
    </row>
    <row r="3718" spans="11:13" x14ac:dyDescent="0.3">
      <c r="K3718"/>
      <c r="L3718" s="9">
        <v>3631</v>
      </c>
      <c r="M3718" s="9">
        <v>1350</v>
      </c>
    </row>
    <row r="3719" spans="11:13" x14ac:dyDescent="0.3">
      <c r="K3719"/>
      <c r="L3719" s="9">
        <v>21716</v>
      </c>
      <c r="M3719" s="9">
        <v>499</v>
      </c>
    </row>
    <row r="3720" spans="11:13" x14ac:dyDescent="0.3">
      <c r="K3720"/>
      <c r="L3720" s="9">
        <v>8825</v>
      </c>
      <c r="M3720" s="9">
        <v>2785</v>
      </c>
    </row>
    <row r="3721" spans="11:13" x14ac:dyDescent="0.3">
      <c r="K3721"/>
      <c r="L3721" s="9">
        <v>13577</v>
      </c>
      <c r="M3721" s="9">
        <v>5082</v>
      </c>
    </row>
    <row r="3722" spans="11:13" x14ac:dyDescent="0.3">
      <c r="K3722"/>
      <c r="L3722" s="9">
        <v>31160</v>
      </c>
      <c r="M3722" s="9">
        <v>5666</v>
      </c>
    </row>
    <row r="3723" spans="11:13" x14ac:dyDescent="0.3">
      <c r="K3723"/>
      <c r="L3723" s="9">
        <v>2996</v>
      </c>
      <c r="M3723" s="9">
        <v>1398</v>
      </c>
    </row>
    <row r="3724" spans="11:13" x14ac:dyDescent="0.3">
      <c r="K3724"/>
      <c r="L3724" s="9">
        <v>236</v>
      </c>
      <c r="M3724" s="9">
        <v>55</v>
      </c>
    </row>
    <row r="3725" spans="11:13" x14ac:dyDescent="0.3">
      <c r="K3725"/>
      <c r="L3725" s="9">
        <v>24314</v>
      </c>
      <c r="M3725" s="9">
        <v>1963</v>
      </c>
    </row>
    <row r="3726" spans="11:13" x14ac:dyDescent="0.3">
      <c r="K3726"/>
      <c r="L3726" s="9">
        <v>72587</v>
      </c>
      <c r="M3726" s="9">
        <v>14524</v>
      </c>
    </row>
    <row r="3727" spans="11:13" x14ac:dyDescent="0.3">
      <c r="K3727"/>
      <c r="L3727" s="9">
        <v>56009</v>
      </c>
      <c r="M3727" s="9">
        <v>4389</v>
      </c>
    </row>
    <row r="3728" spans="11:13" x14ac:dyDescent="0.3">
      <c r="K3728"/>
      <c r="L3728" s="9">
        <v>48151</v>
      </c>
      <c r="M3728" s="9">
        <v>2178</v>
      </c>
    </row>
    <row r="3729" spans="11:13" x14ac:dyDescent="0.3">
      <c r="K3729"/>
      <c r="L3729" s="9">
        <v>19591</v>
      </c>
      <c r="M3729" s="9">
        <v>1217</v>
      </c>
    </row>
    <row r="3730" spans="11:13" x14ac:dyDescent="0.3">
      <c r="K3730"/>
      <c r="L3730" s="9">
        <v>16538</v>
      </c>
      <c r="M3730" s="9">
        <v>768</v>
      </c>
    </row>
    <row r="3731" spans="11:13" x14ac:dyDescent="0.3">
      <c r="K3731"/>
      <c r="L3731" s="9">
        <v>6916</v>
      </c>
      <c r="M3731" s="9">
        <v>634</v>
      </c>
    </row>
    <row r="3732" spans="11:13" x14ac:dyDescent="0.3">
      <c r="K3732"/>
      <c r="L3732" s="9">
        <v>17949</v>
      </c>
      <c r="M3732" s="9">
        <v>11317</v>
      </c>
    </row>
    <row r="3733" spans="11:13" x14ac:dyDescent="0.3">
      <c r="K3733"/>
      <c r="L3733" s="9">
        <v>23333</v>
      </c>
      <c r="M3733" s="9">
        <v>1452</v>
      </c>
    </row>
    <row r="3734" spans="11:13" x14ac:dyDescent="0.3">
      <c r="K3734"/>
      <c r="L3734" s="9">
        <v>45996</v>
      </c>
      <c r="M3734" s="9">
        <v>4407</v>
      </c>
    </row>
    <row r="3735" spans="11:13" x14ac:dyDescent="0.3">
      <c r="K3735"/>
      <c r="L3735" s="9">
        <v>6206</v>
      </c>
      <c r="M3735" s="9">
        <v>1623</v>
      </c>
    </row>
    <row r="3736" spans="11:13" x14ac:dyDescent="0.3">
      <c r="K3736"/>
      <c r="L3736" s="9">
        <v>22353</v>
      </c>
      <c r="M3736" s="9">
        <v>4005</v>
      </c>
    </row>
    <row r="3737" spans="11:13" x14ac:dyDescent="0.3">
      <c r="K3737"/>
      <c r="L3737" s="9">
        <v>492</v>
      </c>
      <c r="M3737" s="9">
        <v>71</v>
      </c>
    </row>
    <row r="3738" spans="11:13" x14ac:dyDescent="0.3">
      <c r="K3738"/>
      <c r="L3738" s="9">
        <v>8124</v>
      </c>
      <c r="M3738" s="9">
        <v>948</v>
      </c>
    </row>
    <row r="3739" spans="11:13" x14ac:dyDescent="0.3">
      <c r="K3739"/>
      <c r="L3739" s="9">
        <v>5070</v>
      </c>
      <c r="M3739" s="9">
        <v>1962</v>
      </c>
    </row>
    <row r="3740" spans="11:13" x14ac:dyDescent="0.3">
      <c r="K3740"/>
      <c r="L3740" s="9">
        <v>19653</v>
      </c>
      <c r="M3740" s="9">
        <v>4649</v>
      </c>
    </row>
    <row r="3741" spans="11:13" x14ac:dyDescent="0.3">
      <c r="K3741"/>
      <c r="L3741" s="9">
        <v>15805</v>
      </c>
      <c r="M3741" s="9">
        <v>3895</v>
      </c>
    </row>
    <row r="3742" spans="11:13" x14ac:dyDescent="0.3">
      <c r="K3742"/>
      <c r="L3742" s="9">
        <v>54555</v>
      </c>
      <c r="M3742" s="9">
        <v>3929</v>
      </c>
    </row>
    <row r="3743" spans="11:13" x14ac:dyDescent="0.3">
      <c r="K3743"/>
      <c r="L3743" s="9">
        <v>13103</v>
      </c>
      <c r="M3743" s="9">
        <v>1000</v>
      </c>
    </row>
    <row r="3744" spans="11:13" x14ac:dyDescent="0.3">
      <c r="K3744"/>
      <c r="L3744" s="9">
        <v>16404</v>
      </c>
      <c r="M3744" s="9">
        <v>7604</v>
      </c>
    </row>
    <row r="3745" spans="11:13" x14ac:dyDescent="0.3">
      <c r="K3745"/>
      <c r="L3745" s="9">
        <v>8590</v>
      </c>
      <c r="M3745" s="9">
        <v>1709</v>
      </c>
    </row>
    <row r="3746" spans="11:13" x14ac:dyDescent="0.3">
      <c r="K3746"/>
      <c r="L3746" s="9">
        <v>49731</v>
      </c>
      <c r="M3746" s="9">
        <v>1381</v>
      </c>
    </row>
    <row r="3747" spans="11:13" x14ac:dyDescent="0.3">
      <c r="K3747"/>
      <c r="L3747" s="9">
        <v>12199</v>
      </c>
      <c r="M3747" s="9">
        <v>1993</v>
      </c>
    </row>
    <row r="3748" spans="11:13" x14ac:dyDescent="0.3">
      <c r="K3748"/>
      <c r="L3748" s="9">
        <v>26424</v>
      </c>
      <c r="M3748" s="9">
        <v>2224</v>
      </c>
    </row>
    <row r="3749" spans="11:13" x14ac:dyDescent="0.3">
      <c r="K3749"/>
      <c r="L3749" s="9">
        <v>28838</v>
      </c>
      <c r="M3749" s="9">
        <v>4847</v>
      </c>
    </row>
    <row r="3750" spans="11:13" x14ac:dyDescent="0.3">
      <c r="K3750"/>
      <c r="L3750" s="9">
        <v>4297</v>
      </c>
      <c r="M3750" s="9">
        <v>703</v>
      </c>
    </row>
    <row r="3751" spans="11:13" x14ac:dyDescent="0.3">
      <c r="K3751"/>
      <c r="L3751" s="9">
        <v>4604</v>
      </c>
      <c r="M3751" s="9">
        <v>3624</v>
      </c>
    </row>
    <row r="3752" spans="11:13" x14ac:dyDescent="0.3">
      <c r="K3752"/>
      <c r="L3752" s="9">
        <v>9945</v>
      </c>
      <c r="M3752" s="9">
        <v>932</v>
      </c>
    </row>
    <row r="3753" spans="11:13" x14ac:dyDescent="0.3">
      <c r="K3753"/>
      <c r="L3753" s="9">
        <v>12126</v>
      </c>
      <c r="M3753" s="9">
        <v>2066</v>
      </c>
    </row>
    <row r="3754" spans="11:13" x14ac:dyDescent="0.3">
      <c r="K3754"/>
      <c r="L3754" s="9">
        <v>8933</v>
      </c>
      <c r="M3754" s="9">
        <v>7897</v>
      </c>
    </row>
    <row r="3755" spans="11:13" x14ac:dyDescent="0.3">
      <c r="K3755"/>
      <c r="L3755" s="9">
        <v>26560</v>
      </c>
      <c r="M3755" s="9">
        <v>7572</v>
      </c>
    </row>
    <row r="3756" spans="11:13" x14ac:dyDescent="0.3">
      <c r="K3756"/>
      <c r="L3756" s="9">
        <v>1016</v>
      </c>
      <c r="M3756" s="9">
        <v>120</v>
      </c>
    </row>
    <row r="3757" spans="11:13" x14ac:dyDescent="0.3">
      <c r="K3757"/>
      <c r="L3757" s="9">
        <v>5761</v>
      </c>
      <c r="M3757" s="9">
        <v>3366</v>
      </c>
    </row>
    <row r="3758" spans="11:13" x14ac:dyDescent="0.3">
      <c r="K3758"/>
      <c r="L3758" s="9">
        <v>24292</v>
      </c>
      <c r="M3758" s="9">
        <v>1737</v>
      </c>
    </row>
    <row r="3759" spans="11:13" x14ac:dyDescent="0.3">
      <c r="K3759"/>
      <c r="L3759" s="9">
        <v>32116</v>
      </c>
      <c r="M3759" s="9">
        <v>14167</v>
      </c>
    </row>
    <row r="3760" spans="11:13" x14ac:dyDescent="0.3">
      <c r="K3760"/>
      <c r="L3760" s="9">
        <v>17750</v>
      </c>
      <c r="M3760" s="9">
        <v>4654</v>
      </c>
    </row>
    <row r="3761" spans="11:13" x14ac:dyDescent="0.3">
      <c r="K3761"/>
      <c r="L3761" s="9">
        <v>53524</v>
      </c>
      <c r="M3761" s="9">
        <v>9444</v>
      </c>
    </row>
    <row r="3762" spans="11:13" x14ac:dyDescent="0.3">
      <c r="K3762"/>
      <c r="L3762" s="9">
        <v>2004</v>
      </c>
      <c r="M3762" s="9">
        <v>236</v>
      </c>
    </row>
    <row r="3763" spans="11:13" x14ac:dyDescent="0.3">
      <c r="K3763"/>
      <c r="L3763" s="9">
        <v>58765</v>
      </c>
      <c r="M3763" s="9">
        <v>1254</v>
      </c>
    </row>
    <row r="3764" spans="11:13" x14ac:dyDescent="0.3">
      <c r="K3764"/>
      <c r="L3764" s="9">
        <v>75661</v>
      </c>
      <c r="M3764" s="9">
        <v>10690</v>
      </c>
    </row>
    <row r="3765" spans="11:13" x14ac:dyDescent="0.3">
      <c r="K3765"/>
      <c r="L3765" s="9">
        <v>24932</v>
      </c>
      <c r="M3765" s="9">
        <v>2582</v>
      </c>
    </row>
    <row r="3766" spans="11:13" x14ac:dyDescent="0.3">
      <c r="K3766"/>
      <c r="L3766" s="9">
        <v>69472</v>
      </c>
      <c r="M3766" s="9">
        <v>4634</v>
      </c>
    </row>
    <row r="3767" spans="11:13" x14ac:dyDescent="0.3">
      <c r="K3767"/>
      <c r="L3767" s="9">
        <v>36080</v>
      </c>
      <c r="M3767" s="9">
        <v>10421</v>
      </c>
    </row>
    <row r="3768" spans="11:13" x14ac:dyDescent="0.3">
      <c r="K3768"/>
      <c r="L3768" s="9">
        <v>3726</v>
      </c>
      <c r="M3768" s="9">
        <v>1123</v>
      </c>
    </row>
    <row r="3769" spans="11:13" x14ac:dyDescent="0.3">
      <c r="K3769"/>
      <c r="L3769" s="9">
        <v>36384</v>
      </c>
      <c r="M3769" s="9">
        <v>2826</v>
      </c>
    </row>
    <row r="3770" spans="11:13" x14ac:dyDescent="0.3">
      <c r="K3770"/>
      <c r="L3770" s="9">
        <v>3919</v>
      </c>
      <c r="M3770" s="9">
        <v>402</v>
      </c>
    </row>
    <row r="3771" spans="11:13" x14ac:dyDescent="0.3">
      <c r="K3771"/>
      <c r="L3771" s="9">
        <v>2799</v>
      </c>
      <c r="M3771" s="9">
        <v>72</v>
      </c>
    </row>
    <row r="3772" spans="11:13" x14ac:dyDescent="0.3">
      <c r="K3772"/>
      <c r="L3772" s="9">
        <v>30238</v>
      </c>
      <c r="M3772" s="9">
        <v>6250</v>
      </c>
    </row>
    <row r="3773" spans="11:13" x14ac:dyDescent="0.3">
      <c r="K3773"/>
      <c r="L3773" s="9">
        <v>17766</v>
      </c>
      <c r="M3773" s="9">
        <v>4626</v>
      </c>
    </row>
    <row r="3774" spans="11:13" x14ac:dyDescent="0.3">
      <c r="K3774"/>
      <c r="L3774" s="9">
        <v>10078</v>
      </c>
      <c r="M3774" s="9">
        <v>4589</v>
      </c>
    </row>
    <row r="3775" spans="11:13" x14ac:dyDescent="0.3">
      <c r="K3775"/>
      <c r="L3775" s="9">
        <v>12668</v>
      </c>
      <c r="M3775" s="9">
        <v>3615</v>
      </c>
    </row>
    <row r="3776" spans="11:13" x14ac:dyDescent="0.3">
      <c r="K3776"/>
      <c r="L3776" s="9">
        <v>61701</v>
      </c>
      <c r="M3776" s="9">
        <v>6911</v>
      </c>
    </row>
    <row r="3777" spans="11:13" x14ac:dyDescent="0.3">
      <c r="K3777"/>
      <c r="L3777" s="9">
        <v>16209</v>
      </c>
      <c r="M3777" s="9">
        <v>8738</v>
      </c>
    </row>
    <row r="3778" spans="11:13" x14ac:dyDescent="0.3">
      <c r="K3778"/>
      <c r="L3778" s="9">
        <v>9497</v>
      </c>
      <c r="M3778" s="9">
        <v>2543</v>
      </c>
    </row>
    <row r="3779" spans="11:13" x14ac:dyDescent="0.3">
      <c r="K3779"/>
      <c r="L3779" s="9">
        <v>19938</v>
      </c>
      <c r="M3779" s="9">
        <v>5126</v>
      </c>
    </row>
    <row r="3780" spans="11:13" x14ac:dyDescent="0.3">
      <c r="K3780"/>
      <c r="L3780" s="9">
        <v>65390</v>
      </c>
      <c r="M3780" s="9">
        <v>6723</v>
      </c>
    </row>
    <row r="3781" spans="11:13" x14ac:dyDescent="0.3">
      <c r="K3781"/>
      <c r="L3781" s="9">
        <v>14645</v>
      </c>
      <c r="M3781" s="9">
        <v>4879</v>
      </c>
    </row>
    <row r="3782" spans="11:13" x14ac:dyDescent="0.3">
      <c r="K3782"/>
      <c r="L3782" s="9">
        <v>18535</v>
      </c>
      <c r="M3782" s="9">
        <v>4593</v>
      </c>
    </row>
    <row r="3783" spans="11:13" x14ac:dyDescent="0.3">
      <c r="K3783"/>
      <c r="L3783" s="9">
        <v>51761</v>
      </c>
      <c r="M3783" s="9">
        <v>6412</v>
      </c>
    </row>
    <row r="3784" spans="11:13" x14ac:dyDescent="0.3">
      <c r="K3784"/>
      <c r="L3784" s="9">
        <v>11923</v>
      </c>
      <c r="M3784" s="9">
        <v>5428</v>
      </c>
    </row>
    <row r="3785" spans="11:13" x14ac:dyDescent="0.3">
      <c r="K3785"/>
      <c r="L3785" s="9">
        <v>65527</v>
      </c>
      <c r="M3785" s="9">
        <v>12222</v>
      </c>
    </row>
    <row r="3786" spans="11:13" x14ac:dyDescent="0.3">
      <c r="K3786"/>
      <c r="L3786" s="9">
        <v>44420</v>
      </c>
      <c r="M3786" s="9">
        <v>982</v>
      </c>
    </row>
    <row r="3787" spans="11:13" x14ac:dyDescent="0.3">
      <c r="K3787"/>
      <c r="L3787" s="9">
        <v>37149</v>
      </c>
      <c r="M3787" s="9">
        <v>5239</v>
      </c>
    </row>
    <row r="3788" spans="11:13" x14ac:dyDescent="0.3">
      <c r="K3788"/>
      <c r="L3788" s="9">
        <v>59120</v>
      </c>
      <c r="M3788" s="9">
        <v>2313</v>
      </c>
    </row>
    <row r="3789" spans="11:13" x14ac:dyDescent="0.3">
      <c r="K3789"/>
      <c r="L3789" s="9">
        <v>42954</v>
      </c>
      <c r="M3789" s="9">
        <v>1703</v>
      </c>
    </row>
    <row r="3790" spans="11:13" x14ac:dyDescent="0.3">
      <c r="K3790"/>
      <c r="L3790" s="9">
        <v>2136</v>
      </c>
      <c r="M3790" s="9">
        <v>805</v>
      </c>
    </row>
    <row r="3791" spans="11:13" x14ac:dyDescent="0.3">
      <c r="K3791"/>
      <c r="L3791" s="9">
        <v>11026</v>
      </c>
      <c r="M3791" s="9">
        <v>2697</v>
      </c>
    </row>
    <row r="3792" spans="11:13" x14ac:dyDescent="0.3">
      <c r="K3792"/>
      <c r="L3792" s="9">
        <v>39273</v>
      </c>
      <c r="M3792" s="9">
        <v>971</v>
      </c>
    </row>
    <row r="3793" spans="11:13" x14ac:dyDescent="0.3">
      <c r="K3793"/>
      <c r="L3793" s="9">
        <v>56922</v>
      </c>
      <c r="M3793" s="9">
        <v>6956</v>
      </c>
    </row>
    <row r="3794" spans="11:13" x14ac:dyDescent="0.3">
      <c r="K3794"/>
      <c r="L3794" s="9">
        <v>56324</v>
      </c>
      <c r="M3794" s="9">
        <v>7008</v>
      </c>
    </row>
    <row r="3795" spans="11:13" x14ac:dyDescent="0.3">
      <c r="K3795"/>
      <c r="L3795" s="9">
        <v>38998</v>
      </c>
      <c r="M3795" s="9">
        <v>10490</v>
      </c>
    </row>
    <row r="3796" spans="11:13" x14ac:dyDescent="0.3">
      <c r="K3796"/>
      <c r="L3796" s="9">
        <v>9207</v>
      </c>
      <c r="M3796" s="9">
        <v>9849</v>
      </c>
    </row>
    <row r="3797" spans="11:13" x14ac:dyDescent="0.3">
      <c r="K3797"/>
      <c r="L3797" s="9">
        <v>25905</v>
      </c>
      <c r="M3797" s="9">
        <v>5033</v>
      </c>
    </row>
    <row r="3798" spans="11:13" x14ac:dyDescent="0.3">
      <c r="K3798"/>
      <c r="L3798" s="9">
        <v>16759</v>
      </c>
      <c r="M3798" s="9">
        <v>4997</v>
      </c>
    </row>
    <row r="3799" spans="11:13" x14ac:dyDescent="0.3">
      <c r="K3799"/>
      <c r="L3799" s="9">
        <v>17806</v>
      </c>
      <c r="M3799" s="9">
        <v>7321</v>
      </c>
    </row>
    <row r="3800" spans="11:13" x14ac:dyDescent="0.3">
      <c r="K3800"/>
      <c r="L3800" s="9">
        <v>17458</v>
      </c>
      <c r="M3800" s="9">
        <v>8114</v>
      </c>
    </row>
    <row r="3801" spans="11:13" x14ac:dyDescent="0.3">
      <c r="K3801"/>
      <c r="L3801" s="9">
        <v>17976</v>
      </c>
      <c r="M3801" s="9">
        <v>1610</v>
      </c>
    </row>
    <row r="3802" spans="11:13" x14ac:dyDescent="0.3">
      <c r="K3802"/>
      <c r="L3802" s="9">
        <v>12479</v>
      </c>
      <c r="M3802" s="9">
        <v>4760</v>
      </c>
    </row>
    <row r="3803" spans="11:13" x14ac:dyDescent="0.3">
      <c r="K3803"/>
      <c r="L3803" s="9">
        <v>22604</v>
      </c>
      <c r="M3803" s="9">
        <v>5117</v>
      </c>
    </row>
    <row r="3804" spans="11:13" x14ac:dyDescent="0.3">
      <c r="K3804"/>
      <c r="L3804" s="9">
        <v>29422</v>
      </c>
      <c r="M3804" s="9">
        <v>8814</v>
      </c>
    </row>
    <row r="3805" spans="11:13" x14ac:dyDescent="0.3">
      <c r="K3805"/>
      <c r="L3805" s="9">
        <v>6913</v>
      </c>
      <c r="M3805" s="9">
        <v>1956</v>
      </c>
    </row>
    <row r="3806" spans="11:13" x14ac:dyDescent="0.3">
      <c r="K3806"/>
      <c r="L3806" s="9">
        <v>37491</v>
      </c>
      <c r="M3806" s="9">
        <v>3864</v>
      </c>
    </row>
    <row r="3807" spans="11:13" x14ac:dyDescent="0.3">
      <c r="K3807"/>
      <c r="L3807" s="9">
        <v>1438</v>
      </c>
      <c r="M3807" s="9">
        <v>452</v>
      </c>
    </row>
    <row r="3808" spans="11:13" x14ac:dyDescent="0.3">
      <c r="K3808"/>
      <c r="L3808" s="9">
        <v>25016</v>
      </c>
      <c r="M3808" s="9">
        <v>753</v>
      </c>
    </row>
    <row r="3809" spans="11:13" x14ac:dyDescent="0.3">
      <c r="K3809"/>
      <c r="L3809" s="9">
        <v>35250</v>
      </c>
      <c r="M3809" s="9">
        <v>9952</v>
      </c>
    </row>
    <row r="3810" spans="11:13" x14ac:dyDescent="0.3">
      <c r="K3810"/>
      <c r="L3810" s="9">
        <v>81113</v>
      </c>
      <c r="M3810" s="9">
        <v>11993</v>
      </c>
    </row>
    <row r="3811" spans="11:13" x14ac:dyDescent="0.3">
      <c r="K3811"/>
      <c r="L3811" s="9">
        <v>27442</v>
      </c>
      <c r="M3811" s="9">
        <v>6170</v>
      </c>
    </row>
    <row r="3812" spans="11:13" x14ac:dyDescent="0.3">
      <c r="K3812"/>
      <c r="L3812" s="9">
        <v>29993</v>
      </c>
      <c r="M3812" s="9">
        <v>3533</v>
      </c>
    </row>
    <row r="3813" spans="11:13" x14ac:dyDescent="0.3">
      <c r="K3813"/>
      <c r="L3813" s="9">
        <v>16885</v>
      </c>
      <c r="M3813" s="9">
        <v>3307</v>
      </c>
    </row>
    <row r="3814" spans="11:13" x14ac:dyDescent="0.3">
      <c r="K3814"/>
      <c r="L3814" s="9">
        <v>11413</v>
      </c>
      <c r="M3814" s="9">
        <v>4720</v>
      </c>
    </row>
    <row r="3815" spans="11:13" x14ac:dyDescent="0.3">
      <c r="K3815"/>
      <c r="L3815" s="9">
        <v>4545</v>
      </c>
      <c r="M3815" s="9">
        <v>892</v>
      </c>
    </row>
    <row r="3816" spans="11:13" x14ac:dyDescent="0.3">
      <c r="K3816"/>
      <c r="L3816" s="9">
        <v>18536</v>
      </c>
      <c r="M3816" s="9">
        <v>16503</v>
      </c>
    </row>
    <row r="3817" spans="11:13" x14ac:dyDescent="0.3">
      <c r="K3817"/>
      <c r="L3817" s="9">
        <v>6874</v>
      </c>
      <c r="M3817" s="9">
        <v>183</v>
      </c>
    </row>
    <row r="3818" spans="11:13" x14ac:dyDescent="0.3">
      <c r="K3818"/>
      <c r="L3818" s="9">
        <v>31937</v>
      </c>
      <c r="M3818" s="9">
        <v>11023</v>
      </c>
    </row>
    <row r="3819" spans="11:13" x14ac:dyDescent="0.3">
      <c r="K3819"/>
      <c r="L3819" s="9">
        <v>16974</v>
      </c>
      <c r="M3819" s="9">
        <v>8404</v>
      </c>
    </row>
    <row r="3820" spans="11:13" x14ac:dyDescent="0.3">
      <c r="K3820"/>
      <c r="L3820" s="9">
        <v>5257</v>
      </c>
      <c r="M3820" s="9">
        <v>1191</v>
      </c>
    </row>
    <row r="3821" spans="11:13" x14ac:dyDescent="0.3">
      <c r="K3821"/>
      <c r="L3821" s="9">
        <v>43871</v>
      </c>
      <c r="M3821" s="9">
        <v>7509</v>
      </c>
    </row>
    <row r="3822" spans="11:13" x14ac:dyDescent="0.3">
      <c r="K3822"/>
      <c r="L3822" s="9">
        <v>31564</v>
      </c>
      <c r="M3822" s="9">
        <v>8925</v>
      </c>
    </row>
    <row r="3823" spans="11:13" x14ac:dyDescent="0.3">
      <c r="K3823"/>
      <c r="L3823" s="9">
        <v>29947</v>
      </c>
      <c r="M3823" s="9">
        <v>4016</v>
      </c>
    </row>
    <row r="3824" spans="11:13" x14ac:dyDescent="0.3">
      <c r="K3824"/>
      <c r="L3824" s="9">
        <v>1035</v>
      </c>
      <c r="M3824" s="9">
        <v>351</v>
      </c>
    </row>
    <row r="3825" spans="11:13" x14ac:dyDescent="0.3">
      <c r="K3825"/>
      <c r="L3825" s="9">
        <v>46234</v>
      </c>
      <c r="M3825" s="9">
        <v>5666</v>
      </c>
    </row>
    <row r="3826" spans="11:13" x14ac:dyDescent="0.3">
      <c r="K3826"/>
      <c r="L3826" s="9">
        <v>58123</v>
      </c>
      <c r="M3826" s="9">
        <v>16761</v>
      </c>
    </row>
    <row r="3827" spans="11:13" x14ac:dyDescent="0.3">
      <c r="K3827"/>
      <c r="L3827" s="9">
        <v>29018</v>
      </c>
      <c r="M3827" s="9">
        <v>3426</v>
      </c>
    </row>
    <row r="3828" spans="11:13" x14ac:dyDescent="0.3">
      <c r="K3828"/>
      <c r="L3828" s="9">
        <v>2205</v>
      </c>
      <c r="M3828" s="9">
        <v>1481</v>
      </c>
    </row>
    <row r="3829" spans="11:13" x14ac:dyDescent="0.3">
      <c r="K3829"/>
      <c r="L3829" s="9">
        <v>27951</v>
      </c>
      <c r="M3829" s="9">
        <v>5603</v>
      </c>
    </row>
    <row r="3830" spans="11:13" x14ac:dyDescent="0.3">
      <c r="K3830"/>
      <c r="L3830" s="9">
        <v>679</v>
      </c>
      <c r="M3830" s="9">
        <v>319</v>
      </c>
    </row>
    <row r="3831" spans="11:13" x14ac:dyDescent="0.3">
      <c r="K3831"/>
      <c r="L3831" s="9">
        <v>20186</v>
      </c>
      <c r="M3831" s="9">
        <v>3008</v>
      </c>
    </row>
    <row r="3832" spans="11:13" x14ac:dyDescent="0.3">
      <c r="K3832"/>
      <c r="L3832" s="9">
        <v>44195</v>
      </c>
      <c r="M3832" s="9">
        <v>9551</v>
      </c>
    </row>
    <row r="3833" spans="11:13" x14ac:dyDescent="0.3">
      <c r="K3833"/>
      <c r="L3833" s="9">
        <v>15516</v>
      </c>
      <c r="M3833" s="9">
        <v>9856</v>
      </c>
    </row>
    <row r="3834" spans="11:13" x14ac:dyDescent="0.3">
      <c r="K3834"/>
      <c r="L3834" s="9">
        <v>24107</v>
      </c>
      <c r="M3834" s="9">
        <v>5065</v>
      </c>
    </row>
    <row r="3835" spans="11:13" x14ac:dyDescent="0.3">
      <c r="K3835"/>
      <c r="L3835" s="9">
        <v>5346</v>
      </c>
      <c r="M3835" s="9">
        <v>426</v>
      </c>
    </row>
    <row r="3836" spans="11:13" x14ac:dyDescent="0.3">
      <c r="K3836"/>
      <c r="L3836" s="9">
        <v>6140</v>
      </c>
      <c r="M3836" s="9">
        <v>5109</v>
      </c>
    </row>
    <row r="3837" spans="11:13" x14ac:dyDescent="0.3">
      <c r="K3837"/>
      <c r="L3837" s="9">
        <v>56406</v>
      </c>
      <c r="M3837" s="9">
        <v>11598</v>
      </c>
    </row>
    <row r="3838" spans="11:13" x14ac:dyDescent="0.3">
      <c r="K3838"/>
      <c r="L3838" s="9">
        <v>4584</v>
      </c>
      <c r="M3838" s="9">
        <v>1373</v>
      </c>
    </row>
    <row r="3839" spans="11:13" x14ac:dyDescent="0.3">
      <c r="K3839"/>
      <c r="L3839" s="9">
        <v>15475</v>
      </c>
      <c r="M3839" s="9">
        <v>5623</v>
      </c>
    </row>
    <row r="3840" spans="11:13" x14ac:dyDescent="0.3">
      <c r="K3840"/>
      <c r="L3840" s="9">
        <v>42268</v>
      </c>
      <c r="M3840" s="9">
        <v>4611</v>
      </c>
    </row>
    <row r="3841" spans="11:13" x14ac:dyDescent="0.3">
      <c r="K3841"/>
      <c r="L3841" s="9">
        <v>3573</v>
      </c>
      <c r="M3841" s="9">
        <v>150</v>
      </c>
    </row>
    <row r="3842" spans="11:13" x14ac:dyDescent="0.3">
      <c r="K3842"/>
      <c r="L3842" s="9">
        <v>18237</v>
      </c>
      <c r="M3842" s="9">
        <v>10313</v>
      </c>
    </row>
    <row r="3843" spans="11:13" x14ac:dyDescent="0.3">
      <c r="K3843"/>
      <c r="L3843" s="9">
        <v>25646</v>
      </c>
      <c r="M3843" s="9">
        <v>2610</v>
      </c>
    </row>
    <row r="3844" spans="11:13" x14ac:dyDescent="0.3">
      <c r="K3844"/>
      <c r="L3844" s="9">
        <v>38157</v>
      </c>
      <c r="M3844" s="9">
        <v>6753</v>
      </c>
    </row>
    <row r="3845" spans="11:13" x14ac:dyDescent="0.3">
      <c r="K3845"/>
      <c r="L3845" s="9">
        <v>9800</v>
      </c>
      <c r="M3845" s="9">
        <v>10251</v>
      </c>
    </row>
    <row r="3846" spans="11:13" x14ac:dyDescent="0.3">
      <c r="K3846"/>
      <c r="L3846" s="9">
        <v>53936</v>
      </c>
      <c r="M3846" s="9">
        <v>15020</v>
      </c>
    </row>
    <row r="3847" spans="11:13" x14ac:dyDescent="0.3">
      <c r="K3847"/>
      <c r="L3847" s="9">
        <v>10917</v>
      </c>
      <c r="M3847" s="9">
        <v>6416</v>
      </c>
    </row>
    <row r="3848" spans="11:13" x14ac:dyDescent="0.3">
      <c r="K3848"/>
      <c r="L3848" s="9">
        <v>40173</v>
      </c>
      <c r="M3848" s="9">
        <v>6996</v>
      </c>
    </row>
    <row r="3849" spans="11:13" x14ac:dyDescent="0.3">
      <c r="K3849"/>
      <c r="L3849" s="9">
        <v>33174</v>
      </c>
      <c r="M3849" s="9">
        <v>3936</v>
      </c>
    </row>
    <row r="3850" spans="11:13" x14ac:dyDescent="0.3">
      <c r="K3850"/>
      <c r="L3850" s="9">
        <v>13050</v>
      </c>
      <c r="M3850" s="9">
        <v>2545</v>
      </c>
    </row>
    <row r="3851" spans="11:13" x14ac:dyDescent="0.3">
      <c r="K3851"/>
      <c r="L3851" s="9">
        <v>43230</v>
      </c>
      <c r="M3851" s="9">
        <v>7695</v>
      </c>
    </row>
    <row r="3852" spans="11:13" x14ac:dyDescent="0.3">
      <c r="K3852"/>
      <c r="L3852" s="9">
        <v>1734</v>
      </c>
      <c r="M3852" s="9">
        <v>1332</v>
      </c>
    </row>
    <row r="3853" spans="11:13" x14ac:dyDescent="0.3">
      <c r="K3853"/>
      <c r="L3853" s="9">
        <v>30674</v>
      </c>
      <c r="M3853" s="9">
        <v>13871</v>
      </c>
    </row>
    <row r="3854" spans="11:13" x14ac:dyDescent="0.3">
      <c r="K3854"/>
      <c r="L3854" s="9">
        <v>44177</v>
      </c>
      <c r="M3854" s="9">
        <v>4066</v>
      </c>
    </row>
    <row r="3855" spans="11:13" x14ac:dyDescent="0.3">
      <c r="K3855"/>
      <c r="L3855" s="9">
        <v>13757</v>
      </c>
      <c r="M3855" s="9">
        <v>5809</v>
      </c>
    </row>
    <row r="3856" spans="11:13" x14ac:dyDescent="0.3">
      <c r="K3856"/>
      <c r="L3856" s="9">
        <v>34435</v>
      </c>
      <c r="M3856" s="9">
        <v>11951</v>
      </c>
    </row>
    <row r="3857" spans="11:13" x14ac:dyDescent="0.3">
      <c r="K3857"/>
      <c r="L3857" s="9">
        <v>17937</v>
      </c>
      <c r="M3857" s="9">
        <v>1093</v>
      </c>
    </row>
    <row r="3858" spans="11:13" x14ac:dyDescent="0.3">
      <c r="K3858"/>
      <c r="L3858" s="9">
        <v>16616</v>
      </c>
      <c r="M3858" s="9">
        <v>13350</v>
      </c>
    </row>
    <row r="3859" spans="11:13" x14ac:dyDescent="0.3">
      <c r="K3859"/>
      <c r="L3859" s="9">
        <v>16657</v>
      </c>
      <c r="M3859" s="9">
        <v>5207</v>
      </c>
    </row>
    <row r="3860" spans="11:13" x14ac:dyDescent="0.3">
      <c r="K3860"/>
      <c r="L3860" s="9">
        <v>48298</v>
      </c>
      <c r="M3860" s="9">
        <v>1676</v>
      </c>
    </row>
    <row r="3861" spans="11:13" x14ac:dyDescent="0.3">
      <c r="K3861"/>
      <c r="L3861" s="9">
        <v>9080</v>
      </c>
      <c r="M3861" s="9">
        <v>1603</v>
      </c>
    </row>
    <row r="3862" spans="11:13" x14ac:dyDescent="0.3">
      <c r="K3862"/>
      <c r="L3862" s="9">
        <v>17088</v>
      </c>
      <c r="M3862" s="9">
        <v>4212</v>
      </c>
    </row>
    <row r="3863" spans="11:13" x14ac:dyDescent="0.3">
      <c r="K3863"/>
      <c r="L3863" s="9">
        <v>16433</v>
      </c>
      <c r="M3863" s="9">
        <v>8310</v>
      </c>
    </row>
    <row r="3864" spans="11:13" x14ac:dyDescent="0.3">
      <c r="K3864"/>
      <c r="L3864" s="9">
        <v>10656</v>
      </c>
      <c r="M3864" s="9">
        <v>1956</v>
      </c>
    </row>
    <row r="3865" spans="11:13" x14ac:dyDescent="0.3">
      <c r="K3865"/>
      <c r="L3865" s="9">
        <v>52656</v>
      </c>
      <c r="M3865" s="9">
        <v>2572</v>
      </c>
    </row>
    <row r="3866" spans="11:13" x14ac:dyDescent="0.3">
      <c r="K3866"/>
      <c r="L3866" s="9">
        <v>53629</v>
      </c>
      <c r="M3866" s="9">
        <v>2363</v>
      </c>
    </row>
    <row r="3867" spans="11:13" x14ac:dyDescent="0.3">
      <c r="K3867"/>
      <c r="L3867" s="9">
        <v>14505</v>
      </c>
      <c r="M3867" s="9">
        <v>612</v>
      </c>
    </row>
    <row r="3868" spans="11:13" x14ac:dyDescent="0.3">
      <c r="K3868"/>
      <c r="L3868" s="9">
        <v>5962</v>
      </c>
      <c r="M3868" s="9">
        <v>498</v>
      </c>
    </row>
    <row r="3869" spans="11:13" x14ac:dyDescent="0.3">
      <c r="K3869"/>
      <c r="L3869" s="9">
        <v>52214</v>
      </c>
      <c r="M3869" s="9">
        <v>11316</v>
      </c>
    </row>
    <row r="3870" spans="11:13" x14ac:dyDescent="0.3">
      <c r="K3870"/>
      <c r="L3870" s="9">
        <v>56133</v>
      </c>
      <c r="M3870" s="9">
        <v>9067</v>
      </c>
    </row>
    <row r="3871" spans="11:13" x14ac:dyDescent="0.3">
      <c r="K3871"/>
      <c r="L3871" s="9">
        <v>35586</v>
      </c>
      <c r="M3871" s="9">
        <v>2445</v>
      </c>
    </row>
    <row r="3872" spans="11:13" x14ac:dyDescent="0.3">
      <c r="K3872"/>
      <c r="L3872" s="9">
        <v>53286</v>
      </c>
      <c r="M3872" s="9">
        <v>2915</v>
      </c>
    </row>
    <row r="3873" spans="11:13" x14ac:dyDescent="0.3">
      <c r="K3873"/>
      <c r="L3873" s="9">
        <v>43623</v>
      </c>
      <c r="M3873" s="9">
        <v>1170</v>
      </c>
    </row>
    <row r="3874" spans="11:13" x14ac:dyDescent="0.3">
      <c r="K3874"/>
      <c r="L3874" s="9">
        <v>4685</v>
      </c>
      <c r="M3874" s="9">
        <v>2416</v>
      </c>
    </row>
    <row r="3875" spans="11:13" x14ac:dyDescent="0.3">
      <c r="K3875"/>
      <c r="L3875" s="9">
        <v>19526</v>
      </c>
      <c r="M3875" s="9">
        <v>1075</v>
      </c>
    </row>
    <row r="3876" spans="11:13" x14ac:dyDescent="0.3">
      <c r="K3876"/>
      <c r="L3876" s="9">
        <v>42410</v>
      </c>
      <c r="M3876" s="9">
        <v>5881</v>
      </c>
    </row>
    <row r="3877" spans="11:13" x14ac:dyDescent="0.3">
      <c r="K3877"/>
      <c r="L3877" s="9">
        <v>8093</v>
      </c>
      <c r="M3877" s="9">
        <v>4806</v>
      </c>
    </row>
    <row r="3878" spans="11:13" x14ac:dyDescent="0.3">
      <c r="K3878"/>
      <c r="L3878" s="9">
        <v>53069</v>
      </c>
      <c r="M3878" s="9">
        <v>10270</v>
      </c>
    </row>
    <row r="3879" spans="11:13" x14ac:dyDescent="0.3">
      <c r="K3879"/>
      <c r="L3879" s="9">
        <v>44619</v>
      </c>
      <c r="M3879" s="9">
        <v>4463</v>
      </c>
    </row>
    <row r="3880" spans="11:13" x14ac:dyDescent="0.3">
      <c r="K3880"/>
      <c r="L3880" s="9">
        <v>4671</v>
      </c>
      <c r="M3880" s="9">
        <v>352</v>
      </c>
    </row>
    <row r="3881" spans="11:13" x14ac:dyDescent="0.3">
      <c r="K3881"/>
      <c r="L3881" s="9">
        <v>15396</v>
      </c>
      <c r="M3881" s="9">
        <v>12687</v>
      </c>
    </row>
    <row r="3882" spans="11:13" x14ac:dyDescent="0.3">
      <c r="K3882"/>
      <c r="L3882" s="9">
        <v>54332</v>
      </c>
      <c r="M3882" s="9">
        <v>1803</v>
      </c>
    </row>
    <row r="3883" spans="11:13" x14ac:dyDescent="0.3">
      <c r="K3883"/>
      <c r="L3883" s="9">
        <v>9334</v>
      </c>
      <c r="M3883" s="9">
        <v>7401</v>
      </c>
    </row>
    <row r="3884" spans="11:13" x14ac:dyDescent="0.3">
      <c r="K3884"/>
      <c r="L3884" s="9">
        <v>26502</v>
      </c>
      <c r="M3884" s="9">
        <v>10893</v>
      </c>
    </row>
    <row r="3885" spans="11:13" x14ac:dyDescent="0.3">
      <c r="K3885"/>
      <c r="L3885" s="9">
        <v>1899</v>
      </c>
      <c r="M3885" s="9">
        <v>665</v>
      </c>
    </row>
    <row r="3886" spans="11:13" x14ac:dyDescent="0.3">
      <c r="K3886"/>
      <c r="L3886" s="9">
        <v>37068</v>
      </c>
      <c r="M3886" s="9">
        <v>7387</v>
      </c>
    </row>
    <row r="3887" spans="11:13" x14ac:dyDescent="0.3">
      <c r="K3887"/>
      <c r="L3887" s="9">
        <v>20571</v>
      </c>
      <c r="M3887" s="9">
        <v>6382</v>
      </c>
    </row>
    <row r="3888" spans="11:13" x14ac:dyDescent="0.3">
      <c r="K3888"/>
      <c r="L3888" s="9">
        <v>44046</v>
      </c>
      <c r="M3888" s="9">
        <v>10210</v>
      </c>
    </row>
    <row r="3889" spans="11:13" x14ac:dyDescent="0.3">
      <c r="K3889"/>
      <c r="L3889" s="9">
        <v>69407</v>
      </c>
      <c r="M3889" s="9">
        <v>4820</v>
      </c>
    </row>
    <row r="3890" spans="11:13" x14ac:dyDescent="0.3">
      <c r="K3890"/>
      <c r="L3890" s="9">
        <v>60255</v>
      </c>
      <c r="M3890" s="9">
        <v>9545</v>
      </c>
    </row>
    <row r="3891" spans="11:13" x14ac:dyDescent="0.3">
      <c r="K3891"/>
      <c r="L3891" s="9">
        <v>41836</v>
      </c>
      <c r="M3891" s="9">
        <v>8207</v>
      </c>
    </row>
    <row r="3892" spans="11:13" x14ac:dyDescent="0.3">
      <c r="K3892"/>
      <c r="L3892" s="9">
        <v>65747</v>
      </c>
      <c r="M3892" s="9">
        <v>2606</v>
      </c>
    </row>
    <row r="3893" spans="11:13" x14ac:dyDescent="0.3">
      <c r="K3893"/>
      <c r="L3893" s="9">
        <v>11569</v>
      </c>
      <c r="M3893" s="9">
        <v>1675</v>
      </c>
    </row>
    <row r="3894" spans="11:13" x14ac:dyDescent="0.3">
      <c r="K3894"/>
      <c r="L3894" s="9">
        <v>26696</v>
      </c>
      <c r="M3894" s="9">
        <v>3761</v>
      </c>
    </row>
    <row r="3895" spans="11:13" x14ac:dyDescent="0.3">
      <c r="K3895"/>
      <c r="L3895" s="9">
        <v>49533</v>
      </c>
      <c r="M3895" s="9">
        <v>9353</v>
      </c>
    </row>
    <row r="3896" spans="11:13" x14ac:dyDescent="0.3">
      <c r="K3896"/>
      <c r="L3896" s="9">
        <v>51737</v>
      </c>
      <c r="M3896" s="9">
        <v>3566</v>
      </c>
    </row>
    <row r="3897" spans="11:13" x14ac:dyDescent="0.3">
      <c r="K3897"/>
      <c r="L3897" s="9">
        <v>33412</v>
      </c>
      <c r="M3897" s="9">
        <v>5822</v>
      </c>
    </row>
    <row r="3898" spans="11:13" x14ac:dyDescent="0.3">
      <c r="K3898"/>
      <c r="L3898" s="9">
        <v>49490</v>
      </c>
      <c r="M3898" s="9">
        <v>11224</v>
      </c>
    </row>
    <row r="3899" spans="11:13" x14ac:dyDescent="0.3">
      <c r="K3899"/>
      <c r="L3899" s="9">
        <v>45182</v>
      </c>
      <c r="M3899" s="9">
        <v>7140</v>
      </c>
    </row>
    <row r="3900" spans="11:13" x14ac:dyDescent="0.3">
      <c r="K3900"/>
      <c r="L3900" s="9">
        <v>41081</v>
      </c>
      <c r="M3900" s="9">
        <v>5855</v>
      </c>
    </row>
    <row r="3901" spans="11:13" x14ac:dyDescent="0.3">
      <c r="K3901"/>
      <c r="L3901" s="9">
        <v>11411</v>
      </c>
      <c r="M3901" s="9">
        <v>2042</v>
      </c>
    </row>
    <row r="3902" spans="11:13" x14ac:dyDescent="0.3">
      <c r="K3902"/>
      <c r="L3902" s="9">
        <v>6263</v>
      </c>
      <c r="M3902" s="9">
        <v>1876</v>
      </c>
    </row>
    <row r="3903" spans="11:13" x14ac:dyDescent="0.3">
      <c r="K3903"/>
      <c r="L3903" s="9">
        <v>8291</v>
      </c>
      <c r="M3903" s="9">
        <v>1723</v>
      </c>
    </row>
    <row r="3904" spans="11:13" x14ac:dyDescent="0.3">
      <c r="K3904"/>
      <c r="L3904" s="9">
        <v>17223</v>
      </c>
      <c r="M3904" s="9">
        <v>2672</v>
      </c>
    </row>
    <row r="3905" spans="11:13" x14ac:dyDescent="0.3">
      <c r="K3905"/>
      <c r="L3905" s="9">
        <v>11553</v>
      </c>
      <c r="M3905" s="9">
        <v>7711</v>
      </c>
    </row>
    <row r="3906" spans="11:13" x14ac:dyDescent="0.3">
      <c r="K3906"/>
      <c r="L3906" s="9">
        <v>43177</v>
      </c>
      <c r="M3906" s="9">
        <v>10889</v>
      </c>
    </row>
    <row r="3907" spans="11:13" x14ac:dyDescent="0.3">
      <c r="K3907"/>
      <c r="L3907" s="9">
        <v>63714</v>
      </c>
      <c r="M3907" s="9">
        <v>6396</v>
      </c>
    </row>
    <row r="3908" spans="11:13" x14ac:dyDescent="0.3">
      <c r="K3908"/>
      <c r="L3908" s="9">
        <v>12322</v>
      </c>
      <c r="M3908" s="9">
        <v>1243</v>
      </c>
    </row>
    <row r="3909" spans="11:13" x14ac:dyDescent="0.3">
      <c r="K3909"/>
      <c r="L3909" s="9">
        <v>12941</v>
      </c>
      <c r="M3909" s="9">
        <v>9227</v>
      </c>
    </row>
    <row r="3910" spans="11:13" x14ac:dyDescent="0.3">
      <c r="K3910"/>
      <c r="L3910" s="9">
        <v>12052</v>
      </c>
      <c r="M3910" s="9">
        <v>5566</v>
      </c>
    </row>
    <row r="3911" spans="11:13" x14ac:dyDescent="0.3">
      <c r="K3911"/>
      <c r="L3911" s="9">
        <v>9320</v>
      </c>
      <c r="M3911" s="9">
        <v>7914</v>
      </c>
    </row>
    <row r="3912" spans="11:13" x14ac:dyDescent="0.3">
      <c r="K3912"/>
      <c r="L3912" s="9">
        <v>17064</v>
      </c>
      <c r="M3912" s="9">
        <v>2641</v>
      </c>
    </row>
    <row r="3913" spans="11:13" x14ac:dyDescent="0.3">
      <c r="K3913"/>
      <c r="L3913" s="9">
        <v>43227</v>
      </c>
      <c r="M3913" s="9">
        <v>4500</v>
      </c>
    </row>
    <row r="3914" spans="11:13" x14ac:dyDescent="0.3">
      <c r="K3914"/>
      <c r="L3914" s="9">
        <v>30915</v>
      </c>
      <c r="M3914" s="9">
        <v>3840</v>
      </c>
    </row>
    <row r="3915" spans="11:13" x14ac:dyDescent="0.3">
      <c r="K3915"/>
      <c r="L3915" s="9">
        <v>26034</v>
      </c>
      <c r="M3915" s="9">
        <v>11358</v>
      </c>
    </row>
    <row r="3916" spans="11:13" x14ac:dyDescent="0.3">
      <c r="K3916"/>
      <c r="L3916" s="9">
        <v>35867</v>
      </c>
      <c r="M3916" s="9">
        <v>11256</v>
      </c>
    </row>
    <row r="3917" spans="11:13" x14ac:dyDescent="0.3">
      <c r="K3917"/>
      <c r="L3917" s="9">
        <v>45590</v>
      </c>
      <c r="M3917" s="9">
        <v>6647</v>
      </c>
    </row>
    <row r="3918" spans="11:13" x14ac:dyDescent="0.3">
      <c r="K3918"/>
      <c r="L3918" s="9">
        <v>5398</v>
      </c>
      <c r="M3918" s="9">
        <v>2265</v>
      </c>
    </row>
    <row r="3919" spans="11:13" x14ac:dyDescent="0.3">
      <c r="K3919"/>
      <c r="L3919" s="9">
        <v>34482</v>
      </c>
      <c r="M3919" s="9">
        <v>7915</v>
      </c>
    </row>
    <row r="3920" spans="11:13" x14ac:dyDescent="0.3">
      <c r="K3920"/>
      <c r="L3920" s="9">
        <v>6343</v>
      </c>
      <c r="M3920" s="9">
        <v>3287</v>
      </c>
    </row>
    <row r="3921" spans="11:13" x14ac:dyDescent="0.3">
      <c r="K3921"/>
      <c r="L3921" s="9">
        <v>1072</v>
      </c>
      <c r="M3921" s="9">
        <v>284</v>
      </c>
    </row>
    <row r="3922" spans="11:13" x14ac:dyDescent="0.3">
      <c r="K3922"/>
      <c r="L3922" s="9">
        <v>19355</v>
      </c>
      <c r="M3922" s="9">
        <v>9058</v>
      </c>
    </row>
    <row r="3923" spans="11:13" x14ac:dyDescent="0.3">
      <c r="K3923"/>
      <c r="L3923" s="9">
        <v>32580</v>
      </c>
      <c r="M3923" s="9">
        <v>9335</v>
      </c>
    </row>
    <row r="3924" spans="11:13" x14ac:dyDescent="0.3">
      <c r="K3924"/>
      <c r="L3924" s="9">
        <v>35917</v>
      </c>
      <c r="M3924" s="9">
        <v>2376</v>
      </c>
    </row>
    <row r="3925" spans="11:13" x14ac:dyDescent="0.3">
      <c r="K3925"/>
      <c r="L3925" s="9">
        <v>17262</v>
      </c>
      <c r="M3925" s="9">
        <v>1504</v>
      </c>
    </row>
    <row r="3926" spans="11:13" x14ac:dyDescent="0.3">
      <c r="K3926"/>
      <c r="L3926" s="9">
        <v>7472</v>
      </c>
      <c r="M3926" s="9">
        <v>623</v>
      </c>
    </row>
    <row r="3927" spans="11:13" x14ac:dyDescent="0.3">
      <c r="K3927"/>
      <c r="L3927" s="9">
        <v>50914</v>
      </c>
      <c r="M3927" s="9">
        <v>15160</v>
      </c>
    </row>
    <row r="3928" spans="11:13" x14ac:dyDescent="0.3">
      <c r="K3928"/>
      <c r="L3928" s="9">
        <v>62711</v>
      </c>
      <c r="M3928" s="9">
        <v>3424</v>
      </c>
    </row>
    <row r="3929" spans="11:13" x14ac:dyDescent="0.3">
      <c r="K3929"/>
      <c r="L3929" s="9">
        <v>38239</v>
      </c>
      <c r="M3929" s="9">
        <v>7676</v>
      </c>
    </row>
    <row r="3930" spans="11:13" x14ac:dyDescent="0.3">
      <c r="K3930"/>
      <c r="L3930" s="9">
        <v>20366</v>
      </c>
      <c r="M3930" s="9">
        <v>10542</v>
      </c>
    </row>
    <row r="3931" spans="11:13" x14ac:dyDescent="0.3">
      <c r="K3931"/>
      <c r="L3931" s="9">
        <v>89140</v>
      </c>
      <c r="M3931" s="9">
        <v>11289</v>
      </c>
    </row>
    <row r="3932" spans="11:13" x14ac:dyDescent="0.3">
      <c r="K3932"/>
      <c r="L3932" s="9">
        <v>1959</v>
      </c>
      <c r="M3932" s="9">
        <v>1091</v>
      </c>
    </row>
    <row r="3933" spans="11:13" x14ac:dyDescent="0.3">
      <c r="K3933"/>
      <c r="L3933" s="9">
        <v>4767</v>
      </c>
      <c r="M3933" s="9">
        <v>486</v>
      </c>
    </row>
    <row r="3934" spans="11:13" x14ac:dyDescent="0.3">
      <c r="K3934"/>
      <c r="L3934" s="9">
        <v>8323</v>
      </c>
      <c r="M3934" s="9">
        <v>4179</v>
      </c>
    </row>
    <row r="3935" spans="11:13" x14ac:dyDescent="0.3">
      <c r="K3935"/>
      <c r="L3935" s="9">
        <v>50903</v>
      </c>
      <c r="M3935" s="9">
        <v>8707</v>
      </c>
    </row>
    <row r="3936" spans="11:13" x14ac:dyDescent="0.3">
      <c r="K3936"/>
      <c r="L3936" s="9">
        <v>7518</v>
      </c>
      <c r="M3936" s="9">
        <v>5684</v>
      </c>
    </row>
    <row r="3937" spans="11:13" x14ac:dyDescent="0.3">
      <c r="K3937"/>
      <c r="L3937" s="9">
        <v>62610</v>
      </c>
      <c r="M3937" s="9">
        <v>10030</v>
      </c>
    </row>
    <row r="3938" spans="11:13" x14ac:dyDescent="0.3">
      <c r="K3938"/>
      <c r="L3938" s="9">
        <v>51863</v>
      </c>
      <c r="M3938" s="9">
        <v>8849</v>
      </c>
    </row>
    <row r="3939" spans="11:13" x14ac:dyDescent="0.3">
      <c r="K3939"/>
      <c r="L3939" s="9">
        <v>18900</v>
      </c>
      <c r="M3939" s="9">
        <v>2448</v>
      </c>
    </row>
    <row r="3940" spans="11:13" x14ac:dyDescent="0.3">
      <c r="K3940"/>
      <c r="L3940" s="9">
        <v>73157</v>
      </c>
      <c r="M3940" s="9">
        <v>14675</v>
      </c>
    </row>
    <row r="3941" spans="11:13" x14ac:dyDescent="0.3">
      <c r="K3941"/>
      <c r="L3941" s="9">
        <v>29185</v>
      </c>
      <c r="M3941" s="9">
        <v>7102</v>
      </c>
    </row>
    <row r="3942" spans="11:13" x14ac:dyDescent="0.3">
      <c r="K3942"/>
      <c r="L3942" s="9">
        <v>59766</v>
      </c>
      <c r="M3942" s="9">
        <v>11976</v>
      </c>
    </row>
    <row r="3943" spans="11:13" x14ac:dyDescent="0.3">
      <c r="K3943"/>
      <c r="L3943" s="9">
        <v>31336</v>
      </c>
      <c r="M3943" s="9">
        <v>1968</v>
      </c>
    </row>
    <row r="3944" spans="11:13" x14ac:dyDescent="0.3">
      <c r="K3944"/>
      <c r="L3944" s="9">
        <v>38135</v>
      </c>
      <c r="M3944" s="9">
        <v>9137</v>
      </c>
    </row>
    <row r="3945" spans="11:13" x14ac:dyDescent="0.3">
      <c r="K3945"/>
      <c r="L3945" s="9">
        <v>55995</v>
      </c>
      <c r="M3945" s="9">
        <v>4958</v>
      </c>
    </row>
    <row r="3946" spans="11:13" x14ac:dyDescent="0.3">
      <c r="K3946"/>
      <c r="L3946" s="9">
        <v>64693</v>
      </c>
      <c r="M3946" s="9">
        <v>11472</v>
      </c>
    </row>
    <row r="3947" spans="11:13" x14ac:dyDescent="0.3">
      <c r="K3947"/>
      <c r="L3947" s="9">
        <v>25093</v>
      </c>
      <c r="M3947" s="9">
        <v>8373</v>
      </c>
    </row>
    <row r="3948" spans="11:13" x14ac:dyDescent="0.3">
      <c r="K3948"/>
      <c r="L3948" s="9">
        <v>22200</v>
      </c>
      <c r="M3948" s="9">
        <v>3675</v>
      </c>
    </row>
    <row r="3949" spans="11:13" x14ac:dyDescent="0.3">
      <c r="K3949"/>
      <c r="L3949" s="9">
        <v>50576</v>
      </c>
      <c r="M3949" s="9">
        <v>11191</v>
      </c>
    </row>
    <row r="3950" spans="11:13" x14ac:dyDescent="0.3">
      <c r="K3950"/>
      <c r="L3950" s="9">
        <v>4995</v>
      </c>
      <c r="M3950" s="9">
        <v>214</v>
      </c>
    </row>
    <row r="3951" spans="11:13" x14ac:dyDescent="0.3">
      <c r="K3951"/>
      <c r="L3951" s="9">
        <v>23973</v>
      </c>
      <c r="M3951" s="9">
        <v>14389</v>
      </c>
    </row>
    <row r="3952" spans="11:13" x14ac:dyDescent="0.3">
      <c r="K3952"/>
      <c r="L3952" s="9">
        <v>23024</v>
      </c>
      <c r="M3952" s="9">
        <v>7288</v>
      </c>
    </row>
    <row r="3953" spans="11:13" x14ac:dyDescent="0.3">
      <c r="K3953"/>
      <c r="L3953" s="9">
        <v>73950</v>
      </c>
      <c r="M3953" s="9">
        <v>3203</v>
      </c>
    </row>
    <row r="3954" spans="11:13" x14ac:dyDescent="0.3">
      <c r="K3954"/>
      <c r="L3954" s="9">
        <v>27743</v>
      </c>
      <c r="M3954" s="9">
        <v>14933</v>
      </c>
    </row>
    <row r="3955" spans="11:13" x14ac:dyDescent="0.3">
      <c r="K3955"/>
      <c r="L3955" s="9">
        <v>54043</v>
      </c>
      <c r="M3955" s="9">
        <v>6834</v>
      </c>
    </row>
    <row r="3956" spans="11:13" x14ac:dyDescent="0.3">
      <c r="K3956"/>
      <c r="L3956" s="9">
        <v>5300</v>
      </c>
      <c r="M3956" s="9">
        <v>2077</v>
      </c>
    </row>
    <row r="3957" spans="11:13" x14ac:dyDescent="0.3">
      <c r="K3957"/>
      <c r="L3957" s="9">
        <v>57907</v>
      </c>
      <c r="M3957" s="9">
        <v>2121</v>
      </c>
    </row>
    <row r="3958" spans="11:13" x14ac:dyDescent="0.3">
      <c r="K3958"/>
      <c r="L3958" s="9">
        <v>9264</v>
      </c>
      <c r="M3958" s="9">
        <v>9218</v>
      </c>
    </row>
    <row r="3959" spans="11:13" x14ac:dyDescent="0.3">
      <c r="K3959"/>
      <c r="L3959" s="9">
        <v>1507</v>
      </c>
      <c r="M3959" s="9">
        <v>572</v>
      </c>
    </row>
    <row r="3960" spans="11:13" x14ac:dyDescent="0.3">
      <c r="K3960"/>
      <c r="L3960" s="9">
        <v>185</v>
      </c>
      <c r="M3960" s="9">
        <v>56</v>
      </c>
    </row>
    <row r="3961" spans="11:13" x14ac:dyDescent="0.3">
      <c r="K3961"/>
      <c r="L3961" s="9">
        <v>6927</v>
      </c>
      <c r="M3961" s="9">
        <v>686</v>
      </c>
    </row>
    <row r="3962" spans="11:13" x14ac:dyDescent="0.3">
      <c r="K3962"/>
      <c r="L3962" s="9">
        <v>55283</v>
      </c>
      <c r="M3962" s="9">
        <v>8641</v>
      </c>
    </row>
    <row r="3963" spans="11:13" x14ac:dyDescent="0.3">
      <c r="K3963"/>
      <c r="L3963" s="9">
        <v>27171</v>
      </c>
      <c r="M3963" s="9">
        <v>5543</v>
      </c>
    </row>
    <row r="3964" spans="11:13" x14ac:dyDescent="0.3">
      <c r="K3964"/>
      <c r="L3964" s="9">
        <v>53190</v>
      </c>
      <c r="M3964" s="9">
        <v>5276</v>
      </c>
    </row>
    <row r="3965" spans="11:13" x14ac:dyDescent="0.3">
      <c r="K3965"/>
      <c r="L3965" s="9">
        <v>30118</v>
      </c>
      <c r="M3965" s="9">
        <v>2956</v>
      </c>
    </row>
    <row r="3966" spans="11:13" x14ac:dyDescent="0.3">
      <c r="K3966"/>
      <c r="L3966" s="9">
        <v>55073</v>
      </c>
      <c r="M3966" s="9">
        <v>5919</v>
      </c>
    </row>
    <row r="3967" spans="11:13" x14ac:dyDescent="0.3">
      <c r="K3967"/>
      <c r="L3967" s="9">
        <v>89154</v>
      </c>
      <c r="M3967" s="9">
        <v>15209</v>
      </c>
    </row>
    <row r="3968" spans="11:13" x14ac:dyDescent="0.3">
      <c r="K3968"/>
      <c r="L3968" s="9">
        <v>31267</v>
      </c>
      <c r="M3968" s="9">
        <v>2930</v>
      </c>
    </row>
    <row r="3969" spans="11:13" x14ac:dyDescent="0.3">
      <c r="K3969"/>
      <c r="L3969" s="9">
        <v>31831</v>
      </c>
      <c r="M3969" s="9">
        <v>13972</v>
      </c>
    </row>
    <row r="3970" spans="11:13" x14ac:dyDescent="0.3">
      <c r="K3970"/>
      <c r="L3970" s="9">
        <v>40914</v>
      </c>
      <c r="M3970" s="9">
        <v>13885</v>
      </c>
    </row>
    <row r="3971" spans="11:13" x14ac:dyDescent="0.3">
      <c r="K3971"/>
      <c r="L3971" s="9">
        <v>4074</v>
      </c>
      <c r="M3971" s="9">
        <v>621</v>
      </c>
    </row>
    <row r="3972" spans="11:13" x14ac:dyDescent="0.3">
      <c r="K3972"/>
      <c r="L3972" s="9">
        <v>4242</v>
      </c>
      <c r="M3972" s="9">
        <v>1922</v>
      </c>
    </row>
    <row r="3973" spans="11:13" x14ac:dyDescent="0.3">
      <c r="K3973"/>
      <c r="L3973" s="9">
        <v>5174</v>
      </c>
      <c r="M3973" s="9">
        <v>4233</v>
      </c>
    </row>
    <row r="3974" spans="11:13" x14ac:dyDescent="0.3">
      <c r="K3974"/>
      <c r="L3974" s="9">
        <v>17006</v>
      </c>
      <c r="M3974" s="9">
        <v>2144</v>
      </c>
    </row>
    <row r="3975" spans="11:13" x14ac:dyDescent="0.3">
      <c r="K3975"/>
      <c r="L3975" s="9">
        <v>37778</v>
      </c>
      <c r="M3975" s="9">
        <v>8718</v>
      </c>
    </row>
    <row r="3976" spans="11:13" x14ac:dyDescent="0.3">
      <c r="K3976"/>
      <c r="L3976" s="9">
        <v>2621</v>
      </c>
      <c r="M3976" s="9">
        <v>1590</v>
      </c>
    </row>
    <row r="3977" spans="11:13" x14ac:dyDescent="0.3">
      <c r="K3977"/>
      <c r="L3977" s="9">
        <v>25936</v>
      </c>
      <c r="M3977" s="9">
        <v>4343</v>
      </c>
    </row>
    <row r="3978" spans="11:13" x14ac:dyDescent="0.3">
      <c r="K3978"/>
      <c r="L3978" s="9">
        <v>18634</v>
      </c>
      <c r="M3978" s="9">
        <v>9396</v>
      </c>
    </row>
    <row r="3979" spans="11:13" x14ac:dyDescent="0.3">
      <c r="K3979"/>
      <c r="L3979" s="9">
        <v>4522</v>
      </c>
      <c r="M3979" s="9">
        <v>1059</v>
      </c>
    </row>
    <row r="3980" spans="11:13" x14ac:dyDescent="0.3">
      <c r="K3980"/>
      <c r="L3980" s="9">
        <v>58134</v>
      </c>
      <c r="M3980" s="9">
        <v>3754</v>
      </c>
    </row>
    <row r="3981" spans="11:13" x14ac:dyDescent="0.3">
      <c r="K3981"/>
      <c r="L3981" s="9">
        <v>14194</v>
      </c>
      <c r="M3981" s="9">
        <v>2813</v>
      </c>
    </row>
    <row r="3982" spans="11:13" x14ac:dyDescent="0.3">
      <c r="K3982"/>
      <c r="L3982" s="9">
        <v>2144</v>
      </c>
      <c r="M3982" s="9">
        <v>2231</v>
      </c>
    </row>
    <row r="3983" spans="11:13" x14ac:dyDescent="0.3">
      <c r="K3983"/>
      <c r="L3983" s="9">
        <v>16288</v>
      </c>
      <c r="M3983" s="9">
        <v>4014</v>
      </c>
    </row>
    <row r="3984" spans="11:13" x14ac:dyDescent="0.3">
      <c r="K3984"/>
      <c r="L3984" s="9">
        <v>3086</v>
      </c>
      <c r="M3984" s="9">
        <v>5215</v>
      </c>
    </row>
    <row r="3985" spans="11:13" x14ac:dyDescent="0.3">
      <c r="K3985"/>
      <c r="L3985" s="9">
        <v>39536</v>
      </c>
      <c r="M3985" s="9">
        <v>15400</v>
      </c>
    </row>
    <row r="3986" spans="11:13" x14ac:dyDescent="0.3">
      <c r="K3986"/>
      <c r="L3986" s="9">
        <v>34361</v>
      </c>
      <c r="M3986" s="9">
        <v>2639</v>
      </c>
    </row>
    <row r="3987" spans="11:13" x14ac:dyDescent="0.3">
      <c r="K3987"/>
      <c r="L3987" s="9">
        <v>38421</v>
      </c>
      <c r="M3987" s="9">
        <v>1478</v>
      </c>
    </row>
    <row r="3988" spans="11:13" x14ac:dyDescent="0.3">
      <c r="K3988"/>
      <c r="L3988" s="9">
        <v>48679</v>
      </c>
      <c r="M3988" s="9">
        <v>6967</v>
      </c>
    </row>
    <row r="3989" spans="11:13" x14ac:dyDescent="0.3">
      <c r="K3989"/>
      <c r="L3989" s="9">
        <v>6473</v>
      </c>
      <c r="M3989" s="9">
        <v>4382</v>
      </c>
    </row>
    <row r="3990" spans="11:13" x14ac:dyDescent="0.3">
      <c r="K3990"/>
      <c r="L3990" s="9">
        <v>32936</v>
      </c>
      <c r="M3990" s="9">
        <v>8212</v>
      </c>
    </row>
    <row r="3991" spans="11:13" x14ac:dyDescent="0.3">
      <c r="K3991"/>
      <c r="L3991" s="9">
        <v>21871</v>
      </c>
      <c r="M3991" s="9">
        <v>6296</v>
      </c>
    </row>
    <row r="3992" spans="11:13" x14ac:dyDescent="0.3">
      <c r="K3992"/>
      <c r="L3992" s="9">
        <v>20194</v>
      </c>
      <c r="M3992" s="9">
        <v>3852</v>
      </c>
    </row>
    <row r="3993" spans="11:13" x14ac:dyDescent="0.3">
      <c r="K3993"/>
      <c r="L3993" s="9">
        <v>85072</v>
      </c>
      <c r="M3993" s="9">
        <v>10989</v>
      </c>
    </row>
    <row r="3994" spans="11:13" x14ac:dyDescent="0.3">
      <c r="K3994"/>
      <c r="L3994" s="9">
        <v>19288</v>
      </c>
      <c r="M3994" s="9">
        <v>8551</v>
      </c>
    </row>
    <row r="3995" spans="11:13" x14ac:dyDescent="0.3">
      <c r="K3995"/>
      <c r="L3995" s="9">
        <v>77074</v>
      </c>
      <c r="M3995" s="9">
        <v>12399</v>
      </c>
    </row>
    <row r="3996" spans="11:13" x14ac:dyDescent="0.3">
      <c r="K3996"/>
      <c r="L3996" s="9">
        <v>10057</v>
      </c>
      <c r="M3996" s="9">
        <v>3402</v>
      </c>
    </row>
    <row r="3997" spans="11:13" x14ac:dyDescent="0.3">
      <c r="K3997"/>
      <c r="L3997" s="9">
        <v>15925</v>
      </c>
      <c r="M3997" s="9">
        <v>6366</v>
      </c>
    </row>
    <row r="3998" spans="11:13" x14ac:dyDescent="0.3">
      <c r="K3998"/>
      <c r="L3998" s="9">
        <v>954</v>
      </c>
      <c r="M3998" s="9">
        <v>1868</v>
      </c>
    </row>
    <row r="3999" spans="11:13" x14ac:dyDescent="0.3">
      <c r="K3999"/>
      <c r="L3999" s="9">
        <v>29663</v>
      </c>
      <c r="M3999" s="9">
        <v>12309</v>
      </c>
    </row>
    <row r="4000" spans="11:13" x14ac:dyDescent="0.3">
      <c r="K4000"/>
      <c r="L4000" s="9">
        <v>39908</v>
      </c>
      <c r="M4000" s="9">
        <v>491</v>
      </c>
    </row>
    <row r="4001" spans="11:13" x14ac:dyDescent="0.3">
      <c r="K4001"/>
      <c r="L4001" s="9">
        <v>60133</v>
      </c>
      <c r="M4001" s="9">
        <v>678</v>
      </c>
    </row>
    <row r="4002" spans="11:13" x14ac:dyDescent="0.3">
      <c r="K4002"/>
      <c r="L4002" s="9">
        <v>41377</v>
      </c>
      <c r="M4002" s="9">
        <v>13551</v>
      </c>
    </row>
    <row r="4003" spans="11:13" x14ac:dyDescent="0.3">
      <c r="K4003"/>
      <c r="L4003" s="9">
        <v>32751</v>
      </c>
      <c r="M4003" s="9">
        <v>2217</v>
      </c>
    </row>
    <row r="4004" spans="11:13" x14ac:dyDescent="0.3">
      <c r="K4004"/>
      <c r="L4004" s="9">
        <v>26191</v>
      </c>
      <c r="M4004" s="9">
        <v>963</v>
      </c>
    </row>
    <row r="4005" spans="11:13" x14ac:dyDescent="0.3">
      <c r="K4005"/>
      <c r="L4005" s="9">
        <v>37357</v>
      </c>
      <c r="M4005" s="9">
        <v>1189</v>
      </c>
    </row>
    <row r="4006" spans="11:13" x14ac:dyDescent="0.3">
      <c r="K4006"/>
      <c r="L4006" s="9">
        <v>9235</v>
      </c>
      <c r="M4006" s="9">
        <v>6102</v>
      </c>
    </row>
    <row r="4007" spans="11:13" x14ac:dyDescent="0.3">
      <c r="K4007"/>
      <c r="L4007" s="9">
        <v>64499</v>
      </c>
      <c r="M4007" s="9">
        <v>5765</v>
      </c>
    </row>
    <row r="4008" spans="11:13" x14ac:dyDescent="0.3">
      <c r="K4008"/>
      <c r="L4008" s="9">
        <v>28096</v>
      </c>
      <c r="M4008" s="9">
        <v>17330</v>
      </c>
    </row>
    <row r="4009" spans="11:13" x14ac:dyDescent="0.3">
      <c r="K4009"/>
      <c r="L4009" s="9">
        <v>4265</v>
      </c>
      <c r="M4009" s="9">
        <v>2736</v>
      </c>
    </row>
    <row r="4010" spans="11:13" x14ac:dyDescent="0.3">
      <c r="K4010"/>
      <c r="L4010" s="9">
        <v>14965</v>
      </c>
      <c r="M4010" s="9">
        <v>2359</v>
      </c>
    </row>
    <row r="4011" spans="11:13" x14ac:dyDescent="0.3">
      <c r="K4011"/>
      <c r="L4011" s="9">
        <v>1317</v>
      </c>
      <c r="M4011" s="9">
        <v>171</v>
      </c>
    </row>
    <row r="4012" spans="11:13" x14ac:dyDescent="0.3">
      <c r="K4012"/>
      <c r="L4012" s="9">
        <v>18401</v>
      </c>
      <c r="M4012" s="9">
        <v>4923</v>
      </c>
    </row>
    <row r="4013" spans="11:13" x14ac:dyDescent="0.3">
      <c r="K4013"/>
      <c r="L4013" s="9">
        <v>33070</v>
      </c>
      <c r="M4013" s="9">
        <v>3159</v>
      </c>
    </row>
    <row r="4014" spans="11:13" x14ac:dyDescent="0.3">
      <c r="K4014"/>
      <c r="L4014" s="9">
        <v>11263</v>
      </c>
      <c r="M4014" s="9">
        <v>5236</v>
      </c>
    </row>
    <row r="4015" spans="11:13" x14ac:dyDescent="0.3">
      <c r="K4015"/>
      <c r="L4015" s="9">
        <v>32707</v>
      </c>
      <c r="M4015" s="9">
        <v>10527</v>
      </c>
    </row>
    <row r="4016" spans="11:13" x14ac:dyDescent="0.3">
      <c r="K4016"/>
      <c r="L4016" s="9">
        <v>41006</v>
      </c>
      <c r="M4016" s="9">
        <v>15388</v>
      </c>
    </row>
    <row r="4017" spans="11:13" x14ac:dyDescent="0.3">
      <c r="K4017"/>
      <c r="L4017" s="9">
        <v>64213</v>
      </c>
      <c r="M4017" s="9">
        <v>6639</v>
      </c>
    </row>
    <row r="4018" spans="11:13" x14ac:dyDescent="0.3">
      <c r="K4018"/>
      <c r="L4018" s="9">
        <v>23509</v>
      </c>
      <c r="M4018" s="9">
        <v>8057</v>
      </c>
    </row>
    <row r="4019" spans="11:13" x14ac:dyDescent="0.3">
      <c r="K4019"/>
      <c r="L4019" s="9">
        <v>11883</v>
      </c>
      <c r="M4019" s="9">
        <v>2829</v>
      </c>
    </row>
    <row r="4020" spans="11:13" x14ac:dyDescent="0.3">
      <c r="K4020"/>
      <c r="L4020" s="9">
        <v>6521</v>
      </c>
      <c r="M4020" s="9">
        <v>1467</v>
      </c>
    </row>
    <row r="4021" spans="11:13" x14ac:dyDescent="0.3">
      <c r="K4021"/>
      <c r="L4021" s="9">
        <v>75880</v>
      </c>
      <c r="M4021" s="9">
        <v>13409</v>
      </c>
    </row>
    <row r="4022" spans="11:13" x14ac:dyDescent="0.3">
      <c r="K4022"/>
      <c r="L4022" s="9">
        <v>23690</v>
      </c>
      <c r="M4022" s="9">
        <v>11570</v>
      </c>
    </row>
    <row r="4023" spans="11:13" x14ac:dyDescent="0.3">
      <c r="K4023"/>
      <c r="L4023" s="9">
        <v>28263</v>
      </c>
      <c r="M4023" s="9">
        <v>17712</v>
      </c>
    </row>
    <row r="4024" spans="11:13" x14ac:dyDescent="0.3">
      <c r="K4024"/>
      <c r="L4024" s="9">
        <v>57527</v>
      </c>
      <c r="M4024" s="9">
        <v>1578</v>
      </c>
    </row>
    <row r="4025" spans="11:13" x14ac:dyDescent="0.3">
      <c r="K4025"/>
      <c r="L4025" s="9">
        <v>67583</v>
      </c>
      <c r="M4025" s="9">
        <v>12505</v>
      </c>
    </row>
    <row r="4026" spans="11:13" x14ac:dyDescent="0.3">
      <c r="K4026"/>
      <c r="L4026" s="9">
        <v>148</v>
      </c>
      <c r="M4026" s="9">
        <v>25</v>
      </c>
    </row>
    <row r="4027" spans="11:13" x14ac:dyDescent="0.3">
      <c r="K4027"/>
      <c r="L4027" s="9">
        <v>4585</v>
      </c>
      <c r="M4027" s="9">
        <v>975</v>
      </c>
    </row>
    <row r="4028" spans="11:13" x14ac:dyDescent="0.3">
      <c r="K4028"/>
      <c r="L4028" s="9">
        <v>7511</v>
      </c>
      <c r="M4028" s="9">
        <v>1035</v>
      </c>
    </row>
    <row r="4029" spans="11:13" x14ac:dyDescent="0.3">
      <c r="K4029"/>
      <c r="L4029" s="9">
        <v>9524</v>
      </c>
      <c r="M4029" s="9">
        <v>1638</v>
      </c>
    </row>
    <row r="4030" spans="11:13" x14ac:dyDescent="0.3">
      <c r="K4030"/>
      <c r="L4030" s="9">
        <v>4036</v>
      </c>
      <c r="M4030" s="9">
        <v>519</v>
      </c>
    </row>
    <row r="4031" spans="11:13" x14ac:dyDescent="0.3">
      <c r="K4031"/>
      <c r="L4031" s="9">
        <v>23569</v>
      </c>
      <c r="M4031" s="9">
        <v>9220</v>
      </c>
    </row>
    <row r="4032" spans="11:13" x14ac:dyDescent="0.3">
      <c r="K4032"/>
      <c r="L4032" s="9">
        <v>9553</v>
      </c>
      <c r="M4032" s="9">
        <v>3818</v>
      </c>
    </row>
    <row r="4033" spans="11:13" x14ac:dyDescent="0.3">
      <c r="K4033"/>
      <c r="L4033" s="9">
        <v>39620</v>
      </c>
      <c r="M4033" s="9">
        <v>6536</v>
      </c>
    </row>
    <row r="4034" spans="11:13" x14ac:dyDescent="0.3">
      <c r="K4034"/>
      <c r="L4034" s="9">
        <v>24800</v>
      </c>
      <c r="M4034" s="9">
        <v>6203</v>
      </c>
    </row>
    <row r="4035" spans="11:13" x14ac:dyDescent="0.3">
      <c r="K4035"/>
      <c r="L4035" s="9">
        <v>8115</v>
      </c>
      <c r="M4035" s="9">
        <v>470</v>
      </c>
    </row>
    <row r="4036" spans="11:13" x14ac:dyDescent="0.3">
      <c r="K4036"/>
      <c r="L4036" s="9">
        <v>30735</v>
      </c>
      <c r="M4036" s="9">
        <v>8292</v>
      </c>
    </row>
    <row r="4037" spans="11:13" x14ac:dyDescent="0.3">
      <c r="K4037"/>
      <c r="L4037" s="9">
        <v>15916</v>
      </c>
      <c r="M4037" s="9">
        <v>4768</v>
      </c>
    </row>
    <row r="4038" spans="11:13" x14ac:dyDescent="0.3">
      <c r="K4038"/>
      <c r="L4038" s="9">
        <v>15842</v>
      </c>
      <c r="M4038" s="9">
        <v>1100</v>
      </c>
    </row>
    <row r="4039" spans="11:13" x14ac:dyDescent="0.3">
      <c r="K4039"/>
      <c r="L4039" s="9">
        <v>26964</v>
      </c>
      <c r="M4039" s="9">
        <v>4601</v>
      </c>
    </row>
    <row r="4040" spans="11:13" x14ac:dyDescent="0.3">
      <c r="K4040"/>
      <c r="L4040" s="9">
        <v>47750</v>
      </c>
      <c r="M4040" s="9">
        <v>2751</v>
      </c>
    </row>
    <row r="4041" spans="11:13" x14ac:dyDescent="0.3">
      <c r="K4041"/>
      <c r="L4041" s="9">
        <v>60575</v>
      </c>
      <c r="M4041" s="9">
        <v>4945</v>
      </c>
    </row>
    <row r="4042" spans="11:13" x14ac:dyDescent="0.3">
      <c r="K4042"/>
      <c r="L4042" s="9">
        <v>43600</v>
      </c>
      <c r="M4042" s="9">
        <v>10658</v>
      </c>
    </row>
    <row r="4043" spans="11:13" x14ac:dyDescent="0.3">
      <c r="K4043"/>
      <c r="L4043" s="9">
        <v>12526</v>
      </c>
      <c r="M4043" s="9">
        <v>2527</v>
      </c>
    </row>
    <row r="4044" spans="11:13" x14ac:dyDescent="0.3">
      <c r="K4044"/>
      <c r="L4044" s="9">
        <v>37777</v>
      </c>
      <c r="M4044" s="9">
        <v>8215</v>
      </c>
    </row>
    <row r="4045" spans="11:13" x14ac:dyDescent="0.3">
      <c r="K4045"/>
      <c r="L4045" s="9">
        <v>17877</v>
      </c>
      <c r="M4045" s="9">
        <v>11968</v>
      </c>
    </row>
    <row r="4046" spans="11:13" x14ac:dyDescent="0.3">
      <c r="K4046"/>
      <c r="L4046" s="9">
        <v>21383</v>
      </c>
      <c r="M4046" s="9">
        <v>399</v>
      </c>
    </row>
    <row r="4047" spans="11:13" x14ac:dyDescent="0.3">
      <c r="K4047"/>
      <c r="L4047" s="9">
        <v>82194</v>
      </c>
      <c r="M4047" s="9">
        <v>10630</v>
      </c>
    </row>
    <row r="4048" spans="11:13" x14ac:dyDescent="0.3">
      <c r="K4048"/>
      <c r="L4048" s="9">
        <v>9360</v>
      </c>
      <c r="M4048" s="9">
        <v>641</v>
      </c>
    </row>
    <row r="4049" spans="11:13" x14ac:dyDescent="0.3">
      <c r="K4049"/>
      <c r="L4049" s="9">
        <v>10092</v>
      </c>
      <c r="M4049" s="9">
        <v>379</v>
      </c>
    </row>
    <row r="4050" spans="11:13" x14ac:dyDescent="0.3">
      <c r="K4050"/>
      <c r="L4050" s="9">
        <v>20893</v>
      </c>
      <c r="M4050" s="9">
        <v>6165</v>
      </c>
    </row>
    <row r="4051" spans="11:13" x14ac:dyDescent="0.3">
      <c r="K4051"/>
      <c r="L4051" s="9">
        <v>19606</v>
      </c>
      <c r="M4051" s="9">
        <v>4806</v>
      </c>
    </row>
    <row r="4052" spans="11:13" x14ac:dyDescent="0.3">
      <c r="K4052"/>
      <c r="L4052" s="9">
        <v>14411</v>
      </c>
      <c r="M4052" s="9">
        <v>1256</v>
      </c>
    </row>
    <row r="4053" spans="11:13" x14ac:dyDescent="0.3">
      <c r="K4053"/>
      <c r="L4053" s="9">
        <v>22422</v>
      </c>
      <c r="M4053" s="9">
        <v>3580</v>
      </c>
    </row>
    <row r="4054" spans="11:13" x14ac:dyDescent="0.3">
      <c r="K4054"/>
      <c r="L4054" s="9">
        <v>11267</v>
      </c>
      <c r="M4054" s="9">
        <v>1751</v>
      </c>
    </row>
    <row r="4055" spans="11:13" x14ac:dyDescent="0.3">
      <c r="K4055"/>
      <c r="L4055" s="9">
        <v>3440</v>
      </c>
      <c r="M4055" s="9">
        <v>340</v>
      </c>
    </row>
    <row r="4056" spans="11:13" x14ac:dyDescent="0.3">
      <c r="K4056"/>
      <c r="L4056" s="9">
        <v>8745</v>
      </c>
      <c r="M4056" s="9">
        <v>2398</v>
      </c>
    </row>
    <row r="4057" spans="11:13" x14ac:dyDescent="0.3">
      <c r="K4057"/>
      <c r="L4057" s="9">
        <v>33339</v>
      </c>
      <c r="M4057" s="9">
        <v>4881</v>
      </c>
    </row>
    <row r="4058" spans="11:13" x14ac:dyDescent="0.3">
      <c r="K4058"/>
      <c r="L4058" s="9">
        <v>30156</v>
      </c>
      <c r="M4058" s="9">
        <v>7704</v>
      </c>
    </row>
    <row r="4059" spans="11:13" x14ac:dyDescent="0.3">
      <c r="K4059"/>
      <c r="L4059" s="9">
        <v>46581</v>
      </c>
      <c r="M4059" s="9">
        <v>15423</v>
      </c>
    </row>
    <row r="4060" spans="11:13" x14ac:dyDescent="0.3">
      <c r="K4060"/>
      <c r="L4060" s="9">
        <v>2978</v>
      </c>
      <c r="M4060" s="9">
        <v>326</v>
      </c>
    </row>
    <row r="4061" spans="11:13" x14ac:dyDescent="0.3">
      <c r="K4061"/>
      <c r="L4061" s="9">
        <v>32771</v>
      </c>
      <c r="M4061" s="9">
        <v>6266</v>
      </c>
    </row>
    <row r="4062" spans="11:13" x14ac:dyDescent="0.3">
      <c r="K4062"/>
      <c r="L4062" s="9">
        <v>3558</v>
      </c>
      <c r="M4062" s="9">
        <v>303</v>
      </c>
    </row>
    <row r="4063" spans="11:13" x14ac:dyDescent="0.3">
      <c r="K4063"/>
      <c r="L4063" s="9">
        <v>60199</v>
      </c>
      <c r="M4063" s="9">
        <v>13546</v>
      </c>
    </row>
    <row r="4064" spans="11:13" x14ac:dyDescent="0.3">
      <c r="K4064"/>
      <c r="L4064" s="9">
        <v>35534</v>
      </c>
      <c r="M4064" s="9">
        <v>6360</v>
      </c>
    </row>
    <row r="4065" spans="11:13" x14ac:dyDescent="0.3">
      <c r="K4065"/>
      <c r="L4065" s="9">
        <v>32019</v>
      </c>
      <c r="M4065" s="9">
        <v>6171</v>
      </c>
    </row>
    <row r="4066" spans="11:13" x14ac:dyDescent="0.3">
      <c r="K4066"/>
      <c r="L4066" s="9">
        <v>34565</v>
      </c>
      <c r="M4066" s="9">
        <v>621</v>
      </c>
    </row>
    <row r="4067" spans="11:13" x14ac:dyDescent="0.3">
      <c r="K4067"/>
      <c r="L4067" s="9">
        <v>20922</v>
      </c>
      <c r="M4067" s="9">
        <v>4732</v>
      </c>
    </row>
    <row r="4068" spans="11:13" x14ac:dyDescent="0.3">
      <c r="K4068"/>
      <c r="L4068" s="9">
        <v>61352</v>
      </c>
      <c r="M4068" s="9">
        <v>8088</v>
      </c>
    </row>
    <row r="4069" spans="11:13" x14ac:dyDescent="0.3">
      <c r="K4069"/>
      <c r="L4069" s="9">
        <v>6384</v>
      </c>
      <c r="M4069" s="9">
        <v>9986</v>
      </c>
    </row>
    <row r="4070" spans="11:13" x14ac:dyDescent="0.3">
      <c r="K4070"/>
      <c r="L4070" s="9">
        <v>30949</v>
      </c>
      <c r="M4070" s="9">
        <v>9069</v>
      </c>
    </row>
    <row r="4071" spans="11:13" x14ac:dyDescent="0.3">
      <c r="K4071"/>
      <c r="L4071" s="9">
        <v>41816</v>
      </c>
      <c r="M4071" s="9">
        <v>4184</v>
      </c>
    </row>
    <row r="4072" spans="11:13" x14ac:dyDescent="0.3">
      <c r="K4072"/>
      <c r="L4072" s="9">
        <v>65365</v>
      </c>
      <c r="M4072" s="9">
        <v>9435</v>
      </c>
    </row>
    <row r="4073" spans="11:13" x14ac:dyDescent="0.3">
      <c r="K4073"/>
      <c r="L4073" s="9">
        <v>19025</v>
      </c>
      <c r="M4073" s="9">
        <v>3230</v>
      </c>
    </row>
    <row r="4074" spans="11:13" x14ac:dyDescent="0.3">
      <c r="K4074"/>
      <c r="L4074" s="9">
        <v>24831</v>
      </c>
      <c r="M4074" s="9">
        <v>2105</v>
      </c>
    </row>
    <row r="4075" spans="11:13" x14ac:dyDescent="0.3">
      <c r="K4075"/>
      <c r="L4075" s="9">
        <v>52361</v>
      </c>
      <c r="M4075" s="9">
        <v>8514</v>
      </c>
    </row>
    <row r="4076" spans="11:13" x14ac:dyDescent="0.3">
      <c r="K4076"/>
      <c r="L4076" s="9">
        <v>18843</v>
      </c>
      <c r="M4076" s="9">
        <v>3016</v>
      </c>
    </row>
    <row r="4077" spans="11:13" x14ac:dyDescent="0.3">
      <c r="K4077"/>
      <c r="L4077" s="9">
        <v>62366</v>
      </c>
      <c r="M4077" s="9">
        <v>14396</v>
      </c>
    </row>
    <row r="4078" spans="11:13" x14ac:dyDescent="0.3">
      <c r="K4078"/>
      <c r="L4078" s="9">
        <v>22660</v>
      </c>
      <c r="M4078" s="9">
        <v>3958</v>
      </c>
    </row>
    <row r="4079" spans="11:13" x14ac:dyDescent="0.3">
      <c r="K4079"/>
      <c r="L4079" s="9">
        <v>34412</v>
      </c>
      <c r="M4079" s="9">
        <v>1498</v>
      </c>
    </row>
    <row r="4080" spans="11:13" x14ac:dyDescent="0.3">
      <c r="K4080"/>
      <c r="L4080" s="9">
        <v>1727</v>
      </c>
      <c r="M4080" s="9">
        <v>400</v>
      </c>
    </row>
    <row r="4081" spans="11:13" x14ac:dyDescent="0.3">
      <c r="K4081"/>
      <c r="L4081" s="9">
        <v>19220</v>
      </c>
      <c r="M4081" s="9">
        <v>2448</v>
      </c>
    </row>
    <row r="4082" spans="11:13" x14ac:dyDescent="0.3">
      <c r="K4082"/>
      <c r="L4082" s="9">
        <v>3776</v>
      </c>
      <c r="M4082" s="9">
        <v>3906</v>
      </c>
    </row>
    <row r="4083" spans="11:13" x14ac:dyDescent="0.3">
      <c r="K4083"/>
      <c r="L4083" s="9">
        <v>43764</v>
      </c>
      <c r="M4083" s="9">
        <v>2959</v>
      </c>
    </row>
    <row r="4084" spans="11:13" x14ac:dyDescent="0.3">
      <c r="K4084"/>
      <c r="L4084" s="9">
        <v>2068</v>
      </c>
      <c r="M4084" s="9">
        <v>121</v>
      </c>
    </row>
    <row r="4085" spans="11:13" x14ac:dyDescent="0.3">
      <c r="K4085"/>
      <c r="L4085" s="9">
        <v>66483</v>
      </c>
      <c r="M4085" s="9">
        <v>13074</v>
      </c>
    </row>
    <row r="4086" spans="11:13" x14ac:dyDescent="0.3">
      <c r="K4086"/>
      <c r="L4086" s="9">
        <v>9953</v>
      </c>
      <c r="M4086" s="9">
        <v>2118</v>
      </c>
    </row>
    <row r="4087" spans="11:13" x14ac:dyDescent="0.3">
      <c r="K4087"/>
      <c r="L4087" s="9">
        <v>6868</v>
      </c>
      <c r="M4087" s="9">
        <v>287</v>
      </c>
    </row>
    <row r="4088" spans="11:13" x14ac:dyDescent="0.3">
      <c r="K4088"/>
      <c r="L4088" s="9">
        <v>77690</v>
      </c>
      <c r="M4088" s="9">
        <v>1331</v>
      </c>
    </row>
    <row r="4089" spans="11:13" x14ac:dyDescent="0.3">
      <c r="K4089"/>
      <c r="L4089" s="9">
        <v>23365</v>
      </c>
      <c r="M4089" s="9">
        <v>4794</v>
      </c>
    </row>
    <row r="4090" spans="11:13" x14ac:dyDescent="0.3">
      <c r="K4090"/>
      <c r="L4090" s="9">
        <v>44073</v>
      </c>
      <c r="M4090" s="9">
        <v>9722</v>
      </c>
    </row>
    <row r="4091" spans="11:13" x14ac:dyDescent="0.3">
      <c r="K4091"/>
      <c r="L4091" s="9">
        <v>30276</v>
      </c>
      <c r="M4091" s="9">
        <v>1269</v>
      </c>
    </row>
    <row r="4092" spans="11:13" x14ac:dyDescent="0.3">
      <c r="K4092"/>
      <c r="L4092" s="9">
        <v>2506</v>
      </c>
      <c r="M4092" s="9">
        <v>161</v>
      </c>
    </row>
    <row r="4093" spans="11:13" x14ac:dyDescent="0.3">
      <c r="K4093"/>
      <c r="L4093" s="9">
        <v>94913</v>
      </c>
      <c r="M4093" s="9">
        <v>14670</v>
      </c>
    </row>
    <row r="4094" spans="11:13" x14ac:dyDescent="0.3">
      <c r="K4094"/>
      <c r="L4094" s="9">
        <v>22703</v>
      </c>
      <c r="M4094" s="9">
        <v>7988</v>
      </c>
    </row>
    <row r="4095" spans="11:13" x14ac:dyDescent="0.3">
      <c r="K4095"/>
      <c r="L4095" s="9">
        <v>49511</v>
      </c>
      <c r="M4095" s="9">
        <v>13792</v>
      </c>
    </row>
    <row r="4096" spans="11:13" x14ac:dyDescent="0.3">
      <c r="K4096"/>
      <c r="L4096" s="9">
        <v>39621</v>
      </c>
      <c r="M4096" s="9">
        <v>6259</v>
      </c>
    </row>
    <row r="4097" spans="11:13" x14ac:dyDescent="0.3">
      <c r="K4097"/>
      <c r="L4097" s="9">
        <v>22584</v>
      </c>
      <c r="M4097" s="9">
        <v>3139</v>
      </c>
    </row>
    <row r="4098" spans="11:13" x14ac:dyDescent="0.3">
      <c r="K4098"/>
      <c r="L4098" s="9">
        <v>21873</v>
      </c>
      <c r="M4098" s="9">
        <v>2615</v>
      </c>
    </row>
    <row r="4099" spans="11:13" x14ac:dyDescent="0.3">
      <c r="K4099"/>
      <c r="L4099" s="9">
        <v>81284</v>
      </c>
      <c r="M4099" s="9">
        <v>6696</v>
      </c>
    </row>
    <row r="4100" spans="11:13" x14ac:dyDescent="0.3">
      <c r="K4100"/>
      <c r="L4100" s="9">
        <v>13956</v>
      </c>
      <c r="M4100" s="9">
        <v>4513</v>
      </c>
    </row>
    <row r="4101" spans="11:13" x14ac:dyDescent="0.3">
      <c r="K4101"/>
      <c r="L4101" s="9">
        <v>15251</v>
      </c>
      <c r="M4101" s="9">
        <v>3219</v>
      </c>
    </row>
    <row r="4102" spans="11:13" x14ac:dyDescent="0.3">
      <c r="K4102"/>
      <c r="L4102" s="9">
        <v>15398</v>
      </c>
      <c r="M4102" s="9">
        <v>6923</v>
      </c>
    </row>
    <row r="4103" spans="11:13" x14ac:dyDescent="0.3">
      <c r="K4103"/>
      <c r="L4103" s="9">
        <v>11266</v>
      </c>
      <c r="M4103" s="9">
        <v>7691</v>
      </c>
    </row>
    <row r="4104" spans="11:13" x14ac:dyDescent="0.3">
      <c r="K4104"/>
      <c r="L4104" s="9">
        <v>8577</v>
      </c>
      <c r="M4104" s="9">
        <v>11413</v>
      </c>
    </row>
    <row r="4105" spans="11:13" x14ac:dyDescent="0.3">
      <c r="K4105"/>
      <c r="L4105" s="9">
        <v>7251</v>
      </c>
      <c r="M4105" s="9">
        <v>2336</v>
      </c>
    </row>
    <row r="4106" spans="11:13" x14ac:dyDescent="0.3">
      <c r="K4106"/>
      <c r="L4106" s="9">
        <v>8354</v>
      </c>
      <c r="M4106" s="9">
        <v>1654</v>
      </c>
    </row>
    <row r="4107" spans="11:13" x14ac:dyDescent="0.3">
      <c r="K4107"/>
      <c r="L4107" s="9">
        <v>3085</v>
      </c>
      <c r="M4107" s="9">
        <v>469</v>
      </c>
    </row>
    <row r="4108" spans="11:13" x14ac:dyDescent="0.3">
      <c r="K4108"/>
      <c r="L4108" s="9">
        <v>13480</v>
      </c>
      <c r="M4108" s="9">
        <v>993</v>
      </c>
    </row>
    <row r="4109" spans="11:13" x14ac:dyDescent="0.3">
      <c r="K4109"/>
      <c r="L4109" s="9">
        <v>10360</v>
      </c>
      <c r="M4109" s="9">
        <v>4022</v>
      </c>
    </row>
    <row r="4110" spans="11:13" x14ac:dyDescent="0.3">
      <c r="K4110"/>
      <c r="L4110" s="9">
        <v>5339</v>
      </c>
      <c r="M4110" s="9">
        <v>933</v>
      </c>
    </row>
    <row r="4111" spans="11:13" x14ac:dyDescent="0.3">
      <c r="K4111"/>
      <c r="L4111" s="9">
        <v>25187</v>
      </c>
      <c r="M4111" s="9">
        <v>1975</v>
      </c>
    </row>
    <row r="4112" spans="11:13" x14ac:dyDescent="0.3">
      <c r="K4112"/>
      <c r="L4112" s="9">
        <v>14986</v>
      </c>
      <c r="M4112" s="9">
        <v>5600</v>
      </c>
    </row>
    <row r="4113" spans="11:13" x14ac:dyDescent="0.3">
      <c r="K4113"/>
      <c r="L4113" s="9">
        <v>17187</v>
      </c>
      <c r="M4113" s="9">
        <v>2209</v>
      </c>
    </row>
    <row r="4114" spans="11:13" x14ac:dyDescent="0.3">
      <c r="K4114"/>
      <c r="L4114" s="9">
        <v>10629</v>
      </c>
      <c r="M4114" s="9">
        <v>5258</v>
      </c>
    </row>
    <row r="4115" spans="11:13" x14ac:dyDescent="0.3">
      <c r="K4115"/>
      <c r="L4115" s="9">
        <v>17068</v>
      </c>
      <c r="M4115" s="9">
        <v>2151</v>
      </c>
    </row>
    <row r="4116" spans="11:13" x14ac:dyDescent="0.3">
      <c r="K4116"/>
      <c r="L4116" s="9">
        <v>8376</v>
      </c>
      <c r="M4116" s="9">
        <v>5265</v>
      </c>
    </row>
    <row r="4117" spans="11:13" x14ac:dyDescent="0.3">
      <c r="K4117"/>
      <c r="L4117" s="9">
        <v>76778</v>
      </c>
      <c r="M4117" s="9">
        <v>13722</v>
      </c>
    </row>
    <row r="4118" spans="11:13" x14ac:dyDescent="0.3">
      <c r="K4118"/>
      <c r="L4118" s="9">
        <v>24478</v>
      </c>
      <c r="M4118" s="9">
        <v>5525</v>
      </c>
    </row>
    <row r="4119" spans="11:13" x14ac:dyDescent="0.3">
      <c r="K4119"/>
      <c r="L4119" s="9">
        <v>13212</v>
      </c>
      <c r="M4119" s="9">
        <v>2006</v>
      </c>
    </row>
    <row r="4120" spans="11:13" x14ac:dyDescent="0.3">
      <c r="K4120"/>
      <c r="L4120" s="9">
        <v>27042</v>
      </c>
      <c r="M4120" s="9">
        <v>6039</v>
      </c>
    </row>
    <row r="4121" spans="11:13" x14ac:dyDescent="0.3">
      <c r="K4121"/>
      <c r="L4121" s="9">
        <v>87984</v>
      </c>
      <c r="M4121" s="9">
        <v>3090</v>
      </c>
    </row>
    <row r="4122" spans="11:13" x14ac:dyDescent="0.3">
      <c r="K4122"/>
      <c r="L4122" s="9">
        <v>1086</v>
      </c>
      <c r="M4122" s="9">
        <v>248</v>
      </c>
    </row>
    <row r="4123" spans="11:13" x14ac:dyDescent="0.3">
      <c r="K4123"/>
      <c r="L4123" s="9">
        <v>49955</v>
      </c>
      <c r="M4123" s="9">
        <v>10599</v>
      </c>
    </row>
    <row r="4124" spans="11:13" x14ac:dyDescent="0.3">
      <c r="K4124"/>
      <c r="L4124" s="9">
        <v>27856</v>
      </c>
      <c r="M4124" s="9">
        <v>9913</v>
      </c>
    </row>
    <row r="4125" spans="11:13" x14ac:dyDescent="0.3">
      <c r="K4125"/>
      <c r="L4125" s="9">
        <v>3278</v>
      </c>
      <c r="M4125" s="9">
        <v>232</v>
      </c>
    </row>
    <row r="4126" spans="11:13" x14ac:dyDescent="0.3">
      <c r="K4126"/>
      <c r="L4126" s="9">
        <v>22042</v>
      </c>
      <c r="M4126" s="9">
        <v>5754</v>
      </c>
    </row>
    <row r="4127" spans="11:13" x14ac:dyDescent="0.3">
      <c r="K4127"/>
      <c r="L4127" s="9">
        <v>10260</v>
      </c>
      <c r="M4127" s="9">
        <v>4395</v>
      </c>
    </row>
    <row r="4128" spans="11:13" x14ac:dyDescent="0.3">
      <c r="K4128"/>
      <c r="L4128" s="9">
        <v>4521</v>
      </c>
      <c r="M4128" s="9">
        <v>119</v>
      </c>
    </row>
    <row r="4129" spans="11:13" x14ac:dyDescent="0.3">
      <c r="K4129"/>
      <c r="L4129" s="9">
        <v>2778</v>
      </c>
      <c r="M4129" s="9">
        <v>117</v>
      </c>
    </row>
    <row r="4130" spans="11:13" x14ac:dyDescent="0.3">
      <c r="K4130"/>
      <c r="L4130" s="9">
        <v>23443</v>
      </c>
      <c r="M4130" s="9">
        <v>4561</v>
      </c>
    </row>
    <row r="4131" spans="11:13" x14ac:dyDescent="0.3">
      <c r="K4131"/>
      <c r="L4131" s="9">
        <v>50691</v>
      </c>
      <c r="M4131" s="9">
        <v>15940</v>
      </c>
    </row>
    <row r="4132" spans="11:13" x14ac:dyDescent="0.3">
      <c r="K4132"/>
      <c r="L4132" s="9">
        <v>14004</v>
      </c>
      <c r="M4132" s="9">
        <v>5162</v>
      </c>
    </row>
    <row r="4133" spans="11:13" x14ac:dyDescent="0.3">
      <c r="K4133"/>
      <c r="L4133" s="9">
        <v>35033</v>
      </c>
      <c r="M4133" s="9">
        <v>5912</v>
      </c>
    </row>
    <row r="4134" spans="11:13" x14ac:dyDescent="0.3">
      <c r="K4134"/>
      <c r="L4134" s="9">
        <v>19313</v>
      </c>
      <c r="M4134" s="9">
        <v>436</v>
      </c>
    </row>
    <row r="4135" spans="11:13" x14ac:dyDescent="0.3">
      <c r="K4135"/>
      <c r="L4135" s="9">
        <v>13168</v>
      </c>
      <c r="M4135" s="9">
        <v>3032</v>
      </c>
    </row>
    <row r="4136" spans="11:13" x14ac:dyDescent="0.3">
      <c r="K4136"/>
      <c r="L4136" s="9">
        <v>66317</v>
      </c>
      <c r="M4136" s="9">
        <v>6240</v>
      </c>
    </row>
    <row r="4137" spans="11:13" x14ac:dyDescent="0.3">
      <c r="K4137"/>
      <c r="L4137" s="9">
        <v>9063</v>
      </c>
      <c r="M4137" s="9">
        <v>3459</v>
      </c>
    </row>
    <row r="4138" spans="11:13" x14ac:dyDescent="0.3">
      <c r="K4138"/>
      <c r="L4138" s="9">
        <v>22863</v>
      </c>
      <c r="M4138" s="9">
        <v>6720</v>
      </c>
    </row>
    <row r="4139" spans="11:13" x14ac:dyDescent="0.3">
      <c r="K4139"/>
      <c r="L4139" s="9">
        <v>13265</v>
      </c>
      <c r="M4139" s="9">
        <v>15988</v>
      </c>
    </row>
    <row r="4140" spans="11:13" x14ac:dyDescent="0.3">
      <c r="K4140"/>
      <c r="L4140" s="9">
        <v>75557</v>
      </c>
      <c r="M4140" s="9">
        <v>10823</v>
      </c>
    </row>
    <row r="4141" spans="11:13" x14ac:dyDescent="0.3">
      <c r="K4141"/>
      <c r="L4141" s="9">
        <v>38664</v>
      </c>
      <c r="M4141" s="9">
        <v>8097</v>
      </c>
    </row>
    <row r="4142" spans="11:13" x14ac:dyDescent="0.3">
      <c r="K4142"/>
      <c r="L4142" s="9">
        <v>6492</v>
      </c>
      <c r="M4142" s="9">
        <v>6548</v>
      </c>
    </row>
    <row r="4143" spans="11:13" x14ac:dyDescent="0.3">
      <c r="K4143"/>
      <c r="L4143" s="9">
        <v>40932</v>
      </c>
      <c r="M4143" s="9">
        <v>2339</v>
      </c>
    </row>
    <row r="4144" spans="11:13" x14ac:dyDescent="0.3">
      <c r="K4144"/>
      <c r="L4144" s="9">
        <v>16718</v>
      </c>
      <c r="M4144" s="9">
        <v>3612</v>
      </c>
    </row>
    <row r="4145" spans="11:13" x14ac:dyDescent="0.3">
      <c r="K4145"/>
      <c r="L4145" s="9">
        <v>40834</v>
      </c>
      <c r="M4145" s="9">
        <v>1340</v>
      </c>
    </row>
    <row r="4146" spans="11:13" x14ac:dyDescent="0.3">
      <c r="K4146"/>
      <c r="L4146" s="9">
        <v>26190</v>
      </c>
      <c r="M4146" s="9">
        <v>1168</v>
      </c>
    </row>
    <row r="4147" spans="11:13" x14ac:dyDescent="0.3">
      <c r="K4147"/>
      <c r="L4147" s="9">
        <v>41260</v>
      </c>
      <c r="M4147" s="9">
        <v>9087</v>
      </c>
    </row>
    <row r="4148" spans="11:13" x14ac:dyDescent="0.3">
      <c r="K4148"/>
      <c r="L4148" s="9">
        <v>14161</v>
      </c>
      <c r="M4148" s="9">
        <v>2865</v>
      </c>
    </row>
    <row r="4149" spans="11:13" x14ac:dyDescent="0.3">
      <c r="K4149"/>
      <c r="L4149" s="9">
        <v>41368</v>
      </c>
      <c r="M4149" s="9">
        <v>9581</v>
      </c>
    </row>
    <row r="4150" spans="11:13" x14ac:dyDescent="0.3">
      <c r="K4150"/>
      <c r="L4150" s="9">
        <v>10992</v>
      </c>
      <c r="M4150" s="9">
        <v>4597</v>
      </c>
    </row>
    <row r="4151" spans="11:13" x14ac:dyDescent="0.3">
      <c r="K4151"/>
      <c r="L4151" s="9">
        <v>26661</v>
      </c>
      <c r="M4151" s="9">
        <v>8653</v>
      </c>
    </row>
    <row r="4152" spans="11:13" x14ac:dyDescent="0.3">
      <c r="K4152"/>
      <c r="L4152" s="9">
        <v>48699</v>
      </c>
      <c r="M4152" s="9">
        <v>3067</v>
      </c>
    </row>
    <row r="4153" spans="11:13" x14ac:dyDescent="0.3">
      <c r="K4153"/>
      <c r="L4153" s="9">
        <v>34021</v>
      </c>
      <c r="M4153" s="9">
        <v>6154</v>
      </c>
    </row>
    <row r="4154" spans="11:13" x14ac:dyDescent="0.3">
      <c r="K4154"/>
      <c r="L4154" s="9">
        <v>22126</v>
      </c>
      <c r="M4154" s="9">
        <v>3256</v>
      </c>
    </row>
    <row r="4155" spans="11:13" x14ac:dyDescent="0.3">
      <c r="K4155"/>
      <c r="L4155" s="9">
        <v>195</v>
      </c>
      <c r="M4155" s="9">
        <v>111</v>
      </c>
    </row>
    <row r="4156" spans="11:13" x14ac:dyDescent="0.3">
      <c r="K4156"/>
      <c r="L4156" s="9">
        <v>1568</v>
      </c>
      <c r="M4156" s="9">
        <v>541</v>
      </c>
    </row>
    <row r="4157" spans="11:13" x14ac:dyDescent="0.3">
      <c r="K4157"/>
      <c r="L4157" s="9">
        <v>42030</v>
      </c>
      <c r="M4157" s="9">
        <v>13800</v>
      </c>
    </row>
    <row r="4158" spans="11:13" x14ac:dyDescent="0.3">
      <c r="K4158"/>
      <c r="L4158" s="9">
        <v>1874</v>
      </c>
      <c r="M4158" s="9">
        <v>1240</v>
      </c>
    </row>
    <row r="4159" spans="11:13" x14ac:dyDescent="0.3">
      <c r="K4159"/>
      <c r="L4159" s="9">
        <v>35930</v>
      </c>
      <c r="M4159" s="9">
        <v>3412</v>
      </c>
    </row>
    <row r="4160" spans="11:13" x14ac:dyDescent="0.3">
      <c r="K4160"/>
      <c r="L4160" s="9">
        <v>8122</v>
      </c>
      <c r="M4160" s="9">
        <v>2731</v>
      </c>
    </row>
    <row r="4161" spans="11:13" x14ac:dyDescent="0.3">
      <c r="K4161"/>
      <c r="L4161" s="9">
        <v>4467</v>
      </c>
      <c r="M4161" s="9">
        <v>2898</v>
      </c>
    </row>
    <row r="4162" spans="11:13" x14ac:dyDescent="0.3">
      <c r="K4162"/>
      <c r="L4162" s="9">
        <v>36102</v>
      </c>
      <c r="M4162" s="9">
        <v>6852</v>
      </c>
    </row>
    <row r="4163" spans="11:13" x14ac:dyDescent="0.3">
      <c r="K4163"/>
      <c r="L4163" s="9">
        <v>19212</v>
      </c>
      <c r="M4163" s="9">
        <v>10526</v>
      </c>
    </row>
    <row r="4164" spans="11:13" x14ac:dyDescent="0.3">
      <c r="K4164"/>
      <c r="L4164" s="9">
        <v>12458</v>
      </c>
      <c r="M4164" s="9">
        <v>737</v>
      </c>
    </row>
    <row r="4165" spans="11:13" x14ac:dyDescent="0.3">
      <c r="K4165"/>
      <c r="L4165" s="9">
        <v>42482</v>
      </c>
      <c r="M4165" s="9">
        <v>5214</v>
      </c>
    </row>
    <row r="4166" spans="11:13" x14ac:dyDescent="0.3">
      <c r="K4166"/>
      <c r="L4166" s="9">
        <v>18804</v>
      </c>
      <c r="M4166" s="9">
        <v>1840</v>
      </c>
    </row>
    <row r="4167" spans="11:13" x14ac:dyDescent="0.3">
      <c r="K4167"/>
      <c r="L4167" s="9">
        <v>11022</v>
      </c>
      <c r="M4167" s="9">
        <v>669</v>
      </c>
    </row>
    <row r="4168" spans="11:13" x14ac:dyDescent="0.3">
      <c r="K4168"/>
      <c r="L4168" s="9">
        <v>39470</v>
      </c>
      <c r="M4168" s="9">
        <v>10557</v>
      </c>
    </row>
    <row r="4169" spans="11:13" x14ac:dyDescent="0.3">
      <c r="K4169"/>
      <c r="L4169" s="9">
        <v>13790</v>
      </c>
      <c r="M4169" s="9">
        <v>3915</v>
      </c>
    </row>
    <row r="4170" spans="11:13" x14ac:dyDescent="0.3">
      <c r="K4170"/>
      <c r="L4170" s="9">
        <v>550</v>
      </c>
      <c r="M4170" s="9">
        <v>531</v>
      </c>
    </row>
    <row r="4171" spans="11:13" x14ac:dyDescent="0.3">
      <c r="K4171"/>
      <c r="L4171" s="9">
        <v>3794</v>
      </c>
      <c r="M4171" s="9">
        <v>1893</v>
      </c>
    </row>
    <row r="4172" spans="11:13" x14ac:dyDescent="0.3">
      <c r="K4172"/>
      <c r="L4172" s="9">
        <v>21179</v>
      </c>
      <c r="M4172" s="9">
        <v>10565</v>
      </c>
    </row>
    <row r="4173" spans="11:13" x14ac:dyDescent="0.3">
      <c r="K4173"/>
      <c r="L4173" s="9">
        <v>82979</v>
      </c>
      <c r="M4173" s="9">
        <v>5633</v>
      </c>
    </row>
    <row r="4174" spans="11:13" x14ac:dyDescent="0.3">
      <c r="K4174"/>
      <c r="L4174" s="9">
        <v>9715</v>
      </c>
      <c r="M4174" s="9">
        <v>1665</v>
      </c>
    </row>
    <row r="4175" spans="11:13" x14ac:dyDescent="0.3">
      <c r="K4175"/>
      <c r="L4175" s="9">
        <v>10019</v>
      </c>
      <c r="M4175" s="9">
        <v>3167</v>
      </c>
    </row>
    <row r="4176" spans="11:13" x14ac:dyDescent="0.3">
      <c r="K4176"/>
      <c r="L4176" s="9">
        <v>6972</v>
      </c>
      <c r="M4176" s="9">
        <v>1522</v>
      </c>
    </row>
    <row r="4177" spans="11:13" x14ac:dyDescent="0.3">
      <c r="K4177"/>
      <c r="L4177" s="9">
        <v>30374</v>
      </c>
      <c r="M4177" s="9">
        <v>12416</v>
      </c>
    </row>
    <row r="4178" spans="11:13" x14ac:dyDescent="0.3">
      <c r="K4178"/>
      <c r="L4178" s="9">
        <v>8852</v>
      </c>
      <c r="M4178" s="9">
        <v>2833</v>
      </c>
    </row>
    <row r="4179" spans="11:13" x14ac:dyDescent="0.3">
      <c r="K4179"/>
      <c r="L4179" s="9">
        <v>30144</v>
      </c>
      <c r="M4179" s="9">
        <v>8656</v>
      </c>
    </row>
    <row r="4180" spans="11:13" x14ac:dyDescent="0.3">
      <c r="K4180"/>
      <c r="L4180" s="9">
        <v>38065</v>
      </c>
      <c r="M4180" s="9">
        <v>16331</v>
      </c>
    </row>
    <row r="4181" spans="11:13" x14ac:dyDescent="0.3">
      <c r="K4181"/>
      <c r="L4181" s="9">
        <v>7955</v>
      </c>
      <c r="M4181" s="9">
        <v>392</v>
      </c>
    </row>
    <row r="4182" spans="11:13" x14ac:dyDescent="0.3">
      <c r="K4182"/>
      <c r="L4182" s="9">
        <v>1657</v>
      </c>
      <c r="M4182" s="9">
        <v>109</v>
      </c>
    </row>
    <row r="4183" spans="11:13" x14ac:dyDescent="0.3">
      <c r="K4183"/>
      <c r="L4183" s="9">
        <v>3684</v>
      </c>
      <c r="M4183" s="9">
        <v>341</v>
      </c>
    </row>
    <row r="4184" spans="11:13" x14ac:dyDescent="0.3">
      <c r="K4184"/>
      <c r="L4184" s="9">
        <v>6880</v>
      </c>
      <c r="M4184" s="9">
        <v>2441</v>
      </c>
    </row>
    <row r="4185" spans="11:13" x14ac:dyDescent="0.3">
      <c r="K4185"/>
      <c r="L4185" s="9">
        <v>11995</v>
      </c>
      <c r="M4185" s="9">
        <v>5677</v>
      </c>
    </row>
    <row r="4186" spans="11:13" x14ac:dyDescent="0.3">
      <c r="K4186"/>
      <c r="L4186" s="9">
        <v>4608</v>
      </c>
      <c r="M4186" s="9">
        <v>331</v>
      </c>
    </row>
    <row r="4187" spans="11:13" x14ac:dyDescent="0.3">
      <c r="K4187"/>
      <c r="L4187" s="9">
        <v>41870</v>
      </c>
      <c r="M4187" s="9">
        <v>7499</v>
      </c>
    </row>
    <row r="4188" spans="11:13" x14ac:dyDescent="0.3">
      <c r="K4188"/>
      <c r="L4188" s="9">
        <v>1504</v>
      </c>
      <c r="M4188" s="9">
        <v>332</v>
      </c>
    </row>
    <row r="4189" spans="11:13" x14ac:dyDescent="0.3">
      <c r="K4189"/>
      <c r="L4189" s="9">
        <v>11838</v>
      </c>
      <c r="M4189" s="9">
        <v>1518</v>
      </c>
    </row>
    <row r="4190" spans="11:13" x14ac:dyDescent="0.3">
      <c r="K4190"/>
      <c r="L4190" s="9">
        <v>12017</v>
      </c>
      <c r="M4190" s="9">
        <v>8702</v>
      </c>
    </row>
    <row r="4191" spans="11:13" x14ac:dyDescent="0.3">
      <c r="K4191"/>
      <c r="L4191" s="9">
        <v>42421</v>
      </c>
      <c r="M4191" s="9">
        <v>3149</v>
      </c>
    </row>
    <row r="4192" spans="11:13" x14ac:dyDescent="0.3">
      <c r="K4192"/>
      <c r="L4192" s="9">
        <v>52421</v>
      </c>
      <c r="M4192" s="9">
        <v>10171</v>
      </c>
    </row>
    <row r="4193" spans="11:13" x14ac:dyDescent="0.3">
      <c r="K4193"/>
      <c r="L4193" s="9">
        <v>62191</v>
      </c>
      <c r="M4193" s="9">
        <v>7929</v>
      </c>
    </row>
    <row r="4194" spans="11:13" x14ac:dyDescent="0.3">
      <c r="K4194"/>
      <c r="L4194" s="9">
        <v>15555</v>
      </c>
      <c r="M4194" s="9">
        <v>2421</v>
      </c>
    </row>
    <row r="4195" spans="11:13" x14ac:dyDescent="0.3">
      <c r="K4195"/>
      <c r="L4195" s="9">
        <v>10360</v>
      </c>
      <c r="M4195" s="9">
        <v>1895</v>
      </c>
    </row>
    <row r="4196" spans="11:13" x14ac:dyDescent="0.3">
      <c r="K4196"/>
      <c r="L4196" s="9">
        <v>7599</v>
      </c>
      <c r="M4196" s="9">
        <v>4679</v>
      </c>
    </row>
    <row r="4197" spans="11:13" x14ac:dyDescent="0.3">
      <c r="K4197"/>
      <c r="L4197" s="9">
        <v>223</v>
      </c>
      <c r="M4197" s="9">
        <v>9</v>
      </c>
    </row>
    <row r="4198" spans="11:13" x14ac:dyDescent="0.3">
      <c r="K4198"/>
      <c r="L4198" s="9">
        <v>16094</v>
      </c>
      <c r="M4198" s="9">
        <v>5909</v>
      </c>
    </row>
    <row r="4199" spans="11:13" x14ac:dyDescent="0.3">
      <c r="K4199"/>
      <c r="L4199" s="9">
        <v>42575</v>
      </c>
      <c r="M4199" s="9">
        <v>10540</v>
      </c>
    </row>
    <row r="4200" spans="11:13" x14ac:dyDescent="0.3">
      <c r="K4200"/>
      <c r="L4200" s="9">
        <v>11322</v>
      </c>
      <c r="M4200" s="9">
        <v>817</v>
      </c>
    </row>
    <row r="4201" spans="11:13" x14ac:dyDescent="0.3">
      <c r="K4201"/>
      <c r="L4201" s="9">
        <v>4320</v>
      </c>
      <c r="M4201" s="9">
        <v>7752</v>
      </c>
    </row>
    <row r="4202" spans="11:13" x14ac:dyDescent="0.3">
      <c r="K4202"/>
      <c r="L4202" s="9">
        <v>33317</v>
      </c>
      <c r="M4202" s="9">
        <v>1429</v>
      </c>
    </row>
    <row r="4203" spans="11:13" x14ac:dyDescent="0.3">
      <c r="K4203"/>
      <c r="L4203" s="9">
        <v>12583</v>
      </c>
      <c r="M4203" s="9">
        <v>1269</v>
      </c>
    </row>
    <row r="4204" spans="11:13" x14ac:dyDescent="0.3">
      <c r="K4204"/>
      <c r="L4204" s="9">
        <v>13415</v>
      </c>
      <c r="M4204" s="9">
        <v>7079</v>
      </c>
    </row>
    <row r="4205" spans="11:13" x14ac:dyDescent="0.3">
      <c r="K4205"/>
      <c r="L4205" s="9">
        <v>59771</v>
      </c>
      <c r="M4205" s="9">
        <v>2694</v>
      </c>
    </row>
    <row r="4206" spans="11:13" x14ac:dyDescent="0.3">
      <c r="K4206"/>
      <c r="L4206" s="9">
        <v>27987</v>
      </c>
      <c r="M4206" s="9">
        <v>4102</v>
      </c>
    </row>
    <row r="4207" spans="11:13" x14ac:dyDescent="0.3">
      <c r="K4207"/>
      <c r="L4207" s="9">
        <v>7611</v>
      </c>
      <c r="M4207" s="9">
        <v>855</v>
      </c>
    </row>
    <row r="4208" spans="11:13" x14ac:dyDescent="0.3">
      <c r="K4208"/>
      <c r="L4208" s="9">
        <v>60726</v>
      </c>
      <c r="M4208" s="9">
        <v>6443</v>
      </c>
    </row>
    <row r="4209" spans="11:13" x14ac:dyDescent="0.3">
      <c r="K4209"/>
      <c r="L4209" s="9">
        <v>34788</v>
      </c>
      <c r="M4209" s="9">
        <v>1758</v>
      </c>
    </row>
    <row r="4210" spans="11:13" x14ac:dyDescent="0.3">
      <c r="K4210"/>
      <c r="L4210" s="9">
        <v>12294</v>
      </c>
      <c r="M4210" s="9">
        <v>8303</v>
      </c>
    </row>
    <row r="4211" spans="11:13" x14ac:dyDescent="0.3">
      <c r="K4211"/>
      <c r="L4211" s="9">
        <v>54005</v>
      </c>
      <c r="M4211" s="9">
        <v>7629</v>
      </c>
    </row>
    <row r="4212" spans="11:13" x14ac:dyDescent="0.3">
      <c r="K4212"/>
      <c r="L4212" s="9">
        <v>29530</v>
      </c>
      <c r="M4212" s="9">
        <v>6218</v>
      </c>
    </row>
    <row r="4213" spans="11:13" x14ac:dyDescent="0.3">
      <c r="K4213"/>
      <c r="L4213" s="9">
        <v>10972</v>
      </c>
      <c r="M4213" s="9">
        <v>3490</v>
      </c>
    </row>
    <row r="4214" spans="11:13" x14ac:dyDescent="0.3">
      <c r="K4214"/>
      <c r="L4214" s="9">
        <v>17641</v>
      </c>
      <c r="M4214" s="9">
        <v>2154</v>
      </c>
    </row>
    <row r="4215" spans="11:13" x14ac:dyDescent="0.3">
      <c r="K4215"/>
      <c r="L4215" s="9">
        <v>22945</v>
      </c>
      <c r="M4215" s="9">
        <v>614</v>
      </c>
    </row>
    <row r="4216" spans="11:13" x14ac:dyDescent="0.3">
      <c r="K4216"/>
      <c r="L4216" s="9">
        <v>1936</v>
      </c>
      <c r="M4216" s="9">
        <v>108</v>
      </c>
    </row>
    <row r="4217" spans="11:13" x14ac:dyDescent="0.3">
      <c r="K4217"/>
      <c r="L4217" s="9">
        <v>38743</v>
      </c>
      <c r="M4217" s="9">
        <v>6276</v>
      </c>
    </row>
    <row r="4218" spans="11:13" x14ac:dyDescent="0.3">
      <c r="K4218"/>
      <c r="L4218" s="9">
        <v>5801</v>
      </c>
      <c r="M4218" s="9">
        <v>2462</v>
      </c>
    </row>
    <row r="4219" spans="11:13" x14ac:dyDescent="0.3">
      <c r="K4219"/>
      <c r="L4219" s="9">
        <v>23956</v>
      </c>
      <c r="M4219" s="9">
        <v>5638</v>
      </c>
    </row>
    <row r="4220" spans="11:13" x14ac:dyDescent="0.3">
      <c r="K4220"/>
      <c r="L4220" s="9">
        <v>45025</v>
      </c>
      <c r="M4220" s="9">
        <v>3175</v>
      </c>
    </row>
    <row r="4221" spans="11:13" x14ac:dyDescent="0.3">
      <c r="K4221"/>
      <c r="L4221" s="9">
        <v>29710</v>
      </c>
      <c r="M4221" s="9">
        <v>18562</v>
      </c>
    </row>
    <row r="4222" spans="11:13" x14ac:dyDescent="0.3">
      <c r="K4222"/>
      <c r="L4222" s="9">
        <v>22392</v>
      </c>
      <c r="M4222" s="9">
        <v>4886</v>
      </c>
    </row>
    <row r="4223" spans="11:13" x14ac:dyDescent="0.3">
      <c r="K4223"/>
      <c r="L4223" s="9">
        <v>52338</v>
      </c>
      <c r="M4223" s="9">
        <v>8691</v>
      </c>
    </row>
    <row r="4224" spans="11:13" x14ac:dyDescent="0.3">
      <c r="K4224"/>
      <c r="L4224" s="9">
        <v>5266</v>
      </c>
      <c r="M4224" s="9">
        <v>2335</v>
      </c>
    </row>
    <row r="4225" spans="11:13" x14ac:dyDescent="0.3">
      <c r="K4225"/>
      <c r="L4225" s="9">
        <v>14086</v>
      </c>
      <c r="M4225" s="9">
        <v>8030</v>
      </c>
    </row>
    <row r="4226" spans="11:13" x14ac:dyDescent="0.3">
      <c r="K4226"/>
      <c r="L4226" s="9">
        <v>12601</v>
      </c>
      <c r="M4226" s="9">
        <v>8974</v>
      </c>
    </row>
    <row r="4227" spans="11:13" x14ac:dyDescent="0.3">
      <c r="K4227"/>
      <c r="L4227" s="9">
        <v>25305</v>
      </c>
      <c r="M4227" s="9">
        <v>4465</v>
      </c>
    </row>
    <row r="4228" spans="11:13" x14ac:dyDescent="0.3">
      <c r="K4228"/>
      <c r="L4228" s="9">
        <v>8872</v>
      </c>
      <c r="M4228" s="9">
        <v>2154</v>
      </c>
    </row>
    <row r="4229" spans="11:13" x14ac:dyDescent="0.3">
      <c r="K4229"/>
      <c r="L4229" s="9">
        <v>1548</v>
      </c>
      <c r="M4229" s="9">
        <v>991</v>
      </c>
    </row>
    <row r="4230" spans="11:13" x14ac:dyDescent="0.3">
      <c r="K4230"/>
      <c r="L4230" s="9">
        <v>16211</v>
      </c>
      <c r="M4230" s="9">
        <v>18018</v>
      </c>
    </row>
    <row r="4231" spans="11:13" x14ac:dyDescent="0.3">
      <c r="K4231"/>
      <c r="L4231" s="9">
        <v>3533</v>
      </c>
      <c r="M4231" s="9">
        <v>983</v>
      </c>
    </row>
    <row r="4232" spans="11:13" x14ac:dyDescent="0.3">
      <c r="K4232"/>
      <c r="L4232" s="9">
        <v>11378</v>
      </c>
      <c r="M4232" s="9">
        <v>687</v>
      </c>
    </row>
    <row r="4233" spans="11:13" x14ac:dyDescent="0.3">
      <c r="K4233"/>
      <c r="L4233" s="9">
        <v>18454</v>
      </c>
      <c r="M4233" s="9">
        <v>1269</v>
      </c>
    </row>
    <row r="4234" spans="11:13" x14ac:dyDescent="0.3">
      <c r="K4234"/>
      <c r="L4234" s="9">
        <v>54440</v>
      </c>
      <c r="M4234" s="9">
        <v>10822</v>
      </c>
    </row>
    <row r="4235" spans="11:13" x14ac:dyDescent="0.3">
      <c r="K4235"/>
      <c r="L4235" s="9">
        <v>17517</v>
      </c>
      <c r="M4235" s="9">
        <v>2646</v>
      </c>
    </row>
    <row r="4236" spans="11:13" x14ac:dyDescent="0.3">
      <c r="K4236"/>
      <c r="L4236" s="9">
        <v>2770</v>
      </c>
      <c r="M4236" s="9">
        <v>334</v>
      </c>
    </row>
    <row r="4237" spans="11:13" x14ac:dyDescent="0.3">
      <c r="K4237"/>
      <c r="L4237" s="9">
        <v>5205</v>
      </c>
      <c r="M4237" s="9">
        <v>260</v>
      </c>
    </row>
    <row r="4238" spans="11:13" x14ac:dyDescent="0.3">
      <c r="K4238"/>
      <c r="L4238" s="9">
        <v>14370</v>
      </c>
      <c r="M4238" s="9">
        <v>4621</v>
      </c>
    </row>
    <row r="4239" spans="11:13" x14ac:dyDescent="0.3">
      <c r="K4239"/>
      <c r="L4239" s="9">
        <v>26764</v>
      </c>
      <c r="M4239" s="9">
        <v>3877</v>
      </c>
    </row>
    <row r="4240" spans="11:13" x14ac:dyDescent="0.3">
      <c r="K4240"/>
      <c r="L4240" s="9">
        <v>20257</v>
      </c>
      <c r="M4240" s="9">
        <v>7038</v>
      </c>
    </row>
    <row r="4241" spans="11:13" x14ac:dyDescent="0.3">
      <c r="K4241"/>
      <c r="L4241" s="9">
        <v>22188</v>
      </c>
      <c r="M4241" s="9">
        <v>4972</v>
      </c>
    </row>
    <row r="4242" spans="11:13" x14ac:dyDescent="0.3">
      <c r="K4242"/>
      <c r="L4242" s="9">
        <v>31248</v>
      </c>
      <c r="M4242" s="9">
        <v>2535</v>
      </c>
    </row>
    <row r="4243" spans="11:13" x14ac:dyDescent="0.3">
      <c r="K4243"/>
      <c r="L4243" s="9">
        <v>7499</v>
      </c>
      <c r="M4243" s="9">
        <v>1044</v>
      </c>
    </row>
    <row r="4244" spans="11:13" x14ac:dyDescent="0.3">
      <c r="K4244"/>
      <c r="L4244" s="9">
        <v>25493</v>
      </c>
      <c r="M4244" s="9">
        <v>4307</v>
      </c>
    </row>
    <row r="4245" spans="11:13" x14ac:dyDescent="0.3">
      <c r="K4245"/>
      <c r="L4245" s="9">
        <v>27712</v>
      </c>
      <c r="M4245" s="9">
        <v>1815</v>
      </c>
    </row>
    <row r="4246" spans="11:13" x14ac:dyDescent="0.3">
      <c r="K4246"/>
      <c r="L4246" s="9">
        <v>7429</v>
      </c>
      <c r="M4246" s="9">
        <v>1525</v>
      </c>
    </row>
    <row r="4247" spans="11:13" x14ac:dyDescent="0.3">
      <c r="K4247"/>
      <c r="L4247" s="9">
        <v>65330</v>
      </c>
      <c r="M4247" s="9">
        <v>9939</v>
      </c>
    </row>
    <row r="4248" spans="11:13" x14ac:dyDescent="0.3">
      <c r="K4248"/>
      <c r="L4248" s="9">
        <v>916</v>
      </c>
      <c r="M4248" s="9">
        <v>200</v>
      </c>
    </row>
    <row r="4249" spans="11:13" x14ac:dyDescent="0.3">
      <c r="K4249"/>
      <c r="L4249" s="9">
        <v>25896</v>
      </c>
      <c r="M4249" s="9">
        <v>6632</v>
      </c>
    </row>
    <row r="4250" spans="11:13" x14ac:dyDescent="0.3">
      <c r="K4250"/>
      <c r="L4250" s="9">
        <v>18511</v>
      </c>
      <c r="M4250" s="9">
        <v>2363</v>
      </c>
    </row>
    <row r="4251" spans="11:13" x14ac:dyDescent="0.3">
      <c r="K4251"/>
      <c r="L4251" s="9">
        <v>16294</v>
      </c>
      <c r="M4251" s="9">
        <v>4001</v>
      </c>
    </row>
    <row r="4252" spans="11:13" x14ac:dyDescent="0.3">
      <c r="K4252"/>
      <c r="L4252" s="9">
        <v>35737</v>
      </c>
      <c r="M4252" s="9">
        <v>5779</v>
      </c>
    </row>
    <row r="4253" spans="11:13" x14ac:dyDescent="0.3">
      <c r="K4253"/>
      <c r="L4253" s="9">
        <v>21512</v>
      </c>
      <c r="M4253" s="9">
        <v>4401</v>
      </c>
    </row>
    <row r="4254" spans="11:13" x14ac:dyDescent="0.3">
      <c r="K4254"/>
      <c r="L4254" s="9">
        <v>37707</v>
      </c>
      <c r="M4254" s="9">
        <v>11157</v>
      </c>
    </row>
    <row r="4255" spans="11:13" x14ac:dyDescent="0.3">
      <c r="K4255"/>
      <c r="L4255" s="9">
        <v>19242</v>
      </c>
      <c r="M4255" s="9">
        <v>3390</v>
      </c>
    </row>
    <row r="4256" spans="11:13" x14ac:dyDescent="0.3">
      <c r="K4256"/>
      <c r="L4256" s="9">
        <v>61781</v>
      </c>
      <c r="M4256" s="9">
        <v>6244</v>
      </c>
    </row>
    <row r="4257" spans="11:13" x14ac:dyDescent="0.3">
      <c r="K4257"/>
      <c r="L4257" s="9">
        <v>12091</v>
      </c>
      <c r="M4257" s="9">
        <v>3427</v>
      </c>
    </row>
    <row r="4258" spans="11:13" x14ac:dyDescent="0.3">
      <c r="K4258"/>
      <c r="L4258" s="9">
        <v>7470</v>
      </c>
      <c r="M4258" s="9">
        <v>2761</v>
      </c>
    </row>
    <row r="4259" spans="11:13" x14ac:dyDescent="0.3">
      <c r="K4259"/>
      <c r="L4259" s="9">
        <v>25486</v>
      </c>
      <c r="M4259" s="9">
        <v>929</v>
      </c>
    </row>
    <row r="4260" spans="11:13" x14ac:dyDescent="0.3">
      <c r="K4260"/>
      <c r="L4260" s="9">
        <v>20482</v>
      </c>
      <c r="M4260" s="9">
        <v>10637</v>
      </c>
    </row>
    <row r="4261" spans="11:13" x14ac:dyDescent="0.3">
      <c r="K4261"/>
      <c r="L4261" s="9">
        <v>10143</v>
      </c>
      <c r="M4261" s="9">
        <v>3034</v>
      </c>
    </row>
    <row r="4262" spans="11:13" x14ac:dyDescent="0.3">
      <c r="K4262"/>
      <c r="L4262" s="9">
        <v>22955</v>
      </c>
      <c r="M4262" s="9">
        <v>16272</v>
      </c>
    </row>
    <row r="4263" spans="11:13" x14ac:dyDescent="0.3">
      <c r="K4263"/>
      <c r="L4263" s="9">
        <v>60977</v>
      </c>
      <c r="M4263" s="9">
        <v>2661</v>
      </c>
    </row>
    <row r="4264" spans="11:13" x14ac:dyDescent="0.3">
      <c r="K4264"/>
      <c r="L4264" s="9">
        <v>28598</v>
      </c>
      <c r="M4264" s="9">
        <v>4076</v>
      </c>
    </row>
    <row r="4265" spans="11:13" x14ac:dyDescent="0.3">
      <c r="K4265"/>
      <c r="L4265" s="9">
        <v>6350</v>
      </c>
      <c r="M4265" s="9">
        <v>1779</v>
      </c>
    </row>
    <row r="4266" spans="11:13" x14ac:dyDescent="0.3">
      <c r="K4266"/>
      <c r="L4266" s="9">
        <v>81002</v>
      </c>
      <c r="M4266" s="9">
        <v>7027</v>
      </c>
    </row>
    <row r="4267" spans="11:13" x14ac:dyDescent="0.3">
      <c r="K4267"/>
      <c r="L4267" s="9">
        <v>584</v>
      </c>
      <c r="M4267" s="9">
        <v>699</v>
      </c>
    </row>
    <row r="4268" spans="11:13" x14ac:dyDescent="0.3">
      <c r="K4268"/>
      <c r="L4268" s="9">
        <v>28778</v>
      </c>
      <c r="M4268" s="9">
        <v>15846</v>
      </c>
    </row>
    <row r="4269" spans="11:13" x14ac:dyDescent="0.3">
      <c r="K4269"/>
      <c r="L4269" s="9">
        <v>7512</v>
      </c>
      <c r="M4269" s="9">
        <v>738</v>
      </c>
    </row>
    <row r="4270" spans="11:13" x14ac:dyDescent="0.3">
      <c r="K4270"/>
      <c r="L4270" s="9">
        <v>28185</v>
      </c>
      <c r="M4270" s="9">
        <v>1750</v>
      </c>
    </row>
    <row r="4271" spans="11:13" x14ac:dyDescent="0.3">
      <c r="K4271"/>
      <c r="L4271" s="9">
        <v>38271</v>
      </c>
      <c r="M4271" s="9">
        <v>5952</v>
      </c>
    </row>
    <row r="4272" spans="11:13" x14ac:dyDescent="0.3">
      <c r="K4272"/>
      <c r="L4272" s="9">
        <v>7063</v>
      </c>
      <c r="M4272" s="9">
        <v>490</v>
      </c>
    </row>
    <row r="4273" spans="11:13" x14ac:dyDescent="0.3">
      <c r="K4273"/>
      <c r="L4273" s="9">
        <v>7642</v>
      </c>
      <c r="M4273" s="9">
        <v>162</v>
      </c>
    </row>
    <row r="4274" spans="11:13" x14ac:dyDescent="0.3">
      <c r="K4274"/>
      <c r="L4274" s="9">
        <v>19094</v>
      </c>
      <c r="M4274" s="9">
        <v>2269</v>
      </c>
    </row>
    <row r="4275" spans="11:13" x14ac:dyDescent="0.3">
      <c r="K4275"/>
      <c r="L4275" s="9">
        <v>6922</v>
      </c>
      <c r="M4275" s="9">
        <v>8465</v>
      </c>
    </row>
    <row r="4276" spans="11:13" x14ac:dyDescent="0.3">
      <c r="K4276"/>
      <c r="L4276" s="9">
        <v>1590</v>
      </c>
      <c r="M4276" s="9">
        <v>242</v>
      </c>
    </row>
    <row r="4277" spans="11:13" x14ac:dyDescent="0.3">
      <c r="K4277"/>
      <c r="L4277" s="9">
        <v>27196</v>
      </c>
      <c r="M4277" s="9">
        <v>1856</v>
      </c>
    </row>
    <row r="4278" spans="11:13" x14ac:dyDescent="0.3">
      <c r="K4278"/>
      <c r="L4278" s="9">
        <v>4320</v>
      </c>
      <c r="M4278" s="9">
        <v>2434</v>
      </c>
    </row>
    <row r="4279" spans="11:13" x14ac:dyDescent="0.3">
      <c r="K4279"/>
      <c r="L4279" s="9">
        <v>15309</v>
      </c>
      <c r="M4279" s="9">
        <v>3877</v>
      </c>
    </row>
    <row r="4280" spans="11:13" x14ac:dyDescent="0.3">
      <c r="K4280"/>
      <c r="L4280" s="9">
        <v>74338</v>
      </c>
      <c r="M4280" s="9">
        <v>3131</v>
      </c>
    </row>
    <row r="4281" spans="11:13" x14ac:dyDescent="0.3">
      <c r="K4281"/>
      <c r="L4281" s="9">
        <v>24154</v>
      </c>
      <c r="M4281" s="9">
        <v>5856</v>
      </c>
    </row>
    <row r="4282" spans="11:13" x14ac:dyDescent="0.3">
      <c r="K4282"/>
      <c r="L4282" s="9">
        <v>5649</v>
      </c>
      <c r="M4282" s="9">
        <v>4362</v>
      </c>
    </row>
    <row r="4283" spans="11:13" x14ac:dyDescent="0.3">
      <c r="K4283"/>
      <c r="L4283" s="9">
        <v>41978</v>
      </c>
      <c r="M4283" s="9">
        <v>9668</v>
      </c>
    </row>
    <row r="4284" spans="11:13" x14ac:dyDescent="0.3">
      <c r="K4284"/>
      <c r="L4284" s="9">
        <v>18360</v>
      </c>
      <c r="M4284" s="9">
        <v>6268</v>
      </c>
    </row>
    <row r="4285" spans="11:13" x14ac:dyDescent="0.3">
      <c r="K4285"/>
      <c r="L4285" s="9">
        <v>9152</v>
      </c>
      <c r="M4285" s="9">
        <v>7059</v>
      </c>
    </row>
    <row r="4286" spans="11:13" x14ac:dyDescent="0.3">
      <c r="K4286"/>
      <c r="L4286" s="9">
        <v>31838</v>
      </c>
      <c r="M4286" s="9">
        <v>899</v>
      </c>
    </row>
    <row r="4287" spans="11:13" x14ac:dyDescent="0.3">
      <c r="K4287"/>
      <c r="L4287" s="9">
        <v>958</v>
      </c>
      <c r="M4287" s="9">
        <v>1467</v>
      </c>
    </row>
    <row r="4288" spans="11:13" x14ac:dyDescent="0.3">
      <c r="K4288"/>
      <c r="L4288" s="9">
        <v>234</v>
      </c>
      <c r="M4288" s="9">
        <v>170</v>
      </c>
    </row>
    <row r="4289" spans="11:13" x14ac:dyDescent="0.3">
      <c r="K4289"/>
      <c r="L4289" s="9">
        <v>8114</v>
      </c>
      <c r="M4289" s="9">
        <v>1150</v>
      </c>
    </row>
    <row r="4290" spans="11:13" x14ac:dyDescent="0.3">
      <c r="K4290"/>
      <c r="L4290" s="9">
        <v>37737</v>
      </c>
      <c r="M4290" s="9">
        <v>3682</v>
      </c>
    </row>
    <row r="4291" spans="11:13" x14ac:dyDescent="0.3">
      <c r="K4291"/>
      <c r="L4291" s="9">
        <v>7673</v>
      </c>
      <c r="M4291" s="9">
        <v>11410</v>
      </c>
    </row>
    <row r="4292" spans="11:13" x14ac:dyDescent="0.3">
      <c r="K4292"/>
      <c r="L4292" s="9">
        <v>5718</v>
      </c>
      <c r="M4292" s="9">
        <v>1197</v>
      </c>
    </row>
    <row r="4293" spans="11:13" x14ac:dyDescent="0.3">
      <c r="K4293"/>
      <c r="L4293" s="9">
        <v>18315</v>
      </c>
      <c r="M4293" s="9">
        <v>2960</v>
      </c>
    </row>
    <row r="4294" spans="11:13" x14ac:dyDescent="0.3">
      <c r="K4294"/>
      <c r="L4294" s="9">
        <v>35634</v>
      </c>
      <c r="M4294" s="9">
        <v>1675</v>
      </c>
    </row>
    <row r="4295" spans="11:13" x14ac:dyDescent="0.3">
      <c r="K4295"/>
      <c r="L4295" s="9">
        <v>3384</v>
      </c>
      <c r="M4295" s="9">
        <v>55</v>
      </c>
    </row>
    <row r="4296" spans="11:13" x14ac:dyDescent="0.3">
      <c r="K4296"/>
      <c r="L4296" s="9">
        <v>16275</v>
      </c>
      <c r="M4296" s="9">
        <v>8153</v>
      </c>
    </row>
    <row r="4297" spans="11:13" x14ac:dyDescent="0.3">
      <c r="K4297"/>
      <c r="L4297" s="9">
        <v>4678</v>
      </c>
      <c r="M4297" s="9">
        <v>152</v>
      </c>
    </row>
    <row r="4298" spans="11:13" x14ac:dyDescent="0.3">
      <c r="K4298"/>
      <c r="L4298" s="9">
        <v>90076</v>
      </c>
      <c r="M4298" s="9">
        <v>15618</v>
      </c>
    </row>
    <row r="4299" spans="11:13" x14ac:dyDescent="0.3">
      <c r="K4299"/>
      <c r="L4299" s="9">
        <v>60891</v>
      </c>
      <c r="M4299" s="9">
        <v>15045</v>
      </c>
    </row>
    <row r="4300" spans="11:13" x14ac:dyDescent="0.3">
      <c r="K4300"/>
      <c r="L4300" s="9">
        <v>42368</v>
      </c>
      <c r="M4300" s="9">
        <v>5741</v>
      </c>
    </row>
    <row r="4301" spans="11:13" x14ac:dyDescent="0.3">
      <c r="K4301"/>
      <c r="L4301" s="9">
        <v>24533</v>
      </c>
      <c r="M4301" s="9">
        <v>11535</v>
      </c>
    </row>
    <row r="4302" spans="11:13" x14ac:dyDescent="0.3">
      <c r="K4302"/>
      <c r="L4302" s="9">
        <v>43114</v>
      </c>
      <c r="M4302" s="9">
        <v>970</v>
      </c>
    </row>
    <row r="4303" spans="11:13" x14ac:dyDescent="0.3">
      <c r="K4303"/>
      <c r="L4303" s="9">
        <v>55520</v>
      </c>
      <c r="M4303" s="9">
        <v>9479</v>
      </c>
    </row>
    <row r="4304" spans="11:13" x14ac:dyDescent="0.3">
      <c r="K4304"/>
      <c r="L4304" s="9">
        <v>7604</v>
      </c>
      <c r="M4304" s="9">
        <v>2652</v>
      </c>
    </row>
    <row r="4305" spans="11:13" x14ac:dyDescent="0.3">
      <c r="K4305"/>
      <c r="L4305" s="9">
        <v>15229</v>
      </c>
      <c r="M4305" s="9">
        <v>9529</v>
      </c>
    </row>
    <row r="4306" spans="11:13" x14ac:dyDescent="0.3">
      <c r="K4306"/>
      <c r="L4306" s="9">
        <v>66504</v>
      </c>
      <c r="M4306" s="9">
        <v>9413</v>
      </c>
    </row>
    <row r="4307" spans="11:13" x14ac:dyDescent="0.3">
      <c r="K4307"/>
      <c r="L4307" s="9">
        <v>71097</v>
      </c>
      <c r="M4307" s="9">
        <v>5483</v>
      </c>
    </row>
    <row r="4308" spans="11:13" x14ac:dyDescent="0.3">
      <c r="K4308"/>
      <c r="L4308" s="9">
        <v>57850</v>
      </c>
      <c r="M4308" s="9">
        <v>4299</v>
      </c>
    </row>
    <row r="4309" spans="11:13" x14ac:dyDescent="0.3">
      <c r="K4309"/>
      <c r="L4309" s="9">
        <v>8335</v>
      </c>
      <c r="M4309" s="9">
        <v>710</v>
      </c>
    </row>
    <row r="4310" spans="11:13" x14ac:dyDescent="0.3">
      <c r="K4310"/>
      <c r="L4310" s="9">
        <v>33713</v>
      </c>
      <c r="M4310" s="9">
        <v>5710</v>
      </c>
    </row>
    <row r="4311" spans="11:13" x14ac:dyDescent="0.3">
      <c r="K4311"/>
      <c r="L4311" s="9">
        <v>19870</v>
      </c>
      <c r="M4311" s="9">
        <v>4668</v>
      </c>
    </row>
    <row r="4312" spans="11:13" x14ac:dyDescent="0.3">
      <c r="K4312"/>
      <c r="L4312" s="9">
        <v>11768</v>
      </c>
      <c r="M4312" s="9">
        <v>936</v>
      </c>
    </row>
    <row r="4313" spans="11:13" x14ac:dyDescent="0.3">
      <c r="K4313"/>
      <c r="L4313" s="9">
        <v>24735</v>
      </c>
      <c r="M4313" s="9">
        <v>4639</v>
      </c>
    </row>
    <row r="4314" spans="11:13" x14ac:dyDescent="0.3">
      <c r="K4314"/>
      <c r="L4314" s="9">
        <v>18637</v>
      </c>
      <c r="M4314" s="9">
        <v>4078</v>
      </c>
    </row>
    <row r="4315" spans="11:13" x14ac:dyDescent="0.3">
      <c r="K4315"/>
      <c r="L4315" s="9">
        <v>45019</v>
      </c>
      <c r="M4315" s="9">
        <v>11953</v>
      </c>
    </row>
    <row r="4316" spans="11:13" x14ac:dyDescent="0.3">
      <c r="K4316"/>
      <c r="L4316" s="9">
        <v>37737</v>
      </c>
      <c r="M4316" s="9">
        <v>12058</v>
      </c>
    </row>
    <row r="4317" spans="11:13" x14ac:dyDescent="0.3">
      <c r="K4317"/>
      <c r="L4317" s="9">
        <v>17590</v>
      </c>
      <c r="M4317" s="9">
        <v>5895</v>
      </c>
    </row>
    <row r="4318" spans="11:13" x14ac:dyDescent="0.3">
      <c r="K4318"/>
      <c r="L4318" s="9">
        <v>49949</v>
      </c>
      <c r="M4318" s="9">
        <v>11051</v>
      </c>
    </row>
    <row r="4319" spans="11:13" x14ac:dyDescent="0.3">
      <c r="K4319"/>
      <c r="L4319" s="9">
        <v>5991</v>
      </c>
      <c r="M4319" s="9">
        <v>1435</v>
      </c>
    </row>
    <row r="4320" spans="11:13" x14ac:dyDescent="0.3">
      <c r="K4320"/>
      <c r="L4320" s="9">
        <v>3487</v>
      </c>
      <c r="M4320" s="9">
        <v>4621</v>
      </c>
    </row>
    <row r="4321" spans="11:13" x14ac:dyDescent="0.3">
      <c r="K4321"/>
      <c r="L4321" s="9">
        <v>21184</v>
      </c>
      <c r="M4321" s="9">
        <v>1461</v>
      </c>
    </row>
    <row r="4322" spans="11:13" x14ac:dyDescent="0.3">
      <c r="K4322"/>
      <c r="L4322" s="9">
        <v>45194</v>
      </c>
      <c r="M4322" s="9">
        <v>1410</v>
      </c>
    </row>
    <row r="4323" spans="11:13" x14ac:dyDescent="0.3">
      <c r="K4323"/>
      <c r="L4323" s="9">
        <v>42801</v>
      </c>
      <c r="M4323" s="9">
        <v>3539</v>
      </c>
    </row>
    <row r="4324" spans="11:13" x14ac:dyDescent="0.3">
      <c r="K4324"/>
      <c r="L4324" s="9">
        <v>30590</v>
      </c>
      <c r="M4324" s="9">
        <v>4515</v>
      </c>
    </row>
    <row r="4325" spans="11:13" x14ac:dyDescent="0.3">
      <c r="K4325"/>
      <c r="L4325" s="9">
        <v>28682</v>
      </c>
      <c r="M4325" s="9">
        <v>6480</v>
      </c>
    </row>
    <row r="4326" spans="11:13" x14ac:dyDescent="0.3">
      <c r="K4326"/>
      <c r="L4326" s="9">
        <v>27125</v>
      </c>
      <c r="M4326" s="9">
        <v>1680</v>
      </c>
    </row>
    <row r="4327" spans="11:13" x14ac:dyDescent="0.3">
      <c r="K4327"/>
      <c r="L4327" s="9">
        <v>37250</v>
      </c>
      <c r="M4327" s="9">
        <v>610</v>
      </c>
    </row>
    <row r="4328" spans="11:13" x14ac:dyDescent="0.3">
      <c r="K4328"/>
      <c r="L4328" s="9">
        <v>13594</v>
      </c>
      <c r="M4328" s="9">
        <v>4711</v>
      </c>
    </row>
    <row r="4329" spans="11:13" x14ac:dyDescent="0.3">
      <c r="K4329"/>
      <c r="L4329" s="9">
        <v>61475</v>
      </c>
      <c r="M4329" s="9">
        <v>2670</v>
      </c>
    </row>
    <row r="4330" spans="11:13" x14ac:dyDescent="0.3">
      <c r="K4330"/>
      <c r="L4330" s="9">
        <v>59593</v>
      </c>
      <c r="M4330" s="9">
        <v>6336</v>
      </c>
    </row>
    <row r="4331" spans="11:13" x14ac:dyDescent="0.3">
      <c r="K4331"/>
      <c r="L4331" s="9">
        <v>67239</v>
      </c>
      <c r="M4331" s="9">
        <v>13496</v>
      </c>
    </row>
    <row r="4332" spans="11:13" x14ac:dyDescent="0.3">
      <c r="K4332"/>
      <c r="L4332" s="9">
        <v>12859</v>
      </c>
      <c r="M4332" s="9">
        <v>675</v>
      </c>
    </row>
    <row r="4333" spans="11:13" x14ac:dyDescent="0.3">
      <c r="K4333"/>
      <c r="L4333" s="9">
        <v>1491</v>
      </c>
      <c r="M4333" s="9">
        <v>320</v>
      </c>
    </row>
    <row r="4334" spans="11:13" x14ac:dyDescent="0.3">
      <c r="K4334"/>
      <c r="L4334" s="9">
        <v>16707</v>
      </c>
      <c r="M4334" s="9">
        <v>9207</v>
      </c>
    </row>
    <row r="4335" spans="11:13" x14ac:dyDescent="0.3">
      <c r="K4335"/>
      <c r="L4335" s="9">
        <v>2243</v>
      </c>
      <c r="M4335" s="9">
        <v>48</v>
      </c>
    </row>
    <row r="4336" spans="11:13" x14ac:dyDescent="0.3">
      <c r="K4336"/>
      <c r="L4336" s="9">
        <v>69874</v>
      </c>
      <c r="M4336" s="9">
        <v>11036</v>
      </c>
    </row>
    <row r="4337" spans="11:13" x14ac:dyDescent="0.3">
      <c r="K4337"/>
      <c r="L4337" s="9">
        <v>20473</v>
      </c>
      <c r="M4337" s="9">
        <v>3377</v>
      </c>
    </row>
    <row r="4338" spans="11:13" x14ac:dyDescent="0.3">
      <c r="K4338"/>
      <c r="L4338" s="9">
        <v>19395</v>
      </c>
      <c r="M4338" s="9">
        <v>4165</v>
      </c>
    </row>
    <row r="4339" spans="11:13" x14ac:dyDescent="0.3">
      <c r="K4339"/>
      <c r="L4339" s="9">
        <v>43876</v>
      </c>
      <c r="M4339" s="9">
        <v>10530</v>
      </c>
    </row>
    <row r="4340" spans="11:13" x14ac:dyDescent="0.3">
      <c r="K4340"/>
      <c r="L4340" s="9">
        <v>65983</v>
      </c>
      <c r="M4340" s="9">
        <v>11911</v>
      </c>
    </row>
    <row r="4341" spans="11:13" x14ac:dyDescent="0.3">
      <c r="K4341"/>
      <c r="L4341" s="9">
        <v>34437</v>
      </c>
      <c r="M4341" s="9">
        <v>6586</v>
      </c>
    </row>
    <row r="4342" spans="11:13" x14ac:dyDescent="0.3">
      <c r="K4342"/>
      <c r="L4342" s="9">
        <v>1516</v>
      </c>
      <c r="M4342" s="9">
        <v>1255</v>
      </c>
    </row>
    <row r="4343" spans="11:13" x14ac:dyDescent="0.3">
      <c r="K4343"/>
      <c r="L4343" s="9">
        <v>21229</v>
      </c>
      <c r="M4343" s="9">
        <v>2607</v>
      </c>
    </row>
    <row r="4344" spans="11:13" x14ac:dyDescent="0.3">
      <c r="K4344"/>
      <c r="L4344" s="9">
        <v>75142</v>
      </c>
      <c r="M4344" s="9">
        <v>15482</v>
      </c>
    </row>
    <row r="4345" spans="11:13" x14ac:dyDescent="0.3">
      <c r="K4345"/>
      <c r="L4345" s="9">
        <v>27543</v>
      </c>
      <c r="M4345" s="9">
        <v>7208</v>
      </c>
    </row>
    <row r="4346" spans="11:13" x14ac:dyDescent="0.3">
      <c r="K4346"/>
      <c r="L4346" s="9">
        <v>37858</v>
      </c>
      <c r="M4346" s="9">
        <v>6624</v>
      </c>
    </row>
    <row r="4347" spans="11:13" x14ac:dyDescent="0.3">
      <c r="K4347"/>
      <c r="L4347" s="9">
        <v>9919</v>
      </c>
      <c r="M4347" s="9">
        <v>683</v>
      </c>
    </row>
    <row r="4348" spans="11:13" x14ac:dyDescent="0.3">
      <c r="K4348"/>
      <c r="L4348" s="9">
        <v>36817</v>
      </c>
      <c r="M4348" s="9">
        <v>7794</v>
      </c>
    </row>
    <row r="4349" spans="11:13" x14ac:dyDescent="0.3">
      <c r="K4349"/>
      <c r="L4349" s="9">
        <v>32250</v>
      </c>
      <c r="M4349" s="9">
        <v>9999</v>
      </c>
    </row>
    <row r="4350" spans="11:13" x14ac:dyDescent="0.3">
      <c r="K4350"/>
      <c r="L4350" s="9">
        <v>77163</v>
      </c>
      <c r="M4350" s="9">
        <v>1357</v>
      </c>
    </row>
    <row r="4351" spans="11:13" x14ac:dyDescent="0.3">
      <c r="K4351"/>
      <c r="L4351" s="9">
        <v>60694</v>
      </c>
      <c r="M4351" s="9">
        <v>6095</v>
      </c>
    </row>
    <row r="4352" spans="11:13" x14ac:dyDescent="0.3">
      <c r="K4352"/>
      <c r="L4352" s="9">
        <v>21374</v>
      </c>
      <c r="M4352" s="9">
        <v>5473</v>
      </c>
    </row>
    <row r="4353" spans="11:13" x14ac:dyDescent="0.3">
      <c r="K4353"/>
      <c r="L4353" s="9">
        <v>35980</v>
      </c>
      <c r="M4353" s="9">
        <v>5238</v>
      </c>
    </row>
    <row r="4354" spans="11:13" x14ac:dyDescent="0.3">
      <c r="K4354"/>
      <c r="L4354" s="9">
        <v>57306</v>
      </c>
      <c r="M4354" s="9">
        <v>3116</v>
      </c>
    </row>
    <row r="4355" spans="11:13" x14ac:dyDescent="0.3">
      <c r="K4355"/>
      <c r="L4355" s="9">
        <v>14667</v>
      </c>
      <c r="M4355" s="9">
        <v>2138</v>
      </c>
    </row>
    <row r="4356" spans="11:13" x14ac:dyDescent="0.3">
      <c r="K4356"/>
      <c r="L4356" s="9">
        <v>7937</v>
      </c>
      <c r="M4356" s="9">
        <v>573</v>
      </c>
    </row>
    <row r="4357" spans="11:13" x14ac:dyDescent="0.3">
      <c r="K4357"/>
      <c r="L4357" s="9">
        <v>43764</v>
      </c>
      <c r="M4357" s="9">
        <v>8827</v>
      </c>
    </row>
    <row r="4358" spans="11:13" x14ac:dyDescent="0.3">
      <c r="K4358"/>
      <c r="L4358" s="9">
        <v>6416</v>
      </c>
      <c r="M4358" s="9">
        <v>290</v>
      </c>
    </row>
    <row r="4359" spans="11:13" x14ac:dyDescent="0.3">
      <c r="K4359"/>
      <c r="L4359" s="9">
        <v>10477</v>
      </c>
      <c r="M4359" s="9">
        <v>11792</v>
      </c>
    </row>
    <row r="4360" spans="11:13" x14ac:dyDescent="0.3">
      <c r="K4360"/>
      <c r="L4360" s="9">
        <v>20646</v>
      </c>
      <c r="M4360" s="9">
        <v>6833</v>
      </c>
    </row>
    <row r="4361" spans="11:13" x14ac:dyDescent="0.3">
      <c r="K4361"/>
      <c r="L4361" s="9">
        <v>41752</v>
      </c>
      <c r="M4361" s="9">
        <v>7263</v>
      </c>
    </row>
    <row r="4362" spans="11:13" x14ac:dyDescent="0.3">
      <c r="K4362"/>
      <c r="L4362" s="9">
        <v>2331</v>
      </c>
      <c r="M4362" s="9">
        <v>343</v>
      </c>
    </row>
    <row r="4363" spans="11:13" x14ac:dyDescent="0.3">
      <c r="K4363"/>
      <c r="L4363" s="9">
        <v>18885</v>
      </c>
      <c r="M4363" s="9">
        <v>10534</v>
      </c>
    </row>
    <row r="4364" spans="11:13" x14ac:dyDescent="0.3">
      <c r="K4364"/>
      <c r="L4364" s="9">
        <v>74680</v>
      </c>
      <c r="M4364" s="9">
        <v>14743</v>
      </c>
    </row>
    <row r="4365" spans="11:13" x14ac:dyDescent="0.3">
      <c r="K4365"/>
      <c r="L4365" s="9">
        <v>9822</v>
      </c>
      <c r="M4365" s="9">
        <v>1371</v>
      </c>
    </row>
    <row r="4366" spans="11:13" x14ac:dyDescent="0.3">
      <c r="K4366"/>
      <c r="L4366" s="9">
        <v>13695</v>
      </c>
      <c r="M4366" s="9">
        <v>6769</v>
      </c>
    </row>
    <row r="4367" spans="11:13" x14ac:dyDescent="0.3">
      <c r="K4367"/>
      <c r="L4367" s="9">
        <v>70060</v>
      </c>
      <c r="M4367" s="9">
        <v>9944</v>
      </c>
    </row>
    <row r="4368" spans="11:13" x14ac:dyDescent="0.3">
      <c r="K4368"/>
      <c r="L4368" s="9">
        <v>18347</v>
      </c>
      <c r="M4368" s="9">
        <v>2473</v>
      </c>
    </row>
    <row r="4369" spans="11:13" x14ac:dyDescent="0.3">
      <c r="K4369"/>
      <c r="L4369" s="9">
        <v>9723</v>
      </c>
      <c r="M4369" s="9">
        <v>11772</v>
      </c>
    </row>
    <row r="4370" spans="11:13" x14ac:dyDescent="0.3">
      <c r="K4370"/>
      <c r="L4370" s="9">
        <v>13138</v>
      </c>
      <c r="M4370" s="9">
        <v>1871</v>
      </c>
    </row>
    <row r="4371" spans="11:13" x14ac:dyDescent="0.3">
      <c r="K4371"/>
      <c r="L4371" s="9">
        <v>47117</v>
      </c>
      <c r="M4371" s="9">
        <v>5939</v>
      </c>
    </row>
    <row r="4372" spans="11:13" x14ac:dyDescent="0.3">
      <c r="K4372"/>
      <c r="L4372" s="9">
        <v>16570</v>
      </c>
      <c r="M4372" s="9">
        <v>1029</v>
      </c>
    </row>
    <row r="4373" spans="11:13" x14ac:dyDescent="0.3">
      <c r="K4373"/>
      <c r="L4373" s="9">
        <v>42047</v>
      </c>
      <c r="M4373" s="9">
        <v>7642</v>
      </c>
    </row>
    <row r="4374" spans="11:13" x14ac:dyDescent="0.3">
      <c r="K4374"/>
      <c r="L4374" s="9">
        <v>86345</v>
      </c>
      <c r="M4374" s="9">
        <v>2569</v>
      </c>
    </row>
    <row r="4375" spans="11:13" x14ac:dyDescent="0.3">
      <c r="K4375"/>
      <c r="L4375" s="9">
        <v>16573</v>
      </c>
      <c r="M4375" s="9">
        <v>363</v>
      </c>
    </row>
    <row r="4376" spans="11:13" x14ac:dyDescent="0.3">
      <c r="K4376"/>
      <c r="L4376" s="9">
        <v>5121</v>
      </c>
      <c r="M4376" s="9">
        <v>1524</v>
      </c>
    </row>
    <row r="4377" spans="11:13" x14ac:dyDescent="0.3">
      <c r="K4377"/>
      <c r="L4377" s="9">
        <v>21479</v>
      </c>
      <c r="M4377" s="9">
        <v>2598</v>
      </c>
    </row>
    <row r="4378" spans="11:13" x14ac:dyDescent="0.3">
      <c r="K4378"/>
      <c r="L4378" s="9">
        <v>8719</v>
      </c>
      <c r="M4378" s="9">
        <v>1923</v>
      </c>
    </row>
    <row r="4379" spans="11:13" x14ac:dyDescent="0.3">
      <c r="K4379"/>
      <c r="L4379" s="9">
        <v>33694</v>
      </c>
      <c r="M4379" s="9">
        <v>6071</v>
      </c>
    </row>
    <row r="4380" spans="11:13" x14ac:dyDescent="0.3">
      <c r="K4380"/>
      <c r="L4380" s="9">
        <v>31470</v>
      </c>
      <c r="M4380" s="9">
        <v>14505</v>
      </c>
    </row>
    <row r="4381" spans="11:13" x14ac:dyDescent="0.3">
      <c r="K4381"/>
      <c r="L4381" s="9">
        <v>31839</v>
      </c>
      <c r="M4381" s="9">
        <v>9954</v>
      </c>
    </row>
    <row r="4382" spans="11:13" x14ac:dyDescent="0.3">
      <c r="K4382"/>
      <c r="L4382" s="9">
        <v>43834</v>
      </c>
      <c r="M4382" s="9">
        <v>2448</v>
      </c>
    </row>
    <row r="4383" spans="11:13" x14ac:dyDescent="0.3">
      <c r="K4383"/>
      <c r="L4383" s="9">
        <v>21649</v>
      </c>
      <c r="M4383" s="9">
        <v>928</v>
      </c>
    </row>
    <row r="4384" spans="11:13" x14ac:dyDescent="0.3">
      <c r="K4384"/>
      <c r="L4384" s="9">
        <v>10366</v>
      </c>
      <c r="M4384" s="9">
        <v>12429</v>
      </c>
    </row>
    <row r="4385" spans="11:13" x14ac:dyDescent="0.3">
      <c r="K4385"/>
      <c r="L4385" s="9">
        <v>9739</v>
      </c>
      <c r="M4385" s="9">
        <v>2668</v>
      </c>
    </row>
    <row r="4386" spans="11:13" x14ac:dyDescent="0.3">
      <c r="K4386"/>
      <c r="L4386" s="9">
        <v>18639</v>
      </c>
      <c r="M4386" s="9">
        <v>2702</v>
      </c>
    </row>
    <row r="4387" spans="11:13" x14ac:dyDescent="0.3">
      <c r="K4387"/>
      <c r="L4387" s="9">
        <v>1167</v>
      </c>
      <c r="M4387" s="9">
        <v>1004</v>
      </c>
    </row>
    <row r="4388" spans="11:13" x14ac:dyDescent="0.3">
      <c r="K4388"/>
      <c r="L4388" s="9">
        <v>39497</v>
      </c>
      <c r="M4388" s="9">
        <v>5712</v>
      </c>
    </row>
    <row r="4389" spans="11:13" x14ac:dyDescent="0.3">
      <c r="K4389"/>
      <c r="L4389" s="9">
        <v>28779</v>
      </c>
      <c r="M4389" s="9">
        <v>2857</v>
      </c>
    </row>
    <row r="4390" spans="11:13" x14ac:dyDescent="0.3">
      <c r="K4390"/>
      <c r="L4390" s="9">
        <v>26844</v>
      </c>
      <c r="M4390" s="9">
        <v>10210</v>
      </c>
    </row>
    <row r="4391" spans="11:13" x14ac:dyDescent="0.3">
      <c r="K4391"/>
      <c r="L4391" s="9">
        <v>5670</v>
      </c>
      <c r="M4391" s="9">
        <v>192</v>
      </c>
    </row>
    <row r="4392" spans="11:13" x14ac:dyDescent="0.3">
      <c r="K4392"/>
      <c r="L4392" s="9">
        <v>2529</v>
      </c>
      <c r="M4392" s="9">
        <v>381</v>
      </c>
    </row>
    <row r="4393" spans="11:13" x14ac:dyDescent="0.3">
      <c r="K4393"/>
      <c r="L4393" s="9">
        <v>84322</v>
      </c>
      <c r="M4393" s="9">
        <v>8172</v>
      </c>
    </row>
    <row r="4394" spans="11:13" x14ac:dyDescent="0.3">
      <c r="K4394"/>
      <c r="L4394" s="9">
        <v>47083</v>
      </c>
      <c r="M4394" s="9">
        <v>10495</v>
      </c>
    </row>
    <row r="4395" spans="11:13" x14ac:dyDescent="0.3">
      <c r="K4395"/>
      <c r="L4395" s="9">
        <v>821</v>
      </c>
      <c r="M4395" s="9">
        <v>20</v>
      </c>
    </row>
    <row r="4396" spans="11:13" x14ac:dyDescent="0.3">
      <c r="K4396"/>
      <c r="L4396" s="9">
        <v>24491</v>
      </c>
      <c r="M4396" s="9">
        <v>1091</v>
      </c>
    </row>
    <row r="4397" spans="11:13" x14ac:dyDescent="0.3">
      <c r="K4397"/>
      <c r="L4397" s="9">
        <v>16798</v>
      </c>
      <c r="M4397" s="9">
        <v>7482</v>
      </c>
    </row>
    <row r="4398" spans="11:13" x14ac:dyDescent="0.3">
      <c r="K4398"/>
      <c r="L4398" s="9">
        <v>17879</v>
      </c>
      <c r="M4398" s="9">
        <v>15130</v>
      </c>
    </row>
    <row r="4399" spans="11:13" x14ac:dyDescent="0.3">
      <c r="K4399"/>
      <c r="L4399" s="9">
        <v>15546</v>
      </c>
      <c r="M4399" s="9">
        <v>13964</v>
      </c>
    </row>
    <row r="4400" spans="11:13" x14ac:dyDescent="0.3">
      <c r="K4400"/>
      <c r="L4400" s="9">
        <v>87791</v>
      </c>
      <c r="M4400" s="9">
        <v>16067</v>
      </c>
    </row>
    <row r="4401" spans="11:13" x14ac:dyDescent="0.3">
      <c r="K4401"/>
      <c r="L4401" s="9">
        <v>4984</v>
      </c>
      <c r="M4401" s="9">
        <v>813</v>
      </c>
    </row>
    <row r="4402" spans="11:13" x14ac:dyDescent="0.3">
      <c r="K4402"/>
      <c r="L4402" s="9">
        <v>39257</v>
      </c>
      <c r="M4402" s="9">
        <v>6643</v>
      </c>
    </row>
    <row r="4403" spans="11:13" x14ac:dyDescent="0.3">
      <c r="K4403"/>
      <c r="L4403" s="9">
        <v>42155</v>
      </c>
      <c r="M4403" s="9">
        <v>1746</v>
      </c>
    </row>
    <row r="4404" spans="11:13" x14ac:dyDescent="0.3">
      <c r="K4404"/>
      <c r="L4404" s="9">
        <v>30426</v>
      </c>
      <c r="M4404" s="9">
        <v>7288</v>
      </c>
    </row>
    <row r="4405" spans="11:13" x14ac:dyDescent="0.3">
      <c r="K4405"/>
      <c r="L4405" s="9">
        <v>31518</v>
      </c>
      <c r="M4405" s="9">
        <v>6907</v>
      </c>
    </row>
    <row r="4406" spans="11:13" x14ac:dyDescent="0.3">
      <c r="K4406"/>
      <c r="L4406" s="9">
        <v>13500</v>
      </c>
      <c r="M4406" s="9">
        <v>2932</v>
      </c>
    </row>
    <row r="4407" spans="11:13" x14ac:dyDescent="0.3">
      <c r="K4407"/>
      <c r="L4407" s="9">
        <v>23887</v>
      </c>
      <c r="M4407" s="9">
        <v>6697</v>
      </c>
    </row>
    <row r="4408" spans="11:13" x14ac:dyDescent="0.3">
      <c r="K4408"/>
      <c r="L4408" s="9">
        <v>26153</v>
      </c>
      <c r="M4408" s="9">
        <v>5224</v>
      </c>
    </row>
    <row r="4409" spans="11:13" x14ac:dyDescent="0.3">
      <c r="K4409"/>
      <c r="L4409" s="9">
        <v>5891</v>
      </c>
      <c r="M4409" s="9">
        <v>378</v>
      </c>
    </row>
    <row r="4410" spans="11:13" x14ac:dyDescent="0.3">
      <c r="K4410"/>
      <c r="L4410" s="9">
        <v>8965</v>
      </c>
      <c r="M4410" s="9">
        <v>655</v>
      </c>
    </row>
    <row r="4411" spans="11:13" x14ac:dyDescent="0.3">
      <c r="K4411"/>
      <c r="L4411" s="9">
        <v>68828</v>
      </c>
      <c r="M4411" s="9">
        <v>12811</v>
      </c>
    </row>
    <row r="4412" spans="11:13" x14ac:dyDescent="0.3">
      <c r="K4412"/>
      <c r="L4412" s="9">
        <v>13562</v>
      </c>
      <c r="M4412" s="9">
        <v>3420</v>
      </c>
    </row>
    <row r="4413" spans="11:13" x14ac:dyDescent="0.3">
      <c r="K4413"/>
      <c r="L4413" s="9">
        <v>33640</v>
      </c>
      <c r="M4413" s="9">
        <v>5147</v>
      </c>
    </row>
    <row r="4414" spans="11:13" x14ac:dyDescent="0.3">
      <c r="K4414"/>
      <c r="L4414" s="9">
        <v>778</v>
      </c>
      <c r="M4414" s="9">
        <v>86</v>
      </c>
    </row>
    <row r="4415" spans="11:13" x14ac:dyDescent="0.3">
      <c r="K4415"/>
      <c r="L4415" s="9">
        <v>16726</v>
      </c>
      <c r="M4415" s="9">
        <v>2426</v>
      </c>
    </row>
    <row r="4416" spans="11:13" x14ac:dyDescent="0.3">
      <c r="K4416"/>
      <c r="L4416" s="9">
        <v>82379</v>
      </c>
      <c r="M4416" s="9">
        <v>9006</v>
      </c>
    </row>
    <row r="4417" spans="11:13" x14ac:dyDescent="0.3">
      <c r="K4417"/>
      <c r="L4417" s="9">
        <v>10164</v>
      </c>
      <c r="M4417" s="9">
        <v>765</v>
      </c>
    </row>
    <row r="4418" spans="11:13" x14ac:dyDescent="0.3">
      <c r="K4418"/>
      <c r="L4418" s="9">
        <v>8741</v>
      </c>
      <c r="M4418" s="9">
        <v>1256</v>
      </c>
    </row>
    <row r="4419" spans="11:13" x14ac:dyDescent="0.3">
      <c r="K4419"/>
      <c r="L4419" s="9">
        <v>26290</v>
      </c>
      <c r="M4419" s="9">
        <v>11181</v>
      </c>
    </row>
    <row r="4420" spans="11:13" x14ac:dyDescent="0.3">
      <c r="K4420"/>
      <c r="L4420" s="9">
        <v>12220</v>
      </c>
      <c r="M4420" s="9">
        <v>2725</v>
      </c>
    </row>
    <row r="4421" spans="11:13" x14ac:dyDescent="0.3">
      <c r="K4421"/>
      <c r="L4421" s="9">
        <v>3719</v>
      </c>
      <c r="M4421" s="9">
        <v>558</v>
      </c>
    </row>
    <row r="4422" spans="11:13" x14ac:dyDescent="0.3">
      <c r="K4422"/>
      <c r="L4422" s="9">
        <v>45575</v>
      </c>
      <c r="M4422" s="9">
        <v>678</v>
      </c>
    </row>
    <row r="4423" spans="11:13" x14ac:dyDescent="0.3">
      <c r="K4423"/>
      <c r="L4423" s="9">
        <v>46663</v>
      </c>
      <c r="M4423" s="9">
        <v>9494</v>
      </c>
    </row>
    <row r="4424" spans="11:13" x14ac:dyDescent="0.3">
      <c r="K4424"/>
      <c r="L4424" s="9">
        <v>82515</v>
      </c>
      <c r="M4424" s="9">
        <v>3742</v>
      </c>
    </row>
    <row r="4425" spans="11:13" x14ac:dyDescent="0.3">
      <c r="K4425"/>
      <c r="L4425" s="9">
        <v>42790</v>
      </c>
      <c r="M4425" s="9">
        <v>5575</v>
      </c>
    </row>
    <row r="4426" spans="11:13" x14ac:dyDescent="0.3">
      <c r="K4426"/>
      <c r="L4426" s="9">
        <v>7255</v>
      </c>
      <c r="M4426" s="9">
        <v>844</v>
      </c>
    </row>
    <row r="4427" spans="11:13" x14ac:dyDescent="0.3">
      <c r="K4427"/>
      <c r="L4427" s="9">
        <v>562</v>
      </c>
      <c r="M4427" s="9">
        <v>502</v>
      </c>
    </row>
    <row r="4428" spans="11:13" x14ac:dyDescent="0.3">
      <c r="K4428"/>
      <c r="L4428" s="9">
        <v>647</v>
      </c>
      <c r="M4428" s="9">
        <v>206</v>
      </c>
    </row>
    <row r="4429" spans="11:13" x14ac:dyDescent="0.3">
      <c r="K4429"/>
      <c r="L4429" s="9">
        <v>1034</v>
      </c>
      <c r="M4429" s="9">
        <v>593</v>
      </c>
    </row>
    <row r="4430" spans="11:13" x14ac:dyDescent="0.3">
      <c r="K4430"/>
      <c r="L4430" s="9">
        <v>21373</v>
      </c>
      <c r="M4430" s="9">
        <v>14105</v>
      </c>
    </row>
    <row r="4431" spans="11:13" x14ac:dyDescent="0.3">
      <c r="K4431"/>
      <c r="L4431" s="9">
        <v>30738</v>
      </c>
      <c r="M4431" s="9">
        <v>1135</v>
      </c>
    </row>
    <row r="4432" spans="11:13" x14ac:dyDescent="0.3">
      <c r="K4432"/>
      <c r="L4432" s="9">
        <v>65609</v>
      </c>
      <c r="M4432" s="9">
        <v>11312</v>
      </c>
    </row>
    <row r="4433" spans="11:13" x14ac:dyDescent="0.3">
      <c r="K4433"/>
      <c r="L4433" s="9">
        <v>6762</v>
      </c>
      <c r="M4433" s="9">
        <v>2242</v>
      </c>
    </row>
    <row r="4434" spans="11:13" x14ac:dyDescent="0.3">
      <c r="K4434"/>
      <c r="L4434" s="9">
        <v>61949</v>
      </c>
      <c r="M4434" s="9">
        <v>10948</v>
      </c>
    </row>
    <row r="4435" spans="11:13" x14ac:dyDescent="0.3">
      <c r="K4435"/>
      <c r="L4435" s="9">
        <v>39045</v>
      </c>
      <c r="M4435" s="9">
        <v>10263</v>
      </c>
    </row>
    <row r="4436" spans="11:13" x14ac:dyDescent="0.3">
      <c r="K4436"/>
      <c r="L4436" s="9">
        <v>24910</v>
      </c>
      <c r="M4436" s="9">
        <v>2083</v>
      </c>
    </row>
    <row r="4437" spans="11:13" x14ac:dyDescent="0.3">
      <c r="K4437"/>
      <c r="L4437" s="9">
        <v>12842</v>
      </c>
      <c r="M4437" s="9">
        <v>1924</v>
      </c>
    </row>
    <row r="4438" spans="11:13" x14ac:dyDescent="0.3">
      <c r="K4438"/>
      <c r="L4438" s="9">
        <v>16427</v>
      </c>
      <c r="M4438" s="9">
        <v>3185</v>
      </c>
    </row>
    <row r="4439" spans="11:13" x14ac:dyDescent="0.3">
      <c r="K4439"/>
      <c r="L4439" s="9">
        <v>54144</v>
      </c>
      <c r="M4439" s="9">
        <v>2666</v>
      </c>
    </row>
    <row r="4440" spans="11:13" x14ac:dyDescent="0.3">
      <c r="K4440"/>
      <c r="L4440" s="9">
        <v>4752</v>
      </c>
      <c r="M4440" s="9">
        <v>1521</v>
      </c>
    </row>
    <row r="4441" spans="11:13" x14ac:dyDescent="0.3">
      <c r="K4441"/>
      <c r="L4441" s="9">
        <v>44011</v>
      </c>
      <c r="M4441" s="9">
        <v>2820</v>
      </c>
    </row>
    <row r="4442" spans="11:13" x14ac:dyDescent="0.3">
      <c r="K4442"/>
      <c r="L4442" s="9">
        <v>30224</v>
      </c>
      <c r="M4442" s="9">
        <v>3577</v>
      </c>
    </row>
    <row r="4443" spans="11:13" x14ac:dyDescent="0.3">
      <c r="K4443"/>
      <c r="L4443" s="9">
        <v>39252</v>
      </c>
      <c r="M4443" s="9">
        <v>10927</v>
      </c>
    </row>
    <row r="4444" spans="11:13" x14ac:dyDescent="0.3">
      <c r="K4444"/>
      <c r="L4444" s="9">
        <v>15792</v>
      </c>
      <c r="M4444" s="9">
        <v>7226</v>
      </c>
    </row>
    <row r="4445" spans="11:13" x14ac:dyDescent="0.3">
      <c r="K4445"/>
      <c r="L4445" s="9">
        <v>10699</v>
      </c>
      <c r="M4445" s="9">
        <v>7129</v>
      </c>
    </row>
    <row r="4446" spans="11:13" x14ac:dyDescent="0.3">
      <c r="K4446"/>
      <c r="L4446" s="9">
        <v>21338</v>
      </c>
      <c r="M4446" s="9">
        <v>18651</v>
      </c>
    </row>
    <row r="4447" spans="11:13" x14ac:dyDescent="0.3">
      <c r="K4447"/>
      <c r="L4447" s="9">
        <v>39644</v>
      </c>
      <c r="M4447" s="9">
        <v>7566</v>
      </c>
    </row>
    <row r="4448" spans="11:13" x14ac:dyDescent="0.3">
      <c r="K4448"/>
      <c r="L4448" s="9">
        <v>10378</v>
      </c>
      <c r="M4448" s="9">
        <v>1025</v>
      </c>
    </row>
    <row r="4449" spans="11:13" x14ac:dyDescent="0.3">
      <c r="K4449"/>
      <c r="L4449" s="9">
        <v>52397</v>
      </c>
      <c r="M4449" s="9">
        <v>14228</v>
      </c>
    </row>
    <row r="4450" spans="11:13" x14ac:dyDescent="0.3">
      <c r="K4450"/>
      <c r="L4450" s="9">
        <v>25502</v>
      </c>
      <c r="M4450" s="9">
        <v>6026</v>
      </c>
    </row>
    <row r="4451" spans="11:13" x14ac:dyDescent="0.3">
      <c r="K4451"/>
      <c r="L4451" s="9">
        <v>7531</v>
      </c>
      <c r="M4451" s="9">
        <v>3412</v>
      </c>
    </row>
    <row r="4452" spans="11:13" x14ac:dyDescent="0.3">
      <c r="K4452"/>
      <c r="L4452" s="9">
        <v>29680</v>
      </c>
      <c r="M4452" s="9">
        <v>2802</v>
      </c>
    </row>
    <row r="4453" spans="11:13" x14ac:dyDescent="0.3">
      <c r="K4453"/>
      <c r="L4453" s="9">
        <v>56195</v>
      </c>
      <c r="M4453" s="9">
        <v>2663</v>
      </c>
    </row>
    <row r="4454" spans="11:13" x14ac:dyDescent="0.3">
      <c r="K4454"/>
      <c r="L4454" s="9">
        <v>69524</v>
      </c>
      <c r="M4454" s="9">
        <v>6839</v>
      </c>
    </row>
    <row r="4455" spans="11:13" x14ac:dyDescent="0.3">
      <c r="K4455"/>
      <c r="L4455" s="9">
        <v>65331</v>
      </c>
      <c r="M4455" s="9">
        <v>7998</v>
      </c>
    </row>
    <row r="4456" spans="11:13" x14ac:dyDescent="0.3">
      <c r="K4456"/>
      <c r="L4456" s="9">
        <v>17278</v>
      </c>
      <c r="M4456" s="9">
        <v>1420</v>
      </c>
    </row>
    <row r="4457" spans="11:13" x14ac:dyDescent="0.3">
      <c r="K4457"/>
      <c r="L4457" s="9">
        <v>4561</v>
      </c>
      <c r="M4457" s="9">
        <v>350</v>
      </c>
    </row>
    <row r="4458" spans="11:13" x14ac:dyDescent="0.3">
      <c r="K4458"/>
      <c r="L4458" s="9">
        <v>81073</v>
      </c>
      <c r="M4458" s="9">
        <v>18130</v>
      </c>
    </row>
    <row r="4459" spans="11:13" x14ac:dyDescent="0.3">
      <c r="K4459"/>
      <c r="L4459" s="9">
        <v>33365</v>
      </c>
      <c r="M4459" s="9">
        <v>4246</v>
      </c>
    </row>
    <row r="4460" spans="11:13" x14ac:dyDescent="0.3">
      <c r="K4460"/>
      <c r="L4460" s="9">
        <v>11155</v>
      </c>
      <c r="M4460" s="9">
        <v>9814</v>
      </c>
    </row>
    <row r="4461" spans="11:13" x14ac:dyDescent="0.3">
      <c r="K4461"/>
      <c r="L4461" s="9">
        <v>75842</v>
      </c>
      <c r="M4461" s="9">
        <v>9632</v>
      </c>
    </row>
    <row r="4462" spans="11:13" x14ac:dyDescent="0.3">
      <c r="K4462"/>
      <c r="L4462" s="9">
        <v>35058</v>
      </c>
      <c r="M4462" s="9">
        <v>5132</v>
      </c>
    </row>
    <row r="4463" spans="11:13" x14ac:dyDescent="0.3">
      <c r="K4463"/>
      <c r="L4463" s="9">
        <v>981</v>
      </c>
      <c r="M4463" s="9">
        <v>143</v>
      </c>
    </row>
    <row r="4464" spans="11:13" x14ac:dyDescent="0.3">
      <c r="K4464"/>
      <c r="L4464" s="9">
        <v>781</v>
      </c>
      <c r="M4464" s="9">
        <v>158</v>
      </c>
    </row>
    <row r="4465" spans="11:13" x14ac:dyDescent="0.3">
      <c r="K4465"/>
      <c r="L4465" s="9">
        <v>23292</v>
      </c>
      <c r="M4465" s="9">
        <v>6839</v>
      </c>
    </row>
    <row r="4466" spans="11:13" x14ac:dyDescent="0.3">
      <c r="K4466"/>
      <c r="L4466" s="9">
        <v>45666</v>
      </c>
      <c r="M4466" s="9">
        <v>6206</v>
      </c>
    </row>
    <row r="4467" spans="11:13" x14ac:dyDescent="0.3">
      <c r="K4467"/>
      <c r="L4467" s="9">
        <v>82836</v>
      </c>
      <c r="M4467" s="9">
        <v>13204</v>
      </c>
    </row>
    <row r="4468" spans="11:13" x14ac:dyDescent="0.3">
      <c r="K4468"/>
      <c r="L4468" s="9">
        <v>6444</v>
      </c>
      <c r="M4468" s="9">
        <v>424</v>
      </c>
    </row>
    <row r="4469" spans="11:13" x14ac:dyDescent="0.3">
      <c r="K4469"/>
      <c r="L4469" s="9">
        <v>16152</v>
      </c>
      <c r="M4469" s="9">
        <v>6631</v>
      </c>
    </row>
    <row r="4470" spans="11:13" x14ac:dyDescent="0.3">
      <c r="K4470"/>
      <c r="L4470" s="9">
        <v>11093</v>
      </c>
      <c r="M4470" s="9">
        <v>12468</v>
      </c>
    </row>
    <row r="4471" spans="11:13" x14ac:dyDescent="0.3">
      <c r="K4471"/>
      <c r="L4471" s="9">
        <v>24987</v>
      </c>
      <c r="M4471" s="9">
        <v>4030</v>
      </c>
    </row>
    <row r="4472" spans="11:13" x14ac:dyDescent="0.3">
      <c r="K4472"/>
      <c r="L4472" s="9">
        <v>57839</v>
      </c>
      <c r="M4472" s="9">
        <v>13856</v>
      </c>
    </row>
    <row r="4473" spans="11:13" x14ac:dyDescent="0.3">
      <c r="K4473"/>
      <c r="L4473" s="9">
        <v>60120</v>
      </c>
      <c r="M4473" s="9">
        <v>5464</v>
      </c>
    </row>
    <row r="4474" spans="11:13" x14ac:dyDescent="0.3">
      <c r="K4474"/>
      <c r="L4474" s="9">
        <v>27396</v>
      </c>
      <c r="M4474" s="9">
        <v>6225</v>
      </c>
    </row>
    <row r="4475" spans="11:13" x14ac:dyDescent="0.3">
      <c r="K4475"/>
      <c r="L4475" s="9">
        <v>40644</v>
      </c>
      <c r="M4475" s="9">
        <v>11133</v>
      </c>
    </row>
    <row r="4476" spans="11:13" x14ac:dyDescent="0.3">
      <c r="K4476"/>
      <c r="L4476" s="9">
        <v>34740</v>
      </c>
      <c r="M4476" s="9">
        <v>5461</v>
      </c>
    </row>
    <row r="4477" spans="11:13" x14ac:dyDescent="0.3">
      <c r="K4477"/>
      <c r="L4477" s="9">
        <v>9448</v>
      </c>
      <c r="M4477" s="9">
        <v>14993</v>
      </c>
    </row>
    <row r="4478" spans="11:13" x14ac:dyDescent="0.3">
      <c r="K4478"/>
      <c r="L4478" s="9">
        <v>25834</v>
      </c>
      <c r="M4478" s="9">
        <v>1981</v>
      </c>
    </row>
    <row r="4479" spans="11:13" x14ac:dyDescent="0.3">
      <c r="K4479"/>
      <c r="L4479" s="9">
        <v>44306</v>
      </c>
      <c r="M4479" s="9">
        <v>9422</v>
      </c>
    </row>
    <row r="4480" spans="11:13" x14ac:dyDescent="0.3">
      <c r="K4480"/>
      <c r="L4480" s="9">
        <v>4434</v>
      </c>
      <c r="M4480" s="9">
        <v>7311</v>
      </c>
    </row>
    <row r="4481" spans="11:13" x14ac:dyDescent="0.3">
      <c r="K4481"/>
      <c r="L4481" s="9">
        <v>1400</v>
      </c>
      <c r="M4481" s="9">
        <v>982</v>
      </c>
    </row>
    <row r="4482" spans="11:13" x14ac:dyDescent="0.3">
      <c r="K4482"/>
      <c r="L4482" s="9">
        <v>9708</v>
      </c>
      <c r="M4482" s="9">
        <v>3856</v>
      </c>
    </row>
    <row r="4483" spans="11:13" x14ac:dyDescent="0.3">
      <c r="K4483"/>
      <c r="L4483" s="9">
        <v>2470</v>
      </c>
      <c r="M4483" s="9">
        <v>525</v>
      </c>
    </row>
    <row r="4484" spans="11:13" x14ac:dyDescent="0.3">
      <c r="K4484"/>
      <c r="L4484" s="9">
        <v>34876</v>
      </c>
      <c r="M4484" s="9">
        <v>5207</v>
      </c>
    </row>
    <row r="4485" spans="11:13" x14ac:dyDescent="0.3">
      <c r="K4485"/>
      <c r="L4485" s="9">
        <v>74812</v>
      </c>
      <c r="M4485" s="9">
        <v>4632</v>
      </c>
    </row>
    <row r="4486" spans="11:13" x14ac:dyDescent="0.3">
      <c r="K4486"/>
      <c r="L4486" s="9">
        <v>28496</v>
      </c>
      <c r="M4486" s="9">
        <v>3523</v>
      </c>
    </row>
    <row r="4487" spans="11:13" x14ac:dyDescent="0.3">
      <c r="K4487"/>
      <c r="L4487" s="9">
        <v>52888</v>
      </c>
      <c r="M4487" s="9">
        <v>4884</v>
      </c>
    </row>
    <row r="4488" spans="11:13" x14ac:dyDescent="0.3">
      <c r="K4488"/>
      <c r="L4488" s="9">
        <v>30938</v>
      </c>
      <c r="M4488" s="9">
        <v>5427</v>
      </c>
    </row>
    <row r="4489" spans="11:13" x14ac:dyDescent="0.3">
      <c r="K4489"/>
      <c r="L4489" s="9">
        <v>85114</v>
      </c>
      <c r="M4489" s="9">
        <v>4535</v>
      </c>
    </row>
    <row r="4490" spans="11:13" x14ac:dyDescent="0.3">
      <c r="K4490"/>
      <c r="L4490" s="9">
        <v>59831</v>
      </c>
      <c r="M4490" s="9">
        <v>2343</v>
      </c>
    </row>
    <row r="4491" spans="11:13" x14ac:dyDescent="0.3">
      <c r="K4491"/>
      <c r="L4491" s="9">
        <v>5827</v>
      </c>
      <c r="M4491" s="9">
        <v>500</v>
      </c>
    </row>
    <row r="4492" spans="11:13" x14ac:dyDescent="0.3">
      <c r="K4492"/>
      <c r="L4492" s="9">
        <v>11449</v>
      </c>
      <c r="M4492" s="9">
        <v>2676</v>
      </c>
    </row>
    <row r="4493" spans="11:13" x14ac:dyDescent="0.3">
      <c r="K4493"/>
      <c r="L4493" s="9">
        <v>39379</v>
      </c>
      <c r="M4493" s="9">
        <v>5562</v>
      </c>
    </row>
    <row r="4494" spans="11:13" x14ac:dyDescent="0.3">
      <c r="K4494"/>
      <c r="L4494" s="9">
        <v>1092</v>
      </c>
      <c r="M4494" s="9">
        <v>224</v>
      </c>
    </row>
    <row r="4495" spans="11:13" x14ac:dyDescent="0.3">
      <c r="K4495"/>
      <c r="L4495" s="9">
        <v>4262</v>
      </c>
      <c r="M4495" s="9">
        <v>833</v>
      </c>
    </row>
    <row r="4496" spans="11:13" x14ac:dyDescent="0.3">
      <c r="K4496"/>
      <c r="L4496" s="9">
        <v>2646</v>
      </c>
      <c r="M4496" s="9">
        <v>392</v>
      </c>
    </row>
    <row r="4497" spans="11:13" x14ac:dyDescent="0.3">
      <c r="K4497"/>
      <c r="L4497" s="9">
        <v>277</v>
      </c>
      <c r="M4497" s="9">
        <v>50</v>
      </c>
    </row>
    <row r="4498" spans="11:13" x14ac:dyDescent="0.3">
      <c r="K4498"/>
      <c r="L4498" s="9">
        <v>34184</v>
      </c>
      <c r="M4498" s="9">
        <v>14447</v>
      </c>
    </row>
    <row r="4499" spans="11:13" x14ac:dyDescent="0.3">
      <c r="K4499"/>
      <c r="L4499" s="9">
        <v>32219</v>
      </c>
      <c r="M4499" s="9">
        <v>3223</v>
      </c>
    </row>
    <row r="4500" spans="11:13" x14ac:dyDescent="0.3">
      <c r="K4500"/>
      <c r="L4500" s="9">
        <v>43071</v>
      </c>
      <c r="M4500" s="9">
        <v>729</v>
      </c>
    </row>
    <row r="4501" spans="11:13" x14ac:dyDescent="0.3">
      <c r="K4501"/>
      <c r="L4501" s="9">
        <v>23608</v>
      </c>
      <c r="M4501" s="9">
        <v>2107</v>
      </c>
    </row>
    <row r="4502" spans="11:13" x14ac:dyDescent="0.3">
      <c r="K4502"/>
      <c r="L4502" s="9">
        <v>42491</v>
      </c>
      <c r="M4502" s="9">
        <v>8255</v>
      </c>
    </row>
    <row r="4503" spans="11:13" x14ac:dyDescent="0.3">
      <c r="K4503"/>
      <c r="L4503" s="9">
        <v>729</v>
      </c>
      <c r="M4503" s="9">
        <v>113</v>
      </c>
    </row>
    <row r="4504" spans="11:13" x14ac:dyDescent="0.3">
      <c r="K4504"/>
      <c r="L4504" s="9">
        <v>36312</v>
      </c>
      <c r="M4504" s="9">
        <v>4824</v>
      </c>
    </row>
    <row r="4505" spans="11:13" x14ac:dyDescent="0.3">
      <c r="K4505"/>
      <c r="L4505" s="9">
        <v>18890</v>
      </c>
      <c r="M4505" s="9">
        <v>8834</v>
      </c>
    </row>
    <row r="4506" spans="11:13" x14ac:dyDescent="0.3">
      <c r="K4506"/>
      <c r="L4506" s="9">
        <v>2776</v>
      </c>
      <c r="M4506" s="9">
        <v>523</v>
      </c>
    </row>
    <row r="4507" spans="11:13" x14ac:dyDescent="0.3">
      <c r="K4507"/>
      <c r="L4507" s="9">
        <v>27627</v>
      </c>
      <c r="M4507" s="9">
        <v>5806</v>
      </c>
    </row>
    <row r="4508" spans="11:13" x14ac:dyDescent="0.3">
      <c r="K4508"/>
      <c r="L4508" s="9">
        <v>21688</v>
      </c>
      <c r="M4508" s="9">
        <v>5266</v>
      </c>
    </row>
    <row r="4509" spans="11:13" x14ac:dyDescent="0.3">
      <c r="K4509"/>
      <c r="L4509" s="9">
        <v>4292</v>
      </c>
      <c r="M4509" s="9">
        <v>4054</v>
      </c>
    </row>
    <row r="4510" spans="11:13" x14ac:dyDescent="0.3">
      <c r="K4510"/>
      <c r="L4510" s="9">
        <v>13541</v>
      </c>
      <c r="M4510" s="9">
        <v>3262</v>
      </c>
    </row>
    <row r="4511" spans="11:13" x14ac:dyDescent="0.3">
      <c r="K4511"/>
      <c r="L4511" s="9">
        <v>45060</v>
      </c>
      <c r="M4511" s="9">
        <v>4639</v>
      </c>
    </row>
    <row r="4512" spans="11:13" x14ac:dyDescent="0.3">
      <c r="K4512"/>
      <c r="L4512" s="9">
        <v>15186</v>
      </c>
      <c r="M4512" s="9">
        <v>2473</v>
      </c>
    </row>
    <row r="4513" spans="11:13" x14ac:dyDescent="0.3">
      <c r="K4513"/>
      <c r="L4513" s="9">
        <v>55691</v>
      </c>
      <c r="M4513" s="9">
        <v>1295</v>
      </c>
    </row>
    <row r="4514" spans="11:13" x14ac:dyDescent="0.3">
      <c r="K4514"/>
      <c r="L4514" s="9">
        <v>78158</v>
      </c>
      <c r="M4514" s="9">
        <v>9131</v>
      </c>
    </row>
    <row r="4515" spans="11:13" x14ac:dyDescent="0.3">
      <c r="K4515"/>
      <c r="L4515" s="9">
        <v>48524</v>
      </c>
      <c r="M4515" s="9">
        <v>2802</v>
      </c>
    </row>
    <row r="4516" spans="11:13" x14ac:dyDescent="0.3">
      <c r="K4516"/>
      <c r="L4516" s="9">
        <v>70972</v>
      </c>
      <c r="M4516" s="9">
        <v>1880</v>
      </c>
    </row>
    <row r="4517" spans="11:13" x14ac:dyDescent="0.3">
      <c r="K4517"/>
      <c r="L4517" s="9">
        <v>85384</v>
      </c>
      <c r="M4517" s="9">
        <v>4407</v>
      </c>
    </row>
    <row r="4518" spans="11:13" x14ac:dyDescent="0.3">
      <c r="K4518"/>
      <c r="L4518" s="9">
        <v>19972</v>
      </c>
      <c r="M4518" s="9">
        <v>1297</v>
      </c>
    </row>
    <row r="4519" spans="11:13" x14ac:dyDescent="0.3">
      <c r="K4519"/>
      <c r="L4519" s="9">
        <v>37887</v>
      </c>
      <c r="M4519" s="9">
        <v>8078</v>
      </c>
    </row>
    <row r="4520" spans="11:13" x14ac:dyDescent="0.3">
      <c r="K4520"/>
      <c r="L4520" s="9">
        <v>83074</v>
      </c>
      <c r="M4520" s="9">
        <v>14549</v>
      </c>
    </row>
    <row r="4521" spans="11:13" x14ac:dyDescent="0.3">
      <c r="K4521"/>
      <c r="L4521" s="9">
        <v>43867</v>
      </c>
      <c r="M4521" s="9">
        <v>826</v>
      </c>
    </row>
    <row r="4522" spans="11:13" x14ac:dyDescent="0.3">
      <c r="K4522"/>
      <c r="L4522" s="9">
        <v>45996</v>
      </c>
      <c r="M4522" s="9">
        <v>2713</v>
      </c>
    </row>
    <row r="4523" spans="11:13" x14ac:dyDescent="0.3">
      <c r="K4523"/>
      <c r="L4523" s="9">
        <v>21948</v>
      </c>
      <c r="M4523" s="9">
        <v>835</v>
      </c>
    </row>
    <row r="4524" spans="11:13" x14ac:dyDescent="0.3">
      <c r="K4524"/>
      <c r="L4524" s="9">
        <v>7364</v>
      </c>
      <c r="M4524" s="9">
        <v>1966</v>
      </c>
    </row>
    <row r="4525" spans="11:13" x14ac:dyDescent="0.3">
      <c r="K4525"/>
      <c r="L4525" s="9">
        <v>4231</v>
      </c>
      <c r="M4525" s="9">
        <v>862</v>
      </c>
    </row>
    <row r="4526" spans="11:13" x14ac:dyDescent="0.3">
      <c r="K4526"/>
      <c r="L4526" s="9">
        <v>27457</v>
      </c>
      <c r="M4526" s="9">
        <v>6823</v>
      </c>
    </row>
    <row r="4527" spans="11:13" x14ac:dyDescent="0.3">
      <c r="K4527"/>
      <c r="L4527" s="9">
        <v>16001</v>
      </c>
      <c r="M4527" s="9">
        <v>11485</v>
      </c>
    </row>
    <row r="4528" spans="11:13" x14ac:dyDescent="0.3">
      <c r="K4528"/>
      <c r="L4528" s="9">
        <v>36873</v>
      </c>
      <c r="M4528" s="9">
        <v>2511</v>
      </c>
    </row>
    <row r="4529" spans="11:13" x14ac:dyDescent="0.3">
      <c r="K4529"/>
      <c r="L4529" s="9">
        <v>4333</v>
      </c>
      <c r="M4529" s="9">
        <v>751</v>
      </c>
    </row>
    <row r="4530" spans="11:13" x14ac:dyDescent="0.3">
      <c r="K4530"/>
      <c r="L4530" s="9">
        <v>7379</v>
      </c>
      <c r="M4530" s="9">
        <v>1563</v>
      </c>
    </row>
    <row r="4531" spans="11:13" x14ac:dyDescent="0.3">
      <c r="K4531"/>
      <c r="L4531" s="9">
        <v>2358</v>
      </c>
      <c r="M4531" s="9">
        <v>329</v>
      </c>
    </row>
    <row r="4532" spans="11:13" x14ac:dyDescent="0.3">
      <c r="K4532"/>
      <c r="L4532" s="9">
        <v>13370</v>
      </c>
      <c r="M4532" s="9">
        <v>3949</v>
      </c>
    </row>
    <row r="4533" spans="11:13" x14ac:dyDescent="0.3">
      <c r="K4533"/>
      <c r="L4533" s="9">
        <v>11053</v>
      </c>
      <c r="M4533" s="9">
        <v>3186</v>
      </c>
    </row>
    <row r="4534" spans="11:13" x14ac:dyDescent="0.3">
      <c r="K4534"/>
      <c r="L4534" s="9">
        <v>77600</v>
      </c>
      <c r="M4534" s="9">
        <v>11148</v>
      </c>
    </row>
    <row r="4535" spans="11:13" x14ac:dyDescent="0.3">
      <c r="K4535"/>
      <c r="L4535" s="9">
        <v>27948</v>
      </c>
      <c r="M4535" s="9">
        <v>5145</v>
      </c>
    </row>
    <row r="4536" spans="11:13" x14ac:dyDescent="0.3">
      <c r="K4536"/>
      <c r="L4536" s="9">
        <v>60840</v>
      </c>
      <c r="M4536" s="9">
        <v>11607</v>
      </c>
    </row>
    <row r="4537" spans="11:13" x14ac:dyDescent="0.3">
      <c r="K4537"/>
      <c r="L4537" s="9">
        <v>7416</v>
      </c>
      <c r="M4537" s="9">
        <v>2750</v>
      </c>
    </row>
    <row r="4538" spans="11:13" x14ac:dyDescent="0.3">
      <c r="K4538"/>
      <c r="L4538" s="9">
        <v>42164</v>
      </c>
      <c r="M4538" s="9">
        <v>3291</v>
      </c>
    </row>
    <row r="4539" spans="11:13" x14ac:dyDescent="0.3">
      <c r="K4539"/>
      <c r="L4539" s="9">
        <v>33428</v>
      </c>
      <c r="M4539" s="9">
        <v>3550</v>
      </c>
    </row>
    <row r="4540" spans="11:13" x14ac:dyDescent="0.3">
      <c r="K4540"/>
      <c r="L4540" s="9">
        <v>16353</v>
      </c>
      <c r="M4540" s="9">
        <v>5585</v>
      </c>
    </row>
    <row r="4541" spans="11:13" x14ac:dyDescent="0.3">
      <c r="K4541"/>
      <c r="L4541" s="9">
        <v>49217</v>
      </c>
      <c r="M4541" s="9">
        <v>7771</v>
      </c>
    </row>
    <row r="4542" spans="11:13" x14ac:dyDescent="0.3">
      <c r="K4542"/>
      <c r="L4542" s="9">
        <v>15875</v>
      </c>
      <c r="M4542" s="9">
        <v>2276</v>
      </c>
    </row>
    <row r="4543" spans="11:13" x14ac:dyDescent="0.3">
      <c r="K4543"/>
      <c r="L4543" s="9">
        <v>36396</v>
      </c>
      <c r="M4543" s="9">
        <v>4496</v>
      </c>
    </row>
    <row r="4544" spans="11:13" x14ac:dyDescent="0.3">
      <c r="K4544"/>
      <c r="L4544" s="9">
        <v>10692</v>
      </c>
      <c r="M4544" s="9">
        <v>8440</v>
      </c>
    </row>
    <row r="4545" spans="11:13" x14ac:dyDescent="0.3">
      <c r="K4545"/>
      <c r="L4545" s="9">
        <v>56632</v>
      </c>
      <c r="M4545" s="9">
        <v>1746</v>
      </c>
    </row>
    <row r="4546" spans="11:13" x14ac:dyDescent="0.3">
      <c r="K4546"/>
      <c r="L4546" s="9">
        <v>17476</v>
      </c>
      <c r="M4546" s="9">
        <v>4166</v>
      </c>
    </row>
    <row r="4547" spans="11:13" x14ac:dyDescent="0.3">
      <c r="K4547"/>
      <c r="L4547" s="9">
        <v>52</v>
      </c>
      <c r="M4547" s="9">
        <v>26</v>
      </c>
    </row>
    <row r="4548" spans="11:13" x14ac:dyDescent="0.3">
      <c r="K4548"/>
      <c r="L4548" s="9">
        <v>12471</v>
      </c>
      <c r="M4548" s="9">
        <v>2411</v>
      </c>
    </row>
    <row r="4549" spans="11:13" x14ac:dyDescent="0.3">
      <c r="K4549"/>
      <c r="L4549" s="9">
        <v>8753</v>
      </c>
      <c r="M4549" s="9">
        <v>1645</v>
      </c>
    </row>
    <row r="4550" spans="11:13" x14ac:dyDescent="0.3">
      <c r="K4550"/>
      <c r="L4550" s="9">
        <v>21135</v>
      </c>
      <c r="M4550" s="9">
        <v>7798</v>
      </c>
    </row>
    <row r="4551" spans="11:13" x14ac:dyDescent="0.3">
      <c r="K4551"/>
      <c r="L4551" s="9">
        <v>53216</v>
      </c>
      <c r="M4551" s="9">
        <v>4860</v>
      </c>
    </row>
    <row r="4552" spans="11:13" x14ac:dyDescent="0.3">
      <c r="K4552"/>
      <c r="L4552" s="9">
        <v>33040</v>
      </c>
      <c r="M4552" s="9">
        <v>3552</v>
      </c>
    </row>
    <row r="4553" spans="11:13" x14ac:dyDescent="0.3">
      <c r="K4553"/>
      <c r="L4553" s="9">
        <v>42904</v>
      </c>
      <c r="M4553" s="9">
        <v>2309</v>
      </c>
    </row>
    <row r="4554" spans="11:13" x14ac:dyDescent="0.3">
      <c r="K4554"/>
      <c r="L4554" s="9">
        <v>16657</v>
      </c>
      <c r="M4554" s="9">
        <v>399</v>
      </c>
    </row>
    <row r="4555" spans="11:13" x14ac:dyDescent="0.3">
      <c r="K4555"/>
      <c r="L4555" s="9">
        <v>3619</v>
      </c>
      <c r="M4555" s="9">
        <v>401</v>
      </c>
    </row>
    <row r="4556" spans="11:13" x14ac:dyDescent="0.3">
      <c r="K4556"/>
      <c r="L4556" s="9">
        <v>3870</v>
      </c>
      <c r="M4556" s="9">
        <v>1786</v>
      </c>
    </row>
    <row r="4557" spans="11:13" x14ac:dyDescent="0.3">
      <c r="K4557"/>
      <c r="L4557" s="9">
        <v>6143</v>
      </c>
      <c r="M4557" s="9">
        <v>6422</v>
      </c>
    </row>
    <row r="4558" spans="11:13" x14ac:dyDescent="0.3">
      <c r="K4558"/>
      <c r="L4558" s="9">
        <v>73203</v>
      </c>
      <c r="M4558" s="9">
        <v>4425</v>
      </c>
    </row>
    <row r="4559" spans="11:13" x14ac:dyDescent="0.3">
      <c r="K4559"/>
      <c r="L4559" s="9">
        <v>43580</v>
      </c>
      <c r="M4559" s="9">
        <v>548</v>
      </c>
    </row>
    <row r="4560" spans="11:13" x14ac:dyDescent="0.3">
      <c r="K4560"/>
      <c r="L4560" s="9">
        <v>2439</v>
      </c>
      <c r="M4560" s="9">
        <v>184</v>
      </c>
    </row>
    <row r="4561" spans="11:13" x14ac:dyDescent="0.3">
      <c r="K4561"/>
      <c r="L4561" s="9">
        <v>13556</v>
      </c>
      <c r="M4561" s="9">
        <v>1405</v>
      </c>
    </row>
    <row r="4562" spans="11:13" x14ac:dyDescent="0.3">
      <c r="K4562"/>
      <c r="L4562" s="9">
        <v>3675</v>
      </c>
      <c r="M4562" s="9">
        <v>1053</v>
      </c>
    </row>
    <row r="4563" spans="11:13" x14ac:dyDescent="0.3">
      <c r="K4563"/>
      <c r="L4563" s="9">
        <v>21160</v>
      </c>
      <c r="M4563" s="9">
        <v>4867</v>
      </c>
    </row>
    <row r="4564" spans="11:13" x14ac:dyDescent="0.3">
      <c r="K4564"/>
      <c r="L4564" s="9">
        <v>58952</v>
      </c>
      <c r="M4564" s="9">
        <v>2117</v>
      </c>
    </row>
    <row r="4565" spans="11:13" x14ac:dyDescent="0.3">
      <c r="K4565"/>
      <c r="L4565" s="9">
        <v>26883</v>
      </c>
      <c r="M4565" s="9">
        <v>6762</v>
      </c>
    </row>
    <row r="4566" spans="11:13" x14ac:dyDescent="0.3">
      <c r="K4566"/>
      <c r="L4566" s="9">
        <v>1725</v>
      </c>
      <c r="M4566" s="9">
        <v>309</v>
      </c>
    </row>
    <row r="4567" spans="11:13" x14ac:dyDescent="0.3">
      <c r="K4567"/>
      <c r="L4567" s="9">
        <v>5775</v>
      </c>
      <c r="M4567" s="9">
        <v>1380</v>
      </c>
    </row>
    <row r="4568" spans="11:13" x14ac:dyDescent="0.3">
      <c r="K4568"/>
      <c r="L4568" s="9">
        <v>16659</v>
      </c>
      <c r="M4568" s="9">
        <v>1446</v>
      </c>
    </row>
    <row r="4569" spans="11:13" x14ac:dyDescent="0.3">
      <c r="K4569"/>
      <c r="L4569" s="9">
        <v>14830</v>
      </c>
      <c r="M4569" s="9">
        <v>16809</v>
      </c>
    </row>
    <row r="4570" spans="11:13" x14ac:dyDescent="0.3">
      <c r="K4570"/>
      <c r="L4570" s="9">
        <v>15698</v>
      </c>
      <c r="M4570" s="9">
        <v>3160</v>
      </c>
    </row>
    <row r="4571" spans="11:13" x14ac:dyDescent="0.3">
      <c r="K4571"/>
      <c r="L4571" s="9">
        <v>72581</v>
      </c>
      <c r="M4571" s="9">
        <v>18064</v>
      </c>
    </row>
    <row r="4572" spans="11:13" x14ac:dyDescent="0.3">
      <c r="K4572"/>
      <c r="L4572" s="9">
        <v>1658</v>
      </c>
      <c r="M4572" s="9">
        <v>652</v>
      </c>
    </row>
    <row r="4573" spans="11:13" x14ac:dyDescent="0.3">
      <c r="K4573"/>
      <c r="L4573" s="9">
        <v>25113</v>
      </c>
      <c r="M4573" s="9">
        <v>2691</v>
      </c>
    </row>
    <row r="4574" spans="11:13" x14ac:dyDescent="0.3">
      <c r="K4574"/>
      <c r="L4574" s="9">
        <v>64479</v>
      </c>
      <c r="M4574" s="9">
        <v>4838</v>
      </c>
    </row>
    <row r="4575" spans="11:13" x14ac:dyDescent="0.3">
      <c r="K4575"/>
      <c r="L4575" s="9">
        <v>76264</v>
      </c>
      <c r="M4575" s="9">
        <v>6667</v>
      </c>
    </row>
    <row r="4576" spans="11:13" x14ac:dyDescent="0.3">
      <c r="K4576"/>
      <c r="L4576" s="9">
        <v>10920</v>
      </c>
      <c r="M4576" s="9">
        <v>4623</v>
      </c>
    </row>
    <row r="4577" spans="11:13" x14ac:dyDescent="0.3">
      <c r="K4577"/>
      <c r="L4577" s="9">
        <v>251</v>
      </c>
      <c r="M4577" s="9">
        <v>160</v>
      </c>
    </row>
    <row r="4578" spans="11:13" x14ac:dyDescent="0.3">
      <c r="K4578"/>
      <c r="L4578" s="9">
        <v>34772</v>
      </c>
      <c r="M4578" s="9">
        <v>8142</v>
      </c>
    </row>
    <row r="4579" spans="11:13" x14ac:dyDescent="0.3">
      <c r="K4579"/>
      <c r="L4579" s="9">
        <v>3733</v>
      </c>
      <c r="M4579" s="9">
        <v>319</v>
      </c>
    </row>
    <row r="4580" spans="11:13" x14ac:dyDescent="0.3">
      <c r="K4580"/>
      <c r="L4580" s="9">
        <v>44263</v>
      </c>
      <c r="M4580" s="9">
        <v>15488</v>
      </c>
    </row>
    <row r="4581" spans="11:13" x14ac:dyDescent="0.3">
      <c r="K4581"/>
      <c r="L4581" s="9">
        <v>21293</v>
      </c>
      <c r="M4581" s="9">
        <v>3112</v>
      </c>
    </row>
    <row r="4582" spans="11:13" x14ac:dyDescent="0.3">
      <c r="K4582"/>
      <c r="L4582" s="9">
        <v>12226</v>
      </c>
      <c r="M4582" s="9">
        <v>6918</v>
      </c>
    </row>
    <row r="4583" spans="11:13" x14ac:dyDescent="0.3">
      <c r="K4583"/>
      <c r="L4583" s="9">
        <v>73926</v>
      </c>
      <c r="M4583" s="9">
        <v>9845</v>
      </c>
    </row>
    <row r="4584" spans="11:13" x14ac:dyDescent="0.3">
      <c r="K4584"/>
      <c r="L4584" s="9">
        <v>40734</v>
      </c>
      <c r="M4584" s="9">
        <v>11287</v>
      </c>
    </row>
    <row r="4585" spans="11:13" x14ac:dyDescent="0.3">
      <c r="K4585"/>
      <c r="L4585" s="9">
        <v>10324</v>
      </c>
      <c r="M4585" s="9">
        <v>10207</v>
      </c>
    </row>
    <row r="4586" spans="11:13" x14ac:dyDescent="0.3">
      <c r="K4586"/>
      <c r="L4586" s="9">
        <v>33566</v>
      </c>
      <c r="M4586" s="9">
        <v>3327</v>
      </c>
    </row>
    <row r="4587" spans="11:13" x14ac:dyDescent="0.3">
      <c r="K4587"/>
      <c r="L4587" s="9">
        <v>28327</v>
      </c>
      <c r="M4587" s="9">
        <v>9706</v>
      </c>
    </row>
    <row r="4588" spans="11:13" x14ac:dyDescent="0.3">
      <c r="K4588"/>
      <c r="L4588" s="9">
        <v>27726</v>
      </c>
      <c r="M4588" s="9">
        <v>3071</v>
      </c>
    </row>
    <row r="4589" spans="11:13" x14ac:dyDescent="0.3">
      <c r="K4589"/>
      <c r="L4589" s="9">
        <v>28180</v>
      </c>
      <c r="M4589" s="9">
        <v>4286</v>
      </c>
    </row>
    <row r="4590" spans="11:13" x14ac:dyDescent="0.3">
      <c r="K4590"/>
      <c r="L4590" s="9">
        <v>53268</v>
      </c>
      <c r="M4590" s="9">
        <v>8127</v>
      </c>
    </row>
    <row r="4591" spans="11:13" x14ac:dyDescent="0.3">
      <c r="K4591"/>
      <c r="L4591" s="9">
        <v>15176</v>
      </c>
      <c r="M4591" s="9">
        <v>5745</v>
      </c>
    </row>
    <row r="4592" spans="11:13" x14ac:dyDescent="0.3">
      <c r="K4592"/>
      <c r="L4592" s="9">
        <v>15150</v>
      </c>
      <c r="M4592" s="9">
        <v>3599</v>
      </c>
    </row>
    <row r="4593" spans="11:13" x14ac:dyDescent="0.3">
      <c r="K4593"/>
      <c r="L4593" s="9">
        <v>17793</v>
      </c>
      <c r="M4593" s="9">
        <v>6434</v>
      </c>
    </row>
    <row r="4594" spans="11:13" x14ac:dyDescent="0.3">
      <c r="K4594"/>
      <c r="L4594" s="9">
        <v>32251</v>
      </c>
      <c r="M4594" s="9">
        <v>11345</v>
      </c>
    </row>
    <row r="4595" spans="11:13" x14ac:dyDescent="0.3">
      <c r="K4595"/>
      <c r="L4595" s="9">
        <v>7248</v>
      </c>
      <c r="M4595" s="9">
        <v>3388</v>
      </c>
    </row>
    <row r="4596" spans="11:13" x14ac:dyDescent="0.3">
      <c r="K4596"/>
      <c r="L4596" s="9">
        <v>15288</v>
      </c>
      <c r="M4596" s="9">
        <v>8173</v>
      </c>
    </row>
    <row r="4597" spans="11:13" x14ac:dyDescent="0.3">
      <c r="K4597"/>
      <c r="L4597" s="9">
        <v>14780</v>
      </c>
      <c r="M4597" s="9">
        <v>3829</v>
      </c>
    </row>
    <row r="4598" spans="11:13" x14ac:dyDescent="0.3">
      <c r="K4598"/>
      <c r="L4598" s="9">
        <v>12427</v>
      </c>
      <c r="M4598" s="9">
        <v>1729</v>
      </c>
    </row>
    <row r="4599" spans="11:13" x14ac:dyDescent="0.3">
      <c r="K4599"/>
      <c r="L4599" s="9">
        <v>33872</v>
      </c>
      <c r="M4599" s="9">
        <v>4230</v>
      </c>
    </row>
    <row r="4600" spans="11:13" x14ac:dyDescent="0.3">
      <c r="K4600"/>
      <c r="L4600" s="9">
        <v>60835</v>
      </c>
      <c r="M4600" s="9">
        <v>6085</v>
      </c>
    </row>
    <row r="4601" spans="11:13" x14ac:dyDescent="0.3">
      <c r="K4601"/>
      <c r="L4601" s="9">
        <v>20136</v>
      </c>
      <c r="M4601" s="9">
        <v>11290</v>
      </c>
    </row>
    <row r="4602" spans="11:13" x14ac:dyDescent="0.3">
      <c r="K4602"/>
      <c r="L4602" s="9">
        <v>23500</v>
      </c>
      <c r="M4602" s="9">
        <v>316</v>
      </c>
    </row>
    <row r="4603" spans="11:13" x14ac:dyDescent="0.3">
      <c r="K4603"/>
      <c r="L4603" s="9">
        <v>44065</v>
      </c>
      <c r="M4603" s="9">
        <v>7738</v>
      </c>
    </row>
    <row r="4604" spans="11:13" x14ac:dyDescent="0.3">
      <c r="K4604"/>
      <c r="L4604" s="9">
        <v>42948</v>
      </c>
      <c r="M4604" s="9">
        <v>10257</v>
      </c>
    </row>
    <row r="4605" spans="11:13" x14ac:dyDescent="0.3">
      <c r="K4605"/>
      <c r="L4605" s="9">
        <v>57649</v>
      </c>
      <c r="M4605" s="9">
        <v>4007</v>
      </c>
    </row>
    <row r="4606" spans="11:13" x14ac:dyDescent="0.3">
      <c r="K4606"/>
      <c r="L4606" s="9">
        <v>7163</v>
      </c>
      <c r="M4606" s="9">
        <v>102</v>
      </c>
    </row>
    <row r="4607" spans="11:13" x14ac:dyDescent="0.3">
      <c r="K4607"/>
      <c r="L4607" s="9">
        <v>21484</v>
      </c>
      <c r="M4607" s="9">
        <v>4991</v>
      </c>
    </row>
    <row r="4608" spans="11:13" x14ac:dyDescent="0.3">
      <c r="K4608"/>
      <c r="L4608" s="9">
        <v>47220</v>
      </c>
      <c r="M4608" s="9">
        <v>7126</v>
      </c>
    </row>
    <row r="4609" spans="11:13" x14ac:dyDescent="0.3">
      <c r="K4609"/>
      <c r="L4609" s="9">
        <v>50753</v>
      </c>
      <c r="M4609" s="9">
        <v>2560</v>
      </c>
    </row>
    <row r="4610" spans="11:13" x14ac:dyDescent="0.3">
      <c r="K4610"/>
      <c r="L4610" s="9">
        <v>23198</v>
      </c>
      <c r="M4610" s="9">
        <v>2089</v>
      </c>
    </row>
    <row r="4611" spans="11:13" x14ac:dyDescent="0.3">
      <c r="K4611"/>
      <c r="L4611" s="9">
        <v>25381</v>
      </c>
      <c r="M4611" s="9">
        <v>6086</v>
      </c>
    </row>
    <row r="4612" spans="11:13" x14ac:dyDescent="0.3">
      <c r="K4612"/>
      <c r="L4612" s="9">
        <v>23537</v>
      </c>
      <c r="M4612" s="9">
        <v>1149</v>
      </c>
    </row>
    <row r="4613" spans="11:13" x14ac:dyDescent="0.3">
      <c r="K4613"/>
      <c r="L4613" s="9">
        <v>1295</v>
      </c>
      <c r="M4613" s="9">
        <v>1190</v>
      </c>
    </row>
    <row r="4614" spans="11:13" x14ac:dyDescent="0.3">
      <c r="K4614"/>
      <c r="L4614" s="9">
        <v>41063</v>
      </c>
      <c r="M4614" s="9">
        <v>9321</v>
      </c>
    </row>
    <row r="4615" spans="11:13" x14ac:dyDescent="0.3">
      <c r="K4615"/>
      <c r="L4615" s="9">
        <v>7543</v>
      </c>
      <c r="M4615" s="9">
        <v>1580</v>
      </c>
    </row>
    <row r="4616" spans="11:13" x14ac:dyDescent="0.3">
      <c r="K4616"/>
      <c r="L4616" s="9">
        <v>73721</v>
      </c>
      <c r="M4616" s="9">
        <v>6815</v>
      </c>
    </row>
    <row r="4617" spans="11:13" x14ac:dyDescent="0.3">
      <c r="K4617"/>
      <c r="L4617" s="9">
        <v>11243</v>
      </c>
      <c r="M4617" s="9">
        <v>7278</v>
      </c>
    </row>
    <row r="4618" spans="11:13" x14ac:dyDescent="0.3">
      <c r="K4618"/>
      <c r="L4618" s="9">
        <v>66560</v>
      </c>
      <c r="M4618" s="9">
        <v>4719</v>
      </c>
    </row>
    <row r="4619" spans="11:13" x14ac:dyDescent="0.3">
      <c r="K4619"/>
      <c r="L4619" s="9">
        <v>33678</v>
      </c>
      <c r="M4619" s="9">
        <v>2682</v>
      </c>
    </row>
    <row r="4620" spans="11:13" x14ac:dyDescent="0.3">
      <c r="K4620"/>
      <c r="L4620" s="9">
        <v>34627</v>
      </c>
      <c r="M4620" s="9">
        <v>5052</v>
      </c>
    </row>
    <row r="4621" spans="11:13" x14ac:dyDescent="0.3">
      <c r="K4621"/>
      <c r="L4621" s="9">
        <v>29709</v>
      </c>
      <c r="M4621" s="9">
        <v>1269</v>
      </c>
    </row>
    <row r="4622" spans="11:13" x14ac:dyDescent="0.3">
      <c r="K4622"/>
      <c r="L4622" s="9">
        <v>31342</v>
      </c>
      <c r="M4622" s="9">
        <v>5976</v>
      </c>
    </row>
    <row r="4623" spans="11:13" x14ac:dyDescent="0.3">
      <c r="K4623"/>
      <c r="L4623" s="9">
        <v>9520</v>
      </c>
      <c r="M4623" s="9">
        <v>1071</v>
      </c>
    </row>
    <row r="4624" spans="11:13" x14ac:dyDescent="0.3">
      <c r="K4624"/>
      <c r="L4624" s="9">
        <v>36983</v>
      </c>
      <c r="M4624" s="9">
        <v>6982</v>
      </c>
    </row>
    <row r="4625" spans="11:13" x14ac:dyDescent="0.3">
      <c r="K4625"/>
      <c r="L4625" s="9">
        <v>17372</v>
      </c>
      <c r="M4625" s="9">
        <v>5974</v>
      </c>
    </row>
    <row r="4626" spans="11:13" x14ac:dyDescent="0.3">
      <c r="K4626"/>
      <c r="L4626" s="9">
        <v>10623</v>
      </c>
      <c r="M4626" s="9">
        <v>5642</v>
      </c>
    </row>
    <row r="4627" spans="11:13" x14ac:dyDescent="0.3">
      <c r="K4627"/>
      <c r="L4627" s="9">
        <v>27117</v>
      </c>
      <c r="M4627" s="9">
        <v>2546</v>
      </c>
    </row>
    <row r="4628" spans="11:13" x14ac:dyDescent="0.3">
      <c r="K4628"/>
      <c r="L4628" s="9">
        <v>31980</v>
      </c>
      <c r="M4628" s="9">
        <v>11645</v>
      </c>
    </row>
    <row r="4629" spans="11:13" x14ac:dyDescent="0.3">
      <c r="K4629"/>
      <c r="L4629" s="9">
        <v>30545</v>
      </c>
      <c r="M4629" s="9">
        <v>6947</v>
      </c>
    </row>
    <row r="4630" spans="11:13" x14ac:dyDescent="0.3">
      <c r="K4630"/>
      <c r="L4630" s="9">
        <v>26936</v>
      </c>
      <c r="M4630" s="9">
        <v>16176</v>
      </c>
    </row>
    <row r="4631" spans="11:13" x14ac:dyDescent="0.3">
      <c r="K4631"/>
      <c r="L4631" s="9">
        <v>20181</v>
      </c>
      <c r="M4631" s="9">
        <v>1179</v>
      </c>
    </row>
    <row r="4632" spans="11:13" x14ac:dyDescent="0.3">
      <c r="K4632"/>
      <c r="L4632" s="9">
        <v>8973</v>
      </c>
      <c r="M4632" s="9">
        <v>2945</v>
      </c>
    </row>
    <row r="4633" spans="11:13" x14ac:dyDescent="0.3">
      <c r="K4633"/>
      <c r="L4633" s="9">
        <v>5000</v>
      </c>
      <c r="M4633" s="9">
        <v>1345</v>
      </c>
    </row>
    <row r="4634" spans="11:13" x14ac:dyDescent="0.3">
      <c r="K4634"/>
      <c r="L4634" s="9">
        <v>30334</v>
      </c>
      <c r="M4634" s="9">
        <v>1442</v>
      </c>
    </row>
    <row r="4635" spans="11:13" x14ac:dyDescent="0.3">
      <c r="K4635"/>
      <c r="L4635" s="9">
        <v>43166</v>
      </c>
      <c r="M4635" s="9">
        <v>9346</v>
      </c>
    </row>
    <row r="4636" spans="11:13" x14ac:dyDescent="0.3">
      <c r="K4636"/>
      <c r="L4636" s="9">
        <v>6618</v>
      </c>
      <c r="M4636" s="9">
        <v>1231</v>
      </c>
    </row>
    <row r="4637" spans="11:13" x14ac:dyDescent="0.3">
      <c r="K4637"/>
      <c r="L4637" s="9">
        <v>22864</v>
      </c>
      <c r="M4637" s="9">
        <v>2843</v>
      </c>
    </row>
    <row r="4638" spans="11:13" x14ac:dyDescent="0.3">
      <c r="K4638"/>
      <c r="L4638" s="9">
        <v>11219</v>
      </c>
      <c r="M4638" s="9">
        <v>13075</v>
      </c>
    </row>
    <row r="4639" spans="11:13" x14ac:dyDescent="0.3">
      <c r="K4639"/>
      <c r="L4639" s="9">
        <v>23744</v>
      </c>
      <c r="M4639" s="9">
        <v>959</v>
      </c>
    </row>
    <row r="4640" spans="11:13" x14ac:dyDescent="0.3">
      <c r="K4640"/>
      <c r="L4640" s="9">
        <v>2239</v>
      </c>
      <c r="M4640" s="9">
        <v>446</v>
      </c>
    </row>
    <row r="4641" spans="11:13" x14ac:dyDescent="0.3">
      <c r="K4641"/>
      <c r="L4641" s="9">
        <v>14277</v>
      </c>
      <c r="M4641" s="9">
        <v>1657</v>
      </c>
    </row>
    <row r="4642" spans="11:13" x14ac:dyDescent="0.3">
      <c r="K4642"/>
      <c r="L4642" s="9">
        <v>36382</v>
      </c>
      <c r="M4642" s="9">
        <v>744</v>
      </c>
    </row>
    <row r="4643" spans="11:13" x14ac:dyDescent="0.3">
      <c r="K4643"/>
      <c r="L4643" s="9">
        <v>33722</v>
      </c>
      <c r="M4643" s="9">
        <v>4382</v>
      </c>
    </row>
    <row r="4644" spans="11:13" x14ac:dyDescent="0.3">
      <c r="K4644"/>
      <c r="L4644" s="9">
        <v>35367</v>
      </c>
      <c r="M4644" s="9">
        <v>1938</v>
      </c>
    </row>
    <row r="4645" spans="11:13" x14ac:dyDescent="0.3">
      <c r="K4645"/>
      <c r="L4645" s="9">
        <v>73082</v>
      </c>
      <c r="M4645" s="9">
        <v>3379</v>
      </c>
    </row>
    <row r="4646" spans="11:13" x14ac:dyDescent="0.3">
      <c r="K4646"/>
      <c r="L4646" s="9">
        <v>13802</v>
      </c>
      <c r="M4646" s="9">
        <v>6874</v>
      </c>
    </row>
    <row r="4647" spans="11:13" x14ac:dyDescent="0.3">
      <c r="K4647"/>
      <c r="L4647" s="9">
        <v>35935</v>
      </c>
      <c r="M4647" s="9">
        <v>1572</v>
      </c>
    </row>
    <row r="4648" spans="11:13" x14ac:dyDescent="0.3">
      <c r="K4648"/>
      <c r="L4648" s="9">
        <v>25243</v>
      </c>
      <c r="M4648" s="9">
        <v>2198</v>
      </c>
    </row>
    <row r="4649" spans="11:13" x14ac:dyDescent="0.3">
      <c r="K4649"/>
      <c r="L4649" s="9">
        <v>44874</v>
      </c>
      <c r="M4649" s="9">
        <v>6563</v>
      </c>
    </row>
    <row r="4650" spans="11:13" x14ac:dyDescent="0.3">
      <c r="K4650"/>
      <c r="L4650" s="9">
        <v>43397</v>
      </c>
      <c r="M4650" s="9">
        <v>9648</v>
      </c>
    </row>
    <row r="4651" spans="11:13" x14ac:dyDescent="0.3">
      <c r="K4651"/>
      <c r="L4651" s="9">
        <v>21761</v>
      </c>
      <c r="M4651" s="9">
        <v>2111</v>
      </c>
    </row>
    <row r="4652" spans="11:13" x14ac:dyDescent="0.3">
      <c r="K4652"/>
      <c r="L4652" s="9">
        <v>5022</v>
      </c>
      <c r="M4652" s="9">
        <v>2597</v>
      </c>
    </row>
    <row r="4653" spans="11:13" x14ac:dyDescent="0.3">
      <c r="K4653"/>
      <c r="L4653" s="9">
        <v>26010</v>
      </c>
      <c r="M4653" s="9">
        <v>603</v>
      </c>
    </row>
    <row r="4654" spans="11:13" x14ac:dyDescent="0.3">
      <c r="K4654"/>
      <c r="L4654" s="9">
        <v>56138</v>
      </c>
      <c r="M4654" s="9">
        <v>2382</v>
      </c>
    </row>
    <row r="4655" spans="11:13" x14ac:dyDescent="0.3">
      <c r="K4655"/>
      <c r="L4655" s="9">
        <v>58718</v>
      </c>
      <c r="M4655" s="9">
        <v>13331</v>
      </c>
    </row>
    <row r="4656" spans="11:13" x14ac:dyDescent="0.3">
      <c r="K4656"/>
      <c r="L4656" s="9">
        <v>6423</v>
      </c>
      <c r="M4656" s="9">
        <v>3642</v>
      </c>
    </row>
    <row r="4657" spans="11:13" x14ac:dyDescent="0.3">
      <c r="K4657"/>
      <c r="L4657" s="9">
        <v>21355</v>
      </c>
      <c r="M4657" s="9">
        <v>6326</v>
      </c>
    </row>
    <row r="4658" spans="11:13" x14ac:dyDescent="0.3">
      <c r="K4658"/>
      <c r="L4658" s="9">
        <v>15646</v>
      </c>
      <c r="M4658" s="9">
        <v>1764</v>
      </c>
    </row>
    <row r="4659" spans="11:13" x14ac:dyDescent="0.3">
      <c r="K4659"/>
      <c r="L4659" s="9">
        <v>25470</v>
      </c>
      <c r="M4659" s="9">
        <v>1371</v>
      </c>
    </row>
    <row r="4660" spans="11:13" x14ac:dyDescent="0.3">
      <c r="K4660"/>
      <c r="L4660" s="9">
        <v>3126</v>
      </c>
      <c r="M4660" s="9">
        <v>395</v>
      </c>
    </row>
    <row r="4661" spans="11:13" x14ac:dyDescent="0.3">
      <c r="K4661"/>
      <c r="L4661" s="9">
        <v>74137</v>
      </c>
      <c r="M4661" s="9">
        <v>4590</v>
      </c>
    </row>
    <row r="4662" spans="11:13" x14ac:dyDescent="0.3">
      <c r="K4662"/>
      <c r="L4662" s="9">
        <v>22767</v>
      </c>
      <c r="M4662" s="9">
        <v>2946</v>
      </c>
    </row>
    <row r="4663" spans="11:13" x14ac:dyDescent="0.3">
      <c r="K4663"/>
      <c r="L4663" s="9">
        <v>18759</v>
      </c>
      <c r="M4663" s="9">
        <v>245</v>
      </c>
    </row>
    <row r="4664" spans="11:13" x14ac:dyDescent="0.3">
      <c r="K4664"/>
      <c r="L4664" s="9">
        <v>50930</v>
      </c>
      <c r="M4664" s="9">
        <v>4064</v>
      </c>
    </row>
    <row r="4665" spans="11:13" x14ac:dyDescent="0.3">
      <c r="K4665"/>
      <c r="L4665" s="9">
        <v>3760</v>
      </c>
      <c r="M4665" s="9">
        <v>521</v>
      </c>
    </row>
    <row r="4666" spans="11:13" x14ac:dyDescent="0.3">
      <c r="K4666"/>
      <c r="L4666" s="9">
        <v>65703</v>
      </c>
      <c r="M4666" s="9">
        <v>3485</v>
      </c>
    </row>
    <row r="4667" spans="11:13" x14ac:dyDescent="0.3">
      <c r="K4667"/>
      <c r="L4667" s="9">
        <v>6818</v>
      </c>
      <c r="M4667" s="9">
        <v>604</v>
      </c>
    </row>
    <row r="4668" spans="11:13" x14ac:dyDescent="0.3">
      <c r="K4668"/>
      <c r="L4668" s="9">
        <v>55632</v>
      </c>
      <c r="M4668" s="9">
        <v>13110</v>
      </c>
    </row>
    <row r="4669" spans="11:13" x14ac:dyDescent="0.3">
      <c r="K4669"/>
      <c r="L4669" s="9">
        <v>13889</v>
      </c>
      <c r="M4669" s="9">
        <v>5431</v>
      </c>
    </row>
    <row r="4670" spans="11:13" x14ac:dyDescent="0.3">
      <c r="K4670"/>
      <c r="L4670" s="9">
        <v>65644</v>
      </c>
      <c r="M4670" s="9">
        <v>9149</v>
      </c>
    </row>
    <row r="4671" spans="11:13" x14ac:dyDescent="0.3">
      <c r="K4671"/>
      <c r="L4671" s="9">
        <v>29601</v>
      </c>
      <c r="M4671" s="9">
        <v>5387</v>
      </c>
    </row>
    <row r="4672" spans="11:13" x14ac:dyDescent="0.3">
      <c r="K4672"/>
      <c r="L4672" s="9">
        <v>41531</v>
      </c>
      <c r="M4672" s="9">
        <v>3714</v>
      </c>
    </row>
    <row r="4673" spans="11:13" x14ac:dyDescent="0.3">
      <c r="K4673"/>
      <c r="L4673" s="9">
        <v>6542</v>
      </c>
      <c r="M4673" s="9">
        <v>1724</v>
      </c>
    </row>
    <row r="4674" spans="11:13" x14ac:dyDescent="0.3">
      <c r="K4674"/>
      <c r="L4674" s="9">
        <v>10552</v>
      </c>
      <c r="M4674" s="9">
        <v>3776</v>
      </c>
    </row>
    <row r="4675" spans="11:13" x14ac:dyDescent="0.3">
      <c r="K4675"/>
      <c r="L4675" s="9">
        <v>57445</v>
      </c>
      <c r="M4675" s="9">
        <v>1351</v>
      </c>
    </row>
    <row r="4676" spans="11:13" x14ac:dyDescent="0.3">
      <c r="K4676"/>
      <c r="L4676" s="9">
        <v>72969</v>
      </c>
      <c r="M4676" s="9">
        <v>10634</v>
      </c>
    </row>
    <row r="4677" spans="11:13" x14ac:dyDescent="0.3">
      <c r="K4677"/>
      <c r="L4677" s="9">
        <v>18814</v>
      </c>
      <c r="M4677" s="9">
        <v>2573</v>
      </c>
    </row>
    <row r="4678" spans="11:13" x14ac:dyDescent="0.3">
      <c r="K4678"/>
      <c r="L4678" s="9">
        <v>25862</v>
      </c>
      <c r="M4678" s="9">
        <v>2198</v>
      </c>
    </row>
    <row r="4679" spans="11:13" x14ac:dyDescent="0.3">
      <c r="K4679"/>
      <c r="L4679" s="9">
        <v>38234</v>
      </c>
      <c r="M4679" s="9">
        <v>14314</v>
      </c>
    </row>
    <row r="4680" spans="11:13" x14ac:dyDescent="0.3">
      <c r="K4680"/>
      <c r="L4680" s="9">
        <v>2390</v>
      </c>
      <c r="M4680" s="9">
        <v>256</v>
      </c>
    </row>
    <row r="4681" spans="11:13" x14ac:dyDescent="0.3">
      <c r="K4681"/>
      <c r="L4681" s="9">
        <v>4071</v>
      </c>
      <c r="M4681" s="9">
        <v>2610</v>
      </c>
    </row>
    <row r="4682" spans="11:13" x14ac:dyDescent="0.3">
      <c r="K4682"/>
      <c r="L4682" s="9">
        <v>21078</v>
      </c>
      <c r="M4682" s="9">
        <v>2545</v>
      </c>
    </row>
    <row r="4683" spans="11:13" x14ac:dyDescent="0.3">
      <c r="K4683"/>
      <c r="L4683" s="9">
        <v>82156</v>
      </c>
      <c r="M4683" s="9">
        <v>4036</v>
      </c>
    </row>
    <row r="4684" spans="11:13" x14ac:dyDescent="0.3">
      <c r="K4684"/>
      <c r="L4684" s="9">
        <v>1257</v>
      </c>
      <c r="M4684" s="9">
        <v>242</v>
      </c>
    </row>
    <row r="4685" spans="11:13" x14ac:dyDescent="0.3">
      <c r="K4685"/>
      <c r="L4685" s="9">
        <v>15811</v>
      </c>
      <c r="M4685" s="9">
        <v>6047</v>
      </c>
    </row>
    <row r="4686" spans="11:13" x14ac:dyDescent="0.3">
      <c r="K4686"/>
      <c r="L4686" s="9">
        <v>2824</v>
      </c>
      <c r="M4686" s="9">
        <v>344</v>
      </c>
    </row>
    <row r="4687" spans="11:13" x14ac:dyDescent="0.3">
      <c r="K4687"/>
      <c r="L4687" s="9">
        <v>36197</v>
      </c>
      <c r="M4687" s="9">
        <v>7507</v>
      </c>
    </row>
    <row r="4688" spans="11:13" x14ac:dyDescent="0.3">
      <c r="K4688"/>
      <c r="L4688" s="9">
        <v>3498</v>
      </c>
      <c r="M4688" s="9">
        <v>418</v>
      </c>
    </row>
    <row r="4689" spans="11:13" x14ac:dyDescent="0.3">
      <c r="K4689"/>
      <c r="L4689" s="9">
        <v>30185</v>
      </c>
      <c r="M4689" s="9">
        <v>7715</v>
      </c>
    </row>
    <row r="4690" spans="11:13" x14ac:dyDescent="0.3">
      <c r="K4690"/>
      <c r="L4690" s="9">
        <v>26777</v>
      </c>
      <c r="M4690" s="9">
        <v>5415</v>
      </c>
    </row>
    <row r="4691" spans="11:13" x14ac:dyDescent="0.3">
      <c r="K4691"/>
      <c r="L4691" s="9">
        <v>5311</v>
      </c>
      <c r="M4691" s="9">
        <v>1050</v>
      </c>
    </row>
    <row r="4692" spans="11:13" x14ac:dyDescent="0.3">
      <c r="K4692"/>
      <c r="L4692" s="9">
        <v>65065</v>
      </c>
      <c r="M4692" s="9">
        <v>3614</v>
      </c>
    </row>
    <row r="4693" spans="11:13" x14ac:dyDescent="0.3">
      <c r="K4693"/>
      <c r="L4693" s="9">
        <v>19474</v>
      </c>
      <c r="M4693" s="9">
        <v>2583</v>
      </c>
    </row>
    <row r="4694" spans="11:13" x14ac:dyDescent="0.3">
      <c r="K4694"/>
      <c r="L4694" s="9">
        <v>5149</v>
      </c>
      <c r="M4694" s="9">
        <v>4892</v>
      </c>
    </row>
    <row r="4695" spans="11:13" x14ac:dyDescent="0.3">
      <c r="K4695"/>
      <c r="L4695" s="9">
        <v>2391</v>
      </c>
      <c r="M4695" s="9">
        <v>436</v>
      </c>
    </row>
    <row r="4696" spans="11:13" x14ac:dyDescent="0.3">
      <c r="K4696"/>
      <c r="L4696" s="9">
        <v>806</v>
      </c>
      <c r="M4696" s="9">
        <v>206</v>
      </c>
    </row>
    <row r="4697" spans="11:13" x14ac:dyDescent="0.3">
      <c r="K4697"/>
      <c r="L4697" s="9">
        <v>29199</v>
      </c>
      <c r="M4697" s="9">
        <v>892</v>
      </c>
    </row>
    <row r="4698" spans="11:13" x14ac:dyDescent="0.3">
      <c r="K4698"/>
      <c r="L4698" s="9">
        <v>27026</v>
      </c>
      <c r="M4698" s="9">
        <v>3270</v>
      </c>
    </row>
    <row r="4699" spans="11:13" x14ac:dyDescent="0.3">
      <c r="K4699"/>
      <c r="L4699" s="9">
        <v>25562</v>
      </c>
      <c r="M4699" s="9">
        <v>2495</v>
      </c>
    </row>
    <row r="4700" spans="11:13" x14ac:dyDescent="0.3">
      <c r="K4700"/>
      <c r="L4700" s="9">
        <v>37701</v>
      </c>
      <c r="M4700" s="9">
        <v>11527</v>
      </c>
    </row>
    <row r="4701" spans="11:13" x14ac:dyDescent="0.3">
      <c r="K4701"/>
      <c r="L4701" s="9">
        <v>14252</v>
      </c>
      <c r="M4701" s="9">
        <v>7697</v>
      </c>
    </row>
    <row r="4702" spans="11:13" x14ac:dyDescent="0.3">
      <c r="K4702"/>
      <c r="L4702" s="9">
        <v>19645</v>
      </c>
      <c r="M4702" s="9">
        <v>11680</v>
      </c>
    </row>
    <row r="4703" spans="11:13" x14ac:dyDescent="0.3">
      <c r="K4703"/>
      <c r="L4703" s="9">
        <v>26712</v>
      </c>
      <c r="M4703" s="9">
        <v>5358</v>
      </c>
    </row>
    <row r="4704" spans="11:13" x14ac:dyDescent="0.3">
      <c r="K4704"/>
      <c r="L4704" s="9">
        <v>7246</v>
      </c>
      <c r="M4704" s="9">
        <v>3237</v>
      </c>
    </row>
    <row r="4705" spans="11:13" x14ac:dyDescent="0.3">
      <c r="K4705"/>
      <c r="L4705" s="9">
        <v>11395</v>
      </c>
      <c r="M4705" s="9">
        <v>3527</v>
      </c>
    </row>
    <row r="4706" spans="11:13" x14ac:dyDescent="0.3">
      <c r="K4706"/>
      <c r="L4706" s="9">
        <v>79980</v>
      </c>
      <c r="M4706" s="9">
        <v>13098</v>
      </c>
    </row>
    <row r="4707" spans="11:13" x14ac:dyDescent="0.3">
      <c r="K4707"/>
      <c r="L4707" s="9">
        <v>12271</v>
      </c>
      <c r="M4707" s="9">
        <v>395</v>
      </c>
    </row>
    <row r="4708" spans="11:13" x14ac:dyDescent="0.3">
      <c r="K4708"/>
      <c r="L4708" s="9">
        <v>45009</v>
      </c>
      <c r="M4708" s="9">
        <v>5712</v>
      </c>
    </row>
    <row r="4709" spans="11:13" x14ac:dyDescent="0.3">
      <c r="K4709"/>
      <c r="L4709" s="9">
        <v>18565</v>
      </c>
      <c r="M4709" s="9">
        <v>3420</v>
      </c>
    </row>
    <row r="4710" spans="11:13" x14ac:dyDescent="0.3">
      <c r="K4710"/>
      <c r="L4710" s="9">
        <v>6255</v>
      </c>
      <c r="M4710" s="9">
        <v>2623</v>
      </c>
    </row>
    <row r="4711" spans="11:13" x14ac:dyDescent="0.3">
      <c r="K4711"/>
      <c r="L4711" s="9">
        <v>10377</v>
      </c>
      <c r="M4711" s="9">
        <v>1397</v>
      </c>
    </row>
    <row r="4712" spans="11:13" x14ac:dyDescent="0.3">
      <c r="K4712"/>
      <c r="L4712" s="9">
        <v>28762</v>
      </c>
      <c r="M4712" s="9">
        <v>4138</v>
      </c>
    </row>
    <row r="4713" spans="11:13" x14ac:dyDescent="0.3">
      <c r="K4713"/>
      <c r="L4713" s="9">
        <v>46927</v>
      </c>
      <c r="M4713" s="9">
        <v>10490</v>
      </c>
    </row>
    <row r="4714" spans="11:13" x14ac:dyDescent="0.3">
      <c r="K4714"/>
      <c r="L4714" s="9">
        <v>11745</v>
      </c>
      <c r="M4714" s="9">
        <v>5441</v>
      </c>
    </row>
    <row r="4715" spans="11:13" x14ac:dyDescent="0.3">
      <c r="K4715"/>
      <c r="L4715" s="9">
        <v>58846</v>
      </c>
      <c r="M4715" s="9">
        <v>16832</v>
      </c>
    </row>
    <row r="4716" spans="11:13" x14ac:dyDescent="0.3">
      <c r="K4716"/>
      <c r="L4716" s="9">
        <v>81087</v>
      </c>
      <c r="M4716" s="9">
        <v>7881</v>
      </c>
    </row>
    <row r="4717" spans="11:13" x14ac:dyDescent="0.3">
      <c r="K4717"/>
      <c r="L4717" s="9">
        <v>25005</v>
      </c>
      <c r="M4717" s="9">
        <v>1363</v>
      </c>
    </row>
    <row r="4718" spans="11:13" x14ac:dyDescent="0.3">
      <c r="K4718"/>
      <c r="L4718" s="9">
        <v>10001</v>
      </c>
      <c r="M4718" s="9">
        <v>3841</v>
      </c>
    </row>
    <row r="4719" spans="11:13" x14ac:dyDescent="0.3">
      <c r="K4719"/>
      <c r="L4719" s="9">
        <v>38420</v>
      </c>
      <c r="M4719" s="9">
        <v>5670</v>
      </c>
    </row>
    <row r="4720" spans="11:13" x14ac:dyDescent="0.3">
      <c r="K4720"/>
      <c r="L4720" s="9">
        <v>11177</v>
      </c>
      <c r="M4720" s="9">
        <v>2035</v>
      </c>
    </row>
    <row r="4721" spans="11:13" x14ac:dyDescent="0.3">
      <c r="K4721"/>
      <c r="L4721" s="9">
        <v>31540</v>
      </c>
      <c r="M4721" s="9">
        <v>3669</v>
      </c>
    </row>
    <row r="4722" spans="11:13" x14ac:dyDescent="0.3">
      <c r="K4722"/>
      <c r="L4722" s="9">
        <v>26516</v>
      </c>
      <c r="M4722" s="9">
        <v>5534</v>
      </c>
    </row>
    <row r="4723" spans="11:13" x14ac:dyDescent="0.3">
      <c r="K4723"/>
      <c r="L4723" s="9">
        <v>5957</v>
      </c>
      <c r="M4723" s="9">
        <v>3883</v>
      </c>
    </row>
    <row r="4724" spans="11:13" x14ac:dyDescent="0.3">
      <c r="K4724"/>
      <c r="L4724" s="9">
        <v>75576</v>
      </c>
      <c r="M4724" s="9">
        <v>10215</v>
      </c>
    </row>
    <row r="4725" spans="11:13" x14ac:dyDescent="0.3">
      <c r="K4725"/>
      <c r="L4725" s="9">
        <v>6981</v>
      </c>
      <c r="M4725" s="9">
        <v>1518</v>
      </c>
    </row>
    <row r="4726" spans="11:13" x14ac:dyDescent="0.3">
      <c r="K4726"/>
      <c r="L4726" s="9">
        <v>73070</v>
      </c>
      <c r="M4726" s="9">
        <v>8509</v>
      </c>
    </row>
    <row r="4727" spans="11:13" x14ac:dyDescent="0.3">
      <c r="K4727"/>
      <c r="L4727" s="9">
        <v>1283</v>
      </c>
      <c r="M4727" s="9">
        <v>203</v>
      </c>
    </row>
    <row r="4728" spans="11:13" x14ac:dyDescent="0.3">
      <c r="K4728"/>
      <c r="L4728" s="9">
        <v>39068</v>
      </c>
      <c r="M4728" s="9">
        <v>12116</v>
      </c>
    </row>
    <row r="4729" spans="11:13" x14ac:dyDescent="0.3">
      <c r="K4729"/>
      <c r="L4729" s="9">
        <v>30302</v>
      </c>
      <c r="M4729" s="9">
        <v>3512</v>
      </c>
    </row>
    <row r="4730" spans="11:13" x14ac:dyDescent="0.3">
      <c r="K4730"/>
      <c r="L4730" s="9">
        <v>66564</v>
      </c>
      <c r="M4730" s="9">
        <v>11256</v>
      </c>
    </row>
    <row r="4731" spans="11:13" x14ac:dyDescent="0.3">
      <c r="K4731"/>
      <c r="L4731" s="9">
        <v>29627</v>
      </c>
      <c r="M4731" s="9">
        <v>3665</v>
      </c>
    </row>
    <row r="4732" spans="11:13" x14ac:dyDescent="0.3">
      <c r="K4732"/>
      <c r="L4732" s="9">
        <v>33070</v>
      </c>
      <c r="M4732" s="9">
        <v>15250</v>
      </c>
    </row>
    <row r="4733" spans="11:13" x14ac:dyDescent="0.3">
      <c r="K4733"/>
      <c r="L4733" s="9">
        <v>41650</v>
      </c>
      <c r="M4733" s="9">
        <v>13395</v>
      </c>
    </row>
    <row r="4734" spans="11:13" x14ac:dyDescent="0.3">
      <c r="K4734"/>
      <c r="L4734" s="9">
        <v>15399</v>
      </c>
      <c r="M4734" s="9">
        <v>8171</v>
      </c>
    </row>
    <row r="4735" spans="11:13" x14ac:dyDescent="0.3">
      <c r="K4735"/>
      <c r="L4735" s="9">
        <v>38117</v>
      </c>
      <c r="M4735" s="9">
        <v>3796</v>
      </c>
    </row>
    <row r="4736" spans="11:13" x14ac:dyDescent="0.3">
      <c r="K4736"/>
      <c r="L4736" s="9">
        <v>44924</v>
      </c>
      <c r="M4736" s="9">
        <v>9774</v>
      </c>
    </row>
    <row r="4737" spans="11:13" x14ac:dyDescent="0.3">
      <c r="K4737"/>
      <c r="L4737" s="9">
        <v>36051</v>
      </c>
      <c r="M4737" s="9">
        <v>6683</v>
      </c>
    </row>
    <row r="4738" spans="11:13" x14ac:dyDescent="0.3">
      <c r="K4738"/>
      <c r="L4738" s="9">
        <v>46892</v>
      </c>
      <c r="M4738" s="9">
        <v>6772</v>
      </c>
    </row>
    <row r="4739" spans="11:13" x14ac:dyDescent="0.3">
      <c r="K4739"/>
      <c r="L4739" s="9">
        <v>77124</v>
      </c>
      <c r="M4739" s="9">
        <v>8026</v>
      </c>
    </row>
    <row r="4740" spans="11:13" x14ac:dyDescent="0.3">
      <c r="K4740"/>
      <c r="L4740" s="9">
        <v>3308</v>
      </c>
      <c r="M4740" s="9">
        <v>3688</v>
      </c>
    </row>
    <row r="4741" spans="11:13" x14ac:dyDescent="0.3">
      <c r="K4741"/>
      <c r="L4741" s="9">
        <v>52667</v>
      </c>
      <c r="M4741" s="9">
        <v>16486</v>
      </c>
    </row>
    <row r="4742" spans="11:13" x14ac:dyDescent="0.3">
      <c r="K4742"/>
      <c r="L4742" s="9">
        <v>68915</v>
      </c>
      <c r="M4742" s="9">
        <v>9566</v>
      </c>
    </row>
    <row r="4743" spans="11:13" x14ac:dyDescent="0.3">
      <c r="K4743"/>
      <c r="L4743" s="9">
        <v>32296</v>
      </c>
      <c r="M4743" s="9">
        <v>4121</v>
      </c>
    </row>
    <row r="4744" spans="11:13" x14ac:dyDescent="0.3">
      <c r="K4744"/>
      <c r="L4744" s="9">
        <v>44893</v>
      </c>
      <c r="M4744" s="9">
        <v>7889</v>
      </c>
    </row>
    <row r="4745" spans="11:13" x14ac:dyDescent="0.3">
      <c r="K4745"/>
      <c r="L4745" s="9">
        <v>21914</v>
      </c>
      <c r="M4745" s="9">
        <v>2974</v>
      </c>
    </row>
    <row r="4746" spans="11:13" x14ac:dyDescent="0.3">
      <c r="K4746"/>
      <c r="L4746" s="9">
        <v>42320</v>
      </c>
      <c r="M4746" s="9">
        <v>4683</v>
      </c>
    </row>
    <row r="4747" spans="11:13" x14ac:dyDescent="0.3">
      <c r="K4747"/>
      <c r="L4747" s="9">
        <v>46463</v>
      </c>
      <c r="M4747" s="9">
        <v>8064</v>
      </c>
    </row>
    <row r="4748" spans="11:13" x14ac:dyDescent="0.3">
      <c r="K4748"/>
      <c r="L4748" s="9">
        <v>648</v>
      </c>
      <c r="M4748" s="9">
        <v>383</v>
      </c>
    </row>
    <row r="4749" spans="11:13" x14ac:dyDescent="0.3">
      <c r="K4749"/>
      <c r="L4749" s="9">
        <v>7618</v>
      </c>
      <c r="M4749" s="9">
        <v>1101</v>
      </c>
    </row>
    <row r="4750" spans="11:13" x14ac:dyDescent="0.3">
      <c r="K4750"/>
      <c r="L4750" s="9">
        <v>31516</v>
      </c>
      <c r="M4750" s="9">
        <v>5946</v>
      </c>
    </row>
    <row r="4751" spans="11:13" x14ac:dyDescent="0.3">
      <c r="K4751"/>
      <c r="L4751" s="9">
        <v>8827</v>
      </c>
      <c r="M4751" s="9">
        <v>3220</v>
      </c>
    </row>
    <row r="4752" spans="11:13" x14ac:dyDescent="0.3">
      <c r="K4752"/>
      <c r="L4752" s="9">
        <v>45413</v>
      </c>
      <c r="M4752" s="9">
        <v>17666</v>
      </c>
    </row>
    <row r="4753" spans="11:13" x14ac:dyDescent="0.3">
      <c r="K4753"/>
      <c r="L4753" s="9">
        <v>696</v>
      </c>
      <c r="M4753" s="9">
        <v>273</v>
      </c>
    </row>
    <row r="4754" spans="11:13" x14ac:dyDescent="0.3">
      <c r="K4754"/>
      <c r="L4754" s="9">
        <v>12392</v>
      </c>
      <c r="M4754" s="9">
        <v>670</v>
      </c>
    </row>
    <row r="4755" spans="11:13" x14ac:dyDescent="0.3">
      <c r="K4755"/>
      <c r="L4755" s="9">
        <v>9635</v>
      </c>
      <c r="M4755" s="9">
        <v>1249</v>
      </c>
    </row>
    <row r="4756" spans="11:13" x14ac:dyDescent="0.3">
      <c r="K4756"/>
      <c r="L4756" s="9">
        <v>17857</v>
      </c>
      <c r="M4756" s="9">
        <v>705</v>
      </c>
    </row>
    <row r="4757" spans="11:13" x14ac:dyDescent="0.3">
      <c r="K4757"/>
      <c r="L4757" s="9">
        <v>19882</v>
      </c>
      <c r="M4757" s="9">
        <v>1639</v>
      </c>
    </row>
    <row r="4758" spans="11:13" x14ac:dyDescent="0.3">
      <c r="K4758"/>
      <c r="L4758" s="9">
        <v>2478</v>
      </c>
      <c r="M4758" s="9">
        <v>894</v>
      </c>
    </row>
    <row r="4759" spans="11:13" x14ac:dyDescent="0.3">
      <c r="K4759"/>
      <c r="L4759" s="9">
        <v>46532</v>
      </c>
      <c r="M4759" s="9">
        <v>3546</v>
      </c>
    </row>
    <row r="4760" spans="11:13" x14ac:dyDescent="0.3">
      <c r="K4760"/>
      <c r="L4760" s="9">
        <v>13081</v>
      </c>
      <c r="M4760" s="9">
        <v>1315</v>
      </c>
    </row>
    <row r="4761" spans="11:13" x14ac:dyDescent="0.3">
      <c r="K4761"/>
      <c r="L4761" s="9">
        <v>2257</v>
      </c>
      <c r="M4761" s="9">
        <v>220</v>
      </c>
    </row>
    <row r="4762" spans="11:13" x14ac:dyDescent="0.3">
      <c r="K4762"/>
      <c r="L4762" s="9">
        <v>44020</v>
      </c>
      <c r="M4762" s="9">
        <v>10870</v>
      </c>
    </row>
    <row r="4763" spans="11:13" x14ac:dyDescent="0.3">
      <c r="K4763"/>
      <c r="L4763" s="9">
        <v>12261</v>
      </c>
      <c r="M4763" s="9">
        <v>2182</v>
      </c>
    </row>
    <row r="4764" spans="11:13" x14ac:dyDescent="0.3">
      <c r="K4764"/>
      <c r="L4764" s="9">
        <v>32052</v>
      </c>
      <c r="M4764" s="9">
        <v>396</v>
      </c>
    </row>
    <row r="4765" spans="11:13" x14ac:dyDescent="0.3">
      <c r="K4765"/>
      <c r="L4765" s="9">
        <v>32539</v>
      </c>
      <c r="M4765" s="9">
        <v>8931</v>
      </c>
    </row>
    <row r="4766" spans="11:13" x14ac:dyDescent="0.3">
      <c r="K4766"/>
      <c r="L4766" s="9">
        <v>11605</v>
      </c>
      <c r="M4766" s="9">
        <v>14792</v>
      </c>
    </row>
    <row r="4767" spans="11:13" x14ac:dyDescent="0.3">
      <c r="K4767"/>
      <c r="L4767" s="9">
        <v>30365</v>
      </c>
      <c r="M4767" s="9">
        <v>6317</v>
      </c>
    </row>
    <row r="4768" spans="11:13" x14ac:dyDescent="0.3">
      <c r="K4768"/>
      <c r="L4768" s="9">
        <v>58977</v>
      </c>
      <c r="M4768" s="9">
        <v>9197</v>
      </c>
    </row>
    <row r="4769" spans="11:13" x14ac:dyDescent="0.3">
      <c r="K4769"/>
      <c r="L4769" s="9">
        <v>11580</v>
      </c>
      <c r="M4769" s="9">
        <v>4161</v>
      </c>
    </row>
    <row r="4770" spans="11:13" x14ac:dyDescent="0.3">
      <c r="K4770"/>
      <c r="L4770" s="9">
        <v>37907</v>
      </c>
      <c r="M4770" s="9">
        <v>1428</v>
      </c>
    </row>
    <row r="4771" spans="11:13" x14ac:dyDescent="0.3">
      <c r="K4771"/>
      <c r="L4771" s="9">
        <v>6358</v>
      </c>
      <c r="M4771" s="9">
        <v>6508</v>
      </c>
    </row>
    <row r="4772" spans="11:13" x14ac:dyDescent="0.3">
      <c r="K4772"/>
      <c r="L4772" s="9">
        <v>13841</v>
      </c>
      <c r="M4772" s="9">
        <v>3157</v>
      </c>
    </row>
    <row r="4773" spans="11:13" x14ac:dyDescent="0.3">
      <c r="K4773"/>
      <c r="L4773" s="9">
        <v>2386</v>
      </c>
      <c r="M4773" s="9">
        <v>116</v>
      </c>
    </row>
    <row r="4774" spans="11:13" x14ac:dyDescent="0.3">
      <c r="K4774"/>
      <c r="L4774" s="9">
        <v>509</v>
      </c>
      <c r="M4774" s="9">
        <v>203</v>
      </c>
    </row>
    <row r="4775" spans="11:13" x14ac:dyDescent="0.3">
      <c r="K4775"/>
      <c r="L4775" s="9">
        <v>43708</v>
      </c>
      <c r="M4775" s="9">
        <v>7883</v>
      </c>
    </row>
    <row r="4776" spans="11:13" x14ac:dyDescent="0.3">
      <c r="K4776"/>
      <c r="L4776" s="9">
        <v>17568</v>
      </c>
      <c r="M4776" s="9">
        <v>2227</v>
      </c>
    </row>
    <row r="4777" spans="11:13" x14ac:dyDescent="0.3">
      <c r="K4777"/>
      <c r="L4777" s="9">
        <v>15155</v>
      </c>
      <c r="M4777" s="9">
        <v>7376</v>
      </c>
    </row>
    <row r="4778" spans="11:13" x14ac:dyDescent="0.3">
      <c r="K4778"/>
      <c r="L4778" s="9">
        <v>8671</v>
      </c>
      <c r="M4778" s="9">
        <v>4054</v>
      </c>
    </row>
    <row r="4779" spans="11:13" x14ac:dyDescent="0.3">
      <c r="K4779"/>
      <c r="L4779" s="9">
        <v>5597</v>
      </c>
      <c r="M4779" s="9">
        <v>1094</v>
      </c>
    </row>
    <row r="4780" spans="11:13" x14ac:dyDescent="0.3">
      <c r="K4780"/>
      <c r="L4780" s="9">
        <v>52486</v>
      </c>
      <c r="M4780" s="9">
        <v>5123</v>
      </c>
    </row>
    <row r="4781" spans="11:13" x14ac:dyDescent="0.3">
      <c r="K4781"/>
      <c r="L4781" s="9">
        <v>44571</v>
      </c>
      <c r="M4781" s="9">
        <v>8292</v>
      </c>
    </row>
    <row r="4782" spans="11:13" x14ac:dyDescent="0.3">
      <c r="K4782"/>
      <c r="L4782" s="9">
        <v>28386</v>
      </c>
      <c r="M4782" s="9">
        <v>3934</v>
      </c>
    </row>
    <row r="4783" spans="11:13" x14ac:dyDescent="0.3">
      <c r="K4783"/>
      <c r="L4783" s="9">
        <v>44661</v>
      </c>
      <c r="M4783" s="9">
        <v>6923</v>
      </c>
    </row>
    <row r="4784" spans="11:13" x14ac:dyDescent="0.3">
      <c r="K4784"/>
      <c r="L4784" s="9">
        <v>3566</v>
      </c>
      <c r="M4784" s="9">
        <v>307</v>
      </c>
    </row>
    <row r="4785" spans="11:13" x14ac:dyDescent="0.3">
      <c r="K4785"/>
      <c r="L4785" s="9">
        <v>573</v>
      </c>
      <c r="M4785" s="9">
        <v>725</v>
      </c>
    </row>
    <row r="4786" spans="11:13" x14ac:dyDescent="0.3">
      <c r="K4786"/>
      <c r="L4786" s="9">
        <v>18576</v>
      </c>
      <c r="M4786" s="9">
        <v>2226</v>
      </c>
    </row>
    <row r="4787" spans="11:13" x14ac:dyDescent="0.3">
      <c r="K4787"/>
      <c r="L4787" s="9">
        <v>10919</v>
      </c>
      <c r="M4787" s="9">
        <v>1065</v>
      </c>
    </row>
    <row r="4788" spans="11:13" x14ac:dyDescent="0.3">
      <c r="K4788"/>
      <c r="L4788" s="9">
        <v>17871</v>
      </c>
      <c r="M4788" s="9">
        <v>481</v>
      </c>
    </row>
    <row r="4789" spans="11:13" x14ac:dyDescent="0.3">
      <c r="K4789"/>
      <c r="L4789" s="9">
        <v>29752</v>
      </c>
      <c r="M4789" s="9">
        <v>11768</v>
      </c>
    </row>
    <row r="4790" spans="11:13" x14ac:dyDescent="0.3">
      <c r="K4790"/>
      <c r="L4790" s="9">
        <v>22419</v>
      </c>
      <c r="M4790" s="9">
        <v>5743</v>
      </c>
    </row>
    <row r="4791" spans="11:13" x14ac:dyDescent="0.3">
      <c r="K4791"/>
      <c r="L4791" s="9">
        <v>4521</v>
      </c>
      <c r="M4791" s="9">
        <v>908</v>
      </c>
    </row>
    <row r="4792" spans="11:13" x14ac:dyDescent="0.3">
      <c r="K4792"/>
      <c r="L4792" s="9">
        <v>47131</v>
      </c>
      <c r="M4792" s="9">
        <v>6235</v>
      </c>
    </row>
    <row r="4793" spans="11:13" x14ac:dyDescent="0.3">
      <c r="K4793"/>
      <c r="L4793" s="9">
        <v>32942</v>
      </c>
      <c r="M4793" s="9">
        <v>8490</v>
      </c>
    </row>
    <row r="4794" spans="11:13" x14ac:dyDescent="0.3">
      <c r="K4794"/>
      <c r="L4794" s="9">
        <v>65951</v>
      </c>
      <c r="M4794" s="9">
        <v>8948</v>
      </c>
    </row>
    <row r="4795" spans="11:13" x14ac:dyDescent="0.3">
      <c r="K4795"/>
      <c r="L4795" s="9">
        <v>674</v>
      </c>
      <c r="M4795" s="9">
        <v>145</v>
      </c>
    </row>
    <row r="4796" spans="11:13" x14ac:dyDescent="0.3">
      <c r="K4796"/>
      <c r="L4796" s="9">
        <v>21509</v>
      </c>
      <c r="M4796" s="9">
        <v>6604</v>
      </c>
    </row>
    <row r="4797" spans="11:13" x14ac:dyDescent="0.3">
      <c r="K4797"/>
      <c r="L4797" s="9">
        <v>25942</v>
      </c>
      <c r="M4797" s="9">
        <v>8752</v>
      </c>
    </row>
    <row r="4798" spans="11:13" x14ac:dyDescent="0.3">
      <c r="K4798"/>
      <c r="L4798" s="9">
        <v>41070</v>
      </c>
      <c r="M4798" s="9">
        <v>13611</v>
      </c>
    </row>
    <row r="4799" spans="11:13" x14ac:dyDescent="0.3">
      <c r="K4799"/>
      <c r="L4799" s="9">
        <v>2454</v>
      </c>
      <c r="M4799" s="9">
        <v>1748</v>
      </c>
    </row>
    <row r="4800" spans="11:13" x14ac:dyDescent="0.3">
      <c r="K4800"/>
      <c r="L4800" s="9">
        <v>47432</v>
      </c>
      <c r="M4800" s="9">
        <v>8582</v>
      </c>
    </row>
    <row r="4801" spans="11:13" x14ac:dyDescent="0.3">
      <c r="K4801"/>
      <c r="L4801" s="9">
        <v>54585</v>
      </c>
      <c r="M4801" s="9">
        <v>12357</v>
      </c>
    </row>
    <row r="4802" spans="11:13" x14ac:dyDescent="0.3">
      <c r="K4802"/>
      <c r="L4802" s="9">
        <v>8268</v>
      </c>
      <c r="M4802" s="9">
        <v>4226</v>
      </c>
    </row>
    <row r="4803" spans="11:13" x14ac:dyDescent="0.3">
      <c r="K4803"/>
      <c r="L4803" s="9">
        <v>40719</v>
      </c>
      <c r="M4803" s="9">
        <v>5890</v>
      </c>
    </row>
    <row r="4804" spans="11:13" x14ac:dyDescent="0.3">
      <c r="K4804"/>
      <c r="L4804" s="9">
        <v>72034</v>
      </c>
      <c r="M4804" s="9">
        <v>4318</v>
      </c>
    </row>
    <row r="4805" spans="11:13" x14ac:dyDescent="0.3">
      <c r="K4805"/>
      <c r="L4805" s="9">
        <v>4068</v>
      </c>
      <c r="M4805" s="9">
        <v>3803</v>
      </c>
    </row>
    <row r="4806" spans="11:13" x14ac:dyDescent="0.3">
      <c r="K4806"/>
      <c r="L4806" s="9">
        <v>14006</v>
      </c>
      <c r="M4806" s="9">
        <v>4504</v>
      </c>
    </row>
    <row r="4807" spans="11:13" x14ac:dyDescent="0.3">
      <c r="K4807"/>
      <c r="L4807" s="9">
        <v>72314</v>
      </c>
      <c r="M4807" s="9">
        <v>6668</v>
      </c>
    </row>
    <row r="4808" spans="11:13" x14ac:dyDescent="0.3">
      <c r="K4808"/>
      <c r="L4808" s="9">
        <v>51257</v>
      </c>
      <c r="M4808" s="9">
        <v>2420</v>
      </c>
    </row>
    <row r="4809" spans="11:13" x14ac:dyDescent="0.3">
      <c r="K4809"/>
      <c r="L4809" s="9">
        <v>1779</v>
      </c>
      <c r="M4809" s="9">
        <v>387</v>
      </c>
    </row>
    <row r="4810" spans="11:13" x14ac:dyDescent="0.3">
      <c r="K4810"/>
      <c r="L4810" s="9">
        <v>75247</v>
      </c>
      <c r="M4810" s="9">
        <v>16542</v>
      </c>
    </row>
    <row r="4811" spans="11:13" x14ac:dyDescent="0.3">
      <c r="K4811"/>
      <c r="L4811" s="9">
        <v>4851</v>
      </c>
      <c r="M4811" s="9">
        <v>4656</v>
      </c>
    </row>
    <row r="4812" spans="11:13" x14ac:dyDescent="0.3">
      <c r="K4812"/>
      <c r="L4812" s="9">
        <v>14523</v>
      </c>
      <c r="M4812" s="9">
        <v>6150</v>
      </c>
    </row>
    <row r="4813" spans="11:13" x14ac:dyDescent="0.3">
      <c r="K4813"/>
      <c r="L4813" s="9">
        <v>18768</v>
      </c>
      <c r="M4813" s="9">
        <v>11940</v>
      </c>
    </row>
    <row r="4814" spans="11:13" x14ac:dyDescent="0.3">
      <c r="K4814"/>
      <c r="L4814" s="9">
        <v>4159</v>
      </c>
      <c r="M4814" s="9">
        <v>640</v>
      </c>
    </row>
    <row r="4815" spans="11:13" x14ac:dyDescent="0.3">
      <c r="K4815"/>
      <c r="L4815" s="9">
        <v>6307</v>
      </c>
      <c r="M4815" s="9">
        <v>1010</v>
      </c>
    </row>
    <row r="4816" spans="11:13" x14ac:dyDescent="0.3">
      <c r="K4816"/>
      <c r="L4816" s="9">
        <v>6300</v>
      </c>
      <c r="M4816" s="9">
        <v>6406</v>
      </c>
    </row>
    <row r="4817" spans="11:13" x14ac:dyDescent="0.3">
      <c r="K4817"/>
      <c r="L4817" s="9">
        <v>55321</v>
      </c>
      <c r="M4817" s="9">
        <v>10712</v>
      </c>
    </row>
    <row r="4818" spans="11:13" x14ac:dyDescent="0.3">
      <c r="K4818"/>
      <c r="L4818" s="9">
        <v>26060</v>
      </c>
      <c r="M4818" s="9">
        <v>5564</v>
      </c>
    </row>
    <row r="4819" spans="11:13" x14ac:dyDescent="0.3">
      <c r="K4819"/>
      <c r="L4819" s="9">
        <v>44273</v>
      </c>
      <c r="M4819" s="9">
        <v>5562</v>
      </c>
    </row>
    <row r="4820" spans="11:13" x14ac:dyDescent="0.3">
      <c r="K4820"/>
      <c r="L4820" s="9">
        <v>50081</v>
      </c>
      <c r="M4820" s="9">
        <v>5551</v>
      </c>
    </row>
    <row r="4821" spans="11:13" x14ac:dyDescent="0.3">
      <c r="K4821"/>
      <c r="L4821" s="9">
        <v>11291</v>
      </c>
      <c r="M4821" s="9">
        <v>5876</v>
      </c>
    </row>
    <row r="4822" spans="11:13" x14ac:dyDescent="0.3">
      <c r="K4822"/>
      <c r="L4822" s="9">
        <v>127</v>
      </c>
      <c r="M4822" s="9">
        <v>9</v>
      </c>
    </row>
    <row r="4823" spans="11:13" x14ac:dyDescent="0.3">
      <c r="K4823"/>
      <c r="L4823" s="9">
        <v>23253</v>
      </c>
      <c r="M4823" s="9">
        <v>2361</v>
      </c>
    </row>
    <row r="4824" spans="11:13" x14ac:dyDescent="0.3">
      <c r="K4824"/>
      <c r="L4824" s="9">
        <v>42307</v>
      </c>
      <c r="M4824" s="9">
        <v>2473</v>
      </c>
    </row>
    <row r="4825" spans="11:13" x14ac:dyDescent="0.3">
      <c r="K4825"/>
      <c r="L4825" s="9">
        <v>19112</v>
      </c>
      <c r="M4825" s="9">
        <v>3458</v>
      </c>
    </row>
    <row r="4826" spans="11:13" x14ac:dyDescent="0.3">
      <c r="K4826"/>
      <c r="L4826" s="9">
        <v>36245</v>
      </c>
      <c r="M4826" s="9">
        <v>453</v>
      </c>
    </row>
    <row r="4827" spans="11:13" x14ac:dyDescent="0.3">
      <c r="K4827"/>
      <c r="L4827" s="9">
        <v>53702</v>
      </c>
      <c r="M4827" s="9">
        <v>13094</v>
      </c>
    </row>
    <row r="4828" spans="11:13" x14ac:dyDescent="0.3">
      <c r="K4828"/>
      <c r="L4828" s="9">
        <v>30535</v>
      </c>
      <c r="M4828" s="9">
        <v>7788</v>
      </c>
    </row>
    <row r="4829" spans="11:13" x14ac:dyDescent="0.3">
      <c r="K4829"/>
      <c r="L4829" s="9">
        <v>10219</v>
      </c>
      <c r="M4829" s="9">
        <v>1169</v>
      </c>
    </row>
    <row r="4830" spans="11:13" x14ac:dyDescent="0.3">
      <c r="K4830"/>
      <c r="L4830" s="9">
        <v>29191</v>
      </c>
      <c r="M4830" s="9">
        <v>5502</v>
      </c>
    </row>
    <row r="4831" spans="11:13" x14ac:dyDescent="0.3">
      <c r="K4831"/>
      <c r="L4831" s="9">
        <v>25070</v>
      </c>
      <c r="M4831" s="9">
        <v>1105</v>
      </c>
    </row>
    <row r="4832" spans="11:13" x14ac:dyDescent="0.3">
      <c r="K4832"/>
      <c r="L4832" s="9">
        <v>9920</v>
      </c>
      <c r="M4832" s="9">
        <v>12468</v>
      </c>
    </row>
    <row r="4833" spans="11:13" x14ac:dyDescent="0.3">
      <c r="K4833"/>
      <c r="L4833" s="9">
        <v>10506</v>
      </c>
      <c r="M4833" s="9">
        <v>1009</v>
      </c>
    </row>
    <row r="4834" spans="11:13" x14ac:dyDescent="0.3">
      <c r="K4834"/>
      <c r="L4834" s="9">
        <v>46491</v>
      </c>
      <c r="M4834" s="9">
        <v>8571</v>
      </c>
    </row>
    <row r="4835" spans="11:13" x14ac:dyDescent="0.3">
      <c r="K4835"/>
      <c r="L4835" s="9">
        <v>6539</v>
      </c>
      <c r="M4835" s="9">
        <v>527</v>
      </c>
    </row>
    <row r="4836" spans="11:13" x14ac:dyDescent="0.3">
      <c r="K4836"/>
      <c r="L4836" s="9">
        <v>9619</v>
      </c>
      <c r="M4836" s="9">
        <v>2580</v>
      </c>
    </row>
    <row r="4837" spans="11:13" x14ac:dyDescent="0.3">
      <c r="K4837"/>
      <c r="L4837" s="9">
        <v>41558</v>
      </c>
      <c r="M4837" s="9">
        <v>6770</v>
      </c>
    </row>
    <row r="4838" spans="11:13" x14ac:dyDescent="0.3">
      <c r="K4838"/>
      <c r="L4838" s="9">
        <v>9811</v>
      </c>
      <c r="M4838" s="9">
        <v>1367</v>
      </c>
    </row>
    <row r="4839" spans="11:13" x14ac:dyDescent="0.3">
      <c r="K4839"/>
      <c r="L4839" s="9">
        <v>14724</v>
      </c>
      <c r="M4839" s="9">
        <v>2921</v>
      </c>
    </row>
    <row r="4840" spans="11:13" x14ac:dyDescent="0.3">
      <c r="K4840"/>
      <c r="L4840" s="9">
        <v>22200</v>
      </c>
      <c r="M4840" s="9">
        <v>2833</v>
      </c>
    </row>
    <row r="4841" spans="11:13" x14ac:dyDescent="0.3">
      <c r="K4841"/>
      <c r="L4841" s="9">
        <v>7333</v>
      </c>
      <c r="M4841" s="9">
        <v>1111</v>
      </c>
    </row>
    <row r="4842" spans="11:13" x14ac:dyDescent="0.3">
      <c r="K4842"/>
      <c r="L4842" s="9">
        <v>4510</v>
      </c>
      <c r="M4842" s="9">
        <v>6218</v>
      </c>
    </row>
    <row r="4843" spans="11:13" x14ac:dyDescent="0.3">
      <c r="K4843"/>
      <c r="L4843" s="9">
        <v>30266</v>
      </c>
      <c r="M4843" s="9">
        <v>1718</v>
      </c>
    </row>
    <row r="4844" spans="11:13" x14ac:dyDescent="0.3">
      <c r="K4844"/>
      <c r="L4844" s="9">
        <v>31828</v>
      </c>
      <c r="M4844" s="9">
        <v>9986</v>
      </c>
    </row>
    <row r="4845" spans="11:13" x14ac:dyDescent="0.3">
      <c r="K4845"/>
      <c r="L4845" s="9">
        <v>9572</v>
      </c>
      <c r="M4845" s="9">
        <v>1746</v>
      </c>
    </row>
    <row r="4846" spans="11:13" x14ac:dyDescent="0.3">
      <c r="K4846"/>
      <c r="L4846" s="9">
        <v>89850</v>
      </c>
      <c r="M4846" s="9">
        <v>1367</v>
      </c>
    </row>
    <row r="4847" spans="11:13" x14ac:dyDescent="0.3">
      <c r="K4847"/>
      <c r="L4847" s="9">
        <v>69591</v>
      </c>
      <c r="M4847" s="9">
        <v>4791</v>
      </c>
    </row>
    <row r="4848" spans="11:13" x14ac:dyDescent="0.3">
      <c r="K4848"/>
      <c r="L4848" s="9">
        <v>8861</v>
      </c>
      <c r="M4848" s="9">
        <v>1764</v>
      </c>
    </row>
    <row r="4849" spans="11:13" x14ac:dyDescent="0.3">
      <c r="K4849"/>
      <c r="L4849" s="9">
        <v>38157</v>
      </c>
      <c r="M4849" s="9">
        <v>9271</v>
      </c>
    </row>
    <row r="4850" spans="11:13" x14ac:dyDescent="0.3">
      <c r="K4850"/>
      <c r="L4850" s="9">
        <v>9437</v>
      </c>
      <c r="M4850" s="9">
        <v>7966</v>
      </c>
    </row>
    <row r="4851" spans="11:13" x14ac:dyDescent="0.3">
      <c r="K4851"/>
      <c r="L4851" s="9">
        <v>58388</v>
      </c>
      <c r="M4851" s="9">
        <v>4459</v>
      </c>
    </row>
    <row r="4852" spans="11:13" x14ac:dyDescent="0.3">
      <c r="K4852"/>
      <c r="L4852" s="9">
        <v>16906</v>
      </c>
      <c r="M4852" s="9">
        <v>1392</v>
      </c>
    </row>
    <row r="4853" spans="11:13" x14ac:dyDescent="0.3">
      <c r="K4853"/>
      <c r="L4853" s="9">
        <v>47537</v>
      </c>
      <c r="M4853" s="9">
        <v>4787</v>
      </c>
    </row>
    <row r="4854" spans="11:13" x14ac:dyDescent="0.3">
      <c r="K4854"/>
      <c r="L4854" s="9">
        <v>10826</v>
      </c>
      <c r="M4854" s="9">
        <v>1597</v>
      </c>
    </row>
    <row r="4855" spans="11:13" x14ac:dyDescent="0.3">
      <c r="K4855"/>
      <c r="L4855" s="9">
        <v>20358</v>
      </c>
      <c r="M4855" s="9">
        <v>4335</v>
      </c>
    </row>
    <row r="4856" spans="11:13" x14ac:dyDescent="0.3">
      <c r="K4856"/>
      <c r="L4856" s="9">
        <v>21761</v>
      </c>
      <c r="M4856" s="9">
        <v>17875</v>
      </c>
    </row>
    <row r="4857" spans="11:13" x14ac:dyDescent="0.3">
      <c r="K4857"/>
      <c r="L4857" s="9">
        <v>7326</v>
      </c>
      <c r="M4857" s="9">
        <v>1392</v>
      </c>
    </row>
    <row r="4858" spans="11:13" x14ac:dyDescent="0.3">
      <c r="K4858"/>
      <c r="L4858" s="9">
        <v>26187</v>
      </c>
      <c r="M4858" s="9">
        <v>10471</v>
      </c>
    </row>
    <row r="4859" spans="11:13" x14ac:dyDescent="0.3">
      <c r="K4859"/>
      <c r="L4859" s="9">
        <v>518</v>
      </c>
      <c r="M4859" s="9">
        <v>160</v>
      </c>
    </row>
    <row r="4860" spans="11:13" x14ac:dyDescent="0.3">
      <c r="K4860"/>
      <c r="L4860" s="9">
        <v>88</v>
      </c>
      <c r="M4860" s="9">
        <v>18</v>
      </c>
    </row>
    <row r="4861" spans="11:13" x14ac:dyDescent="0.3">
      <c r="K4861"/>
      <c r="L4861" s="9">
        <v>39408</v>
      </c>
      <c r="M4861" s="9">
        <v>8420</v>
      </c>
    </row>
    <row r="4862" spans="11:13" x14ac:dyDescent="0.3">
      <c r="K4862"/>
      <c r="L4862" s="9">
        <v>8762</v>
      </c>
      <c r="M4862" s="9">
        <v>320</v>
      </c>
    </row>
    <row r="4863" spans="11:13" x14ac:dyDescent="0.3">
      <c r="K4863"/>
      <c r="L4863" s="9">
        <v>11557</v>
      </c>
      <c r="M4863" s="9">
        <v>555</v>
      </c>
    </row>
    <row r="4864" spans="11:13" x14ac:dyDescent="0.3">
      <c r="K4864"/>
      <c r="L4864" s="9">
        <v>40408</v>
      </c>
      <c r="M4864" s="9">
        <v>11372</v>
      </c>
    </row>
    <row r="4865" spans="11:13" x14ac:dyDescent="0.3">
      <c r="K4865"/>
      <c r="L4865" s="9">
        <v>75874</v>
      </c>
      <c r="M4865" s="9">
        <v>14683</v>
      </c>
    </row>
    <row r="4866" spans="11:13" x14ac:dyDescent="0.3">
      <c r="K4866"/>
      <c r="L4866" s="9">
        <v>25909</v>
      </c>
      <c r="M4866" s="9">
        <v>6828</v>
      </c>
    </row>
    <row r="4867" spans="11:13" x14ac:dyDescent="0.3">
      <c r="K4867"/>
      <c r="L4867" s="9">
        <v>22502</v>
      </c>
      <c r="M4867" s="9">
        <v>3457</v>
      </c>
    </row>
    <row r="4868" spans="11:13" x14ac:dyDescent="0.3">
      <c r="K4868"/>
      <c r="L4868" s="9">
        <v>64011</v>
      </c>
      <c r="M4868" s="9">
        <v>5413</v>
      </c>
    </row>
    <row r="4869" spans="11:13" x14ac:dyDescent="0.3">
      <c r="K4869"/>
      <c r="L4869" s="9">
        <v>2113</v>
      </c>
      <c r="M4869" s="9">
        <v>284</v>
      </c>
    </row>
    <row r="4870" spans="11:13" x14ac:dyDescent="0.3">
      <c r="K4870"/>
      <c r="L4870" s="9">
        <v>8977</v>
      </c>
      <c r="M4870" s="9">
        <v>1737</v>
      </c>
    </row>
    <row r="4871" spans="11:13" x14ac:dyDescent="0.3">
      <c r="K4871"/>
      <c r="L4871" s="9">
        <v>9730</v>
      </c>
      <c r="M4871" s="9">
        <v>3143</v>
      </c>
    </row>
    <row r="4872" spans="11:13" x14ac:dyDescent="0.3">
      <c r="K4872"/>
      <c r="L4872" s="9">
        <v>38372</v>
      </c>
      <c r="M4872" s="9">
        <v>5608</v>
      </c>
    </row>
    <row r="4873" spans="11:13" x14ac:dyDescent="0.3">
      <c r="K4873"/>
      <c r="L4873" s="9">
        <v>25437</v>
      </c>
      <c r="M4873" s="9">
        <v>8404</v>
      </c>
    </row>
    <row r="4874" spans="11:13" x14ac:dyDescent="0.3">
      <c r="K4874"/>
      <c r="L4874" s="9">
        <v>24690</v>
      </c>
      <c r="M4874" s="9">
        <v>12507</v>
      </c>
    </row>
    <row r="4875" spans="11:13" x14ac:dyDescent="0.3">
      <c r="K4875"/>
      <c r="L4875" s="9">
        <v>48286</v>
      </c>
      <c r="M4875" s="9">
        <v>15537</v>
      </c>
    </row>
    <row r="4876" spans="11:13" x14ac:dyDescent="0.3">
      <c r="K4876"/>
      <c r="L4876" s="9">
        <v>32105</v>
      </c>
      <c r="M4876" s="9">
        <v>3182</v>
      </c>
    </row>
    <row r="4877" spans="11:13" x14ac:dyDescent="0.3">
      <c r="K4877"/>
      <c r="L4877" s="9">
        <v>22547</v>
      </c>
      <c r="M4877" s="9">
        <v>3713</v>
      </c>
    </row>
    <row r="4878" spans="11:13" x14ac:dyDescent="0.3">
      <c r="K4878"/>
      <c r="L4878" s="9">
        <v>21282</v>
      </c>
      <c r="M4878" s="9">
        <v>8273</v>
      </c>
    </row>
    <row r="4879" spans="11:13" x14ac:dyDescent="0.3">
      <c r="K4879"/>
      <c r="L4879" s="9">
        <v>65955</v>
      </c>
      <c r="M4879" s="9">
        <v>8816</v>
      </c>
    </row>
    <row r="4880" spans="11:13" x14ac:dyDescent="0.3">
      <c r="K4880"/>
      <c r="L4880" s="9">
        <v>7863</v>
      </c>
      <c r="M4880" s="9">
        <v>504</v>
      </c>
    </row>
    <row r="4881" spans="11:13" x14ac:dyDescent="0.3">
      <c r="K4881"/>
      <c r="L4881" s="9">
        <v>33568</v>
      </c>
      <c r="M4881" s="9">
        <v>3731</v>
      </c>
    </row>
    <row r="4882" spans="11:13" x14ac:dyDescent="0.3">
      <c r="K4882"/>
      <c r="L4882" s="9">
        <v>80317</v>
      </c>
      <c r="M4882" s="9">
        <v>4273</v>
      </c>
    </row>
    <row r="4883" spans="11:13" x14ac:dyDescent="0.3">
      <c r="K4883"/>
      <c r="L4883" s="9">
        <v>27854</v>
      </c>
      <c r="M4883" s="9">
        <v>6332</v>
      </c>
    </row>
    <row r="4884" spans="11:13" x14ac:dyDescent="0.3">
      <c r="K4884"/>
      <c r="L4884" s="9">
        <v>25208</v>
      </c>
      <c r="M4884" s="9">
        <v>5844</v>
      </c>
    </row>
    <row r="4885" spans="11:13" x14ac:dyDescent="0.3">
      <c r="K4885"/>
      <c r="L4885" s="9">
        <v>15318</v>
      </c>
      <c r="M4885" s="9">
        <v>1827</v>
      </c>
    </row>
    <row r="4886" spans="11:13" x14ac:dyDescent="0.3">
      <c r="K4886"/>
      <c r="L4886" s="9">
        <v>89591</v>
      </c>
      <c r="M4886" s="9">
        <v>16137</v>
      </c>
    </row>
    <row r="4887" spans="11:13" x14ac:dyDescent="0.3">
      <c r="K4887"/>
      <c r="L4887" s="9">
        <v>3984</v>
      </c>
      <c r="M4887" s="9">
        <v>167</v>
      </c>
    </row>
    <row r="4888" spans="11:13" x14ac:dyDescent="0.3">
      <c r="K4888"/>
      <c r="L4888" s="9">
        <v>44381</v>
      </c>
      <c r="M4888" s="9">
        <v>6805</v>
      </c>
    </row>
    <row r="4889" spans="11:13" x14ac:dyDescent="0.3">
      <c r="K4889"/>
      <c r="L4889" s="9">
        <v>25703</v>
      </c>
      <c r="M4889" s="9">
        <v>941</v>
      </c>
    </row>
    <row r="4890" spans="11:13" x14ac:dyDescent="0.3">
      <c r="K4890"/>
      <c r="L4890" s="9">
        <v>31153</v>
      </c>
      <c r="M4890" s="9">
        <v>8941</v>
      </c>
    </row>
    <row r="4891" spans="11:13" x14ac:dyDescent="0.3">
      <c r="K4891"/>
      <c r="L4891" s="9">
        <v>6187</v>
      </c>
      <c r="M4891" s="9">
        <v>719</v>
      </c>
    </row>
    <row r="4892" spans="11:13" x14ac:dyDescent="0.3">
      <c r="K4892"/>
      <c r="L4892" s="9">
        <v>17931</v>
      </c>
      <c r="M4892" s="9">
        <v>3225</v>
      </c>
    </row>
    <row r="4893" spans="11:13" x14ac:dyDescent="0.3">
      <c r="K4893"/>
      <c r="L4893" s="9">
        <v>26267</v>
      </c>
      <c r="M4893" s="9">
        <v>2971</v>
      </c>
    </row>
    <row r="4894" spans="11:13" x14ac:dyDescent="0.3">
      <c r="K4894"/>
      <c r="L4894" s="9">
        <v>6463</v>
      </c>
      <c r="M4894" s="9">
        <v>3762</v>
      </c>
    </row>
    <row r="4895" spans="11:13" x14ac:dyDescent="0.3">
      <c r="K4895"/>
      <c r="L4895" s="9">
        <v>3399</v>
      </c>
      <c r="M4895" s="9">
        <v>1314</v>
      </c>
    </row>
    <row r="4896" spans="11:13" x14ac:dyDescent="0.3">
      <c r="K4896"/>
      <c r="L4896" s="9">
        <v>57709</v>
      </c>
      <c r="M4896" s="9">
        <v>10983</v>
      </c>
    </row>
    <row r="4897" spans="11:13" x14ac:dyDescent="0.3">
      <c r="K4897"/>
      <c r="L4897" s="9">
        <v>31947</v>
      </c>
      <c r="M4897" s="9">
        <v>6824</v>
      </c>
    </row>
    <row r="4898" spans="11:13" x14ac:dyDescent="0.3">
      <c r="K4898"/>
      <c r="L4898" s="9">
        <v>4044</v>
      </c>
      <c r="M4898" s="9">
        <v>517</v>
      </c>
    </row>
    <row r="4899" spans="11:13" x14ac:dyDescent="0.3">
      <c r="K4899"/>
      <c r="L4899" s="9">
        <v>3222</v>
      </c>
      <c r="M4899" s="9">
        <v>164</v>
      </c>
    </row>
    <row r="4900" spans="11:13" x14ac:dyDescent="0.3">
      <c r="K4900"/>
      <c r="L4900" s="9">
        <v>3458</v>
      </c>
      <c r="M4900" s="9">
        <v>2384</v>
      </c>
    </row>
    <row r="4901" spans="11:13" x14ac:dyDescent="0.3">
      <c r="K4901"/>
      <c r="L4901" s="9">
        <v>8366</v>
      </c>
      <c r="M4901" s="9">
        <v>7325</v>
      </c>
    </row>
    <row r="4902" spans="11:13" x14ac:dyDescent="0.3">
      <c r="K4902"/>
      <c r="L4902" s="9">
        <v>6830</v>
      </c>
      <c r="M4902" s="9">
        <v>7264</v>
      </c>
    </row>
    <row r="4903" spans="11:13" x14ac:dyDescent="0.3">
      <c r="K4903"/>
      <c r="L4903" s="9">
        <v>340</v>
      </c>
      <c r="M4903" s="9">
        <v>27</v>
      </c>
    </row>
    <row r="4904" spans="11:13" x14ac:dyDescent="0.3">
      <c r="K4904"/>
      <c r="L4904" s="9">
        <v>12826</v>
      </c>
      <c r="M4904" s="9">
        <v>5869</v>
      </c>
    </row>
    <row r="4905" spans="11:13" x14ac:dyDescent="0.3">
      <c r="K4905"/>
      <c r="L4905" s="9">
        <v>66362</v>
      </c>
      <c r="M4905" s="9">
        <v>14662</v>
      </c>
    </row>
    <row r="4906" spans="11:13" x14ac:dyDescent="0.3">
      <c r="K4906"/>
      <c r="L4906" s="9">
        <v>1449</v>
      </c>
      <c r="M4906" s="9">
        <v>534</v>
      </c>
    </row>
    <row r="4907" spans="11:13" x14ac:dyDescent="0.3">
      <c r="K4907"/>
      <c r="L4907" s="9">
        <v>33489</v>
      </c>
      <c r="M4907" s="9">
        <v>9571</v>
      </c>
    </row>
    <row r="4908" spans="11:13" x14ac:dyDescent="0.3">
      <c r="K4908"/>
      <c r="L4908" s="9">
        <v>4772</v>
      </c>
      <c r="M4908" s="9">
        <v>2795</v>
      </c>
    </row>
    <row r="4909" spans="11:13" x14ac:dyDescent="0.3">
      <c r="K4909"/>
      <c r="L4909" s="9">
        <v>2030</v>
      </c>
      <c r="M4909" s="9">
        <v>1776</v>
      </c>
    </row>
    <row r="4910" spans="11:13" x14ac:dyDescent="0.3">
      <c r="K4910"/>
      <c r="L4910" s="9">
        <v>17587</v>
      </c>
      <c r="M4910" s="9">
        <v>4773</v>
      </c>
    </row>
    <row r="4911" spans="11:13" x14ac:dyDescent="0.3">
      <c r="K4911"/>
      <c r="L4911" s="9">
        <v>34872</v>
      </c>
      <c r="M4911" s="9">
        <v>4978</v>
      </c>
    </row>
    <row r="4912" spans="11:13" x14ac:dyDescent="0.3">
      <c r="K4912"/>
      <c r="L4912" s="9">
        <v>80004</v>
      </c>
      <c r="M4912" s="9">
        <v>6306</v>
      </c>
    </row>
    <row r="4913" spans="11:13" x14ac:dyDescent="0.3">
      <c r="K4913"/>
      <c r="L4913" s="9">
        <v>59283</v>
      </c>
      <c r="M4913" s="9">
        <v>15479</v>
      </c>
    </row>
    <row r="4914" spans="11:13" x14ac:dyDescent="0.3">
      <c r="K4914"/>
      <c r="L4914" s="9">
        <v>14977</v>
      </c>
      <c r="M4914" s="9">
        <v>5746</v>
      </c>
    </row>
    <row r="4915" spans="11:13" x14ac:dyDescent="0.3">
      <c r="K4915"/>
      <c r="L4915" s="9">
        <v>95463</v>
      </c>
      <c r="M4915" s="9">
        <v>2850</v>
      </c>
    </row>
    <row r="4916" spans="11:13" x14ac:dyDescent="0.3">
      <c r="K4916"/>
      <c r="L4916" s="9">
        <v>14632</v>
      </c>
      <c r="M4916" s="9">
        <v>8972</v>
      </c>
    </row>
    <row r="4917" spans="11:13" x14ac:dyDescent="0.3">
      <c r="K4917"/>
      <c r="L4917" s="9">
        <v>27058</v>
      </c>
      <c r="M4917" s="9">
        <v>14382</v>
      </c>
    </row>
    <row r="4918" spans="11:13" x14ac:dyDescent="0.3">
      <c r="K4918"/>
      <c r="L4918" s="9">
        <v>12982</v>
      </c>
      <c r="M4918" s="9">
        <v>2771</v>
      </c>
    </row>
    <row r="4919" spans="11:13" x14ac:dyDescent="0.3">
      <c r="K4919"/>
      <c r="L4919" s="9">
        <v>37742</v>
      </c>
      <c r="M4919" s="9">
        <v>6047</v>
      </c>
    </row>
    <row r="4920" spans="11:13" x14ac:dyDescent="0.3">
      <c r="K4920"/>
      <c r="L4920" s="9">
        <v>25059</v>
      </c>
      <c r="M4920" s="9">
        <v>6579</v>
      </c>
    </row>
    <row r="4921" spans="11:13" x14ac:dyDescent="0.3">
      <c r="K4921"/>
      <c r="L4921" s="9">
        <v>4639</v>
      </c>
      <c r="M4921" s="9">
        <v>4258</v>
      </c>
    </row>
    <row r="4922" spans="11:13" x14ac:dyDescent="0.3">
      <c r="K4922"/>
      <c r="L4922" s="9">
        <v>33946</v>
      </c>
      <c r="M4922" s="9">
        <v>8072</v>
      </c>
    </row>
    <row r="4923" spans="11:13" x14ac:dyDescent="0.3">
      <c r="K4923"/>
      <c r="L4923" s="9">
        <v>43560</v>
      </c>
      <c r="M4923" s="9">
        <v>4711</v>
      </c>
    </row>
    <row r="4924" spans="11:13" x14ac:dyDescent="0.3">
      <c r="K4924"/>
      <c r="L4924" s="9">
        <v>6232</v>
      </c>
      <c r="M4924" s="9">
        <v>5599</v>
      </c>
    </row>
    <row r="4925" spans="11:13" x14ac:dyDescent="0.3">
      <c r="K4925"/>
      <c r="L4925" s="9">
        <v>6258</v>
      </c>
      <c r="M4925" s="9">
        <v>4046</v>
      </c>
    </row>
    <row r="4926" spans="11:13" x14ac:dyDescent="0.3">
      <c r="K4926"/>
      <c r="L4926" s="9">
        <v>25433</v>
      </c>
      <c r="M4926" s="9">
        <v>1073</v>
      </c>
    </row>
    <row r="4927" spans="11:13" x14ac:dyDescent="0.3">
      <c r="K4927"/>
      <c r="L4927" s="9">
        <v>36809</v>
      </c>
      <c r="M4927" s="9">
        <v>7053</v>
      </c>
    </row>
    <row r="4928" spans="11:13" x14ac:dyDescent="0.3">
      <c r="K4928"/>
      <c r="L4928" s="9">
        <v>762</v>
      </c>
      <c r="M4928" s="9">
        <v>366</v>
      </c>
    </row>
    <row r="4929" spans="11:13" x14ac:dyDescent="0.3">
      <c r="K4929"/>
      <c r="L4929" s="9">
        <v>33050</v>
      </c>
      <c r="M4929" s="9">
        <v>12781</v>
      </c>
    </row>
    <row r="4930" spans="11:13" x14ac:dyDescent="0.3">
      <c r="K4930"/>
      <c r="L4930" s="9">
        <v>4396</v>
      </c>
      <c r="M4930" s="9">
        <v>526</v>
      </c>
    </row>
    <row r="4931" spans="11:13" x14ac:dyDescent="0.3">
      <c r="K4931"/>
      <c r="L4931" s="9">
        <v>2420</v>
      </c>
      <c r="M4931" s="9">
        <v>1199</v>
      </c>
    </row>
    <row r="4932" spans="11:13" x14ac:dyDescent="0.3">
      <c r="K4932"/>
      <c r="L4932" s="9">
        <v>33722</v>
      </c>
      <c r="M4932" s="9">
        <v>13434</v>
      </c>
    </row>
    <row r="4933" spans="11:13" x14ac:dyDescent="0.3">
      <c r="K4933"/>
      <c r="L4933" s="9">
        <v>17115</v>
      </c>
      <c r="M4933" s="9">
        <v>4542</v>
      </c>
    </row>
    <row r="4934" spans="11:13" x14ac:dyDescent="0.3">
      <c r="K4934"/>
      <c r="L4934" s="9">
        <v>72592</v>
      </c>
      <c r="M4934" s="9">
        <v>6934</v>
      </c>
    </row>
    <row r="4935" spans="11:13" x14ac:dyDescent="0.3">
      <c r="K4935"/>
      <c r="L4935" s="9">
        <v>23497</v>
      </c>
      <c r="M4935" s="9">
        <v>5152</v>
      </c>
    </row>
    <row r="4936" spans="11:13" x14ac:dyDescent="0.3">
      <c r="K4936"/>
      <c r="L4936" s="9">
        <v>8868</v>
      </c>
      <c r="M4936" s="9">
        <v>2025</v>
      </c>
    </row>
    <row r="4937" spans="11:13" x14ac:dyDescent="0.3">
      <c r="K4937"/>
      <c r="L4937" s="9">
        <v>2124</v>
      </c>
      <c r="M4937" s="9">
        <v>2030</v>
      </c>
    </row>
    <row r="4938" spans="11:13" x14ac:dyDescent="0.3">
      <c r="K4938"/>
      <c r="L4938" s="9">
        <v>15717</v>
      </c>
      <c r="M4938" s="9">
        <v>1591</v>
      </c>
    </row>
    <row r="4939" spans="11:13" x14ac:dyDescent="0.3">
      <c r="K4939"/>
      <c r="L4939" s="9">
        <v>47718</v>
      </c>
      <c r="M4939" s="9">
        <v>6606</v>
      </c>
    </row>
    <row r="4940" spans="11:13" x14ac:dyDescent="0.3">
      <c r="K4940"/>
      <c r="L4940" s="9">
        <v>5914</v>
      </c>
      <c r="M4940" s="9">
        <v>3904</v>
      </c>
    </row>
    <row r="4941" spans="11:13" x14ac:dyDescent="0.3">
      <c r="K4941"/>
      <c r="L4941" s="9">
        <v>27366</v>
      </c>
      <c r="M4941" s="9">
        <v>881</v>
      </c>
    </row>
    <row r="4942" spans="11:13" x14ac:dyDescent="0.3">
      <c r="K4942"/>
      <c r="L4942" s="9">
        <v>41832</v>
      </c>
      <c r="M4942" s="9">
        <v>6269</v>
      </c>
    </row>
    <row r="4943" spans="11:13" x14ac:dyDescent="0.3">
      <c r="K4943"/>
      <c r="L4943" s="9">
        <v>22666</v>
      </c>
      <c r="M4943" s="9">
        <v>8594</v>
      </c>
    </row>
    <row r="4944" spans="11:13" x14ac:dyDescent="0.3">
      <c r="K4944"/>
      <c r="L4944" s="9">
        <v>7169</v>
      </c>
      <c r="M4944" s="9">
        <v>6905</v>
      </c>
    </row>
    <row r="4945" spans="11:13" x14ac:dyDescent="0.3">
      <c r="K4945"/>
      <c r="L4945" s="9">
        <v>37360</v>
      </c>
      <c r="M4945" s="9">
        <v>5646</v>
      </c>
    </row>
    <row r="4946" spans="11:13" x14ac:dyDescent="0.3">
      <c r="K4946"/>
      <c r="L4946" s="9">
        <v>506</v>
      </c>
      <c r="M4946" s="9">
        <v>153</v>
      </c>
    </row>
    <row r="4947" spans="11:13" x14ac:dyDescent="0.3">
      <c r="K4947"/>
      <c r="L4947" s="9">
        <v>5818</v>
      </c>
      <c r="M4947" s="9">
        <v>466</v>
      </c>
    </row>
    <row r="4948" spans="11:13" x14ac:dyDescent="0.3">
      <c r="K4948"/>
      <c r="L4948" s="9">
        <v>3854</v>
      </c>
      <c r="M4948" s="9">
        <v>6391</v>
      </c>
    </row>
    <row r="4949" spans="11:13" x14ac:dyDescent="0.3">
      <c r="K4949"/>
      <c r="L4949" s="9">
        <v>6437</v>
      </c>
      <c r="M4949" s="9">
        <v>5372</v>
      </c>
    </row>
    <row r="4950" spans="11:13" x14ac:dyDescent="0.3">
      <c r="K4950"/>
      <c r="L4950" s="9">
        <v>12200</v>
      </c>
      <c r="M4950" s="9">
        <v>3319</v>
      </c>
    </row>
    <row r="4951" spans="11:13" x14ac:dyDescent="0.3">
      <c r="K4951"/>
      <c r="L4951" s="9">
        <v>12286</v>
      </c>
      <c r="M4951" s="9">
        <v>8882</v>
      </c>
    </row>
    <row r="4952" spans="11:13" x14ac:dyDescent="0.3">
      <c r="K4952"/>
      <c r="L4952" s="9">
        <v>5013</v>
      </c>
      <c r="M4952" s="9">
        <v>1063</v>
      </c>
    </row>
    <row r="4953" spans="11:13" x14ac:dyDescent="0.3">
      <c r="K4953"/>
      <c r="L4953" s="9">
        <v>34963</v>
      </c>
      <c r="M4953" s="9">
        <v>4205</v>
      </c>
    </row>
    <row r="4954" spans="11:13" x14ac:dyDescent="0.3">
      <c r="K4954"/>
      <c r="L4954" s="9">
        <v>43918</v>
      </c>
      <c r="M4954" s="9">
        <v>7488</v>
      </c>
    </row>
    <row r="4955" spans="11:13" x14ac:dyDescent="0.3">
      <c r="K4955"/>
      <c r="L4955" s="9">
        <v>47608</v>
      </c>
      <c r="M4955" s="9">
        <v>1659</v>
      </c>
    </row>
    <row r="4956" spans="11:13" x14ac:dyDescent="0.3">
      <c r="K4956"/>
      <c r="L4956" s="9">
        <v>25962</v>
      </c>
      <c r="M4956" s="9">
        <v>1740</v>
      </c>
    </row>
    <row r="4957" spans="11:13" x14ac:dyDescent="0.3">
      <c r="K4957"/>
      <c r="L4957" s="9">
        <v>31399</v>
      </c>
      <c r="M4957" s="9">
        <v>9528</v>
      </c>
    </row>
    <row r="4958" spans="11:13" x14ac:dyDescent="0.3">
      <c r="K4958"/>
      <c r="L4958" s="9">
        <v>67151</v>
      </c>
      <c r="M4958" s="9">
        <v>10736</v>
      </c>
    </row>
    <row r="4959" spans="11:13" x14ac:dyDescent="0.3">
      <c r="K4959"/>
      <c r="L4959" s="9">
        <v>41992</v>
      </c>
      <c r="M4959" s="9">
        <v>3527</v>
      </c>
    </row>
    <row r="4960" spans="11:13" x14ac:dyDescent="0.3">
      <c r="K4960"/>
      <c r="L4960" s="9">
        <v>499</v>
      </c>
      <c r="M4960" s="9">
        <v>132</v>
      </c>
    </row>
    <row r="4961" spans="11:13" x14ac:dyDescent="0.3">
      <c r="K4961"/>
      <c r="L4961" s="9">
        <v>31155</v>
      </c>
      <c r="M4961" s="9">
        <v>10044</v>
      </c>
    </row>
    <row r="4962" spans="11:13" x14ac:dyDescent="0.3">
      <c r="K4962"/>
      <c r="L4962" s="9">
        <v>9040</v>
      </c>
      <c r="M4962" s="9">
        <v>381</v>
      </c>
    </row>
    <row r="4963" spans="11:13" x14ac:dyDescent="0.3">
      <c r="K4963"/>
      <c r="L4963" s="9">
        <v>53523</v>
      </c>
      <c r="M4963" s="9">
        <v>3278</v>
      </c>
    </row>
    <row r="4964" spans="11:13" x14ac:dyDescent="0.3">
      <c r="K4964"/>
      <c r="L4964" s="9">
        <v>27818</v>
      </c>
      <c r="M4964" s="9">
        <v>2636</v>
      </c>
    </row>
    <row r="4965" spans="11:13" x14ac:dyDescent="0.3">
      <c r="K4965"/>
      <c r="L4965" s="9">
        <v>10303</v>
      </c>
      <c r="M4965" s="9">
        <v>10048</v>
      </c>
    </row>
    <row r="4966" spans="11:13" x14ac:dyDescent="0.3">
      <c r="K4966"/>
      <c r="L4966" s="9">
        <v>10301</v>
      </c>
      <c r="M4966" s="9">
        <v>1445</v>
      </c>
    </row>
    <row r="4967" spans="11:13" x14ac:dyDescent="0.3">
      <c r="K4967"/>
      <c r="L4967" s="9">
        <v>31922</v>
      </c>
      <c r="M4967" s="9">
        <v>13830</v>
      </c>
    </row>
    <row r="4968" spans="11:13" x14ac:dyDescent="0.3">
      <c r="K4968"/>
      <c r="L4968" s="9">
        <v>65086</v>
      </c>
      <c r="M4968" s="9">
        <v>10018</v>
      </c>
    </row>
    <row r="4969" spans="11:13" x14ac:dyDescent="0.3">
      <c r="K4969"/>
      <c r="L4969" s="9">
        <v>18157</v>
      </c>
      <c r="M4969" s="9">
        <v>11053</v>
      </c>
    </row>
    <row r="4970" spans="11:13" x14ac:dyDescent="0.3">
      <c r="K4970"/>
      <c r="L4970" s="9">
        <v>21181</v>
      </c>
      <c r="M4970" s="9">
        <v>6795</v>
      </c>
    </row>
    <row r="4971" spans="11:13" x14ac:dyDescent="0.3">
      <c r="K4971"/>
      <c r="L4971" s="9">
        <v>4431</v>
      </c>
      <c r="M4971" s="9">
        <v>2360</v>
      </c>
    </row>
    <row r="4972" spans="11:13" x14ac:dyDescent="0.3">
      <c r="K4972"/>
      <c r="L4972" s="9">
        <v>66039</v>
      </c>
      <c r="M4972" s="9">
        <v>10762</v>
      </c>
    </row>
    <row r="4973" spans="11:13" x14ac:dyDescent="0.3">
      <c r="K4973"/>
      <c r="L4973" s="9">
        <v>1634</v>
      </c>
      <c r="M4973" s="9">
        <v>157</v>
      </c>
    </row>
    <row r="4974" spans="11:13" x14ac:dyDescent="0.3">
      <c r="K4974"/>
      <c r="L4974" s="9">
        <v>3248</v>
      </c>
      <c r="M4974" s="9">
        <v>437</v>
      </c>
    </row>
    <row r="4975" spans="11:13" x14ac:dyDescent="0.3">
      <c r="K4975"/>
      <c r="L4975" s="9">
        <v>35272</v>
      </c>
      <c r="M4975" s="9">
        <v>4712</v>
      </c>
    </row>
    <row r="4976" spans="11:13" x14ac:dyDescent="0.3">
      <c r="K4976"/>
      <c r="L4976" s="9">
        <v>64381</v>
      </c>
      <c r="M4976" s="9">
        <v>9448</v>
      </c>
    </row>
    <row r="4977" spans="11:13" x14ac:dyDescent="0.3">
      <c r="K4977"/>
      <c r="L4977" s="9">
        <v>10636</v>
      </c>
      <c r="M4977" s="9">
        <v>4378</v>
      </c>
    </row>
    <row r="4978" spans="11:13" x14ac:dyDescent="0.3">
      <c r="K4978"/>
      <c r="L4978" s="9">
        <v>62478</v>
      </c>
      <c r="M4978" s="9">
        <v>14159</v>
      </c>
    </row>
    <row r="4979" spans="11:13" x14ac:dyDescent="0.3">
      <c r="K4979"/>
      <c r="L4979" s="9">
        <v>9044</v>
      </c>
      <c r="M4979" s="9">
        <v>10501</v>
      </c>
    </row>
    <row r="4980" spans="11:13" x14ac:dyDescent="0.3">
      <c r="K4980"/>
      <c r="L4980" s="9">
        <v>25574</v>
      </c>
      <c r="M4980" s="9">
        <v>15930</v>
      </c>
    </row>
    <row r="4981" spans="11:13" x14ac:dyDescent="0.3">
      <c r="K4981"/>
      <c r="L4981" s="9">
        <v>36938</v>
      </c>
      <c r="M4981" s="9">
        <v>995</v>
      </c>
    </row>
    <row r="4982" spans="11:13" x14ac:dyDescent="0.3">
      <c r="K4982"/>
      <c r="L4982" s="9">
        <v>13620</v>
      </c>
      <c r="M4982" s="9">
        <v>11431</v>
      </c>
    </row>
    <row r="4983" spans="11:13" x14ac:dyDescent="0.3">
      <c r="K4983"/>
      <c r="L4983" s="9">
        <v>45561</v>
      </c>
      <c r="M4983" s="9">
        <v>4331</v>
      </c>
    </row>
    <row r="4984" spans="11:13" x14ac:dyDescent="0.3">
      <c r="K4984"/>
      <c r="L4984" s="9">
        <v>11865</v>
      </c>
      <c r="M4984" s="9">
        <v>5754</v>
      </c>
    </row>
    <row r="4985" spans="11:13" x14ac:dyDescent="0.3">
      <c r="K4985"/>
      <c r="L4985" s="9">
        <v>9391</v>
      </c>
      <c r="M4985" s="9">
        <v>3148</v>
      </c>
    </row>
    <row r="4986" spans="11:13" x14ac:dyDescent="0.3">
      <c r="K4986"/>
      <c r="L4986" s="9">
        <v>29501</v>
      </c>
      <c r="M4986" s="9">
        <v>13722</v>
      </c>
    </row>
    <row r="4987" spans="11:13" x14ac:dyDescent="0.3">
      <c r="K4987"/>
      <c r="L4987" s="9">
        <v>72528</v>
      </c>
      <c r="M4987" s="9">
        <v>17232</v>
      </c>
    </row>
    <row r="4988" spans="11:13" x14ac:dyDescent="0.3">
      <c r="K4988"/>
      <c r="L4988" s="9">
        <v>3047</v>
      </c>
      <c r="M4988" s="9">
        <v>1871</v>
      </c>
    </row>
    <row r="4989" spans="11:13" x14ac:dyDescent="0.3">
      <c r="K4989"/>
      <c r="L4989" s="9">
        <v>61589</v>
      </c>
      <c r="M4989" s="9">
        <v>8458</v>
      </c>
    </row>
    <row r="4990" spans="11:13" x14ac:dyDescent="0.3">
      <c r="K4990"/>
      <c r="L4990" s="9">
        <v>3429</v>
      </c>
      <c r="M4990" s="9">
        <v>2264</v>
      </c>
    </row>
    <row r="4991" spans="11:13" x14ac:dyDescent="0.3">
      <c r="K4991"/>
      <c r="L4991" s="9">
        <v>23591</v>
      </c>
      <c r="M4991" s="9">
        <v>1329</v>
      </c>
    </row>
    <row r="4992" spans="11:13" x14ac:dyDescent="0.3">
      <c r="K4992"/>
      <c r="L4992" s="9">
        <v>16157</v>
      </c>
      <c r="M4992" s="9">
        <v>6902</v>
      </c>
    </row>
    <row r="4993" spans="11:13" x14ac:dyDescent="0.3">
      <c r="K4993"/>
      <c r="L4993" s="9">
        <v>44744</v>
      </c>
      <c r="M4993" s="9">
        <v>8359</v>
      </c>
    </row>
    <row r="4994" spans="11:13" x14ac:dyDescent="0.3">
      <c r="K4994"/>
      <c r="L4994" s="9">
        <v>69656</v>
      </c>
      <c r="M4994" s="9">
        <v>9731</v>
      </c>
    </row>
    <row r="4995" spans="11:13" x14ac:dyDescent="0.3">
      <c r="K4995"/>
      <c r="L4995" s="9">
        <v>54138</v>
      </c>
      <c r="M4995" s="9">
        <v>5051</v>
      </c>
    </row>
    <row r="4996" spans="11:13" x14ac:dyDescent="0.3">
      <c r="K4996"/>
      <c r="L4996" s="9">
        <v>52098</v>
      </c>
      <c r="M4996" s="9">
        <v>10412</v>
      </c>
    </row>
    <row r="4997" spans="11:13" x14ac:dyDescent="0.3">
      <c r="K4997"/>
      <c r="L4997" s="9">
        <v>47928</v>
      </c>
      <c r="M4997" s="9">
        <v>14252</v>
      </c>
    </row>
    <row r="4998" spans="11:13" x14ac:dyDescent="0.3">
      <c r="K4998"/>
      <c r="L4998" s="9">
        <v>713</v>
      </c>
      <c r="M4998" s="9">
        <v>322</v>
      </c>
    </row>
    <row r="4999" spans="11:13" x14ac:dyDescent="0.3">
      <c r="K4999"/>
      <c r="L4999" s="9">
        <v>34271</v>
      </c>
      <c r="M4999" s="9">
        <v>2573</v>
      </c>
    </row>
    <row r="5000" spans="11:13" x14ac:dyDescent="0.3">
      <c r="K5000"/>
      <c r="L5000" s="9">
        <v>73702</v>
      </c>
      <c r="M5000" s="9">
        <v>12299</v>
      </c>
    </row>
    <row r="5001" spans="11:13" x14ac:dyDescent="0.3">
      <c r="K5001"/>
      <c r="L5001" s="9">
        <v>53102</v>
      </c>
      <c r="M5001" s="9">
        <v>14701</v>
      </c>
    </row>
    <row r="5002" spans="11:13" x14ac:dyDescent="0.3">
      <c r="K5002"/>
      <c r="L5002" s="9">
        <v>6110</v>
      </c>
      <c r="M5002" s="9">
        <v>627</v>
      </c>
    </row>
    <row r="5003" spans="11:13" x14ac:dyDescent="0.3">
      <c r="K5003"/>
      <c r="L5003" s="9">
        <v>8006</v>
      </c>
      <c r="M5003" s="9">
        <v>8614</v>
      </c>
    </row>
    <row r="5004" spans="11:13" x14ac:dyDescent="0.3">
      <c r="K5004"/>
      <c r="L5004" s="9">
        <v>61117</v>
      </c>
      <c r="M5004" s="9">
        <v>5452</v>
      </c>
    </row>
    <row r="5005" spans="11:13" x14ac:dyDescent="0.3">
      <c r="K5005"/>
      <c r="L5005" s="9">
        <v>23488</v>
      </c>
      <c r="M5005" s="9">
        <v>6059</v>
      </c>
    </row>
    <row r="5006" spans="11:13" x14ac:dyDescent="0.3">
      <c r="K5006"/>
      <c r="L5006" s="9">
        <v>24259</v>
      </c>
      <c r="M5006" s="9">
        <v>15135</v>
      </c>
    </row>
    <row r="5007" spans="11:13" x14ac:dyDescent="0.3">
      <c r="K5007"/>
      <c r="L5007" s="9">
        <v>7511</v>
      </c>
      <c r="M5007" s="9">
        <v>1035</v>
      </c>
    </row>
    <row r="5008" spans="11:13" x14ac:dyDescent="0.3">
      <c r="K5008"/>
      <c r="L5008" s="9">
        <v>13168</v>
      </c>
      <c r="M5008" s="9">
        <v>3032</v>
      </c>
    </row>
    <row r="5009" spans="11:13" x14ac:dyDescent="0.3">
      <c r="K5009"/>
      <c r="L5009" s="9">
        <v>43189</v>
      </c>
      <c r="M5009" s="9">
        <v>1832</v>
      </c>
    </row>
    <row r="5010" spans="11:13" x14ac:dyDescent="0.3">
      <c r="K5010"/>
      <c r="L5010" s="9">
        <v>19374</v>
      </c>
      <c r="M5010" s="9">
        <v>1983</v>
      </c>
    </row>
    <row r="5011" spans="11:13" x14ac:dyDescent="0.3">
      <c r="K5011"/>
      <c r="L5011" s="9">
        <v>15516</v>
      </c>
      <c r="M5011" s="9">
        <v>9856</v>
      </c>
    </row>
    <row r="5012" spans="11:13" x14ac:dyDescent="0.3">
      <c r="K5012"/>
      <c r="L5012" s="9">
        <v>14041</v>
      </c>
      <c r="M5012" s="9">
        <v>4845</v>
      </c>
    </row>
    <row r="5013" spans="11:13" x14ac:dyDescent="0.3">
      <c r="K5013"/>
      <c r="L5013" s="9">
        <v>28793</v>
      </c>
      <c r="M5013" s="9">
        <v>2661</v>
      </c>
    </row>
    <row r="5014" spans="11:13" x14ac:dyDescent="0.3">
      <c r="K5014"/>
      <c r="L5014" s="9">
        <v>6860</v>
      </c>
      <c r="M5014" s="9">
        <v>1537</v>
      </c>
    </row>
    <row r="5015" spans="11:13" x14ac:dyDescent="0.3">
      <c r="K5015"/>
      <c r="L5015" s="9">
        <v>4877</v>
      </c>
      <c r="M5015" s="9">
        <v>1654</v>
      </c>
    </row>
    <row r="5016" spans="11:13" x14ac:dyDescent="0.3">
      <c r="K5016"/>
      <c r="L5016" s="9">
        <v>2805</v>
      </c>
      <c r="M5016" s="9">
        <v>1307</v>
      </c>
    </row>
    <row r="5017" spans="11:13" x14ac:dyDescent="0.3">
      <c r="K5017"/>
      <c r="L5017" s="9">
        <v>6452</v>
      </c>
      <c r="M5017" s="9">
        <v>1520</v>
      </c>
    </row>
    <row r="5018" spans="11:13" x14ac:dyDescent="0.3">
      <c r="K5018"/>
      <c r="L5018" s="9">
        <v>8719</v>
      </c>
      <c r="M5018" s="9">
        <v>1923</v>
      </c>
    </row>
    <row r="5019" spans="11:13" x14ac:dyDescent="0.3">
      <c r="K5019"/>
      <c r="L5019" s="9">
        <v>2533</v>
      </c>
      <c r="M5019" s="9">
        <v>455</v>
      </c>
    </row>
    <row r="5020" spans="11:13" x14ac:dyDescent="0.3">
      <c r="K5020"/>
      <c r="L5020" s="9">
        <v>8736</v>
      </c>
      <c r="M5020" s="9">
        <v>1959</v>
      </c>
    </row>
    <row r="5021" spans="11:13" x14ac:dyDescent="0.3">
      <c r="K5021"/>
      <c r="L5021" s="9">
        <v>22042</v>
      </c>
      <c r="M5021" s="9">
        <v>5754</v>
      </c>
    </row>
    <row r="5022" spans="11:13" x14ac:dyDescent="0.3">
      <c r="K5022"/>
      <c r="L5022" s="9">
        <v>10920</v>
      </c>
      <c r="M5022" s="9">
        <v>4623</v>
      </c>
    </row>
    <row r="5023" spans="11:13" x14ac:dyDescent="0.3">
      <c r="K5023"/>
      <c r="L5023" s="9">
        <v>46398</v>
      </c>
      <c r="M5023" s="9">
        <v>9503</v>
      </c>
    </row>
    <row r="5024" spans="11:13" x14ac:dyDescent="0.3">
      <c r="K5024"/>
      <c r="L5024" s="9">
        <v>21925</v>
      </c>
      <c r="M5024" s="9">
        <v>3778</v>
      </c>
    </row>
    <row r="5025" spans="11:13" x14ac:dyDescent="0.3">
      <c r="K5025"/>
      <c r="L5025" s="9">
        <v>29422</v>
      </c>
      <c r="M5025" s="9">
        <v>8814</v>
      </c>
    </row>
    <row r="5026" spans="11:13" x14ac:dyDescent="0.3">
      <c r="K5026"/>
      <c r="L5026" s="9">
        <v>49310</v>
      </c>
      <c r="M5026" s="9">
        <v>2712</v>
      </c>
    </row>
    <row r="5027" spans="11:13" x14ac:dyDescent="0.3">
      <c r="K5027"/>
      <c r="L5027" s="9">
        <v>59125</v>
      </c>
      <c r="M5027" s="9">
        <v>2879</v>
      </c>
    </row>
    <row r="5028" spans="11:13" x14ac:dyDescent="0.3">
      <c r="K5028"/>
      <c r="L5028" s="9">
        <v>19636</v>
      </c>
      <c r="M5028" s="9">
        <v>584</v>
      </c>
    </row>
    <row r="5029" spans="11:13" x14ac:dyDescent="0.3">
      <c r="K5029"/>
      <c r="L5029" s="9">
        <v>17131</v>
      </c>
      <c r="M5029" s="9">
        <v>3262</v>
      </c>
    </row>
    <row r="5030" spans="11:13" x14ac:dyDescent="0.3">
      <c r="K5030"/>
      <c r="L5030" s="9">
        <v>9278</v>
      </c>
      <c r="M5030" s="9">
        <v>1724</v>
      </c>
    </row>
    <row r="5031" spans="11:13" x14ac:dyDescent="0.3">
      <c r="K5031"/>
      <c r="L5031" s="9">
        <v>1634</v>
      </c>
      <c r="M5031" s="9">
        <v>157</v>
      </c>
    </row>
    <row r="5032" spans="11:13" x14ac:dyDescent="0.3">
      <c r="K5032"/>
      <c r="L5032" s="9">
        <v>3794</v>
      </c>
      <c r="M5032" s="9">
        <v>1893</v>
      </c>
    </row>
    <row r="5033" spans="11:13" x14ac:dyDescent="0.3">
      <c r="K5033"/>
      <c r="L5033" s="9">
        <v>72592</v>
      </c>
      <c r="M5033" s="9">
        <v>6934</v>
      </c>
    </row>
    <row r="5034" spans="11:13" x14ac:dyDescent="0.3">
      <c r="K5034"/>
      <c r="L5034" s="9">
        <v>1289</v>
      </c>
      <c r="M5034" s="9">
        <v>131</v>
      </c>
    </row>
    <row r="5035" spans="11:13" x14ac:dyDescent="0.3">
      <c r="K5035"/>
      <c r="L5035" s="9">
        <v>1959</v>
      </c>
      <c r="M5035" s="9">
        <v>1091</v>
      </c>
    </row>
    <row r="5036" spans="11:13" x14ac:dyDescent="0.3">
      <c r="K5036"/>
      <c r="L5036" s="9">
        <v>80358</v>
      </c>
      <c r="M5036" s="9">
        <v>14891</v>
      </c>
    </row>
    <row r="5037" spans="11:13" x14ac:dyDescent="0.3">
      <c r="K5037"/>
      <c r="L5037" s="9">
        <v>14006</v>
      </c>
      <c r="M5037" s="9">
        <v>4504</v>
      </c>
    </row>
    <row r="5038" spans="11:13" x14ac:dyDescent="0.3">
      <c r="K5038"/>
      <c r="L5038" s="9">
        <v>19825</v>
      </c>
      <c r="M5038" s="9">
        <v>4833</v>
      </c>
    </row>
    <row r="5039" spans="11:13" x14ac:dyDescent="0.3">
      <c r="K5039"/>
      <c r="L5039" s="9">
        <v>30530</v>
      </c>
      <c r="M5039" s="9">
        <v>6468</v>
      </c>
    </row>
    <row r="5040" spans="11:13" x14ac:dyDescent="0.3">
      <c r="K5040"/>
      <c r="L5040" s="9">
        <v>6048</v>
      </c>
      <c r="M5040" s="9">
        <v>2053</v>
      </c>
    </row>
    <row r="5041" spans="11:13" x14ac:dyDescent="0.3">
      <c r="K5041"/>
      <c r="L5041" s="9">
        <v>60652</v>
      </c>
      <c r="M5041" s="9">
        <v>5059</v>
      </c>
    </row>
    <row r="5042" spans="11:13" x14ac:dyDescent="0.3">
      <c r="K5042"/>
      <c r="L5042" s="9">
        <v>58035</v>
      </c>
      <c r="M5042" s="9">
        <v>1842</v>
      </c>
    </row>
    <row r="5043" spans="11:13" x14ac:dyDescent="0.3">
      <c r="K5043"/>
      <c r="L5043" s="9">
        <v>9111</v>
      </c>
      <c r="M5043" s="9">
        <v>3573</v>
      </c>
    </row>
    <row r="5044" spans="11:13" x14ac:dyDescent="0.3">
      <c r="K5044"/>
      <c r="L5044" s="9">
        <v>21983</v>
      </c>
      <c r="M5044" s="9">
        <v>4907</v>
      </c>
    </row>
    <row r="5045" spans="11:13" x14ac:dyDescent="0.3">
      <c r="K5045"/>
      <c r="L5045" s="9">
        <v>66560</v>
      </c>
      <c r="M5045" s="9">
        <v>4719</v>
      </c>
    </row>
    <row r="5046" spans="11:13" x14ac:dyDescent="0.3">
      <c r="K5046"/>
      <c r="L5046" s="9">
        <v>43600</v>
      </c>
      <c r="M5046" s="9">
        <v>10658</v>
      </c>
    </row>
    <row r="5047" spans="11:13" x14ac:dyDescent="0.3">
      <c r="K5047"/>
      <c r="L5047" s="9">
        <v>10324</v>
      </c>
      <c r="M5047" s="9">
        <v>10207</v>
      </c>
    </row>
    <row r="5048" spans="11:13" x14ac:dyDescent="0.3">
      <c r="K5048"/>
      <c r="L5048" s="9">
        <v>37250</v>
      </c>
      <c r="M5048" s="9">
        <v>610</v>
      </c>
    </row>
    <row r="5049" spans="11:13" x14ac:dyDescent="0.3">
      <c r="K5049"/>
      <c r="L5049" s="9">
        <v>24395</v>
      </c>
      <c r="M5049" s="9">
        <v>4847</v>
      </c>
    </row>
    <row r="5050" spans="11:13" x14ac:dyDescent="0.3">
      <c r="K5050"/>
      <c r="L5050" s="9">
        <v>23349</v>
      </c>
      <c r="M5050" s="9">
        <v>2723</v>
      </c>
    </row>
    <row r="5051" spans="11:13" x14ac:dyDescent="0.3">
      <c r="K5051"/>
      <c r="L5051" s="9">
        <v>43342</v>
      </c>
      <c r="M5051" s="9">
        <v>2295</v>
      </c>
    </row>
    <row r="5052" spans="11:13" x14ac:dyDescent="0.3">
      <c r="K5052"/>
      <c r="L5052" s="9">
        <v>63818</v>
      </c>
      <c r="M5052" s="9">
        <v>11361</v>
      </c>
    </row>
    <row r="5053" spans="11:13" x14ac:dyDescent="0.3">
      <c r="K5053"/>
      <c r="L5053" s="9">
        <v>19112</v>
      </c>
      <c r="M5053" s="9">
        <v>3458</v>
      </c>
    </row>
    <row r="5054" spans="11:13" x14ac:dyDescent="0.3">
      <c r="K5054"/>
      <c r="L5054" s="9">
        <v>35623</v>
      </c>
      <c r="M5054" s="9">
        <v>7112</v>
      </c>
    </row>
    <row r="5055" spans="11:13" x14ac:dyDescent="0.3">
      <c r="K5055"/>
      <c r="L5055" s="9">
        <v>30956</v>
      </c>
      <c r="M5055" s="9">
        <v>3765</v>
      </c>
    </row>
    <row r="5056" spans="11:13" x14ac:dyDescent="0.3">
      <c r="K5056"/>
      <c r="L5056" s="9">
        <v>31502</v>
      </c>
      <c r="M5056" s="9">
        <v>2180</v>
      </c>
    </row>
    <row r="5057" spans="11:13" x14ac:dyDescent="0.3">
      <c r="K5057"/>
      <c r="L5057" s="9">
        <v>34694</v>
      </c>
      <c r="M5057" s="9">
        <v>13231</v>
      </c>
    </row>
    <row r="5058" spans="11:13" x14ac:dyDescent="0.3">
      <c r="K5058"/>
      <c r="L5058" s="9">
        <v>52748</v>
      </c>
      <c r="M5058" s="9">
        <v>4508</v>
      </c>
    </row>
    <row r="5059" spans="11:13" x14ac:dyDescent="0.3">
      <c r="K5059"/>
      <c r="L5059" s="9">
        <v>29663</v>
      </c>
      <c r="M5059" s="9">
        <v>12309</v>
      </c>
    </row>
    <row r="5060" spans="11:13" x14ac:dyDescent="0.3">
      <c r="K5060"/>
      <c r="L5060" s="9">
        <v>46276</v>
      </c>
      <c r="M5060" s="9">
        <v>14065</v>
      </c>
    </row>
    <row r="5061" spans="11:13" x14ac:dyDescent="0.3">
      <c r="K5061"/>
      <c r="L5061" s="9">
        <v>12207</v>
      </c>
      <c r="M5061" s="9">
        <v>5034</v>
      </c>
    </row>
    <row r="5062" spans="11:13" x14ac:dyDescent="0.3">
      <c r="K5062"/>
      <c r="L5062" s="9">
        <v>38271</v>
      </c>
      <c r="M5062" s="9">
        <v>5952</v>
      </c>
    </row>
    <row r="5063" spans="11:13" x14ac:dyDescent="0.3">
      <c r="K5063"/>
      <c r="L5063" s="9">
        <v>50170</v>
      </c>
      <c r="M5063" s="9">
        <v>8273</v>
      </c>
    </row>
    <row r="5064" spans="11:13" x14ac:dyDescent="0.3">
      <c r="K5064"/>
      <c r="L5064" s="9">
        <v>28185</v>
      </c>
      <c r="M5064" s="9">
        <v>1750</v>
      </c>
    </row>
    <row r="5065" spans="11:13" x14ac:dyDescent="0.3">
      <c r="K5065"/>
      <c r="L5065" s="9">
        <v>30307</v>
      </c>
      <c r="M5065" s="9">
        <v>8796</v>
      </c>
    </row>
    <row r="5066" spans="11:13" x14ac:dyDescent="0.3">
      <c r="K5066"/>
      <c r="L5066" s="9">
        <v>25333</v>
      </c>
      <c r="M5066" s="9">
        <v>1345</v>
      </c>
    </row>
    <row r="5067" spans="11:13" x14ac:dyDescent="0.3">
      <c r="K5067"/>
      <c r="L5067" s="9">
        <v>12821</v>
      </c>
      <c r="M5067" s="9">
        <v>3672</v>
      </c>
    </row>
    <row r="5068" spans="11:13" x14ac:dyDescent="0.3">
      <c r="K5068"/>
      <c r="L5068" s="9">
        <v>43421</v>
      </c>
      <c r="M5068" s="9">
        <v>3001</v>
      </c>
    </row>
    <row r="5069" spans="11:13" x14ac:dyDescent="0.3">
      <c r="K5069"/>
      <c r="L5069" s="9">
        <v>9004</v>
      </c>
      <c r="M5069" s="9">
        <v>1664</v>
      </c>
    </row>
    <row r="5070" spans="11:13" x14ac:dyDescent="0.3">
      <c r="K5070"/>
      <c r="L5070" s="9">
        <v>21124</v>
      </c>
      <c r="M5070" s="9">
        <v>1600</v>
      </c>
    </row>
    <row r="5071" spans="11:13" x14ac:dyDescent="0.3">
      <c r="K5071"/>
      <c r="L5071" s="9">
        <v>40632</v>
      </c>
      <c r="M5071" s="9">
        <v>4541</v>
      </c>
    </row>
    <row r="5072" spans="11:13" x14ac:dyDescent="0.3">
      <c r="K5072"/>
      <c r="L5072" s="9">
        <v>408</v>
      </c>
      <c r="M5072" s="9">
        <v>129</v>
      </c>
    </row>
    <row r="5073" spans="11:13" x14ac:dyDescent="0.3">
      <c r="K5073"/>
      <c r="L5073" s="9">
        <v>37701</v>
      </c>
      <c r="M5073" s="9">
        <v>11527</v>
      </c>
    </row>
    <row r="5074" spans="11:13" x14ac:dyDescent="0.3">
      <c r="K5074"/>
      <c r="L5074" s="9">
        <v>12069</v>
      </c>
      <c r="M5074" s="9">
        <v>1761</v>
      </c>
    </row>
    <row r="5075" spans="11:13" x14ac:dyDescent="0.3">
      <c r="K5075"/>
      <c r="L5075" s="9">
        <v>19830</v>
      </c>
      <c r="M5075" s="9">
        <v>4365</v>
      </c>
    </row>
    <row r="5076" spans="11:13" x14ac:dyDescent="0.3">
      <c r="K5076"/>
      <c r="L5076" s="9">
        <v>16073</v>
      </c>
      <c r="M5076" s="9">
        <v>1254</v>
      </c>
    </row>
    <row r="5077" spans="11:13" x14ac:dyDescent="0.3">
      <c r="K5077"/>
      <c r="L5077" s="9">
        <v>69849</v>
      </c>
      <c r="M5077" s="9">
        <v>7117</v>
      </c>
    </row>
    <row r="5078" spans="11:13" x14ac:dyDescent="0.3">
      <c r="K5078"/>
      <c r="L5078" s="9">
        <v>54043</v>
      </c>
      <c r="M5078" s="9">
        <v>6834</v>
      </c>
    </row>
    <row r="5079" spans="11:13" x14ac:dyDescent="0.3">
      <c r="K5079"/>
      <c r="L5079" s="9">
        <v>5141</v>
      </c>
      <c r="M5079" s="9">
        <v>4902</v>
      </c>
    </row>
    <row r="5080" spans="11:13" x14ac:dyDescent="0.3">
      <c r="K5080"/>
      <c r="L5080" s="9">
        <v>9076</v>
      </c>
      <c r="M5080" s="9">
        <v>10111</v>
      </c>
    </row>
    <row r="5081" spans="11:13" x14ac:dyDescent="0.3">
      <c r="K5081"/>
      <c r="L5081" s="9">
        <v>75716</v>
      </c>
      <c r="M5081" s="9">
        <v>1297</v>
      </c>
    </row>
    <row r="5082" spans="11:13" x14ac:dyDescent="0.3">
      <c r="K5082"/>
      <c r="L5082" s="9">
        <v>94530</v>
      </c>
      <c r="M5082" s="9">
        <v>18917</v>
      </c>
    </row>
    <row r="5083" spans="11:13" x14ac:dyDescent="0.3">
      <c r="K5083"/>
      <c r="L5083" s="9">
        <v>18598</v>
      </c>
      <c r="M5083" s="9">
        <v>13948</v>
      </c>
    </row>
    <row r="5084" spans="11:13" x14ac:dyDescent="0.3">
      <c r="K5084"/>
      <c r="L5084" s="9">
        <v>39252</v>
      </c>
      <c r="M5084" s="9">
        <v>10927</v>
      </c>
    </row>
    <row r="5085" spans="11:13" x14ac:dyDescent="0.3">
      <c r="K5085"/>
      <c r="L5085" s="9">
        <v>5914</v>
      </c>
      <c r="M5085" s="9">
        <v>3904</v>
      </c>
    </row>
    <row r="5086" spans="11:13" x14ac:dyDescent="0.3">
      <c r="K5086"/>
      <c r="L5086" s="9">
        <v>4136</v>
      </c>
      <c r="M5086" s="9">
        <v>2455</v>
      </c>
    </row>
    <row r="5087" spans="11:13" x14ac:dyDescent="0.3">
      <c r="K5087"/>
      <c r="L5087" s="9">
        <v>54635</v>
      </c>
      <c r="M5087" s="9">
        <v>937</v>
      </c>
    </row>
    <row r="5088" spans="11:13" x14ac:dyDescent="0.3">
      <c r="K5088"/>
      <c r="L5088" s="9">
        <v>25243</v>
      </c>
      <c r="M5088" s="9">
        <v>2198</v>
      </c>
    </row>
    <row r="5089" spans="11:13" x14ac:dyDescent="0.3">
      <c r="K5089"/>
      <c r="L5089" s="9">
        <v>37190</v>
      </c>
      <c r="M5089" s="9">
        <v>2154</v>
      </c>
    </row>
    <row r="5090" spans="11:13" x14ac:dyDescent="0.3">
      <c r="K5090"/>
      <c r="L5090" s="9">
        <v>28540</v>
      </c>
      <c r="M5090" s="9">
        <v>3719</v>
      </c>
    </row>
    <row r="5091" spans="11:13" x14ac:dyDescent="0.3">
      <c r="K5091"/>
      <c r="L5091" s="9">
        <v>11255</v>
      </c>
      <c r="M5091" s="9">
        <v>254</v>
      </c>
    </row>
    <row r="5092" spans="11:13" x14ac:dyDescent="0.3">
      <c r="K5092"/>
      <c r="L5092" s="9">
        <v>5037</v>
      </c>
      <c r="M5092" s="9">
        <v>1394</v>
      </c>
    </row>
    <row r="5093" spans="11:13" x14ac:dyDescent="0.3">
      <c r="K5093"/>
      <c r="L5093" s="9">
        <v>44659</v>
      </c>
      <c r="M5093" s="9">
        <v>11706</v>
      </c>
    </row>
    <row r="5094" spans="11:13" x14ac:dyDescent="0.3">
      <c r="K5094"/>
      <c r="L5094" s="9">
        <v>10001</v>
      </c>
      <c r="M5094" s="9">
        <v>3841</v>
      </c>
    </row>
    <row r="5095" spans="11:13" x14ac:dyDescent="0.3">
      <c r="K5095"/>
      <c r="L5095" s="9">
        <v>21626</v>
      </c>
      <c r="M5095" s="9">
        <v>18301</v>
      </c>
    </row>
    <row r="5096" spans="11:13" x14ac:dyDescent="0.3">
      <c r="K5096"/>
      <c r="L5096" s="9">
        <v>15698</v>
      </c>
      <c r="M5096" s="9">
        <v>608</v>
      </c>
    </row>
    <row r="5097" spans="11:13" x14ac:dyDescent="0.3">
      <c r="K5097"/>
      <c r="L5097" s="9">
        <v>29278</v>
      </c>
      <c r="M5097" s="9">
        <v>11944</v>
      </c>
    </row>
    <row r="5098" spans="11:13" x14ac:dyDescent="0.3">
      <c r="K5098"/>
      <c r="L5098" s="9">
        <v>10842</v>
      </c>
      <c r="M5098" s="9">
        <v>2982</v>
      </c>
    </row>
    <row r="5099" spans="11:13" x14ac:dyDescent="0.3">
      <c r="K5099"/>
      <c r="L5099" s="9">
        <v>22584</v>
      </c>
      <c r="M5099" s="9">
        <v>3139</v>
      </c>
    </row>
    <row r="5100" spans="11:13" x14ac:dyDescent="0.3">
      <c r="K5100"/>
      <c r="L5100" s="9">
        <v>3066</v>
      </c>
      <c r="M5100" s="9">
        <v>947</v>
      </c>
    </row>
    <row r="5101" spans="11:13" x14ac:dyDescent="0.3">
      <c r="K5101"/>
      <c r="L5101" s="9">
        <v>48699</v>
      </c>
      <c r="M5101" s="9">
        <v>3067</v>
      </c>
    </row>
    <row r="5102" spans="11:13" x14ac:dyDescent="0.3">
      <c r="L5102" s="9"/>
      <c r="M5102" s="9"/>
    </row>
    <row r="5103" spans="11:13" x14ac:dyDescent="0.3">
      <c r="L5103" s="9"/>
      <c r="M5103" s="9"/>
    </row>
    <row r="5104" spans="11:13" x14ac:dyDescent="0.3">
      <c r="L5104" s="9"/>
      <c r="M5104" s="9"/>
    </row>
    <row r="5105" spans="12:13" x14ac:dyDescent="0.3">
      <c r="L5105" s="9"/>
      <c r="M5105" s="9"/>
    </row>
    <row r="5106" spans="12:13" x14ac:dyDescent="0.3">
      <c r="L5106" s="9"/>
      <c r="M5106" s="9"/>
    </row>
    <row r="5107" spans="12:13" x14ac:dyDescent="0.3">
      <c r="L5107" s="9"/>
      <c r="M5107" s="9"/>
    </row>
    <row r="5108" spans="12:13" x14ac:dyDescent="0.3">
      <c r="L5108" s="9"/>
      <c r="M5108" s="9"/>
    </row>
    <row r="5109" spans="12:13" x14ac:dyDescent="0.3">
      <c r="L5109" s="9"/>
      <c r="M5109" s="9"/>
    </row>
    <row r="5110" spans="12:13" x14ac:dyDescent="0.3">
      <c r="L5110" s="9"/>
      <c r="M5110" s="9"/>
    </row>
    <row r="5111" spans="12:13" x14ac:dyDescent="0.3">
      <c r="L5111" s="9"/>
      <c r="M5111"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2E1BD-E805-429F-BE8A-35960A7177BD}">
  <dimension ref="A1:C5101"/>
  <sheetViews>
    <sheetView workbookViewId="0">
      <selection activeCell="B76" sqref="B76"/>
    </sheetView>
  </sheetViews>
  <sheetFormatPr defaultRowHeight="14.4" zeroHeight="1" x14ac:dyDescent="0.3"/>
  <cols>
    <col min="1" max="1" width="15.33203125" style="3" customWidth="1"/>
    <col min="2" max="2" width="12.77734375" style="3" bestFit="1" customWidth="1"/>
    <col min="3" max="3" width="11.77734375" style="3" bestFit="1" customWidth="1"/>
    <col min="11" max="11" width="9.77734375" bestFit="1" customWidth="1"/>
  </cols>
  <sheetData>
    <row r="1" spans="1:3" x14ac:dyDescent="0.3">
      <c r="A1" s="3" t="s">
        <v>1</v>
      </c>
      <c r="B1" s="3" t="s">
        <v>4</v>
      </c>
      <c r="C1" s="3" t="s">
        <v>5</v>
      </c>
    </row>
    <row r="2" spans="1:3" hidden="1" x14ac:dyDescent="0.3">
      <c r="A2" s="3" t="s">
        <v>9</v>
      </c>
      <c r="B2" s="3">
        <v>911588</v>
      </c>
      <c r="C2" s="3">
        <v>62387</v>
      </c>
    </row>
    <row r="3" spans="1:3" hidden="1" x14ac:dyDescent="0.3">
      <c r="A3" s="3" t="s">
        <v>12</v>
      </c>
      <c r="B3" s="3">
        <v>633144</v>
      </c>
      <c r="C3" s="3">
        <v>10486</v>
      </c>
    </row>
    <row r="4" spans="1:3" hidden="1" x14ac:dyDescent="0.3">
      <c r="A4" s="3" t="s">
        <v>15</v>
      </c>
      <c r="B4" s="3">
        <v>292934</v>
      </c>
      <c r="C4" s="3">
        <v>28736</v>
      </c>
    </row>
    <row r="5" spans="1:3" x14ac:dyDescent="0.3">
      <c r="A5" s="3" t="s">
        <v>18</v>
      </c>
      <c r="B5" s="3">
        <v>629646</v>
      </c>
      <c r="C5" s="3">
        <v>40304</v>
      </c>
    </row>
    <row r="6" spans="1:3" hidden="1" x14ac:dyDescent="0.3">
      <c r="A6" s="3" t="s">
        <v>21</v>
      </c>
      <c r="B6" s="3">
        <v>654937</v>
      </c>
      <c r="C6" s="3">
        <v>38675</v>
      </c>
    </row>
    <row r="7" spans="1:3" hidden="1" x14ac:dyDescent="0.3">
      <c r="A7" s="3" t="s">
        <v>24</v>
      </c>
      <c r="B7" s="3">
        <v>870839</v>
      </c>
      <c r="C7" s="3">
        <v>54956</v>
      </c>
    </row>
    <row r="8" spans="1:3" hidden="1" x14ac:dyDescent="0.3">
      <c r="A8" s="3" t="s">
        <v>27</v>
      </c>
      <c r="B8" s="3">
        <v>865193</v>
      </c>
      <c r="C8" s="3">
        <v>59340</v>
      </c>
    </row>
    <row r="9" spans="1:3" hidden="1" x14ac:dyDescent="0.3">
      <c r="A9" s="3" t="s">
        <v>30</v>
      </c>
      <c r="B9" s="3">
        <v>589246</v>
      </c>
      <c r="C9" s="3">
        <v>9028</v>
      </c>
    </row>
    <row r="10" spans="1:3" hidden="1" x14ac:dyDescent="0.3">
      <c r="A10" s="3" t="s">
        <v>33</v>
      </c>
      <c r="B10" s="3">
        <v>3971</v>
      </c>
      <c r="C10" s="3">
        <v>278</v>
      </c>
    </row>
    <row r="11" spans="1:3" hidden="1" x14ac:dyDescent="0.3">
      <c r="A11" s="3" t="s">
        <v>36</v>
      </c>
      <c r="B11" s="3">
        <v>232840</v>
      </c>
      <c r="C11" s="3">
        <v>16901</v>
      </c>
    </row>
    <row r="12" spans="1:3" hidden="1" x14ac:dyDescent="0.3">
      <c r="A12" s="3" t="s">
        <v>39</v>
      </c>
      <c r="B12" s="3">
        <v>372582</v>
      </c>
      <c r="C12" s="3">
        <v>14379</v>
      </c>
    </row>
    <row r="13" spans="1:3" hidden="1" x14ac:dyDescent="0.3">
      <c r="A13" s="3" t="s">
        <v>42</v>
      </c>
      <c r="B13" s="3">
        <v>44492</v>
      </c>
      <c r="C13" s="3">
        <v>538</v>
      </c>
    </row>
    <row r="14" spans="1:3" hidden="1" x14ac:dyDescent="0.3">
      <c r="A14" s="3" t="s">
        <v>45</v>
      </c>
      <c r="B14" s="3">
        <v>475512</v>
      </c>
      <c r="C14" s="3">
        <v>46097</v>
      </c>
    </row>
    <row r="15" spans="1:3" hidden="1" x14ac:dyDescent="0.3">
      <c r="A15" s="3" t="s">
        <v>48</v>
      </c>
      <c r="B15" s="3">
        <v>726058</v>
      </c>
      <c r="C15" s="3">
        <v>52478</v>
      </c>
    </row>
    <row r="16" spans="1:3" hidden="1" x14ac:dyDescent="0.3">
      <c r="A16" s="3" t="s">
        <v>51</v>
      </c>
      <c r="B16" s="3">
        <v>624935</v>
      </c>
      <c r="C16" s="3">
        <v>39183</v>
      </c>
    </row>
    <row r="17" spans="1:3" hidden="1" x14ac:dyDescent="0.3">
      <c r="A17" s="3" t="s">
        <v>54</v>
      </c>
      <c r="B17" s="3">
        <v>602394</v>
      </c>
      <c r="C17" s="3">
        <v>36286</v>
      </c>
    </row>
    <row r="18" spans="1:3" hidden="1" x14ac:dyDescent="0.3">
      <c r="A18" s="3" t="s">
        <v>57</v>
      </c>
      <c r="B18" s="3">
        <v>993540</v>
      </c>
      <c r="C18" s="3">
        <v>83424</v>
      </c>
    </row>
    <row r="19" spans="1:3" hidden="1" x14ac:dyDescent="0.3">
      <c r="A19" s="3" t="s">
        <v>60</v>
      </c>
      <c r="B19" s="3">
        <v>433377</v>
      </c>
      <c r="C19" s="3">
        <v>37670</v>
      </c>
    </row>
    <row r="20" spans="1:3" hidden="1" x14ac:dyDescent="0.3">
      <c r="A20" s="3" t="s">
        <v>63</v>
      </c>
      <c r="B20" s="3">
        <v>654876</v>
      </c>
      <c r="C20" s="3">
        <v>60702</v>
      </c>
    </row>
    <row r="21" spans="1:3" hidden="1" x14ac:dyDescent="0.3">
      <c r="A21" s="3" t="s">
        <v>66</v>
      </c>
      <c r="B21" s="3">
        <v>210023</v>
      </c>
      <c r="C21" s="3">
        <v>3895</v>
      </c>
    </row>
    <row r="22" spans="1:3" hidden="1" x14ac:dyDescent="0.3">
      <c r="A22" s="3" t="s">
        <v>69</v>
      </c>
      <c r="B22" s="3">
        <v>24261</v>
      </c>
      <c r="C22" s="3">
        <v>725</v>
      </c>
    </row>
    <row r="23" spans="1:3" hidden="1" x14ac:dyDescent="0.3">
      <c r="A23" s="3" t="s">
        <v>72</v>
      </c>
      <c r="B23" s="3">
        <v>862994</v>
      </c>
      <c r="C23" s="3">
        <v>71924</v>
      </c>
    </row>
    <row r="24" spans="1:3" hidden="1" x14ac:dyDescent="0.3">
      <c r="A24" s="3" t="s">
        <v>75</v>
      </c>
      <c r="B24" s="3">
        <v>445386</v>
      </c>
      <c r="C24" s="3">
        <v>43851</v>
      </c>
    </row>
    <row r="25" spans="1:3" hidden="1" x14ac:dyDescent="0.3">
      <c r="A25" s="3" t="s">
        <v>78</v>
      </c>
      <c r="B25" s="3">
        <v>484167</v>
      </c>
      <c r="C25" s="3">
        <v>38835</v>
      </c>
    </row>
    <row r="26" spans="1:3" x14ac:dyDescent="0.3">
      <c r="A26" s="3" t="s">
        <v>81</v>
      </c>
      <c r="B26" s="3">
        <v>503462</v>
      </c>
      <c r="C26" s="3">
        <v>42814</v>
      </c>
    </row>
    <row r="27" spans="1:3" hidden="1" x14ac:dyDescent="0.3">
      <c r="A27" s="3" t="s">
        <v>84</v>
      </c>
      <c r="B27" s="3">
        <v>858841</v>
      </c>
      <c r="C27" s="3">
        <v>15228</v>
      </c>
    </row>
    <row r="28" spans="1:3" hidden="1" x14ac:dyDescent="0.3">
      <c r="A28" s="3" t="s">
        <v>87</v>
      </c>
      <c r="B28" s="3">
        <v>903302</v>
      </c>
      <c r="C28" s="3">
        <v>39264</v>
      </c>
    </row>
    <row r="29" spans="1:3" hidden="1" x14ac:dyDescent="0.3">
      <c r="A29" s="3" t="s">
        <v>21</v>
      </c>
      <c r="B29" s="3">
        <v>81172</v>
      </c>
      <c r="C29" s="3">
        <v>4694</v>
      </c>
    </row>
    <row r="30" spans="1:3" hidden="1" x14ac:dyDescent="0.3">
      <c r="A30" s="3" t="s">
        <v>92</v>
      </c>
      <c r="B30" s="3">
        <v>68591</v>
      </c>
      <c r="C30" s="3">
        <v>2386</v>
      </c>
    </row>
    <row r="31" spans="1:3" hidden="1" x14ac:dyDescent="0.3">
      <c r="A31" s="3" t="s">
        <v>95</v>
      </c>
      <c r="B31" s="3">
        <v>1155</v>
      </c>
      <c r="C31" s="3">
        <v>104</v>
      </c>
    </row>
    <row r="32" spans="1:3" hidden="1" x14ac:dyDescent="0.3">
      <c r="A32" s="3" t="s">
        <v>98</v>
      </c>
      <c r="B32" s="3">
        <v>192324</v>
      </c>
      <c r="C32" s="3">
        <v>6474</v>
      </c>
    </row>
    <row r="33" spans="1:3" hidden="1" x14ac:dyDescent="0.3">
      <c r="A33" s="3" t="s">
        <v>101</v>
      </c>
      <c r="B33" s="3">
        <v>864929</v>
      </c>
      <c r="C33" s="3">
        <v>69440</v>
      </c>
    </row>
    <row r="34" spans="1:3" hidden="1" x14ac:dyDescent="0.3">
      <c r="A34" s="3" t="s">
        <v>104</v>
      </c>
      <c r="B34" s="3">
        <v>535571</v>
      </c>
      <c r="C34" s="3">
        <v>7771</v>
      </c>
    </row>
    <row r="35" spans="1:3" hidden="1" x14ac:dyDescent="0.3">
      <c r="A35" s="3" t="s">
        <v>107</v>
      </c>
      <c r="B35" s="3">
        <v>279122</v>
      </c>
      <c r="C35" s="3">
        <v>8934</v>
      </c>
    </row>
    <row r="36" spans="1:3" hidden="1" x14ac:dyDescent="0.3">
      <c r="A36" s="3" t="s">
        <v>48</v>
      </c>
      <c r="B36" s="3">
        <v>689129</v>
      </c>
      <c r="C36" s="3">
        <v>34612</v>
      </c>
    </row>
    <row r="37" spans="1:3" hidden="1" x14ac:dyDescent="0.3">
      <c r="A37" s="3" t="s">
        <v>112</v>
      </c>
      <c r="B37" s="3">
        <v>651049</v>
      </c>
      <c r="C37" s="3">
        <v>40632</v>
      </c>
    </row>
    <row r="38" spans="1:3" hidden="1" x14ac:dyDescent="0.3">
      <c r="A38" s="3" t="s">
        <v>12</v>
      </c>
      <c r="B38" s="3">
        <v>261199</v>
      </c>
      <c r="C38" s="3">
        <v>24824</v>
      </c>
    </row>
    <row r="39" spans="1:3" hidden="1" x14ac:dyDescent="0.3">
      <c r="A39" s="3" t="s">
        <v>117</v>
      </c>
      <c r="B39" s="3">
        <v>24902</v>
      </c>
      <c r="C39" s="3">
        <v>616</v>
      </c>
    </row>
    <row r="40" spans="1:3" hidden="1" x14ac:dyDescent="0.3">
      <c r="A40" s="3" t="s">
        <v>120</v>
      </c>
      <c r="B40" s="3">
        <v>696091</v>
      </c>
      <c r="C40" s="3">
        <v>11685</v>
      </c>
    </row>
    <row r="41" spans="1:3" hidden="1" x14ac:dyDescent="0.3">
      <c r="A41" s="3" t="s">
        <v>69</v>
      </c>
      <c r="B41" s="3">
        <v>856513</v>
      </c>
      <c r="C41" s="3">
        <v>59605</v>
      </c>
    </row>
    <row r="42" spans="1:3" hidden="1" x14ac:dyDescent="0.3">
      <c r="A42" s="3" t="s">
        <v>125</v>
      </c>
      <c r="B42" s="3">
        <v>32223</v>
      </c>
      <c r="C42" s="3">
        <v>1370</v>
      </c>
    </row>
    <row r="43" spans="1:3" hidden="1" x14ac:dyDescent="0.3">
      <c r="A43" s="3" t="s">
        <v>128</v>
      </c>
      <c r="B43" s="3">
        <v>357149</v>
      </c>
      <c r="C43" s="3">
        <v>35091</v>
      </c>
    </row>
    <row r="44" spans="1:3" hidden="1" x14ac:dyDescent="0.3">
      <c r="A44" s="3" t="s">
        <v>131</v>
      </c>
      <c r="B44" s="3">
        <v>354112</v>
      </c>
      <c r="C44" s="3">
        <v>19228</v>
      </c>
    </row>
    <row r="45" spans="1:3" hidden="1" x14ac:dyDescent="0.3">
      <c r="A45" s="3" t="s">
        <v>134</v>
      </c>
      <c r="B45" s="3">
        <v>911335</v>
      </c>
      <c r="C45" s="3">
        <v>66061</v>
      </c>
    </row>
    <row r="46" spans="1:3" hidden="1" x14ac:dyDescent="0.3">
      <c r="A46" s="3" t="s">
        <v>137</v>
      </c>
      <c r="B46" s="3">
        <v>608500</v>
      </c>
      <c r="C46" s="3">
        <v>28160</v>
      </c>
    </row>
    <row r="47" spans="1:3" hidden="1" x14ac:dyDescent="0.3">
      <c r="A47" s="3" t="s">
        <v>140</v>
      </c>
      <c r="B47" s="3">
        <v>779295</v>
      </c>
      <c r="C47" s="3">
        <v>50787</v>
      </c>
    </row>
    <row r="48" spans="1:3" hidden="1" x14ac:dyDescent="0.3">
      <c r="A48" s="3" t="s">
        <v>143</v>
      </c>
      <c r="B48" s="3">
        <v>976210</v>
      </c>
      <c r="C48" s="3">
        <v>43298</v>
      </c>
    </row>
    <row r="49" spans="1:3" hidden="1" x14ac:dyDescent="0.3">
      <c r="A49" s="3" t="s">
        <v>146</v>
      </c>
      <c r="B49" s="3">
        <v>584874</v>
      </c>
      <c r="C49" s="3">
        <v>56892</v>
      </c>
    </row>
    <row r="50" spans="1:3" hidden="1" x14ac:dyDescent="0.3">
      <c r="A50" s="3" t="s">
        <v>149</v>
      </c>
      <c r="B50" s="3">
        <v>501261</v>
      </c>
      <c r="C50" s="3">
        <v>28550</v>
      </c>
    </row>
    <row r="51" spans="1:3" hidden="1" x14ac:dyDescent="0.3">
      <c r="A51" s="3" t="s">
        <v>152</v>
      </c>
      <c r="B51" s="3">
        <v>495460</v>
      </c>
      <c r="C51" s="3">
        <v>19830</v>
      </c>
    </row>
    <row r="52" spans="1:3" hidden="1" x14ac:dyDescent="0.3">
      <c r="A52" s="3" t="s">
        <v>155</v>
      </c>
      <c r="B52" s="3">
        <v>883329</v>
      </c>
      <c r="C52" s="3">
        <v>58680</v>
      </c>
    </row>
    <row r="53" spans="1:3" hidden="1" x14ac:dyDescent="0.3">
      <c r="A53" s="3" t="s">
        <v>158</v>
      </c>
      <c r="B53" s="3">
        <v>136815</v>
      </c>
      <c r="C53" s="3">
        <v>3110</v>
      </c>
    </row>
    <row r="54" spans="1:3" hidden="1" x14ac:dyDescent="0.3">
      <c r="A54" s="3" t="s">
        <v>161</v>
      </c>
      <c r="B54" s="3">
        <v>642862</v>
      </c>
      <c r="C54" s="3">
        <v>35933</v>
      </c>
    </row>
    <row r="55" spans="1:3" hidden="1" x14ac:dyDescent="0.3">
      <c r="A55" s="3" t="s">
        <v>164</v>
      </c>
      <c r="B55" s="3">
        <v>390158</v>
      </c>
      <c r="C55" s="3">
        <v>23794</v>
      </c>
    </row>
    <row r="56" spans="1:3" hidden="1" x14ac:dyDescent="0.3">
      <c r="A56" s="3" t="s">
        <v>167</v>
      </c>
      <c r="B56" s="3">
        <v>421023</v>
      </c>
      <c r="C56" s="3">
        <v>7745</v>
      </c>
    </row>
    <row r="57" spans="1:3" hidden="1" x14ac:dyDescent="0.3">
      <c r="A57" s="3" t="s">
        <v>170</v>
      </c>
      <c r="B57" s="3">
        <v>500309</v>
      </c>
      <c r="C57" s="3">
        <v>22459</v>
      </c>
    </row>
    <row r="58" spans="1:3" hidden="1" x14ac:dyDescent="0.3">
      <c r="A58" s="3" t="s">
        <v>173</v>
      </c>
      <c r="B58" s="3">
        <v>181808</v>
      </c>
      <c r="C58" s="3">
        <v>6613</v>
      </c>
    </row>
    <row r="59" spans="1:3" hidden="1" x14ac:dyDescent="0.3">
      <c r="A59" s="3" t="s">
        <v>176</v>
      </c>
      <c r="B59" s="3">
        <v>183584</v>
      </c>
      <c r="C59" s="3">
        <v>4273</v>
      </c>
    </row>
    <row r="60" spans="1:3" hidden="1" x14ac:dyDescent="0.3">
      <c r="A60" s="3" t="s">
        <v>179</v>
      </c>
      <c r="B60" s="3">
        <v>109654</v>
      </c>
      <c r="C60" s="3">
        <v>10725</v>
      </c>
    </row>
    <row r="61" spans="1:3" hidden="1" x14ac:dyDescent="0.3">
      <c r="A61" s="3" t="s">
        <v>182</v>
      </c>
      <c r="B61" s="3">
        <v>397061</v>
      </c>
      <c r="C61" s="3">
        <v>10720</v>
      </c>
    </row>
    <row r="62" spans="1:3" hidden="1" x14ac:dyDescent="0.3">
      <c r="A62" s="3" t="s">
        <v>143</v>
      </c>
      <c r="B62" s="3">
        <v>922953</v>
      </c>
      <c r="C62" s="3">
        <v>33679</v>
      </c>
    </row>
    <row r="63" spans="1:3" hidden="1" x14ac:dyDescent="0.3">
      <c r="A63" s="3" t="s">
        <v>187</v>
      </c>
      <c r="B63" s="3">
        <v>193264</v>
      </c>
      <c r="C63" s="3">
        <v>10034</v>
      </c>
    </row>
    <row r="64" spans="1:3" hidden="1" x14ac:dyDescent="0.3">
      <c r="A64" s="3" t="s">
        <v>164</v>
      </c>
      <c r="B64" s="3">
        <v>667398</v>
      </c>
      <c r="C64" s="3">
        <v>52553</v>
      </c>
    </row>
    <row r="65" spans="1:3" hidden="1" x14ac:dyDescent="0.3">
      <c r="A65" s="3" t="s">
        <v>192</v>
      </c>
      <c r="B65" s="3">
        <v>155033</v>
      </c>
      <c r="C65" s="3">
        <v>4867</v>
      </c>
    </row>
    <row r="66" spans="1:3" hidden="1" x14ac:dyDescent="0.3">
      <c r="A66" s="3" t="s">
        <v>195</v>
      </c>
      <c r="B66" s="3">
        <v>156746</v>
      </c>
      <c r="C66" s="3">
        <v>4556</v>
      </c>
    </row>
    <row r="67" spans="1:3" hidden="1" x14ac:dyDescent="0.3">
      <c r="A67" s="3" t="s">
        <v>198</v>
      </c>
      <c r="B67" s="3">
        <v>783477</v>
      </c>
      <c r="C67" s="3">
        <v>75357</v>
      </c>
    </row>
    <row r="68" spans="1:3" hidden="1" x14ac:dyDescent="0.3">
      <c r="A68" s="3" t="s">
        <v>60</v>
      </c>
      <c r="B68" s="3">
        <v>959147</v>
      </c>
      <c r="C68" s="3">
        <v>58710</v>
      </c>
    </row>
    <row r="69" spans="1:3" hidden="1" x14ac:dyDescent="0.3">
      <c r="A69" s="3" t="s">
        <v>203</v>
      </c>
      <c r="B69" s="3">
        <v>884061</v>
      </c>
      <c r="C69" s="3">
        <v>76278</v>
      </c>
    </row>
    <row r="70" spans="1:3" hidden="1" x14ac:dyDescent="0.3">
      <c r="A70" s="3" t="s">
        <v>206</v>
      </c>
      <c r="B70" s="3">
        <v>604903</v>
      </c>
      <c r="C70" s="3">
        <v>38554</v>
      </c>
    </row>
    <row r="71" spans="1:3" hidden="1" x14ac:dyDescent="0.3">
      <c r="A71" s="3" t="s">
        <v>164</v>
      </c>
      <c r="B71" s="3">
        <v>536847</v>
      </c>
      <c r="C71" s="3">
        <v>32633</v>
      </c>
    </row>
    <row r="72" spans="1:3" hidden="1" x14ac:dyDescent="0.3">
      <c r="A72" s="3" t="s">
        <v>54</v>
      </c>
      <c r="B72" s="3">
        <v>659671</v>
      </c>
      <c r="C72" s="3">
        <v>31979</v>
      </c>
    </row>
    <row r="73" spans="1:3" hidden="1" x14ac:dyDescent="0.3">
      <c r="A73" s="3" t="s">
        <v>112</v>
      </c>
      <c r="B73" s="3">
        <v>722262</v>
      </c>
      <c r="C73" s="3">
        <v>46279</v>
      </c>
    </row>
    <row r="74" spans="1:3" hidden="1" x14ac:dyDescent="0.3">
      <c r="A74" s="3" t="s">
        <v>215</v>
      </c>
      <c r="B74" s="3">
        <v>103364</v>
      </c>
      <c r="C74" s="3">
        <v>1489</v>
      </c>
    </row>
    <row r="75" spans="1:3" hidden="1" x14ac:dyDescent="0.3">
      <c r="A75" s="3" t="s">
        <v>218</v>
      </c>
      <c r="B75" s="3">
        <v>187824</v>
      </c>
      <c r="C75" s="3">
        <v>18025</v>
      </c>
    </row>
    <row r="76" spans="1:3" hidden="1" x14ac:dyDescent="0.3">
      <c r="A76" s="3" t="s">
        <v>221</v>
      </c>
      <c r="B76" s="3">
        <v>176738</v>
      </c>
      <c r="C76" s="3">
        <v>5728</v>
      </c>
    </row>
    <row r="77" spans="1:3" hidden="1" x14ac:dyDescent="0.3">
      <c r="A77" s="3" t="s">
        <v>92</v>
      </c>
      <c r="B77" s="3">
        <v>803113</v>
      </c>
      <c r="C77" s="3">
        <v>33296</v>
      </c>
    </row>
    <row r="78" spans="1:3" hidden="1" x14ac:dyDescent="0.3">
      <c r="A78" s="3" t="s">
        <v>226</v>
      </c>
      <c r="B78" s="3">
        <v>580145</v>
      </c>
      <c r="C78" s="3">
        <v>12631</v>
      </c>
    </row>
    <row r="79" spans="1:3" hidden="1" x14ac:dyDescent="0.3">
      <c r="A79" s="3" t="s">
        <v>229</v>
      </c>
      <c r="B79" s="3">
        <v>101691</v>
      </c>
      <c r="C79" s="3">
        <v>3520</v>
      </c>
    </row>
    <row r="80" spans="1:3" hidden="1" x14ac:dyDescent="0.3">
      <c r="A80" s="3" t="s">
        <v>232</v>
      </c>
      <c r="B80" s="3">
        <v>730156</v>
      </c>
      <c r="C80" s="3">
        <v>49398</v>
      </c>
    </row>
    <row r="81" spans="1:3" hidden="1" x14ac:dyDescent="0.3">
      <c r="A81" s="3" t="s">
        <v>235</v>
      </c>
      <c r="B81" s="3">
        <v>652255</v>
      </c>
      <c r="C81" s="3">
        <v>11233</v>
      </c>
    </row>
    <row r="82" spans="1:3" hidden="1" x14ac:dyDescent="0.3">
      <c r="A82" s="3" t="s">
        <v>238</v>
      </c>
      <c r="B82" s="3">
        <v>354139</v>
      </c>
      <c r="C82" s="3">
        <v>12207</v>
      </c>
    </row>
    <row r="83" spans="1:3" hidden="1" x14ac:dyDescent="0.3">
      <c r="A83" s="3" t="s">
        <v>128</v>
      </c>
      <c r="B83" s="3">
        <v>990615</v>
      </c>
      <c r="C83" s="3">
        <v>86474</v>
      </c>
    </row>
    <row r="84" spans="1:3" hidden="1" x14ac:dyDescent="0.3">
      <c r="A84" s="3" t="s">
        <v>112</v>
      </c>
      <c r="B84" s="3">
        <v>934919</v>
      </c>
      <c r="C84" s="3">
        <v>18698</v>
      </c>
    </row>
    <row r="85" spans="1:3" hidden="1" x14ac:dyDescent="0.3">
      <c r="A85" s="3" t="s">
        <v>92</v>
      </c>
      <c r="B85" s="3">
        <v>363239</v>
      </c>
      <c r="C85" s="3">
        <v>28707</v>
      </c>
    </row>
    <row r="86" spans="1:3" hidden="1" x14ac:dyDescent="0.3">
      <c r="A86" s="3" t="s">
        <v>247</v>
      </c>
      <c r="B86" s="3">
        <v>902002</v>
      </c>
      <c r="C86" s="3">
        <v>30472</v>
      </c>
    </row>
    <row r="87" spans="1:3" hidden="1" x14ac:dyDescent="0.3">
      <c r="A87" s="3" t="s">
        <v>250</v>
      </c>
      <c r="B87" s="3">
        <v>119794</v>
      </c>
      <c r="C87" s="3">
        <v>1797</v>
      </c>
    </row>
    <row r="88" spans="1:3" hidden="1" x14ac:dyDescent="0.3">
      <c r="A88" s="3" t="s">
        <v>253</v>
      </c>
      <c r="B88" s="3">
        <v>605271</v>
      </c>
      <c r="C88" s="3">
        <v>58551</v>
      </c>
    </row>
    <row r="89" spans="1:3" hidden="1" x14ac:dyDescent="0.3">
      <c r="A89" s="3" t="s">
        <v>256</v>
      </c>
      <c r="B89" s="3">
        <v>185189</v>
      </c>
      <c r="C89" s="3">
        <v>18325</v>
      </c>
    </row>
    <row r="90" spans="1:3" hidden="1" x14ac:dyDescent="0.3">
      <c r="A90" s="3" t="s">
        <v>107</v>
      </c>
      <c r="B90" s="3">
        <v>703803</v>
      </c>
      <c r="C90" s="3">
        <v>57521</v>
      </c>
    </row>
    <row r="91" spans="1:3" hidden="1" x14ac:dyDescent="0.3">
      <c r="A91" s="3" t="s">
        <v>87</v>
      </c>
      <c r="B91" s="3">
        <v>642095</v>
      </c>
      <c r="C91" s="3">
        <v>13391</v>
      </c>
    </row>
    <row r="92" spans="1:3" hidden="1" x14ac:dyDescent="0.3">
      <c r="A92" s="3" t="s">
        <v>263</v>
      </c>
      <c r="B92" s="3">
        <v>343217</v>
      </c>
      <c r="C92" s="3">
        <v>22321</v>
      </c>
    </row>
    <row r="93" spans="1:3" hidden="1" x14ac:dyDescent="0.3">
      <c r="A93" s="3" t="s">
        <v>266</v>
      </c>
      <c r="B93" s="3">
        <v>982846</v>
      </c>
      <c r="C93" s="3">
        <v>41320</v>
      </c>
    </row>
    <row r="94" spans="1:3" hidden="1" x14ac:dyDescent="0.3">
      <c r="A94" s="3" t="s">
        <v>269</v>
      </c>
      <c r="B94" s="3">
        <v>422583</v>
      </c>
      <c r="C94" s="3">
        <v>13875</v>
      </c>
    </row>
    <row r="95" spans="1:3" hidden="1" x14ac:dyDescent="0.3">
      <c r="A95" s="3" t="s">
        <v>272</v>
      </c>
      <c r="B95" s="3">
        <v>739831</v>
      </c>
      <c r="C95" s="3">
        <v>72692</v>
      </c>
    </row>
    <row r="96" spans="1:3" hidden="1" x14ac:dyDescent="0.3">
      <c r="A96" s="3" t="s">
        <v>42</v>
      </c>
      <c r="B96" s="3">
        <v>576668</v>
      </c>
      <c r="C96" s="3">
        <v>7804</v>
      </c>
    </row>
    <row r="97" spans="1:3" hidden="1" x14ac:dyDescent="0.3">
      <c r="A97" s="3" t="s">
        <v>277</v>
      </c>
      <c r="B97" s="3">
        <v>432459</v>
      </c>
      <c r="C97" s="3">
        <v>43076</v>
      </c>
    </row>
    <row r="98" spans="1:3" hidden="1" x14ac:dyDescent="0.3">
      <c r="A98" s="3" t="s">
        <v>101</v>
      </c>
      <c r="B98" s="3">
        <v>130932</v>
      </c>
      <c r="C98" s="3">
        <v>7569</v>
      </c>
    </row>
    <row r="99" spans="1:3" hidden="1" x14ac:dyDescent="0.3">
      <c r="A99" s="3" t="s">
        <v>45</v>
      </c>
      <c r="B99" s="3">
        <v>602945</v>
      </c>
      <c r="C99" s="3">
        <v>59490</v>
      </c>
    </row>
    <row r="100" spans="1:3" hidden="1" x14ac:dyDescent="0.3">
      <c r="A100" s="3" t="s">
        <v>284</v>
      </c>
      <c r="B100" s="3">
        <v>758857</v>
      </c>
      <c r="C100" s="3">
        <v>74831</v>
      </c>
    </row>
    <row r="101" spans="1:3" x14ac:dyDescent="0.3">
      <c r="A101" s="3" t="s">
        <v>287</v>
      </c>
      <c r="B101" s="3">
        <v>895368</v>
      </c>
      <c r="C101" s="3">
        <v>16256</v>
      </c>
    </row>
    <row r="102" spans="1:3" hidden="1" x14ac:dyDescent="0.3">
      <c r="A102" s="3" t="s">
        <v>290</v>
      </c>
      <c r="B102" s="3">
        <v>655488</v>
      </c>
      <c r="C102" s="3">
        <v>38142</v>
      </c>
    </row>
    <row r="103" spans="1:3" hidden="1" x14ac:dyDescent="0.3">
      <c r="A103" s="3" t="s">
        <v>33</v>
      </c>
      <c r="B103" s="3">
        <v>411897</v>
      </c>
      <c r="C103" s="3">
        <v>35760</v>
      </c>
    </row>
    <row r="104" spans="1:3" hidden="1" x14ac:dyDescent="0.3">
      <c r="A104" s="3" t="s">
        <v>167</v>
      </c>
      <c r="B104" s="3">
        <v>524259</v>
      </c>
      <c r="C104" s="3">
        <v>9336</v>
      </c>
    </row>
    <row r="105" spans="1:3" hidden="1" x14ac:dyDescent="0.3">
      <c r="A105" s="3" t="s">
        <v>161</v>
      </c>
      <c r="B105" s="3">
        <v>511161</v>
      </c>
      <c r="C105" s="3">
        <v>29669</v>
      </c>
    </row>
    <row r="106" spans="1:3" hidden="1" x14ac:dyDescent="0.3">
      <c r="A106" s="3" t="s">
        <v>299</v>
      </c>
      <c r="B106" s="3">
        <v>694490</v>
      </c>
      <c r="C106" s="3">
        <v>13510</v>
      </c>
    </row>
    <row r="107" spans="1:3" hidden="1" x14ac:dyDescent="0.3">
      <c r="A107" s="3" t="s">
        <v>302</v>
      </c>
      <c r="B107" s="3">
        <v>97311</v>
      </c>
      <c r="C107" s="3">
        <v>5690</v>
      </c>
    </row>
    <row r="108" spans="1:3" hidden="1" x14ac:dyDescent="0.3">
      <c r="A108" s="3" t="s">
        <v>305</v>
      </c>
      <c r="B108" s="3">
        <v>729814</v>
      </c>
      <c r="C108" s="3">
        <v>8616</v>
      </c>
    </row>
    <row r="109" spans="1:3" hidden="1" x14ac:dyDescent="0.3">
      <c r="A109" s="3" t="s">
        <v>308</v>
      </c>
      <c r="B109" s="3">
        <v>831447</v>
      </c>
      <c r="C109" s="3">
        <v>24259</v>
      </c>
    </row>
    <row r="110" spans="1:3" hidden="1" x14ac:dyDescent="0.3">
      <c r="A110" s="3" t="s">
        <v>15</v>
      </c>
      <c r="B110" s="3">
        <v>734934</v>
      </c>
      <c r="C110" s="3">
        <v>47352</v>
      </c>
    </row>
    <row r="111" spans="1:3" hidden="1" x14ac:dyDescent="0.3">
      <c r="A111" s="3" t="s">
        <v>313</v>
      </c>
      <c r="B111" s="3">
        <v>501956</v>
      </c>
      <c r="C111" s="3">
        <v>33866</v>
      </c>
    </row>
    <row r="112" spans="1:3" hidden="1" x14ac:dyDescent="0.3">
      <c r="A112" s="3" t="s">
        <v>316</v>
      </c>
      <c r="B112" s="3">
        <v>696774</v>
      </c>
      <c r="C112" s="3">
        <v>13516</v>
      </c>
    </row>
    <row r="113" spans="1:3" hidden="1" x14ac:dyDescent="0.3">
      <c r="A113" s="3" t="s">
        <v>319</v>
      </c>
      <c r="B113" s="3">
        <v>99436</v>
      </c>
      <c r="C113" s="3">
        <v>2331</v>
      </c>
    </row>
    <row r="114" spans="1:3" hidden="1" x14ac:dyDescent="0.3">
      <c r="A114" s="3" t="s">
        <v>322</v>
      </c>
      <c r="B114" s="3">
        <v>734380</v>
      </c>
      <c r="C114" s="3">
        <v>19326</v>
      </c>
    </row>
    <row r="115" spans="1:3" hidden="1" x14ac:dyDescent="0.3">
      <c r="A115" s="3" t="s">
        <v>325</v>
      </c>
      <c r="B115" s="3">
        <v>555422</v>
      </c>
      <c r="C115" s="3">
        <v>42937</v>
      </c>
    </row>
    <row r="116" spans="1:3" hidden="1" x14ac:dyDescent="0.3">
      <c r="A116" s="3" t="s">
        <v>269</v>
      </c>
      <c r="B116" s="3">
        <v>465137</v>
      </c>
      <c r="C116" s="3">
        <v>13311</v>
      </c>
    </row>
    <row r="117" spans="1:3" hidden="1" x14ac:dyDescent="0.3">
      <c r="A117" s="3" t="s">
        <v>182</v>
      </c>
      <c r="B117" s="3">
        <v>94587</v>
      </c>
      <c r="C117" s="3">
        <v>2679</v>
      </c>
    </row>
    <row r="118" spans="1:3" hidden="1" x14ac:dyDescent="0.3">
      <c r="A118" s="3" t="s">
        <v>332</v>
      </c>
      <c r="B118" s="3">
        <v>985132</v>
      </c>
      <c r="C118" s="3">
        <v>10543</v>
      </c>
    </row>
    <row r="119" spans="1:3" hidden="1" x14ac:dyDescent="0.3">
      <c r="A119" s="3" t="s">
        <v>335</v>
      </c>
      <c r="B119" s="3">
        <v>369378</v>
      </c>
      <c r="C119" s="3">
        <v>17305</v>
      </c>
    </row>
    <row r="120" spans="1:3" hidden="1" x14ac:dyDescent="0.3">
      <c r="A120" s="3" t="s">
        <v>338</v>
      </c>
      <c r="B120" s="3">
        <v>486217</v>
      </c>
      <c r="C120" s="3">
        <v>21034</v>
      </c>
    </row>
    <row r="121" spans="1:3" hidden="1" x14ac:dyDescent="0.3">
      <c r="A121" s="3" t="s">
        <v>341</v>
      </c>
      <c r="B121" s="3">
        <v>764402</v>
      </c>
      <c r="C121" s="3">
        <v>28851</v>
      </c>
    </row>
    <row r="122" spans="1:3" hidden="1" x14ac:dyDescent="0.3">
      <c r="A122" s="3" t="s">
        <v>344</v>
      </c>
      <c r="B122" s="3">
        <v>960911</v>
      </c>
      <c r="C122" s="3">
        <v>24694</v>
      </c>
    </row>
    <row r="123" spans="1:3" hidden="1" x14ac:dyDescent="0.3">
      <c r="A123" s="3" t="s">
        <v>226</v>
      </c>
      <c r="B123" s="3">
        <v>775791</v>
      </c>
      <c r="C123" s="3">
        <v>21968</v>
      </c>
    </row>
    <row r="124" spans="1:3" hidden="1" x14ac:dyDescent="0.3">
      <c r="A124" s="3" t="s">
        <v>349</v>
      </c>
      <c r="B124" s="3">
        <v>749197</v>
      </c>
      <c r="C124" s="3">
        <v>72900</v>
      </c>
    </row>
    <row r="125" spans="1:3" hidden="1" x14ac:dyDescent="0.3">
      <c r="A125" s="3" t="s">
        <v>87</v>
      </c>
      <c r="B125" s="3">
        <v>551659</v>
      </c>
      <c r="C125" s="3">
        <v>35623</v>
      </c>
    </row>
    <row r="126" spans="1:3" hidden="1" x14ac:dyDescent="0.3">
      <c r="A126" s="3" t="s">
        <v>87</v>
      </c>
      <c r="B126" s="3">
        <v>94324</v>
      </c>
      <c r="C126" s="3">
        <v>8456</v>
      </c>
    </row>
    <row r="127" spans="1:3" hidden="1" x14ac:dyDescent="0.3">
      <c r="A127" s="3" t="s">
        <v>284</v>
      </c>
      <c r="B127" s="3">
        <v>339119</v>
      </c>
      <c r="C127" s="3">
        <v>27895</v>
      </c>
    </row>
    <row r="128" spans="1:3" hidden="1" x14ac:dyDescent="0.3">
      <c r="A128" s="3" t="s">
        <v>322</v>
      </c>
      <c r="B128" s="3">
        <v>836325</v>
      </c>
      <c r="C128" s="3">
        <v>77484</v>
      </c>
    </row>
    <row r="129" spans="1:3" hidden="1" x14ac:dyDescent="0.3">
      <c r="A129" s="3" t="s">
        <v>36</v>
      </c>
      <c r="B129" s="3">
        <v>521737</v>
      </c>
      <c r="C129" s="3">
        <v>29494</v>
      </c>
    </row>
    <row r="130" spans="1:3" hidden="1" x14ac:dyDescent="0.3">
      <c r="A130" s="3" t="s">
        <v>87</v>
      </c>
      <c r="B130" s="3">
        <v>477759</v>
      </c>
      <c r="C130" s="3">
        <v>23005</v>
      </c>
    </row>
    <row r="131" spans="1:3" hidden="1" x14ac:dyDescent="0.3">
      <c r="A131" s="3" t="s">
        <v>305</v>
      </c>
      <c r="B131" s="3">
        <v>482634</v>
      </c>
      <c r="C131" s="3">
        <v>15499</v>
      </c>
    </row>
    <row r="132" spans="1:3" hidden="1" x14ac:dyDescent="0.3">
      <c r="A132" s="3" t="s">
        <v>39</v>
      </c>
      <c r="B132" s="3">
        <v>665105</v>
      </c>
      <c r="C132" s="3">
        <v>66169</v>
      </c>
    </row>
    <row r="133" spans="1:3" hidden="1" x14ac:dyDescent="0.3">
      <c r="A133" s="3" t="s">
        <v>66</v>
      </c>
      <c r="B133" s="3">
        <v>825104</v>
      </c>
      <c r="C133" s="3">
        <v>22354</v>
      </c>
    </row>
    <row r="134" spans="1:3" hidden="1" x14ac:dyDescent="0.3">
      <c r="A134" s="3" t="s">
        <v>370</v>
      </c>
      <c r="B134" s="3">
        <v>957633</v>
      </c>
      <c r="C134" s="3">
        <v>52522</v>
      </c>
    </row>
    <row r="135" spans="1:3" hidden="1" x14ac:dyDescent="0.3">
      <c r="A135" s="3" t="s">
        <v>373</v>
      </c>
      <c r="B135" s="3">
        <v>998293</v>
      </c>
      <c r="C135" s="3">
        <v>50251</v>
      </c>
    </row>
    <row r="136" spans="1:3" hidden="1" x14ac:dyDescent="0.3">
      <c r="A136" s="3" t="s">
        <v>195</v>
      </c>
      <c r="B136" s="3">
        <v>426187</v>
      </c>
      <c r="C136" s="3">
        <v>40039</v>
      </c>
    </row>
    <row r="137" spans="1:3" hidden="1" x14ac:dyDescent="0.3">
      <c r="A137" s="3" t="s">
        <v>117</v>
      </c>
      <c r="B137" s="3">
        <v>976508</v>
      </c>
      <c r="C137" s="3">
        <v>21763</v>
      </c>
    </row>
    <row r="138" spans="1:3" hidden="1" x14ac:dyDescent="0.3">
      <c r="A138" s="3" t="s">
        <v>338</v>
      </c>
      <c r="B138" s="3">
        <v>886542</v>
      </c>
      <c r="C138" s="3">
        <v>75769</v>
      </c>
    </row>
    <row r="139" spans="1:3" hidden="1" x14ac:dyDescent="0.3">
      <c r="A139" s="3" t="s">
        <v>382</v>
      </c>
      <c r="B139" s="3">
        <v>620300</v>
      </c>
      <c r="C139" s="3">
        <v>29182</v>
      </c>
    </row>
    <row r="140" spans="1:3" hidden="1" x14ac:dyDescent="0.3">
      <c r="A140" s="3" t="s">
        <v>385</v>
      </c>
      <c r="B140" s="3">
        <v>159482</v>
      </c>
      <c r="C140" s="3">
        <v>15662</v>
      </c>
    </row>
    <row r="141" spans="1:3" hidden="1" x14ac:dyDescent="0.3">
      <c r="A141" s="3" t="s">
        <v>388</v>
      </c>
      <c r="B141" s="3">
        <v>336461</v>
      </c>
      <c r="C141" s="3">
        <v>11364</v>
      </c>
    </row>
    <row r="142" spans="1:3" hidden="1" x14ac:dyDescent="0.3">
      <c r="A142" s="3" t="s">
        <v>370</v>
      </c>
      <c r="B142" s="3">
        <v>129993</v>
      </c>
      <c r="C142" s="3">
        <v>4140</v>
      </c>
    </row>
    <row r="143" spans="1:3" hidden="1" x14ac:dyDescent="0.3">
      <c r="A143" s="3" t="s">
        <v>393</v>
      </c>
      <c r="B143" s="3">
        <v>364889</v>
      </c>
      <c r="C143" s="3">
        <v>10429</v>
      </c>
    </row>
    <row r="144" spans="1:3" hidden="1" x14ac:dyDescent="0.3">
      <c r="A144" s="3" t="s">
        <v>117</v>
      </c>
      <c r="B144" s="3">
        <v>442524</v>
      </c>
      <c r="C144" s="3">
        <v>13278</v>
      </c>
    </row>
    <row r="145" spans="1:3" x14ac:dyDescent="0.3">
      <c r="A145" s="3" t="s">
        <v>398</v>
      </c>
      <c r="B145" s="3">
        <v>606407</v>
      </c>
      <c r="C145" s="3">
        <v>12231</v>
      </c>
    </row>
    <row r="146" spans="1:3" hidden="1" x14ac:dyDescent="0.3">
      <c r="A146" s="3" t="s">
        <v>140</v>
      </c>
      <c r="B146" s="3">
        <v>643864</v>
      </c>
      <c r="C146" s="3">
        <v>21620</v>
      </c>
    </row>
    <row r="147" spans="1:3" hidden="1" x14ac:dyDescent="0.3">
      <c r="A147" s="3" t="s">
        <v>12</v>
      </c>
      <c r="B147" s="3">
        <v>365212</v>
      </c>
      <c r="C147" s="3">
        <v>3930</v>
      </c>
    </row>
    <row r="148" spans="1:3" hidden="1" x14ac:dyDescent="0.3">
      <c r="A148" s="3" t="s">
        <v>405</v>
      </c>
      <c r="B148" s="3">
        <v>984836</v>
      </c>
      <c r="C148" s="3">
        <v>33135</v>
      </c>
    </row>
    <row r="149" spans="1:3" hidden="1" x14ac:dyDescent="0.3">
      <c r="A149" s="3" t="s">
        <v>408</v>
      </c>
      <c r="B149" s="3">
        <v>389480</v>
      </c>
      <c r="C149" s="3">
        <v>14782</v>
      </c>
    </row>
    <row r="150" spans="1:3" hidden="1" x14ac:dyDescent="0.3">
      <c r="A150" s="3" t="s">
        <v>411</v>
      </c>
      <c r="B150" s="3">
        <v>516390</v>
      </c>
      <c r="C150" s="3">
        <v>6228</v>
      </c>
    </row>
    <row r="151" spans="1:3" hidden="1" x14ac:dyDescent="0.3">
      <c r="A151" s="3" t="s">
        <v>187</v>
      </c>
      <c r="B151" s="3">
        <v>220761</v>
      </c>
      <c r="C151" s="3">
        <v>18452</v>
      </c>
    </row>
    <row r="152" spans="1:3" hidden="1" x14ac:dyDescent="0.3">
      <c r="A152" s="3" t="s">
        <v>416</v>
      </c>
      <c r="B152" s="3">
        <v>356058</v>
      </c>
      <c r="C152" s="3">
        <v>25547</v>
      </c>
    </row>
    <row r="153" spans="1:3" hidden="1" x14ac:dyDescent="0.3">
      <c r="A153" s="3" t="s">
        <v>419</v>
      </c>
      <c r="B153" s="3">
        <v>845117</v>
      </c>
      <c r="C153" s="3">
        <v>48058</v>
      </c>
    </row>
    <row r="154" spans="1:3" hidden="1" x14ac:dyDescent="0.3">
      <c r="A154" s="3" t="s">
        <v>36</v>
      </c>
      <c r="B154" s="3">
        <v>497293</v>
      </c>
      <c r="C154" s="3">
        <v>27349</v>
      </c>
    </row>
    <row r="155" spans="1:3" hidden="1" x14ac:dyDescent="0.3">
      <c r="A155" s="3" t="s">
        <v>338</v>
      </c>
      <c r="B155" s="3">
        <v>275055</v>
      </c>
      <c r="C155" s="3">
        <v>14993</v>
      </c>
    </row>
    <row r="156" spans="1:3" hidden="1" x14ac:dyDescent="0.3">
      <c r="A156" s="3" t="s">
        <v>426</v>
      </c>
      <c r="B156" s="3">
        <v>485276</v>
      </c>
      <c r="C156" s="3">
        <v>27578</v>
      </c>
    </row>
    <row r="157" spans="1:3" hidden="1" x14ac:dyDescent="0.3">
      <c r="A157" s="3" t="s">
        <v>419</v>
      </c>
      <c r="B157" s="3">
        <v>293919</v>
      </c>
      <c r="C157" s="3">
        <v>7047</v>
      </c>
    </row>
    <row r="158" spans="1:3" hidden="1" x14ac:dyDescent="0.3">
      <c r="A158" s="3" t="s">
        <v>431</v>
      </c>
      <c r="B158" s="3">
        <v>189650</v>
      </c>
      <c r="C158" s="3">
        <v>9343</v>
      </c>
    </row>
    <row r="159" spans="1:3" hidden="1" x14ac:dyDescent="0.3">
      <c r="A159" s="3" t="s">
        <v>434</v>
      </c>
      <c r="B159" s="3">
        <v>197161</v>
      </c>
      <c r="C159" s="3">
        <v>2785</v>
      </c>
    </row>
    <row r="160" spans="1:3" hidden="1" x14ac:dyDescent="0.3">
      <c r="A160" s="3" t="s">
        <v>101</v>
      </c>
      <c r="B160" s="3">
        <v>969052</v>
      </c>
      <c r="C160" s="3">
        <v>32764</v>
      </c>
    </row>
    <row r="161" spans="1:3" hidden="1" x14ac:dyDescent="0.3">
      <c r="A161" s="3" t="s">
        <v>439</v>
      </c>
      <c r="B161" s="3">
        <v>951251</v>
      </c>
      <c r="C161" s="3">
        <v>90535</v>
      </c>
    </row>
    <row r="162" spans="1:3" hidden="1" x14ac:dyDescent="0.3">
      <c r="A162" s="3" t="s">
        <v>442</v>
      </c>
      <c r="B162" s="3">
        <v>732533</v>
      </c>
      <c r="C162" s="3">
        <v>10699</v>
      </c>
    </row>
    <row r="163" spans="1:3" hidden="1" x14ac:dyDescent="0.3">
      <c r="A163" s="3" t="s">
        <v>120</v>
      </c>
      <c r="B163" s="3">
        <v>760138</v>
      </c>
      <c r="C163" s="3">
        <v>65778</v>
      </c>
    </row>
    <row r="164" spans="1:3" hidden="1" x14ac:dyDescent="0.3">
      <c r="A164" s="3" t="s">
        <v>120</v>
      </c>
      <c r="B164" s="3">
        <v>83445</v>
      </c>
      <c r="C164" s="3">
        <v>4997</v>
      </c>
    </row>
    <row r="165" spans="1:3" hidden="1" x14ac:dyDescent="0.3">
      <c r="A165" s="3" t="s">
        <v>449</v>
      </c>
      <c r="B165" s="3">
        <v>853786</v>
      </c>
      <c r="C165" s="3">
        <v>14052</v>
      </c>
    </row>
    <row r="166" spans="1:3" hidden="1" x14ac:dyDescent="0.3">
      <c r="A166" s="3" t="s">
        <v>452</v>
      </c>
      <c r="B166" s="3">
        <v>215058</v>
      </c>
      <c r="C166" s="3">
        <v>12364</v>
      </c>
    </row>
    <row r="167" spans="1:3" hidden="1" x14ac:dyDescent="0.3">
      <c r="A167" s="3" t="s">
        <v>455</v>
      </c>
      <c r="B167" s="3">
        <v>482240</v>
      </c>
      <c r="C167" s="3">
        <v>42029</v>
      </c>
    </row>
    <row r="168" spans="1:3" hidden="1" x14ac:dyDescent="0.3">
      <c r="A168" s="3" t="s">
        <v>30</v>
      </c>
      <c r="B168" s="3">
        <v>407482</v>
      </c>
      <c r="C168" s="3">
        <v>30133</v>
      </c>
    </row>
    <row r="169" spans="1:3" hidden="1" x14ac:dyDescent="0.3">
      <c r="A169" s="3" t="s">
        <v>460</v>
      </c>
      <c r="B169" s="3">
        <v>656275</v>
      </c>
      <c r="C169" s="3">
        <v>27176</v>
      </c>
    </row>
    <row r="170" spans="1:3" hidden="1" x14ac:dyDescent="0.3">
      <c r="A170" s="3" t="s">
        <v>463</v>
      </c>
      <c r="B170" s="3">
        <v>571259</v>
      </c>
      <c r="C170" s="3">
        <v>19635</v>
      </c>
    </row>
    <row r="171" spans="1:3" hidden="1" x14ac:dyDescent="0.3">
      <c r="A171" s="3" t="s">
        <v>45</v>
      </c>
      <c r="B171" s="3">
        <v>313199</v>
      </c>
      <c r="C171" s="3">
        <v>5774</v>
      </c>
    </row>
    <row r="172" spans="1:3" hidden="1" x14ac:dyDescent="0.3">
      <c r="A172" s="3" t="s">
        <v>218</v>
      </c>
      <c r="B172" s="3">
        <v>289584</v>
      </c>
      <c r="C172" s="3">
        <v>13185</v>
      </c>
    </row>
    <row r="173" spans="1:3" hidden="1" x14ac:dyDescent="0.3">
      <c r="A173" s="3" t="s">
        <v>452</v>
      </c>
      <c r="B173" s="3">
        <v>969982</v>
      </c>
      <c r="C173" s="3">
        <v>67906</v>
      </c>
    </row>
    <row r="174" spans="1:3" hidden="1" x14ac:dyDescent="0.3">
      <c r="A174" s="3" t="s">
        <v>439</v>
      </c>
      <c r="B174" s="3">
        <v>148705</v>
      </c>
      <c r="C174" s="3">
        <v>4463</v>
      </c>
    </row>
    <row r="175" spans="1:3" hidden="1" x14ac:dyDescent="0.3">
      <c r="A175" s="3" t="s">
        <v>179</v>
      </c>
      <c r="B175" s="3">
        <v>207037</v>
      </c>
      <c r="C175" s="3">
        <v>6048</v>
      </c>
    </row>
    <row r="176" spans="1:3" hidden="1" x14ac:dyDescent="0.3">
      <c r="A176" s="3" t="s">
        <v>60</v>
      </c>
      <c r="B176" s="3">
        <v>700285</v>
      </c>
      <c r="C176" s="3">
        <v>33764</v>
      </c>
    </row>
    <row r="177" spans="1:3" hidden="1" x14ac:dyDescent="0.3">
      <c r="A177" s="3" t="s">
        <v>452</v>
      </c>
      <c r="B177" s="3">
        <v>239251</v>
      </c>
      <c r="C177" s="3">
        <v>8425</v>
      </c>
    </row>
    <row r="178" spans="1:3" hidden="1" x14ac:dyDescent="0.3">
      <c r="A178" s="3" t="s">
        <v>117</v>
      </c>
      <c r="B178" s="3">
        <v>571287</v>
      </c>
      <c r="C178" s="3">
        <v>52846</v>
      </c>
    </row>
    <row r="179" spans="1:3" hidden="1" x14ac:dyDescent="0.3">
      <c r="A179" s="3" t="s">
        <v>482</v>
      </c>
      <c r="B179" s="3">
        <v>860117</v>
      </c>
      <c r="C179" s="3">
        <v>67237</v>
      </c>
    </row>
    <row r="180" spans="1:3" hidden="1" x14ac:dyDescent="0.3">
      <c r="A180" s="3" t="s">
        <v>485</v>
      </c>
      <c r="B180" s="3">
        <v>823228</v>
      </c>
      <c r="C180" s="3">
        <v>68067</v>
      </c>
    </row>
    <row r="181" spans="1:3" hidden="1" x14ac:dyDescent="0.3">
      <c r="A181" s="3" t="s">
        <v>170</v>
      </c>
      <c r="B181" s="3">
        <v>601750</v>
      </c>
      <c r="C181" s="3">
        <v>47528</v>
      </c>
    </row>
    <row r="182" spans="1:3" hidden="1" x14ac:dyDescent="0.3">
      <c r="A182" s="3" t="s">
        <v>78</v>
      </c>
      <c r="B182" s="3">
        <v>241699</v>
      </c>
      <c r="C182" s="3">
        <v>19099</v>
      </c>
    </row>
    <row r="183" spans="1:3" hidden="1" x14ac:dyDescent="0.3">
      <c r="A183" s="3" t="s">
        <v>492</v>
      </c>
      <c r="B183" s="3">
        <v>553910</v>
      </c>
      <c r="C183" s="3">
        <v>37213</v>
      </c>
    </row>
    <row r="184" spans="1:3" hidden="1" x14ac:dyDescent="0.3">
      <c r="A184" s="3" t="s">
        <v>370</v>
      </c>
      <c r="B184" s="3">
        <v>592294</v>
      </c>
      <c r="C184" s="3">
        <v>42800</v>
      </c>
    </row>
    <row r="185" spans="1:3" hidden="1" x14ac:dyDescent="0.3">
      <c r="A185" s="3" t="s">
        <v>66</v>
      </c>
      <c r="B185" s="3">
        <v>146131</v>
      </c>
      <c r="C185" s="3">
        <v>2419</v>
      </c>
    </row>
    <row r="186" spans="1:3" hidden="1" x14ac:dyDescent="0.3">
      <c r="A186" s="3" t="s">
        <v>84</v>
      </c>
      <c r="B186" s="3">
        <v>724580</v>
      </c>
      <c r="C186" s="3">
        <v>48697</v>
      </c>
    </row>
    <row r="187" spans="1:3" hidden="1" x14ac:dyDescent="0.3">
      <c r="A187" s="3" t="s">
        <v>226</v>
      </c>
      <c r="B187" s="3">
        <v>612159</v>
      </c>
      <c r="C187" s="3">
        <v>56937</v>
      </c>
    </row>
    <row r="188" spans="1:3" hidden="1" x14ac:dyDescent="0.3">
      <c r="A188" s="3" t="s">
        <v>449</v>
      </c>
      <c r="B188" s="3">
        <v>920353</v>
      </c>
      <c r="C188" s="3">
        <v>29823</v>
      </c>
    </row>
    <row r="189" spans="1:3" hidden="1" x14ac:dyDescent="0.3">
      <c r="A189" s="3" t="s">
        <v>33</v>
      </c>
      <c r="B189" s="3">
        <v>473752</v>
      </c>
      <c r="C189" s="3">
        <v>9025</v>
      </c>
    </row>
    <row r="190" spans="1:3" hidden="1" x14ac:dyDescent="0.3">
      <c r="A190" s="3" t="s">
        <v>235</v>
      </c>
      <c r="B190" s="3">
        <v>774647</v>
      </c>
      <c r="C190" s="3">
        <v>62487</v>
      </c>
    </row>
    <row r="191" spans="1:3" hidden="1" x14ac:dyDescent="0.3">
      <c r="A191" s="3" t="s">
        <v>277</v>
      </c>
      <c r="B191" s="3">
        <v>574254</v>
      </c>
      <c r="C191" s="3">
        <v>47520</v>
      </c>
    </row>
    <row r="192" spans="1:3" x14ac:dyDescent="0.3">
      <c r="A192" s="3" t="s">
        <v>511</v>
      </c>
      <c r="B192" s="3">
        <v>903285</v>
      </c>
      <c r="C192" s="3">
        <v>79294</v>
      </c>
    </row>
    <row r="193" spans="1:3" hidden="1" x14ac:dyDescent="0.3">
      <c r="A193" s="3" t="s">
        <v>514</v>
      </c>
      <c r="B193" s="3">
        <v>632600</v>
      </c>
      <c r="C193" s="3">
        <v>43352</v>
      </c>
    </row>
    <row r="194" spans="1:3" hidden="1" x14ac:dyDescent="0.3">
      <c r="A194" s="3" t="s">
        <v>235</v>
      </c>
      <c r="B194" s="3">
        <v>574520</v>
      </c>
      <c r="C194" s="3">
        <v>49096</v>
      </c>
    </row>
    <row r="195" spans="1:3" hidden="1" x14ac:dyDescent="0.3">
      <c r="A195" s="3" t="s">
        <v>78</v>
      </c>
      <c r="B195" s="3">
        <v>824447</v>
      </c>
      <c r="C195" s="3">
        <v>28817</v>
      </c>
    </row>
    <row r="196" spans="1:3" hidden="1" x14ac:dyDescent="0.3">
      <c r="A196" s="3" t="s">
        <v>179</v>
      </c>
      <c r="B196" s="3">
        <v>949504</v>
      </c>
      <c r="C196" s="3">
        <v>76703</v>
      </c>
    </row>
    <row r="197" spans="1:3" hidden="1" x14ac:dyDescent="0.3">
      <c r="A197" s="3" t="s">
        <v>523</v>
      </c>
      <c r="B197" s="3">
        <v>5409</v>
      </c>
      <c r="C197" s="3">
        <v>57</v>
      </c>
    </row>
    <row r="198" spans="1:3" hidden="1" x14ac:dyDescent="0.3">
      <c r="A198" s="3" t="s">
        <v>526</v>
      </c>
      <c r="B198" s="3">
        <v>570441</v>
      </c>
      <c r="C198" s="3">
        <v>52982</v>
      </c>
    </row>
    <row r="199" spans="1:3" hidden="1" x14ac:dyDescent="0.3">
      <c r="A199" s="3" t="s">
        <v>529</v>
      </c>
      <c r="B199" s="3">
        <v>552297</v>
      </c>
      <c r="C199" s="3">
        <v>8245</v>
      </c>
    </row>
    <row r="200" spans="1:3" hidden="1" x14ac:dyDescent="0.3">
      <c r="A200" s="3" t="s">
        <v>143</v>
      </c>
      <c r="B200" s="3">
        <v>358979</v>
      </c>
      <c r="C200" s="3">
        <v>15560</v>
      </c>
    </row>
    <row r="201" spans="1:3" hidden="1" x14ac:dyDescent="0.3">
      <c r="A201" s="3" t="s">
        <v>534</v>
      </c>
      <c r="B201" s="3">
        <v>123252</v>
      </c>
      <c r="C201" s="3">
        <v>5316</v>
      </c>
    </row>
    <row r="202" spans="1:3" hidden="1" x14ac:dyDescent="0.3">
      <c r="A202" s="3" t="s">
        <v>45</v>
      </c>
      <c r="B202" s="3">
        <v>153667</v>
      </c>
      <c r="C202" s="3">
        <v>9403</v>
      </c>
    </row>
    <row r="203" spans="1:3" hidden="1" x14ac:dyDescent="0.3">
      <c r="A203" s="3" t="s">
        <v>539</v>
      </c>
      <c r="B203" s="3">
        <v>177233</v>
      </c>
      <c r="C203" s="3">
        <v>13298</v>
      </c>
    </row>
    <row r="204" spans="1:3" hidden="1" x14ac:dyDescent="0.3">
      <c r="A204" s="3" t="s">
        <v>51</v>
      </c>
      <c r="B204" s="3">
        <v>579780</v>
      </c>
      <c r="C204" s="3">
        <v>31367</v>
      </c>
    </row>
    <row r="205" spans="1:3" hidden="1" x14ac:dyDescent="0.3">
      <c r="A205" s="3" t="s">
        <v>84</v>
      </c>
      <c r="B205" s="3">
        <v>778565</v>
      </c>
      <c r="C205" s="3">
        <v>12777</v>
      </c>
    </row>
    <row r="206" spans="1:3" hidden="1" x14ac:dyDescent="0.3">
      <c r="A206" s="3" t="s">
        <v>546</v>
      </c>
      <c r="B206" s="3">
        <v>15646</v>
      </c>
      <c r="C206" s="3">
        <v>936</v>
      </c>
    </row>
    <row r="207" spans="1:3" hidden="1" x14ac:dyDescent="0.3">
      <c r="A207" s="3" t="s">
        <v>549</v>
      </c>
      <c r="B207" s="3">
        <v>61216</v>
      </c>
      <c r="C207" s="3">
        <v>1232</v>
      </c>
    </row>
    <row r="208" spans="1:3" hidden="1" x14ac:dyDescent="0.3">
      <c r="A208" s="3" t="s">
        <v>408</v>
      </c>
      <c r="B208" s="3">
        <v>424304</v>
      </c>
      <c r="C208" s="3">
        <v>6432</v>
      </c>
    </row>
    <row r="209" spans="1:3" hidden="1" x14ac:dyDescent="0.3">
      <c r="A209" s="3" t="s">
        <v>554</v>
      </c>
      <c r="B209" s="3">
        <v>716033</v>
      </c>
      <c r="C209" s="3">
        <v>53084</v>
      </c>
    </row>
    <row r="210" spans="1:3" hidden="1" x14ac:dyDescent="0.3">
      <c r="A210" s="3" t="s">
        <v>557</v>
      </c>
      <c r="B210" s="3">
        <v>147264</v>
      </c>
      <c r="C210" s="3">
        <v>9023</v>
      </c>
    </row>
    <row r="211" spans="1:3" hidden="1" x14ac:dyDescent="0.3">
      <c r="A211" s="3" t="s">
        <v>72</v>
      </c>
      <c r="B211" s="3">
        <v>945862</v>
      </c>
      <c r="C211" s="3">
        <v>84278</v>
      </c>
    </row>
    <row r="212" spans="1:3" hidden="1" x14ac:dyDescent="0.3">
      <c r="A212" s="3" t="s">
        <v>263</v>
      </c>
      <c r="B212" s="3">
        <v>19498</v>
      </c>
      <c r="C212" s="3">
        <v>1820</v>
      </c>
    </row>
    <row r="213" spans="1:3" hidden="1" x14ac:dyDescent="0.3">
      <c r="A213" s="3" t="s">
        <v>564</v>
      </c>
      <c r="B213" s="3">
        <v>417719</v>
      </c>
      <c r="C213" s="3">
        <v>12905</v>
      </c>
    </row>
    <row r="214" spans="1:3" hidden="1" x14ac:dyDescent="0.3">
      <c r="A214" s="3" t="s">
        <v>158</v>
      </c>
      <c r="B214" s="3">
        <v>951610</v>
      </c>
      <c r="C214" s="3">
        <v>49781</v>
      </c>
    </row>
    <row r="215" spans="1:3" hidden="1" x14ac:dyDescent="0.3">
      <c r="A215" s="3" t="s">
        <v>569</v>
      </c>
      <c r="B215" s="3">
        <v>62227</v>
      </c>
      <c r="C215" s="3">
        <v>2571</v>
      </c>
    </row>
    <row r="216" spans="1:3" hidden="1" x14ac:dyDescent="0.3">
      <c r="A216" s="3" t="s">
        <v>572</v>
      </c>
      <c r="B216" s="3">
        <v>353329</v>
      </c>
      <c r="C216" s="3">
        <v>14143</v>
      </c>
    </row>
    <row r="217" spans="1:3" hidden="1" x14ac:dyDescent="0.3">
      <c r="A217" s="3" t="s">
        <v>15</v>
      </c>
      <c r="B217" s="3">
        <v>259701</v>
      </c>
      <c r="C217" s="3">
        <v>14918</v>
      </c>
    </row>
    <row r="218" spans="1:3" hidden="1" x14ac:dyDescent="0.3">
      <c r="A218" s="3" t="s">
        <v>229</v>
      </c>
      <c r="B218" s="3">
        <v>931093</v>
      </c>
      <c r="C218" s="3">
        <v>47889</v>
      </c>
    </row>
    <row r="219" spans="1:3" hidden="1" x14ac:dyDescent="0.3">
      <c r="A219" s="3" t="s">
        <v>263</v>
      </c>
      <c r="B219" s="3">
        <v>996996</v>
      </c>
      <c r="C219" s="3">
        <v>47859</v>
      </c>
    </row>
    <row r="220" spans="1:3" hidden="1" x14ac:dyDescent="0.3">
      <c r="A220" s="3" t="s">
        <v>60</v>
      </c>
      <c r="B220" s="3">
        <v>104698</v>
      </c>
      <c r="C220" s="3">
        <v>1885</v>
      </c>
    </row>
    <row r="221" spans="1:3" hidden="1" x14ac:dyDescent="0.3">
      <c r="A221" s="3" t="s">
        <v>158</v>
      </c>
      <c r="B221" s="3">
        <v>439008</v>
      </c>
      <c r="C221" s="3">
        <v>40189</v>
      </c>
    </row>
    <row r="222" spans="1:3" hidden="1" x14ac:dyDescent="0.3">
      <c r="A222" s="3" t="s">
        <v>572</v>
      </c>
      <c r="B222" s="3">
        <v>345765</v>
      </c>
      <c r="C222" s="3">
        <v>27730</v>
      </c>
    </row>
    <row r="223" spans="1:3" hidden="1" x14ac:dyDescent="0.3">
      <c r="A223" s="3" t="s">
        <v>137</v>
      </c>
      <c r="B223" s="3">
        <v>533985</v>
      </c>
      <c r="C223" s="3">
        <v>38293</v>
      </c>
    </row>
    <row r="224" spans="1:3" hidden="1" x14ac:dyDescent="0.3">
      <c r="A224" s="3" t="s">
        <v>589</v>
      </c>
      <c r="B224" s="3">
        <v>322399</v>
      </c>
      <c r="C224" s="3">
        <v>20071</v>
      </c>
    </row>
    <row r="225" spans="1:3" hidden="1" x14ac:dyDescent="0.3">
      <c r="A225" s="3" t="s">
        <v>449</v>
      </c>
      <c r="B225" s="3">
        <v>360102</v>
      </c>
      <c r="C225" s="3">
        <v>4363</v>
      </c>
    </row>
    <row r="226" spans="1:3" hidden="1" x14ac:dyDescent="0.3">
      <c r="A226" s="3" t="s">
        <v>594</v>
      </c>
      <c r="B226" s="3">
        <v>205786</v>
      </c>
      <c r="C226" s="3">
        <v>6681</v>
      </c>
    </row>
    <row r="227" spans="1:3" hidden="1" x14ac:dyDescent="0.3">
      <c r="A227" s="3" t="s">
        <v>332</v>
      </c>
      <c r="B227" s="3">
        <v>643739</v>
      </c>
      <c r="C227" s="3">
        <v>64323</v>
      </c>
    </row>
    <row r="228" spans="1:3" hidden="1" x14ac:dyDescent="0.3">
      <c r="A228" s="3" t="s">
        <v>54</v>
      </c>
      <c r="B228" s="3">
        <v>326411</v>
      </c>
      <c r="C228" s="3">
        <v>19923</v>
      </c>
    </row>
    <row r="229" spans="1:3" hidden="1" x14ac:dyDescent="0.3">
      <c r="A229" s="3" t="s">
        <v>601</v>
      </c>
      <c r="B229" s="3">
        <v>316461</v>
      </c>
      <c r="C229" s="3">
        <v>30966</v>
      </c>
    </row>
    <row r="230" spans="1:3" hidden="1" x14ac:dyDescent="0.3">
      <c r="A230" s="3" t="s">
        <v>112</v>
      </c>
      <c r="B230" s="3">
        <v>400757</v>
      </c>
      <c r="C230" s="3">
        <v>24865</v>
      </c>
    </row>
    <row r="231" spans="1:3" hidden="1" x14ac:dyDescent="0.3">
      <c r="A231" s="3" t="s">
        <v>606</v>
      </c>
      <c r="B231" s="3">
        <v>197284</v>
      </c>
      <c r="C231" s="3">
        <v>17131</v>
      </c>
    </row>
    <row r="232" spans="1:3" hidden="1" x14ac:dyDescent="0.3">
      <c r="A232" s="3" t="s">
        <v>589</v>
      </c>
      <c r="B232" s="3">
        <v>479724</v>
      </c>
      <c r="C232" s="3">
        <v>39704</v>
      </c>
    </row>
    <row r="233" spans="1:3" hidden="1" x14ac:dyDescent="0.3">
      <c r="A233" s="3" t="s">
        <v>229</v>
      </c>
      <c r="B233" s="3">
        <v>133240</v>
      </c>
      <c r="C233" s="3">
        <v>7826</v>
      </c>
    </row>
    <row r="234" spans="1:3" hidden="1" x14ac:dyDescent="0.3">
      <c r="A234" s="3" t="s">
        <v>442</v>
      </c>
      <c r="B234" s="3">
        <v>483189</v>
      </c>
      <c r="C234" s="3">
        <v>19728</v>
      </c>
    </row>
    <row r="235" spans="1:3" hidden="1" x14ac:dyDescent="0.3">
      <c r="A235" s="3" t="s">
        <v>615</v>
      </c>
      <c r="B235" s="3">
        <v>479647</v>
      </c>
      <c r="C235" s="3">
        <v>36706</v>
      </c>
    </row>
    <row r="236" spans="1:3" hidden="1" x14ac:dyDescent="0.3">
      <c r="A236" s="3" t="s">
        <v>618</v>
      </c>
      <c r="B236" s="3">
        <v>254027</v>
      </c>
      <c r="C236" s="3">
        <v>23222</v>
      </c>
    </row>
    <row r="237" spans="1:3" hidden="1" x14ac:dyDescent="0.3">
      <c r="A237" s="3" t="s">
        <v>112</v>
      </c>
      <c r="B237" s="3">
        <v>229222</v>
      </c>
      <c r="C237" s="3">
        <v>13685</v>
      </c>
    </row>
    <row r="238" spans="1:3" hidden="1" x14ac:dyDescent="0.3">
      <c r="A238" s="3" t="s">
        <v>623</v>
      </c>
      <c r="B238" s="3">
        <v>928446</v>
      </c>
      <c r="C238" s="3">
        <v>55497</v>
      </c>
    </row>
    <row r="239" spans="1:3" hidden="1" x14ac:dyDescent="0.3">
      <c r="A239" s="3" t="s">
        <v>146</v>
      </c>
      <c r="B239" s="3">
        <v>902747</v>
      </c>
      <c r="C239" s="3">
        <v>44881</v>
      </c>
    </row>
    <row r="240" spans="1:3" hidden="1" x14ac:dyDescent="0.3">
      <c r="A240" s="3" t="s">
        <v>628</v>
      </c>
      <c r="B240" s="3">
        <v>402109</v>
      </c>
      <c r="C240" s="3">
        <v>19726</v>
      </c>
    </row>
    <row r="241" spans="1:3" hidden="1" x14ac:dyDescent="0.3">
      <c r="A241" s="3" t="s">
        <v>631</v>
      </c>
      <c r="B241" s="3">
        <v>260829</v>
      </c>
      <c r="C241" s="3">
        <v>15354</v>
      </c>
    </row>
    <row r="242" spans="1:3" hidden="1" x14ac:dyDescent="0.3">
      <c r="A242" s="3" t="s">
        <v>634</v>
      </c>
      <c r="B242" s="3">
        <v>916608</v>
      </c>
      <c r="C242" s="3">
        <v>32569</v>
      </c>
    </row>
    <row r="243" spans="1:3" hidden="1" x14ac:dyDescent="0.3">
      <c r="A243" s="3" t="s">
        <v>637</v>
      </c>
      <c r="B243" s="3">
        <v>260910</v>
      </c>
      <c r="C243" s="3">
        <v>7928</v>
      </c>
    </row>
    <row r="244" spans="1:3" hidden="1" x14ac:dyDescent="0.3">
      <c r="A244" s="3" t="s">
        <v>72</v>
      </c>
      <c r="B244" s="3">
        <v>311953</v>
      </c>
      <c r="C244" s="3">
        <v>22944</v>
      </c>
    </row>
    <row r="245" spans="1:3" hidden="1" x14ac:dyDescent="0.3">
      <c r="A245" s="3" t="s">
        <v>192</v>
      </c>
      <c r="B245" s="3">
        <v>623315</v>
      </c>
      <c r="C245" s="3">
        <v>10246</v>
      </c>
    </row>
    <row r="246" spans="1:3" hidden="1" x14ac:dyDescent="0.3">
      <c r="A246" s="3" t="s">
        <v>54</v>
      </c>
      <c r="B246" s="3">
        <v>257929</v>
      </c>
      <c r="C246" s="3">
        <v>22450</v>
      </c>
    </row>
    <row r="247" spans="1:3" hidden="1" x14ac:dyDescent="0.3">
      <c r="A247" s="3" t="s">
        <v>646</v>
      </c>
      <c r="B247" s="3">
        <v>908956</v>
      </c>
      <c r="C247" s="3">
        <v>50019</v>
      </c>
    </row>
    <row r="248" spans="1:3" hidden="1" x14ac:dyDescent="0.3">
      <c r="A248" s="3" t="s">
        <v>238</v>
      </c>
      <c r="B248" s="3">
        <v>864640</v>
      </c>
      <c r="C248" s="3">
        <v>37752</v>
      </c>
    </row>
    <row r="249" spans="1:3" hidden="1" x14ac:dyDescent="0.3">
      <c r="A249" s="3" t="s">
        <v>651</v>
      </c>
      <c r="B249" s="3">
        <v>116330</v>
      </c>
      <c r="C249" s="3">
        <v>2957</v>
      </c>
    </row>
    <row r="250" spans="1:3" hidden="1" x14ac:dyDescent="0.3">
      <c r="A250" s="3" t="s">
        <v>654</v>
      </c>
      <c r="B250" s="3">
        <v>772857</v>
      </c>
      <c r="C250" s="3">
        <v>38257</v>
      </c>
    </row>
    <row r="251" spans="1:3" hidden="1" x14ac:dyDescent="0.3">
      <c r="A251" s="3" t="s">
        <v>657</v>
      </c>
      <c r="B251" s="3">
        <v>547220</v>
      </c>
      <c r="C251" s="3">
        <v>14825</v>
      </c>
    </row>
    <row r="252" spans="1:3" hidden="1" x14ac:dyDescent="0.3">
      <c r="A252" s="3" t="s">
        <v>631</v>
      </c>
      <c r="B252" s="3">
        <v>354897</v>
      </c>
      <c r="C252" s="3">
        <v>19681</v>
      </c>
    </row>
    <row r="253" spans="1:3" hidden="1" x14ac:dyDescent="0.3">
      <c r="A253" s="3" t="s">
        <v>485</v>
      </c>
      <c r="B253" s="3">
        <v>678236</v>
      </c>
      <c r="C253" s="3">
        <v>14300</v>
      </c>
    </row>
    <row r="254" spans="1:3" hidden="1" x14ac:dyDescent="0.3">
      <c r="A254" s="3" t="s">
        <v>411</v>
      </c>
      <c r="B254" s="3">
        <v>418255</v>
      </c>
      <c r="C254" s="3">
        <v>18303</v>
      </c>
    </row>
    <row r="255" spans="1:3" hidden="1" x14ac:dyDescent="0.3">
      <c r="A255" s="3" t="s">
        <v>666</v>
      </c>
      <c r="B255" s="3">
        <v>473498</v>
      </c>
      <c r="C255" s="3">
        <v>17062</v>
      </c>
    </row>
    <row r="256" spans="1:3" hidden="1" x14ac:dyDescent="0.3">
      <c r="A256" s="3" t="s">
        <v>669</v>
      </c>
      <c r="B256" s="3">
        <v>716678</v>
      </c>
      <c r="C256" s="3">
        <v>21360</v>
      </c>
    </row>
    <row r="257" spans="1:3" hidden="1" x14ac:dyDescent="0.3">
      <c r="A257" s="3" t="s">
        <v>666</v>
      </c>
      <c r="B257" s="3">
        <v>343695</v>
      </c>
      <c r="C257" s="3">
        <v>26678</v>
      </c>
    </row>
    <row r="258" spans="1:3" hidden="1" x14ac:dyDescent="0.3">
      <c r="A258" s="3" t="s">
        <v>674</v>
      </c>
      <c r="B258" s="3">
        <v>789621</v>
      </c>
      <c r="C258" s="3">
        <v>69823</v>
      </c>
    </row>
    <row r="259" spans="1:3" hidden="1" x14ac:dyDescent="0.3">
      <c r="A259" s="3" t="s">
        <v>677</v>
      </c>
      <c r="B259" s="3">
        <v>615252</v>
      </c>
      <c r="C259" s="3">
        <v>24333</v>
      </c>
    </row>
    <row r="260" spans="1:3" hidden="1" x14ac:dyDescent="0.3">
      <c r="A260" s="3" t="s">
        <v>92</v>
      </c>
      <c r="B260" s="3">
        <v>233616</v>
      </c>
      <c r="C260" s="3">
        <v>9514</v>
      </c>
    </row>
    <row r="261" spans="1:3" hidden="1" x14ac:dyDescent="0.3">
      <c r="A261" s="3" t="s">
        <v>98</v>
      </c>
      <c r="B261" s="3">
        <v>739730</v>
      </c>
      <c r="C261" s="3">
        <v>12201</v>
      </c>
    </row>
    <row r="262" spans="1:3" hidden="1" x14ac:dyDescent="0.3">
      <c r="A262" s="3" t="s">
        <v>60</v>
      </c>
      <c r="B262" s="3">
        <v>387355</v>
      </c>
      <c r="C262" s="3">
        <v>11301</v>
      </c>
    </row>
    <row r="263" spans="1:3" hidden="1" x14ac:dyDescent="0.3">
      <c r="A263" s="3" t="s">
        <v>686</v>
      </c>
      <c r="B263" s="3">
        <v>512296</v>
      </c>
      <c r="C263" s="3">
        <v>26252</v>
      </c>
    </row>
    <row r="264" spans="1:3" hidden="1" x14ac:dyDescent="0.3">
      <c r="A264" s="3" t="s">
        <v>689</v>
      </c>
      <c r="B264" s="3">
        <v>126277</v>
      </c>
      <c r="C264" s="3">
        <v>1470</v>
      </c>
    </row>
    <row r="265" spans="1:3" hidden="1" x14ac:dyDescent="0.3">
      <c r="A265" s="3" t="s">
        <v>692</v>
      </c>
      <c r="B265" s="3">
        <v>339400</v>
      </c>
      <c r="C265" s="3">
        <v>4163</v>
      </c>
    </row>
    <row r="266" spans="1:3" hidden="1" x14ac:dyDescent="0.3">
      <c r="A266" s="3" t="s">
        <v>695</v>
      </c>
      <c r="B266" s="3">
        <v>914870</v>
      </c>
      <c r="C266" s="3">
        <v>26184</v>
      </c>
    </row>
    <row r="267" spans="1:3" hidden="1" x14ac:dyDescent="0.3">
      <c r="A267" s="3" t="s">
        <v>554</v>
      </c>
      <c r="B267" s="3">
        <v>730885</v>
      </c>
      <c r="C267" s="3">
        <v>18053</v>
      </c>
    </row>
    <row r="268" spans="1:3" hidden="1" x14ac:dyDescent="0.3">
      <c r="A268" s="3" t="s">
        <v>455</v>
      </c>
      <c r="B268" s="3">
        <v>594908</v>
      </c>
      <c r="C268" s="3">
        <v>51013</v>
      </c>
    </row>
    <row r="269" spans="1:3" hidden="1" x14ac:dyDescent="0.3">
      <c r="A269" s="3" t="s">
        <v>176</v>
      </c>
      <c r="B269" s="3">
        <v>881881</v>
      </c>
      <c r="C269" s="3">
        <v>9086</v>
      </c>
    </row>
    <row r="270" spans="1:3" hidden="1" x14ac:dyDescent="0.3">
      <c r="A270" s="3" t="s">
        <v>704</v>
      </c>
      <c r="B270" s="3">
        <v>635444</v>
      </c>
      <c r="C270" s="3">
        <v>23922</v>
      </c>
    </row>
    <row r="271" spans="1:3" hidden="1" x14ac:dyDescent="0.3">
      <c r="A271" s="3" t="s">
        <v>72</v>
      </c>
      <c r="B271" s="3">
        <v>443386</v>
      </c>
      <c r="C271" s="3">
        <v>35488</v>
      </c>
    </row>
    <row r="272" spans="1:3" hidden="1" x14ac:dyDescent="0.3">
      <c r="A272" s="3" t="s">
        <v>277</v>
      </c>
      <c r="B272" s="3">
        <v>743021</v>
      </c>
      <c r="C272" s="3">
        <v>43825</v>
      </c>
    </row>
    <row r="273" spans="1:3" hidden="1" x14ac:dyDescent="0.3">
      <c r="A273" s="3" t="s">
        <v>87</v>
      </c>
      <c r="B273" s="3">
        <v>374140</v>
      </c>
      <c r="C273" s="3">
        <v>4513</v>
      </c>
    </row>
    <row r="274" spans="1:3" hidden="1" x14ac:dyDescent="0.3">
      <c r="A274" s="3" t="s">
        <v>198</v>
      </c>
      <c r="B274" s="3">
        <v>609393</v>
      </c>
      <c r="C274" s="3">
        <v>17879</v>
      </c>
    </row>
    <row r="275" spans="1:3" hidden="1" x14ac:dyDescent="0.3">
      <c r="A275" s="3" t="s">
        <v>335</v>
      </c>
      <c r="B275" s="3">
        <v>276224</v>
      </c>
      <c r="C275" s="3">
        <v>17372</v>
      </c>
    </row>
    <row r="276" spans="1:3" hidden="1" x14ac:dyDescent="0.3">
      <c r="A276" s="3" t="s">
        <v>717</v>
      </c>
      <c r="B276" s="3">
        <v>68838</v>
      </c>
      <c r="C276" s="3">
        <v>5387</v>
      </c>
    </row>
    <row r="277" spans="1:3" hidden="1" x14ac:dyDescent="0.3">
      <c r="A277" s="3" t="s">
        <v>594</v>
      </c>
      <c r="B277" s="3">
        <v>560772</v>
      </c>
      <c r="C277" s="3">
        <v>30584</v>
      </c>
    </row>
    <row r="278" spans="1:3" hidden="1" x14ac:dyDescent="0.3">
      <c r="A278" s="3" t="s">
        <v>717</v>
      </c>
      <c r="B278" s="3">
        <v>347542</v>
      </c>
      <c r="C278" s="3">
        <v>20949</v>
      </c>
    </row>
    <row r="279" spans="1:3" hidden="1" x14ac:dyDescent="0.3">
      <c r="A279" s="3" t="s">
        <v>134</v>
      </c>
      <c r="B279" s="3">
        <v>991123</v>
      </c>
      <c r="C279" s="3">
        <v>40244</v>
      </c>
    </row>
    <row r="280" spans="1:3" hidden="1" x14ac:dyDescent="0.3">
      <c r="A280" s="3" t="s">
        <v>726</v>
      </c>
      <c r="B280" s="3">
        <v>284948</v>
      </c>
      <c r="C280" s="3">
        <v>20317</v>
      </c>
    </row>
    <row r="281" spans="1:3" hidden="1" x14ac:dyDescent="0.3">
      <c r="A281" s="3" t="s">
        <v>179</v>
      </c>
      <c r="B281" s="3">
        <v>44253</v>
      </c>
      <c r="C281" s="3">
        <v>3692</v>
      </c>
    </row>
    <row r="282" spans="1:3" hidden="1" x14ac:dyDescent="0.3">
      <c r="A282" s="3" t="s">
        <v>78</v>
      </c>
      <c r="B282" s="3">
        <v>573247</v>
      </c>
      <c r="C282" s="3">
        <v>31066</v>
      </c>
    </row>
    <row r="283" spans="1:3" hidden="1" x14ac:dyDescent="0.3">
      <c r="A283" s="3" t="s">
        <v>695</v>
      </c>
      <c r="B283" s="3">
        <v>418279</v>
      </c>
      <c r="C283" s="3">
        <v>4564</v>
      </c>
    </row>
    <row r="284" spans="1:3" hidden="1" x14ac:dyDescent="0.3">
      <c r="A284" s="3" t="s">
        <v>442</v>
      </c>
      <c r="B284" s="3">
        <v>158078</v>
      </c>
      <c r="C284" s="3">
        <v>5773</v>
      </c>
    </row>
    <row r="285" spans="1:3" hidden="1" x14ac:dyDescent="0.3">
      <c r="A285" s="3" t="s">
        <v>12</v>
      </c>
      <c r="B285" s="3">
        <v>39248</v>
      </c>
      <c r="C285" s="3">
        <v>2566</v>
      </c>
    </row>
    <row r="286" spans="1:3" hidden="1" x14ac:dyDescent="0.3">
      <c r="A286" s="3" t="s">
        <v>272</v>
      </c>
      <c r="B286" s="3">
        <v>671085</v>
      </c>
      <c r="C286" s="3">
        <v>56123</v>
      </c>
    </row>
    <row r="287" spans="1:3" hidden="1" x14ac:dyDescent="0.3">
      <c r="A287" s="3" t="s">
        <v>741</v>
      </c>
      <c r="B287" s="3">
        <v>17865</v>
      </c>
      <c r="C287" s="3">
        <v>680</v>
      </c>
    </row>
    <row r="288" spans="1:3" hidden="1" x14ac:dyDescent="0.3">
      <c r="A288" s="3" t="s">
        <v>419</v>
      </c>
      <c r="B288" s="3">
        <v>235608</v>
      </c>
      <c r="C288" s="3">
        <v>12482</v>
      </c>
    </row>
    <row r="289" spans="1:3" hidden="1" x14ac:dyDescent="0.3">
      <c r="A289" s="3" t="s">
        <v>30</v>
      </c>
      <c r="B289" s="3">
        <v>499604</v>
      </c>
      <c r="C289" s="3">
        <v>21955</v>
      </c>
    </row>
    <row r="290" spans="1:3" hidden="1" x14ac:dyDescent="0.3">
      <c r="A290" s="3" t="s">
        <v>54</v>
      </c>
      <c r="B290" s="3">
        <v>881598</v>
      </c>
      <c r="C290" s="3">
        <v>59552</v>
      </c>
    </row>
    <row r="291" spans="1:3" hidden="1" x14ac:dyDescent="0.3">
      <c r="A291" s="3" t="s">
        <v>750</v>
      </c>
      <c r="B291" s="3">
        <v>71784</v>
      </c>
      <c r="C291" s="3">
        <v>7020</v>
      </c>
    </row>
    <row r="292" spans="1:3" hidden="1" x14ac:dyDescent="0.3">
      <c r="A292" s="3" t="s">
        <v>253</v>
      </c>
      <c r="B292" s="3">
        <v>246682</v>
      </c>
      <c r="C292" s="3">
        <v>8028</v>
      </c>
    </row>
    <row r="293" spans="1:3" hidden="1" x14ac:dyDescent="0.3">
      <c r="A293" s="3" t="s">
        <v>66</v>
      </c>
      <c r="B293" s="3">
        <v>87334</v>
      </c>
      <c r="C293" s="3">
        <v>8676</v>
      </c>
    </row>
    <row r="294" spans="1:3" hidden="1" x14ac:dyDescent="0.3">
      <c r="A294" s="3" t="s">
        <v>325</v>
      </c>
      <c r="B294" s="3">
        <v>213416</v>
      </c>
      <c r="C294" s="3">
        <v>15474</v>
      </c>
    </row>
    <row r="295" spans="1:3" hidden="1" x14ac:dyDescent="0.3">
      <c r="A295" s="3" t="s">
        <v>594</v>
      </c>
      <c r="B295" s="3">
        <v>394230</v>
      </c>
      <c r="C295" s="3">
        <v>5841</v>
      </c>
    </row>
    <row r="296" spans="1:3" hidden="1" x14ac:dyDescent="0.3">
      <c r="A296" s="3" t="s">
        <v>761</v>
      </c>
      <c r="B296" s="3">
        <v>319712</v>
      </c>
      <c r="C296" s="3">
        <v>30402</v>
      </c>
    </row>
    <row r="297" spans="1:3" hidden="1" x14ac:dyDescent="0.3">
      <c r="A297" s="3" t="s">
        <v>426</v>
      </c>
      <c r="B297" s="3">
        <v>226163</v>
      </c>
      <c r="C297" s="3">
        <v>8380</v>
      </c>
    </row>
    <row r="298" spans="1:3" hidden="1" x14ac:dyDescent="0.3">
      <c r="A298" s="3" t="s">
        <v>618</v>
      </c>
      <c r="B298" s="3">
        <v>342757</v>
      </c>
      <c r="C298" s="3">
        <v>24149</v>
      </c>
    </row>
    <row r="299" spans="1:3" hidden="1" x14ac:dyDescent="0.3">
      <c r="A299" s="3" t="s">
        <v>21</v>
      </c>
      <c r="B299" s="3">
        <v>65142</v>
      </c>
      <c r="C299" s="3">
        <v>4618</v>
      </c>
    </row>
    <row r="300" spans="1:3" hidden="1" x14ac:dyDescent="0.3">
      <c r="A300" s="3" t="s">
        <v>33</v>
      </c>
      <c r="B300" s="3">
        <v>591420</v>
      </c>
      <c r="C300" s="3">
        <v>23481</v>
      </c>
    </row>
    <row r="301" spans="1:3" hidden="1" x14ac:dyDescent="0.3">
      <c r="A301" s="3" t="s">
        <v>772</v>
      </c>
      <c r="B301" s="3">
        <v>129140</v>
      </c>
      <c r="C301" s="3">
        <v>6009</v>
      </c>
    </row>
    <row r="302" spans="1:3" hidden="1" x14ac:dyDescent="0.3">
      <c r="A302" s="3" t="s">
        <v>775</v>
      </c>
      <c r="B302" s="3">
        <v>876009</v>
      </c>
      <c r="C302" s="3">
        <v>74460</v>
      </c>
    </row>
    <row r="303" spans="1:3" hidden="1" x14ac:dyDescent="0.3">
      <c r="A303" s="3" t="s">
        <v>419</v>
      </c>
      <c r="B303" s="3">
        <v>336632</v>
      </c>
      <c r="C303" s="3">
        <v>5629</v>
      </c>
    </row>
    <row r="304" spans="1:3" hidden="1" x14ac:dyDescent="0.3">
      <c r="A304" s="3" t="s">
        <v>780</v>
      </c>
      <c r="B304" s="3">
        <v>506272</v>
      </c>
      <c r="C304" s="3">
        <v>42483</v>
      </c>
    </row>
    <row r="305" spans="1:3" hidden="1" x14ac:dyDescent="0.3">
      <c r="A305" s="3" t="s">
        <v>341</v>
      </c>
      <c r="B305" s="3">
        <v>43317</v>
      </c>
      <c r="C305" s="3">
        <v>3123</v>
      </c>
    </row>
    <row r="306" spans="1:3" hidden="1" x14ac:dyDescent="0.3">
      <c r="A306" s="3" t="s">
        <v>299</v>
      </c>
      <c r="B306" s="3">
        <v>651477</v>
      </c>
      <c r="C306" s="3">
        <v>9076</v>
      </c>
    </row>
    <row r="307" spans="1:3" hidden="1" x14ac:dyDescent="0.3">
      <c r="A307" s="3" t="s">
        <v>549</v>
      </c>
      <c r="B307" s="3">
        <v>251194</v>
      </c>
      <c r="C307" s="3">
        <v>12128</v>
      </c>
    </row>
    <row r="308" spans="1:3" x14ac:dyDescent="0.3">
      <c r="A308" s="3" t="s">
        <v>789</v>
      </c>
      <c r="B308" s="3">
        <v>367432</v>
      </c>
      <c r="C308" s="3">
        <v>5159</v>
      </c>
    </row>
    <row r="309" spans="1:3" hidden="1" x14ac:dyDescent="0.3">
      <c r="A309" s="3" t="s">
        <v>12</v>
      </c>
      <c r="B309" s="3">
        <v>608489</v>
      </c>
      <c r="C309" s="3">
        <v>53032</v>
      </c>
    </row>
    <row r="310" spans="1:3" hidden="1" x14ac:dyDescent="0.3">
      <c r="A310" s="3" t="s">
        <v>569</v>
      </c>
      <c r="B310" s="3">
        <v>989942</v>
      </c>
      <c r="C310" s="3">
        <v>56236</v>
      </c>
    </row>
    <row r="311" spans="1:3" hidden="1" x14ac:dyDescent="0.3">
      <c r="A311" s="3" t="s">
        <v>426</v>
      </c>
      <c r="B311" s="3">
        <v>707990</v>
      </c>
      <c r="C311" s="3">
        <v>25021</v>
      </c>
    </row>
    <row r="312" spans="1:3" hidden="1" x14ac:dyDescent="0.3">
      <c r="A312" s="3" t="s">
        <v>173</v>
      </c>
      <c r="B312" s="3">
        <v>633246</v>
      </c>
      <c r="C312" s="3">
        <v>61486</v>
      </c>
    </row>
    <row r="313" spans="1:3" hidden="1" x14ac:dyDescent="0.3">
      <c r="A313" s="3" t="s">
        <v>452</v>
      </c>
      <c r="B313" s="3">
        <v>433567</v>
      </c>
      <c r="C313" s="3">
        <v>33254</v>
      </c>
    </row>
    <row r="314" spans="1:3" hidden="1" x14ac:dyDescent="0.3">
      <c r="A314" s="3" t="s">
        <v>482</v>
      </c>
      <c r="B314" s="3">
        <v>444138</v>
      </c>
      <c r="C314" s="3">
        <v>38967</v>
      </c>
    </row>
    <row r="315" spans="1:3" hidden="1" x14ac:dyDescent="0.3">
      <c r="A315" s="3" t="s">
        <v>804</v>
      </c>
      <c r="B315" s="3">
        <v>705993</v>
      </c>
      <c r="C315" s="3">
        <v>8313</v>
      </c>
    </row>
    <row r="316" spans="1:3" hidden="1" x14ac:dyDescent="0.3">
      <c r="A316" s="3" t="s">
        <v>33</v>
      </c>
      <c r="B316" s="3">
        <v>35627</v>
      </c>
      <c r="C316" s="3">
        <v>3540</v>
      </c>
    </row>
    <row r="317" spans="1:3" hidden="1" x14ac:dyDescent="0.3">
      <c r="A317" s="3" t="s">
        <v>266</v>
      </c>
      <c r="B317" s="3">
        <v>139308</v>
      </c>
      <c r="C317" s="3">
        <v>2495</v>
      </c>
    </row>
    <row r="318" spans="1:3" hidden="1" x14ac:dyDescent="0.3">
      <c r="A318" s="3" t="s">
        <v>72</v>
      </c>
      <c r="B318" s="3">
        <v>988777</v>
      </c>
      <c r="C318" s="3">
        <v>65928</v>
      </c>
    </row>
    <row r="319" spans="1:3" hidden="1" x14ac:dyDescent="0.3">
      <c r="A319" s="3" t="s">
        <v>482</v>
      </c>
      <c r="B319" s="3">
        <v>602820</v>
      </c>
      <c r="C319" s="3">
        <v>30486</v>
      </c>
    </row>
    <row r="320" spans="1:3" hidden="1" x14ac:dyDescent="0.3">
      <c r="A320" s="3" t="s">
        <v>349</v>
      </c>
      <c r="B320" s="3">
        <v>283854</v>
      </c>
      <c r="C320" s="3">
        <v>14041</v>
      </c>
    </row>
    <row r="321" spans="1:3" hidden="1" x14ac:dyDescent="0.3">
      <c r="A321" s="3" t="s">
        <v>817</v>
      </c>
      <c r="B321" s="3">
        <v>215669</v>
      </c>
      <c r="C321" s="3">
        <v>19808</v>
      </c>
    </row>
    <row r="322" spans="1:3" hidden="1" x14ac:dyDescent="0.3">
      <c r="A322" s="3" t="s">
        <v>554</v>
      </c>
      <c r="B322" s="3">
        <v>588791</v>
      </c>
      <c r="C322" s="3">
        <v>45145</v>
      </c>
    </row>
    <row r="323" spans="1:3" hidden="1" x14ac:dyDescent="0.3">
      <c r="A323" s="3" t="s">
        <v>434</v>
      </c>
      <c r="B323" s="3">
        <v>252222</v>
      </c>
      <c r="C323" s="3">
        <v>4284</v>
      </c>
    </row>
    <row r="324" spans="1:3" hidden="1" x14ac:dyDescent="0.3">
      <c r="A324" s="3" t="s">
        <v>824</v>
      </c>
      <c r="B324" s="3">
        <v>979289</v>
      </c>
      <c r="C324" s="3">
        <v>52279</v>
      </c>
    </row>
    <row r="325" spans="1:3" hidden="1" x14ac:dyDescent="0.3">
      <c r="A325" s="3" t="s">
        <v>42</v>
      </c>
      <c r="B325" s="3">
        <v>366566</v>
      </c>
      <c r="C325" s="3">
        <v>18458</v>
      </c>
    </row>
    <row r="326" spans="1:3" hidden="1" x14ac:dyDescent="0.3">
      <c r="A326" s="3" t="s">
        <v>69</v>
      </c>
      <c r="B326" s="3">
        <v>453257</v>
      </c>
      <c r="C326" s="3">
        <v>39487</v>
      </c>
    </row>
    <row r="327" spans="1:3" hidden="1" x14ac:dyDescent="0.3">
      <c r="A327" s="3" t="s">
        <v>549</v>
      </c>
      <c r="B327" s="3">
        <v>298125</v>
      </c>
      <c r="C327" s="3">
        <v>22120</v>
      </c>
    </row>
    <row r="328" spans="1:3" hidden="1" x14ac:dyDescent="0.3">
      <c r="A328" s="3" t="s">
        <v>677</v>
      </c>
      <c r="B328" s="3">
        <v>579158</v>
      </c>
      <c r="C328" s="3">
        <v>56908</v>
      </c>
    </row>
    <row r="329" spans="1:3" hidden="1" x14ac:dyDescent="0.3">
      <c r="A329" s="3" t="s">
        <v>564</v>
      </c>
      <c r="B329" s="3">
        <v>260787</v>
      </c>
      <c r="C329" s="3">
        <v>9000</v>
      </c>
    </row>
    <row r="330" spans="1:3" hidden="1" x14ac:dyDescent="0.3">
      <c r="A330" s="3" t="s">
        <v>837</v>
      </c>
      <c r="B330" s="3">
        <v>958793</v>
      </c>
      <c r="C330" s="3">
        <v>68164</v>
      </c>
    </row>
    <row r="331" spans="1:3" hidden="1" x14ac:dyDescent="0.3">
      <c r="A331" s="3" t="s">
        <v>221</v>
      </c>
      <c r="B331" s="3">
        <v>748947</v>
      </c>
      <c r="C331" s="3">
        <v>31358</v>
      </c>
    </row>
    <row r="332" spans="1:3" hidden="1" x14ac:dyDescent="0.3">
      <c r="A332" s="3" t="s">
        <v>817</v>
      </c>
      <c r="B332" s="3">
        <v>324675</v>
      </c>
      <c r="C332" s="3">
        <v>16782</v>
      </c>
    </row>
    <row r="333" spans="1:3" hidden="1" x14ac:dyDescent="0.3">
      <c r="A333" s="3" t="s">
        <v>844</v>
      </c>
      <c r="B333" s="3">
        <v>518704</v>
      </c>
      <c r="C333" s="3">
        <v>31008</v>
      </c>
    </row>
    <row r="334" spans="1:3" hidden="1" x14ac:dyDescent="0.3">
      <c r="A334" s="3" t="s">
        <v>332</v>
      </c>
      <c r="B334" s="3">
        <v>974848</v>
      </c>
      <c r="C334" s="3">
        <v>95422</v>
      </c>
    </row>
    <row r="335" spans="1:3" hidden="1" x14ac:dyDescent="0.3">
      <c r="A335" s="3" t="s">
        <v>692</v>
      </c>
      <c r="B335" s="3">
        <v>474291</v>
      </c>
      <c r="C335" s="3">
        <v>9814</v>
      </c>
    </row>
    <row r="336" spans="1:3" hidden="1" x14ac:dyDescent="0.3">
      <c r="A336" s="3" t="s">
        <v>851</v>
      </c>
      <c r="B336" s="3">
        <v>504467</v>
      </c>
      <c r="C336" s="3">
        <v>39334</v>
      </c>
    </row>
    <row r="337" spans="1:3" hidden="1" x14ac:dyDescent="0.3">
      <c r="A337" s="3" t="s">
        <v>854</v>
      </c>
      <c r="B337" s="3">
        <v>2321</v>
      </c>
      <c r="C337" s="3">
        <v>27</v>
      </c>
    </row>
    <row r="338" spans="1:3" hidden="1" x14ac:dyDescent="0.3">
      <c r="A338" s="3" t="s">
        <v>824</v>
      </c>
      <c r="B338" s="3">
        <v>524180</v>
      </c>
      <c r="C338" s="3">
        <v>36454</v>
      </c>
    </row>
    <row r="339" spans="1:3" hidden="1" x14ac:dyDescent="0.3">
      <c r="A339" s="3" t="s">
        <v>253</v>
      </c>
      <c r="B339" s="3">
        <v>374979</v>
      </c>
      <c r="C339" s="3">
        <v>16980</v>
      </c>
    </row>
    <row r="340" spans="1:3" hidden="1" x14ac:dyDescent="0.3">
      <c r="A340" s="3" t="s">
        <v>325</v>
      </c>
      <c r="B340" s="3">
        <v>663869</v>
      </c>
      <c r="C340" s="3">
        <v>61432</v>
      </c>
    </row>
    <row r="341" spans="1:3" hidden="1" x14ac:dyDescent="0.3">
      <c r="A341" s="3" t="s">
        <v>863</v>
      </c>
      <c r="B341" s="3">
        <v>866452</v>
      </c>
      <c r="C341" s="3">
        <v>47007</v>
      </c>
    </row>
    <row r="342" spans="1:3" hidden="1" x14ac:dyDescent="0.3">
      <c r="A342" s="3" t="s">
        <v>408</v>
      </c>
      <c r="B342" s="3">
        <v>749361</v>
      </c>
      <c r="C342" s="3">
        <v>8501</v>
      </c>
    </row>
    <row r="343" spans="1:3" hidden="1" x14ac:dyDescent="0.3">
      <c r="A343" s="3" t="s">
        <v>66</v>
      </c>
      <c r="B343" s="3">
        <v>121409</v>
      </c>
      <c r="C343" s="3">
        <v>1289</v>
      </c>
    </row>
    <row r="344" spans="1:3" hidden="1" x14ac:dyDescent="0.3">
      <c r="A344" s="3" t="s">
        <v>176</v>
      </c>
      <c r="B344" s="3">
        <v>988833</v>
      </c>
      <c r="C344" s="3">
        <v>13996</v>
      </c>
    </row>
    <row r="345" spans="1:3" hidden="1" x14ac:dyDescent="0.3">
      <c r="A345" s="3" t="s">
        <v>107</v>
      </c>
      <c r="B345" s="3">
        <v>411886</v>
      </c>
      <c r="C345" s="3">
        <v>25109</v>
      </c>
    </row>
    <row r="346" spans="1:3" hidden="1" x14ac:dyDescent="0.3">
      <c r="A346" s="3" t="s">
        <v>332</v>
      </c>
      <c r="B346" s="3">
        <v>474065</v>
      </c>
      <c r="C346" s="3">
        <v>42730</v>
      </c>
    </row>
    <row r="347" spans="1:3" hidden="1" x14ac:dyDescent="0.3">
      <c r="A347" s="3" t="s">
        <v>546</v>
      </c>
      <c r="B347" s="3">
        <v>562319</v>
      </c>
      <c r="C347" s="3">
        <v>30006</v>
      </c>
    </row>
    <row r="348" spans="1:3" hidden="1" x14ac:dyDescent="0.3">
      <c r="A348" s="3" t="s">
        <v>247</v>
      </c>
      <c r="B348" s="3">
        <v>987098</v>
      </c>
      <c r="C348" s="3">
        <v>12096</v>
      </c>
    </row>
    <row r="349" spans="1:3" x14ac:dyDescent="0.3">
      <c r="A349" s="3" t="s">
        <v>789</v>
      </c>
      <c r="B349" s="3">
        <v>18204</v>
      </c>
      <c r="C349" s="3">
        <v>901</v>
      </c>
    </row>
    <row r="350" spans="1:3" hidden="1" x14ac:dyDescent="0.3">
      <c r="A350" s="3" t="s">
        <v>27</v>
      </c>
      <c r="B350" s="3">
        <v>828450</v>
      </c>
      <c r="C350" s="3">
        <v>33788</v>
      </c>
    </row>
    <row r="351" spans="1:3" hidden="1" x14ac:dyDescent="0.3">
      <c r="A351" s="3" t="s">
        <v>804</v>
      </c>
      <c r="B351" s="3">
        <v>461738</v>
      </c>
      <c r="C351" s="3">
        <v>35905</v>
      </c>
    </row>
    <row r="352" spans="1:3" hidden="1" x14ac:dyDescent="0.3">
      <c r="A352" s="3" t="s">
        <v>15</v>
      </c>
      <c r="B352" s="3">
        <v>127283</v>
      </c>
      <c r="C352" s="3">
        <v>4586</v>
      </c>
    </row>
    <row r="353" spans="1:3" hidden="1" x14ac:dyDescent="0.3">
      <c r="A353" s="3" t="s">
        <v>717</v>
      </c>
      <c r="B353" s="3">
        <v>273677</v>
      </c>
      <c r="C353" s="3">
        <v>16802</v>
      </c>
    </row>
    <row r="354" spans="1:3" hidden="1" x14ac:dyDescent="0.3">
      <c r="A354" s="3" t="s">
        <v>176</v>
      </c>
      <c r="B354" s="3">
        <v>239853</v>
      </c>
      <c r="C354" s="3">
        <v>17171</v>
      </c>
    </row>
    <row r="355" spans="1:3" hidden="1" x14ac:dyDescent="0.3">
      <c r="A355" s="3" t="s">
        <v>726</v>
      </c>
      <c r="B355" s="3">
        <v>11490</v>
      </c>
      <c r="C355" s="3">
        <v>319</v>
      </c>
    </row>
    <row r="356" spans="1:3" hidden="1" x14ac:dyDescent="0.3">
      <c r="A356" s="3" t="s">
        <v>894</v>
      </c>
      <c r="B356" s="3">
        <v>138515</v>
      </c>
      <c r="C356" s="3">
        <v>10219</v>
      </c>
    </row>
    <row r="357" spans="1:3" hidden="1" x14ac:dyDescent="0.3">
      <c r="A357" s="3" t="s">
        <v>112</v>
      </c>
      <c r="B357" s="3">
        <v>777287</v>
      </c>
      <c r="C357" s="3">
        <v>36847</v>
      </c>
    </row>
    <row r="358" spans="1:3" hidden="1" x14ac:dyDescent="0.3">
      <c r="A358" s="3" t="s">
        <v>195</v>
      </c>
      <c r="B358" s="3">
        <v>348077</v>
      </c>
      <c r="C358" s="3">
        <v>25276</v>
      </c>
    </row>
    <row r="359" spans="1:3" hidden="1" x14ac:dyDescent="0.3">
      <c r="A359" s="3" t="s">
        <v>101</v>
      </c>
      <c r="B359" s="3">
        <v>464365</v>
      </c>
      <c r="C359" s="3">
        <v>22377</v>
      </c>
    </row>
    <row r="360" spans="1:3" hidden="1" x14ac:dyDescent="0.3">
      <c r="A360" s="3" t="s">
        <v>72</v>
      </c>
      <c r="B360" s="3">
        <v>986785</v>
      </c>
      <c r="C360" s="3">
        <v>28409</v>
      </c>
    </row>
    <row r="361" spans="1:3" hidden="1" x14ac:dyDescent="0.3">
      <c r="A361" s="3" t="s">
        <v>569</v>
      </c>
      <c r="B361" s="3">
        <v>125424</v>
      </c>
      <c r="C361" s="3">
        <v>5178</v>
      </c>
    </row>
    <row r="362" spans="1:3" hidden="1" x14ac:dyDescent="0.3">
      <c r="A362" s="3" t="s">
        <v>618</v>
      </c>
      <c r="B362" s="3">
        <v>881851</v>
      </c>
      <c r="C362" s="3">
        <v>39617</v>
      </c>
    </row>
    <row r="363" spans="1:3" hidden="1" x14ac:dyDescent="0.3">
      <c r="A363" s="3" t="s">
        <v>161</v>
      </c>
      <c r="B363" s="3">
        <v>606015</v>
      </c>
      <c r="C363" s="3">
        <v>20683</v>
      </c>
    </row>
    <row r="364" spans="1:3" hidden="1" x14ac:dyDescent="0.3">
      <c r="A364" s="3" t="s">
        <v>33</v>
      </c>
      <c r="B364" s="3">
        <v>72234</v>
      </c>
      <c r="C364" s="3">
        <v>1116</v>
      </c>
    </row>
    <row r="365" spans="1:3" hidden="1" x14ac:dyDescent="0.3">
      <c r="A365" s="3" t="s">
        <v>134</v>
      </c>
      <c r="B365" s="3">
        <v>520330</v>
      </c>
      <c r="C365" s="3">
        <v>45941</v>
      </c>
    </row>
    <row r="366" spans="1:3" hidden="1" x14ac:dyDescent="0.3">
      <c r="A366" s="3" t="s">
        <v>253</v>
      </c>
      <c r="B366" s="3">
        <v>283253</v>
      </c>
      <c r="C366" s="3">
        <v>21292</v>
      </c>
    </row>
    <row r="367" spans="1:3" hidden="1" x14ac:dyDescent="0.3">
      <c r="A367" s="3" t="s">
        <v>492</v>
      </c>
      <c r="B367" s="3">
        <v>126367</v>
      </c>
      <c r="C367" s="3">
        <v>2537</v>
      </c>
    </row>
    <row r="368" spans="1:3" hidden="1" x14ac:dyDescent="0.3">
      <c r="A368" s="3" t="s">
        <v>215</v>
      </c>
      <c r="B368" s="3">
        <v>78865</v>
      </c>
      <c r="C368" s="3">
        <v>5829</v>
      </c>
    </row>
    <row r="369" spans="1:3" hidden="1" x14ac:dyDescent="0.3">
      <c r="A369" s="3" t="s">
        <v>692</v>
      </c>
      <c r="B369" s="3">
        <v>951383</v>
      </c>
      <c r="C369" s="3">
        <v>79625</v>
      </c>
    </row>
    <row r="370" spans="1:3" hidden="1" x14ac:dyDescent="0.3">
      <c r="A370" s="3" t="s">
        <v>923</v>
      </c>
      <c r="B370" s="3">
        <v>858724</v>
      </c>
      <c r="C370" s="3">
        <v>50419</v>
      </c>
    </row>
    <row r="371" spans="1:3" hidden="1" x14ac:dyDescent="0.3">
      <c r="A371" s="3" t="s">
        <v>226</v>
      </c>
      <c r="B371" s="3">
        <v>195055</v>
      </c>
      <c r="C371" s="3">
        <v>15359</v>
      </c>
    </row>
    <row r="372" spans="1:3" hidden="1" x14ac:dyDescent="0.3">
      <c r="A372" s="3" t="s">
        <v>928</v>
      </c>
      <c r="B372" s="3">
        <v>934047</v>
      </c>
      <c r="C372" s="3">
        <v>59351</v>
      </c>
    </row>
    <row r="373" spans="1:3" hidden="1" x14ac:dyDescent="0.3">
      <c r="A373" s="3" t="s">
        <v>931</v>
      </c>
      <c r="B373" s="3">
        <v>184427</v>
      </c>
      <c r="C373" s="3">
        <v>7493</v>
      </c>
    </row>
    <row r="374" spans="1:3" hidden="1" x14ac:dyDescent="0.3">
      <c r="A374" s="3" t="s">
        <v>158</v>
      </c>
      <c r="B374" s="3">
        <v>415842</v>
      </c>
      <c r="C374" s="3">
        <v>37538</v>
      </c>
    </row>
    <row r="375" spans="1:3" hidden="1" x14ac:dyDescent="0.3">
      <c r="A375" s="3" t="s">
        <v>526</v>
      </c>
      <c r="B375" s="3">
        <v>235549</v>
      </c>
      <c r="C375" s="3">
        <v>14512</v>
      </c>
    </row>
    <row r="376" spans="1:3" hidden="1" x14ac:dyDescent="0.3">
      <c r="A376" s="3" t="s">
        <v>546</v>
      </c>
      <c r="B376" s="3">
        <v>824366</v>
      </c>
      <c r="C376" s="3">
        <v>44691</v>
      </c>
    </row>
    <row r="377" spans="1:3" hidden="1" x14ac:dyDescent="0.3">
      <c r="A377" s="3" t="s">
        <v>637</v>
      </c>
      <c r="B377" s="3">
        <v>611198</v>
      </c>
      <c r="C377" s="3">
        <v>56643</v>
      </c>
    </row>
    <row r="378" spans="1:3" hidden="1" x14ac:dyDescent="0.3">
      <c r="A378" s="3" t="s">
        <v>546</v>
      </c>
      <c r="B378" s="3">
        <v>95203</v>
      </c>
      <c r="C378" s="3">
        <v>6652</v>
      </c>
    </row>
    <row r="379" spans="1:3" hidden="1" x14ac:dyDescent="0.3">
      <c r="A379" s="3" t="s">
        <v>36</v>
      </c>
      <c r="B379" s="3">
        <v>304944</v>
      </c>
      <c r="C379" s="3">
        <v>12926</v>
      </c>
    </row>
    <row r="380" spans="1:3" hidden="1" x14ac:dyDescent="0.3">
      <c r="A380" s="3" t="s">
        <v>164</v>
      </c>
      <c r="B380" s="3">
        <v>404540</v>
      </c>
      <c r="C380" s="3">
        <v>19359</v>
      </c>
    </row>
    <row r="381" spans="1:3" hidden="1" x14ac:dyDescent="0.3">
      <c r="A381" s="3" t="s">
        <v>615</v>
      </c>
      <c r="B381" s="3">
        <v>268511</v>
      </c>
      <c r="C381" s="3">
        <v>20285</v>
      </c>
    </row>
    <row r="382" spans="1:3" hidden="1" x14ac:dyDescent="0.3">
      <c r="A382" s="3" t="s">
        <v>618</v>
      </c>
      <c r="B382" s="3">
        <v>485328</v>
      </c>
      <c r="C382" s="3">
        <v>9186</v>
      </c>
    </row>
    <row r="383" spans="1:3" hidden="1" x14ac:dyDescent="0.3">
      <c r="A383" s="3" t="s">
        <v>98</v>
      </c>
      <c r="B383" s="3">
        <v>343929</v>
      </c>
      <c r="C383" s="3">
        <v>14256</v>
      </c>
    </row>
    <row r="384" spans="1:3" hidden="1" x14ac:dyDescent="0.3">
      <c r="A384" s="3" t="s">
        <v>954</v>
      </c>
      <c r="B384" s="3">
        <v>373545</v>
      </c>
      <c r="C384" s="3">
        <v>19827</v>
      </c>
    </row>
    <row r="385" spans="1:3" hidden="1" x14ac:dyDescent="0.3">
      <c r="A385" s="3" t="s">
        <v>854</v>
      </c>
      <c r="B385" s="3">
        <v>43321</v>
      </c>
      <c r="C385" s="3">
        <v>450</v>
      </c>
    </row>
    <row r="386" spans="1:3" hidden="1" x14ac:dyDescent="0.3">
      <c r="A386" s="3" t="s">
        <v>772</v>
      </c>
      <c r="B386" s="3">
        <v>207535</v>
      </c>
      <c r="C386" s="3">
        <v>19974</v>
      </c>
    </row>
    <row r="387" spans="1:3" hidden="1" x14ac:dyDescent="0.3">
      <c r="A387" s="3" t="s">
        <v>195</v>
      </c>
      <c r="B387" s="3">
        <v>755287</v>
      </c>
      <c r="C387" s="3">
        <v>20629</v>
      </c>
    </row>
    <row r="388" spans="1:3" hidden="1" x14ac:dyDescent="0.3">
      <c r="A388" s="3" t="s">
        <v>319</v>
      </c>
      <c r="B388" s="3">
        <v>433008</v>
      </c>
      <c r="C388" s="3">
        <v>23041</v>
      </c>
    </row>
    <row r="389" spans="1:3" hidden="1" x14ac:dyDescent="0.3">
      <c r="A389" s="3" t="s">
        <v>965</v>
      </c>
      <c r="B389" s="3">
        <v>647925</v>
      </c>
      <c r="C389" s="3">
        <v>25858</v>
      </c>
    </row>
    <row r="390" spans="1:3" hidden="1" x14ac:dyDescent="0.3">
      <c r="A390" s="3" t="s">
        <v>968</v>
      </c>
      <c r="B390" s="3">
        <v>542352</v>
      </c>
      <c r="C390" s="3">
        <v>39476</v>
      </c>
    </row>
    <row r="391" spans="1:3" hidden="1" x14ac:dyDescent="0.3">
      <c r="A391" s="3" t="s">
        <v>971</v>
      </c>
      <c r="B391" s="3">
        <v>617275</v>
      </c>
      <c r="C391" s="3">
        <v>21115</v>
      </c>
    </row>
    <row r="392" spans="1:3" hidden="1" x14ac:dyDescent="0.3">
      <c r="A392" s="3" t="s">
        <v>218</v>
      </c>
      <c r="B392" s="3">
        <v>978034</v>
      </c>
      <c r="C392" s="3">
        <v>14184</v>
      </c>
    </row>
    <row r="393" spans="1:3" hidden="1" x14ac:dyDescent="0.3">
      <c r="A393" s="3" t="s">
        <v>851</v>
      </c>
      <c r="B393" s="3">
        <v>723810</v>
      </c>
      <c r="C393" s="3">
        <v>43722</v>
      </c>
    </row>
    <row r="394" spans="1:3" hidden="1" x14ac:dyDescent="0.3">
      <c r="A394" s="3" t="s">
        <v>419</v>
      </c>
      <c r="B394" s="3">
        <v>183314</v>
      </c>
      <c r="C394" s="3">
        <v>3519</v>
      </c>
    </row>
    <row r="395" spans="1:3" hidden="1" x14ac:dyDescent="0.3">
      <c r="A395" s="3" t="s">
        <v>349</v>
      </c>
      <c r="B395" s="3">
        <v>262381</v>
      </c>
      <c r="C395" s="3">
        <v>23803</v>
      </c>
    </row>
    <row r="396" spans="1:3" hidden="1" x14ac:dyDescent="0.3">
      <c r="A396" s="3" t="s">
        <v>63</v>
      </c>
      <c r="B396" s="3">
        <v>767021</v>
      </c>
      <c r="C396" s="3">
        <v>33594</v>
      </c>
    </row>
    <row r="397" spans="1:3" hidden="1" x14ac:dyDescent="0.3">
      <c r="A397" s="3" t="s">
        <v>149</v>
      </c>
      <c r="B397" s="3">
        <v>650709</v>
      </c>
      <c r="C397" s="3">
        <v>24265</v>
      </c>
    </row>
    <row r="398" spans="1:3" hidden="1" x14ac:dyDescent="0.3">
      <c r="A398" s="3" t="s">
        <v>218</v>
      </c>
      <c r="B398" s="3">
        <v>927266</v>
      </c>
      <c r="C398" s="3">
        <v>60012</v>
      </c>
    </row>
    <row r="399" spans="1:3" hidden="1" x14ac:dyDescent="0.3">
      <c r="A399" s="3" t="s">
        <v>514</v>
      </c>
      <c r="B399" s="3">
        <v>221020</v>
      </c>
      <c r="C399" s="3">
        <v>10606</v>
      </c>
    </row>
    <row r="400" spans="1:3" hidden="1" x14ac:dyDescent="0.3">
      <c r="A400" s="3" t="s">
        <v>182</v>
      </c>
      <c r="B400" s="3">
        <v>848007</v>
      </c>
      <c r="C400" s="3">
        <v>16724</v>
      </c>
    </row>
    <row r="401" spans="1:3" hidden="1" x14ac:dyDescent="0.3">
      <c r="A401" s="3" t="s">
        <v>63</v>
      </c>
      <c r="B401" s="3">
        <v>863200</v>
      </c>
      <c r="C401" s="3">
        <v>75417</v>
      </c>
    </row>
    <row r="402" spans="1:3" hidden="1" x14ac:dyDescent="0.3">
      <c r="A402" s="3" t="s">
        <v>434</v>
      </c>
      <c r="B402" s="3">
        <v>236751</v>
      </c>
      <c r="C402" s="3">
        <v>2976</v>
      </c>
    </row>
    <row r="403" spans="1:3" hidden="1" x14ac:dyDescent="0.3">
      <c r="A403" s="3" t="s">
        <v>69</v>
      </c>
      <c r="B403" s="3">
        <v>401082</v>
      </c>
      <c r="C403" s="3">
        <v>19813</v>
      </c>
    </row>
    <row r="404" spans="1:3" hidden="1" x14ac:dyDescent="0.3">
      <c r="A404" s="3" t="s">
        <v>689</v>
      </c>
      <c r="B404" s="3">
        <v>314499</v>
      </c>
      <c r="C404" s="3">
        <v>10473</v>
      </c>
    </row>
    <row r="405" spans="1:3" hidden="1" x14ac:dyDescent="0.3">
      <c r="A405" s="3" t="s">
        <v>677</v>
      </c>
      <c r="B405" s="3">
        <v>287423</v>
      </c>
      <c r="C405" s="3">
        <v>26641</v>
      </c>
    </row>
    <row r="406" spans="1:3" hidden="1" x14ac:dyDescent="0.3">
      <c r="A406" s="3" t="s">
        <v>780</v>
      </c>
      <c r="B406" s="3">
        <v>955010</v>
      </c>
      <c r="C406" s="3">
        <v>15576</v>
      </c>
    </row>
    <row r="407" spans="1:3" hidden="1" x14ac:dyDescent="0.3">
      <c r="A407" s="3" t="s">
        <v>557</v>
      </c>
      <c r="B407" s="3">
        <v>927545</v>
      </c>
      <c r="C407" s="3">
        <v>63361</v>
      </c>
    </row>
    <row r="408" spans="1:3" hidden="1" x14ac:dyDescent="0.3">
      <c r="A408" s="3" t="s">
        <v>411</v>
      </c>
      <c r="B408" s="3">
        <v>875335</v>
      </c>
      <c r="C408" s="3">
        <v>39307</v>
      </c>
    </row>
    <row r="409" spans="1:3" hidden="1" x14ac:dyDescent="0.3">
      <c r="A409" s="3" t="s">
        <v>87</v>
      </c>
      <c r="B409" s="3">
        <v>90957</v>
      </c>
      <c r="C409" s="3">
        <v>7476</v>
      </c>
    </row>
    <row r="410" spans="1:3" hidden="1" x14ac:dyDescent="0.3">
      <c r="A410" s="3" t="s">
        <v>1010</v>
      </c>
      <c r="B410" s="3">
        <v>689285</v>
      </c>
      <c r="C410" s="3">
        <v>47183</v>
      </c>
    </row>
    <row r="411" spans="1:3" hidden="1" x14ac:dyDescent="0.3">
      <c r="A411" s="3" t="s">
        <v>1013</v>
      </c>
      <c r="B411" s="3">
        <v>837302</v>
      </c>
      <c r="C411" s="3">
        <v>9024</v>
      </c>
    </row>
    <row r="412" spans="1:3" hidden="1" x14ac:dyDescent="0.3">
      <c r="A412" s="3" t="s">
        <v>646</v>
      </c>
      <c r="B412" s="3">
        <v>531326</v>
      </c>
      <c r="C412" s="3">
        <v>24304</v>
      </c>
    </row>
    <row r="413" spans="1:3" hidden="1" x14ac:dyDescent="0.3">
      <c r="A413" s="3" t="s">
        <v>63</v>
      </c>
      <c r="B413" s="3">
        <v>863288</v>
      </c>
      <c r="C413" s="3">
        <v>42406</v>
      </c>
    </row>
    <row r="414" spans="1:3" hidden="1" x14ac:dyDescent="0.3">
      <c r="A414" s="3" t="s">
        <v>695</v>
      </c>
      <c r="B414" s="3">
        <v>206317</v>
      </c>
      <c r="C414" s="3">
        <v>7387</v>
      </c>
    </row>
    <row r="415" spans="1:3" hidden="1" x14ac:dyDescent="0.3">
      <c r="A415" s="3" t="s">
        <v>48</v>
      </c>
      <c r="B415" s="3">
        <v>816623</v>
      </c>
      <c r="C415" s="3">
        <v>40724</v>
      </c>
    </row>
    <row r="416" spans="1:3" hidden="1" x14ac:dyDescent="0.3">
      <c r="A416" s="3" t="s">
        <v>426</v>
      </c>
      <c r="B416" s="3">
        <v>451626</v>
      </c>
      <c r="C416" s="3">
        <v>30306</v>
      </c>
    </row>
    <row r="417" spans="1:3" hidden="1" x14ac:dyDescent="0.3">
      <c r="A417" s="3" t="s">
        <v>98</v>
      </c>
      <c r="B417" s="3">
        <v>93466</v>
      </c>
      <c r="C417" s="3">
        <v>4759</v>
      </c>
    </row>
    <row r="418" spans="1:3" hidden="1" x14ac:dyDescent="0.3">
      <c r="A418" s="3" t="s">
        <v>1028</v>
      </c>
      <c r="B418" s="3">
        <v>928183</v>
      </c>
      <c r="C418" s="3">
        <v>42149</v>
      </c>
    </row>
    <row r="419" spans="1:3" hidden="1" x14ac:dyDescent="0.3">
      <c r="A419" s="3" t="s">
        <v>431</v>
      </c>
      <c r="B419" s="3">
        <v>696417</v>
      </c>
      <c r="C419" s="3">
        <v>53017</v>
      </c>
    </row>
    <row r="420" spans="1:3" hidden="1" x14ac:dyDescent="0.3">
      <c r="A420" s="3" t="s">
        <v>416</v>
      </c>
      <c r="B420" s="3">
        <v>386240</v>
      </c>
      <c r="C420" s="3">
        <v>22386</v>
      </c>
    </row>
    <row r="421" spans="1:3" hidden="1" x14ac:dyDescent="0.3">
      <c r="A421" s="3" t="s">
        <v>308</v>
      </c>
      <c r="B421" s="3">
        <v>280712</v>
      </c>
      <c r="C421" s="3">
        <v>28059</v>
      </c>
    </row>
    <row r="422" spans="1:3" hidden="1" x14ac:dyDescent="0.3">
      <c r="A422" s="3" t="s">
        <v>569</v>
      </c>
      <c r="B422" s="3">
        <v>814647</v>
      </c>
      <c r="C422" s="3">
        <v>80683</v>
      </c>
    </row>
    <row r="423" spans="1:3" hidden="1" x14ac:dyDescent="0.3">
      <c r="A423" s="3" t="s">
        <v>971</v>
      </c>
      <c r="B423" s="3">
        <v>970534</v>
      </c>
      <c r="C423" s="3">
        <v>43093</v>
      </c>
    </row>
    <row r="424" spans="1:3" hidden="1" x14ac:dyDescent="0.3">
      <c r="A424" s="3" t="s">
        <v>187</v>
      </c>
      <c r="B424" s="3">
        <v>906853</v>
      </c>
      <c r="C424" s="3">
        <v>14639</v>
      </c>
    </row>
    <row r="425" spans="1:3" hidden="1" x14ac:dyDescent="0.3">
      <c r="A425" s="3" t="s">
        <v>382</v>
      </c>
      <c r="B425" s="3">
        <v>401662</v>
      </c>
      <c r="C425" s="3">
        <v>8119</v>
      </c>
    </row>
    <row r="426" spans="1:3" hidden="1" x14ac:dyDescent="0.3">
      <c r="A426" s="3" t="s">
        <v>1045</v>
      </c>
      <c r="B426" s="3">
        <v>325678</v>
      </c>
      <c r="C426" s="3">
        <v>8560</v>
      </c>
    </row>
    <row r="427" spans="1:3" hidden="1" x14ac:dyDescent="0.3">
      <c r="A427" s="3" t="s">
        <v>646</v>
      </c>
      <c r="B427" s="3">
        <v>878222</v>
      </c>
      <c r="C427" s="3">
        <v>79331</v>
      </c>
    </row>
    <row r="428" spans="1:3" hidden="1" x14ac:dyDescent="0.3">
      <c r="A428" s="3" t="s">
        <v>666</v>
      </c>
      <c r="B428" s="3">
        <v>163268</v>
      </c>
      <c r="C428" s="3">
        <v>10948</v>
      </c>
    </row>
    <row r="429" spans="1:3" hidden="1" x14ac:dyDescent="0.3">
      <c r="A429" s="3" t="s">
        <v>726</v>
      </c>
      <c r="B429" s="3">
        <v>726172</v>
      </c>
      <c r="C429" s="3">
        <v>16421</v>
      </c>
    </row>
    <row r="430" spans="1:3" hidden="1" x14ac:dyDescent="0.3">
      <c r="A430" s="3" t="s">
        <v>63</v>
      </c>
      <c r="B430" s="3">
        <v>623786</v>
      </c>
      <c r="C430" s="3">
        <v>16076</v>
      </c>
    </row>
    <row r="431" spans="1:3" hidden="1" x14ac:dyDescent="0.3">
      <c r="A431" s="3" t="s">
        <v>854</v>
      </c>
      <c r="B431" s="3">
        <v>630671</v>
      </c>
      <c r="C431" s="3">
        <v>61329</v>
      </c>
    </row>
    <row r="432" spans="1:3" x14ac:dyDescent="0.3">
      <c r="A432" s="3" t="s">
        <v>1058</v>
      </c>
      <c r="B432" s="3">
        <v>288641</v>
      </c>
      <c r="C432" s="3">
        <v>22311</v>
      </c>
    </row>
    <row r="433" spans="1:3" hidden="1" x14ac:dyDescent="0.3">
      <c r="A433" s="3" t="s">
        <v>549</v>
      </c>
      <c r="B433" s="3">
        <v>43641</v>
      </c>
      <c r="C433" s="3">
        <v>3166</v>
      </c>
    </row>
    <row r="434" spans="1:3" hidden="1" x14ac:dyDescent="0.3">
      <c r="A434" s="3" t="s">
        <v>549</v>
      </c>
      <c r="B434" s="3">
        <v>539044</v>
      </c>
      <c r="C434" s="3">
        <v>50478</v>
      </c>
    </row>
    <row r="435" spans="1:3" hidden="1" x14ac:dyDescent="0.3">
      <c r="A435" s="3" t="s">
        <v>1065</v>
      </c>
      <c r="B435" s="3">
        <v>184449</v>
      </c>
      <c r="C435" s="3">
        <v>14181</v>
      </c>
    </row>
    <row r="436" spans="1:3" hidden="1" x14ac:dyDescent="0.3">
      <c r="A436" s="3" t="s">
        <v>1045</v>
      </c>
      <c r="B436" s="3">
        <v>834459</v>
      </c>
      <c r="C436" s="3">
        <v>27635</v>
      </c>
    </row>
    <row r="437" spans="1:3" hidden="1" x14ac:dyDescent="0.3">
      <c r="A437" s="3" t="s">
        <v>235</v>
      </c>
      <c r="B437" s="3">
        <v>298576</v>
      </c>
      <c r="C437" s="3">
        <v>7582</v>
      </c>
    </row>
    <row r="438" spans="1:3" hidden="1" x14ac:dyDescent="0.3">
      <c r="A438" s="3" t="s">
        <v>431</v>
      </c>
      <c r="B438" s="3">
        <v>639160</v>
      </c>
      <c r="C438" s="3">
        <v>27040</v>
      </c>
    </row>
    <row r="439" spans="1:3" hidden="1" x14ac:dyDescent="0.3">
      <c r="A439" s="3" t="s">
        <v>434</v>
      </c>
      <c r="B439" s="3">
        <v>59181</v>
      </c>
      <c r="C439" s="3">
        <v>2087</v>
      </c>
    </row>
    <row r="440" spans="1:3" hidden="1" x14ac:dyDescent="0.3">
      <c r="A440" s="3" t="s">
        <v>1013</v>
      </c>
      <c r="B440" s="3">
        <v>152034</v>
      </c>
      <c r="C440" s="3">
        <v>14001</v>
      </c>
    </row>
    <row r="441" spans="1:3" hidden="1" x14ac:dyDescent="0.3">
      <c r="A441" s="3" t="s">
        <v>1078</v>
      </c>
      <c r="B441" s="3">
        <v>543492</v>
      </c>
      <c r="C441" s="3">
        <v>17804</v>
      </c>
    </row>
    <row r="442" spans="1:3" hidden="1" x14ac:dyDescent="0.3">
      <c r="A442" s="3" t="s">
        <v>606</v>
      </c>
      <c r="B442" s="3">
        <v>205802</v>
      </c>
      <c r="C442" s="3">
        <v>10276</v>
      </c>
    </row>
    <row r="443" spans="1:3" hidden="1" x14ac:dyDescent="0.3">
      <c r="A443" s="3" t="s">
        <v>232</v>
      </c>
      <c r="B443" s="3">
        <v>935227</v>
      </c>
      <c r="C443" s="3">
        <v>62585</v>
      </c>
    </row>
    <row r="444" spans="1:3" hidden="1" x14ac:dyDescent="0.3">
      <c r="A444" s="3" t="s">
        <v>775</v>
      </c>
      <c r="B444" s="3">
        <v>739406</v>
      </c>
      <c r="C444" s="3">
        <v>22292</v>
      </c>
    </row>
    <row r="445" spans="1:3" x14ac:dyDescent="0.3">
      <c r="A445" s="3" t="s">
        <v>511</v>
      </c>
      <c r="B445" s="3">
        <v>436461</v>
      </c>
      <c r="C445" s="3">
        <v>34651</v>
      </c>
    </row>
    <row r="446" spans="1:3" hidden="1" x14ac:dyDescent="0.3">
      <c r="A446" s="3" t="s">
        <v>247</v>
      </c>
      <c r="B446" s="3">
        <v>317863</v>
      </c>
      <c r="C446" s="3">
        <v>15996</v>
      </c>
    </row>
    <row r="447" spans="1:3" hidden="1" x14ac:dyDescent="0.3">
      <c r="A447" s="3" t="s">
        <v>615</v>
      </c>
      <c r="B447" s="3">
        <v>213727</v>
      </c>
      <c r="C447" s="3">
        <v>7107</v>
      </c>
    </row>
    <row r="448" spans="1:3" hidden="1" x14ac:dyDescent="0.3">
      <c r="A448" s="3" t="s">
        <v>431</v>
      </c>
      <c r="B448" s="3">
        <v>217754</v>
      </c>
      <c r="C448" s="3">
        <v>5104</v>
      </c>
    </row>
    <row r="449" spans="1:3" hidden="1" x14ac:dyDescent="0.3">
      <c r="A449" s="3" t="s">
        <v>1095</v>
      </c>
      <c r="B449" s="3">
        <v>447816</v>
      </c>
      <c r="C449" s="3">
        <v>24716</v>
      </c>
    </row>
    <row r="450" spans="1:3" hidden="1" x14ac:dyDescent="0.3">
      <c r="A450" s="3" t="s">
        <v>338</v>
      </c>
      <c r="B450" s="3">
        <v>115047</v>
      </c>
      <c r="C450" s="3">
        <v>10374</v>
      </c>
    </row>
    <row r="451" spans="1:3" hidden="1" x14ac:dyDescent="0.3">
      <c r="A451" s="3" t="s">
        <v>623</v>
      </c>
      <c r="B451" s="3">
        <v>587331</v>
      </c>
      <c r="C451" s="3">
        <v>37405</v>
      </c>
    </row>
    <row r="452" spans="1:3" hidden="1" x14ac:dyDescent="0.3">
      <c r="A452" s="3" t="s">
        <v>546</v>
      </c>
      <c r="B452" s="3">
        <v>718895</v>
      </c>
      <c r="C452" s="3">
        <v>24268</v>
      </c>
    </row>
    <row r="453" spans="1:3" hidden="1" x14ac:dyDescent="0.3">
      <c r="A453" s="3" t="s">
        <v>313</v>
      </c>
      <c r="B453" s="3">
        <v>587794</v>
      </c>
      <c r="C453" s="3">
        <v>51391</v>
      </c>
    </row>
    <row r="454" spans="1:3" hidden="1" x14ac:dyDescent="0.3">
      <c r="A454" s="3" t="s">
        <v>1106</v>
      </c>
      <c r="B454" s="3">
        <v>132184</v>
      </c>
      <c r="C454" s="3">
        <v>9115</v>
      </c>
    </row>
    <row r="455" spans="1:3" hidden="1" x14ac:dyDescent="0.3">
      <c r="A455" s="3" t="s">
        <v>1109</v>
      </c>
      <c r="B455" s="3">
        <v>547916</v>
      </c>
      <c r="C455" s="3">
        <v>15732</v>
      </c>
    </row>
    <row r="456" spans="1:3" hidden="1" x14ac:dyDescent="0.3">
      <c r="A456" s="3" t="s">
        <v>405</v>
      </c>
      <c r="B456" s="3">
        <v>619411</v>
      </c>
      <c r="C456" s="3">
        <v>34054</v>
      </c>
    </row>
    <row r="457" spans="1:3" hidden="1" x14ac:dyDescent="0.3">
      <c r="A457" s="3" t="s">
        <v>968</v>
      </c>
      <c r="B457" s="3">
        <v>444351</v>
      </c>
      <c r="C457" s="3">
        <v>43861</v>
      </c>
    </row>
    <row r="458" spans="1:3" hidden="1" x14ac:dyDescent="0.3">
      <c r="A458" s="3" t="s">
        <v>965</v>
      </c>
      <c r="B458" s="3">
        <v>705516</v>
      </c>
      <c r="C458" s="3">
        <v>10475</v>
      </c>
    </row>
    <row r="459" spans="1:3" hidden="1" x14ac:dyDescent="0.3">
      <c r="A459" s="3" t="s">
        <v>704</v>
      </c>
      <c r="B459" s="3">
        <v>490945</v>
      </c>
      <c r="C459" s="3">
        <v>44864</v>
      </c>
    </row>
    <row r="460" spans="1:3" hidden="1" x14ac:dyDescent="0.3">
      <c r="A460" s="3" t="s">
        <v>137</v>
      </c>
      <c r="B460" s="3">
        <v>233286</v>
      </c>
      <c r="C460" s="3">
        <v>21986</v>
      </c>
    </row>
    <row r="461" spans="1:3" hidden="1" x14ac:dyDescent="0.3">
      <c r="A461" s="3" t="s">
        <v>1122</v>
      </c>
      <c r="B461" s="3">
        <v>993625</v>
      </c>
      <c r="C461" s="3">
        <v>57624</v>
      </c>
    </row>
    <row r="462" spans="1:3" hidden="1" x14ac:dyDescent="0.3">
      <c r="A462" s="3" t="s">
        <v>161</v>
      </c>
      <c r="B462" s="3">
        <v>614069</v>
      </c>
      <c r="C462" s="3">
        <v>7714</v>
      </c>
    </row>
    <row r="463" spans="1:3" hidden="1" x14ac:dyDescent="0.3">
      <c r="A463" s="3" t="s">
        <v>1127</v>
      </c>
      <c r="B463" s="3">
        <v>225367</v>
      </c>
      <c r="C463" s="3">
        <v>10096</v>
      </c>
    </row>
    <row r="464" spans="1:3" hidden="1" x14ac:dyDescent="0.3">
      <c r="A464" s="3" t="s">
        <v>143</v>
      </c>
      <c r="B464" s="3">
        <v>411892</v>
      </c>
      <c r="C464" s="3">
        <v>20090</v>
      </c>
    </row>
    <row r="465" spans="1:3" hidden="1" x14ac:dyDescent="0.3">
      <c r="A465" s="3" t="s">
        <v>1132</v>
      </c>
      <c r="B465" s="3">
        <v>253166</v>
      </c>
      <c r="C465" s="3">
        <v>7716</v>
      </c>
    </row>
    <row r="466" spans="1:3" hidden="1" x14ac:dyDescent="0.3">
      <c r="A466" s="3" t="s">
        <v>161</v>
      </c>
      <c r="B466" s="3">
        <v>502654</v>
      </c>
      <c r="C466" s="3">
        <v>23626</v>
      </c>
    </row>
    <row r="467" spans="1:3" hidden="1" x14ac:dyDescent="0.3">
      <c r="A467" s="3" t="s">
        <v>618</v>
      </c>
      <c r="B467" s="3">
        <v>593799</v>
      </c>
      <c r="C467" s="3">
        <v>16631</v>
      </c>
    </row>
    <row r="468" spans="1:3" hidden="1" x14ac:dyDescent="0.3">
      <c r="A468" s="3" t="s">
        <v>1139</v>
      </c>
      <c r="B468" s="3">
        <v>720239</v>
      </c>
      <c r="C468" s="3">
        <v>67694</v>
      </c>
    </row>
    <row r="469" spans="1:3" hidden="1" x14ac:dyDescent="0.3">
      <c r="A469" s="3" t="s">
        <v>1142</v>
      </c>
      <c r="B469" s="3">
        <v>957287</v>
      </c>
      <c r="C469" s="3">
        <v>73464</v>
      </c>
    </row>
    <row r="470" spans="1:3" hidden="1" x14ac:dyDescent="0.3">
      <c r="A470" s="3" t="s">
        <v>654</v>
      </c>
      <c r="B470" s="3">
        <v>145547</v>
      </c>
      <c r="C470" s="3">
        <v>3955</v>
      </c>
    </row>
    <row r="471" spans="1:3" hidden="1" x14ac:dyDescent="0.3">
      <c r="A471" s="3" t="s">
        <v>24</v>
      </c>
      <c r="B471" s="3">
        <v>258025</v>
      </c>
      <c r="C471" s="3">
        <v>15916</v>
      </c>
    </row>
    <row r="472" spans="1:3" hidden="1" x14ac:dyDescent="0.3">
      <c r="A472" s="3" t="s">
        <v>863</v>
      </c>
      <c r="B472" s="3">
        <v>704896</v>
      </c>
      <c r="C472" s="3">
        <v>18686</v>
      </c>
    </row>
    <row r="473" spans="1:3" hidden="1" x14ac:dyDescent="0.3">
      <c r="A473" s="3" t="s">
        <v>514</v>
      </c>
      <c r="B473" s="3">
        <v>920733</v>
      </c>
      <c r="C473" s="3">
        <v>72377</v>
      </c>
    </row>
    <row r="474" spans="1:3" hidden="1" x14ac:dyDescent="0.3">
      <c r="A474" s="3" t="s">
        <v>344</v>
      </c>
      <c r="B474" s="3">
        <v>218062</v>
      </c>
      <c r="C474" s="3">
        <v>7486</v>
      </c>
    </row>
    <row r="475" spans="1:3" hidden="1" x14ac:dyDescent="0.3">
      <c r="A475" s="3" t="s">
        <v>1155</v>
      </c>
      <c r="B475" s="3">
        <v>93043</v>
      </c>
      <c r="C475" s="3">
        <v>7140</v>
      </c>
    </row>
    <row r="476" spans="1:3" hidden="1" x14ac:dyDescent="0.3">
      <c r="A476" s="3" t="s">
        <v>161</v>
      </c>
      <c r="B476" s="3">
        <v>296357</v>
      </c>
      <c r="C476" s="3">
        <v>10726</v>
      </c>
    </row>
    <row r="477" spans="1:3" hidden="1" x14ac:dyDescent="0.3">
      <c r="A477" s="3" t="s">
        <v>266</v>
      </c>
      <c r="B477" s="3">
        <v>771288</v>
      </c>
      <c r="C477" s="3">
        <v>28452</v>
      </c>
    </row>
    <row r="478" spans="1:3" hidden="1" x14ac:dyDescent="0.3">
      <c r="A478" s="3" t="s">
        <v>266</v>
      </c>
      <c r="B478" s="3">
        <v>562508</v>
      </c>
      <c r="C478" s="3">
        <v>50593</v>
      </c>
    </row>
    <row r="479" spans="1:3" hidden="1" x14ac:dyDescent="0.3">
      <c r="A479" s="3" t="s">
        <v>1164</v>
      </c>
      <c r="B479" s="3">
        <v>565783</v>
      </c>
      <c r="C479" s="3">
        <v>44195</v>
      </c>
    </row>
    <row r="480" spans="1:3" hidden="1" x14ac:dyDescent="0.3">
      <c r="A480" s="3" t="s">
        <v>1132</v>
      </c>
      <c r="B480" s="3">
        <v>63775</v>
      </c>
      <c r="C480" s="3">
        <v>1870</v>
      </c>
    </row>
    <row r="481" spans="1:3" hidden="1" x14ac:dyDescent="0.3">
      <c r="A481" s="3" t="s">
        <v>277</v>
      </c>
      <c r="B481" s="3">
        <v>713956</v>
      </c>
      <c r="C481" s="3">
        <v>60471</v>
      </c>
    </row>
    <row r="482" spans="1:3" hidden="1" x14ac:dyDescent="0.3">
      <c r="A482" s="3" t="s">
        <v>854</v>
      </c>
      <c r="B482" s="3">
        <v>240519</v>
      </c>
      <c r="C482" s="3">
        <v>18462</v>
      </c>
    </row>
    <row r="483" spans="1:3" hidden="1" x14ac:dyDescent="0.3">
      <c r="A483" s="3" t="s">
        <v>804</v>
      </c>
      <c r="B483" s="3">
        <v>622195</v>
      </c>
      <c r="C483" s="3">
        <v>39996</v>
      </c>
    </row>
    <row r="484" spans="1:3" hidden="1" x14ac:dyDescent="0.3">
      <c r="A484" s="3" t="s">
        <v>101</v>
      </c>
      <c r="B484" s="3">
        <v>971733</v>
      </c>
      <c r="C484" s="3">
        <v>63688</v>
      </c>
    </row>
    <row r="485" spans="1:3" hidden="1" x14ac:dyDescent="0.3">
      <c r="A485" s="3" t="s">
        <v>1177</v>
      </c>
      <c r="B485" s="3">
        <v>103891</v>
      </c>
      <c r="C485" s="3">
        <v>8162</v>
      </c>
    </row>
    <row r="486" spans="1:3" hidden="1" x14ac:dyDescent="0.3">
      <c r="A486" s="3" t="s">
        <v>863</v>
      </c>
      <c r="B486" s="3">
        <v>727338</v>
      </c>
      <c r="C486" s="3">
        <v>9948</v>
      </c>
    </row>
    <row r="487" spans="1:3" hidden="1" x14ac:dyDescent="0.3">
      <c r="A487" s="3" t="s">
        <v>1078</v>
      </c>
      <c r="B487" s="3">
        <v>135121</v>
      </c>
      <c r="C487" s="3">
        <v>13013</v>
      </c>
    </row>
    <row r="488" spans="1:3" hidden="1" x14ac:dyDescent="0.3">
      <c r="A488" s="3" t="s">
        <v>27</v>
      </c>
      <c r="B488" s="3">
        <v>450904</v>
      </c>
      <c r="C488" s="3">
        <v>20532</v>
      </c>
    </row>
    <row r="489" spans="1:3" hidden="1" x14ac:dyDescent="0.3">
      <c r="A489" s="3" t="s">
        <v>1186</v>
      </c>
      <c r="B489" s="3">
        <v>508933</v>
      </c>
      <c r="C489" s="3">
        <v>14771</v>
      </c>
    </row>
    <row r="490" spans="1:3" hidden="1" x14ac:dyDescent="0.3">
      <c r="A490" s="3" t="s">
        <v>408</v>
      </c>
      <c r="B490" s="3">
        <v>3843</v>
      </c>
      <c r="C490" s="3">
        <v>280</v>
      </c>
    </row>
    <row r="491" spans="1:3" hidden="1" x14ac:dyDescent="0.3">
      <c r="A491" s="3" t="s">
        <v>198</v>
      </c>
      <c r="B491" s="3">
        <v>773077</v>
      </c>
      <c r="C491" s="3">
        <v>8522</v>
      </c>
    </row>
    <row r="492" spans="1:3" hidden="1" x14ac:dyDescent="0.3">
      <c r="A492" s="3" t="s">
        <v>39</v>
      </c>
      <c r="B492" s="3">
        <v>512554</v>
      </c>
      <c r="C492" s="3">
        <v>23009</v>
      </c>
    </row>
    <row r="493" spans="1:3" hidden="1" x14ac:dyDescent="0.3">
      <c r="A493" s="3" t="s">
        <v>117</v>
      </c>
      <c r="B493" s="3">
        <v>837435</v>
      </c>
      <c r="C493" s="3">
        <v>50459</v>
      </c>
    </row>
    <row r="494" spans="1:3" hidden="1" x14ac:dyDescent="0.3">
      <c r="A494" s="3" t="s">
        <v>1197</v>
      </c>
      <c r="B494" s="3">
        <v>919426</v>
      </c>
      <c r="C494" s="3">
        <v>16143</v>
      </c>
    </row>
    <row r="495" spans="1:3" hidden="1" x14ac:dyDescent="0.3">
      <c r="A495" s="3" t="s">
        <v>1200</v>
      </c>
      <c r="B495" s="3">
        <v>590782</v>
      </c>
      <c r="C495" s="3">
        <v>27576</v>
      </c>
    </row>
    <row r="496" spans="1:3" hidden="1" x14ac:dyDescent="0.3">
      <c r="A496" s="3" t="s">
        <v>416</v>
      </c>
      <c r="B496" s="3">
        <v>191835</v>
      </c>
      <c r="C496" s="3">
        <v>16642</v>
      </c>
    </row>
    <row r="497" spans="1:3" hidden="1" x14ac:dyDescent="0.3">
      <c r="A497" s="3" t="s">
        <v>203</v>
      </c>
      <c r="B497" s="3">
        <v>100587</v>
      </c>
      <c r="C497" s="3">
        <v>7787</v>
      </c>
    </row>
    <row r="498" spans="1:3" hidden="1" x14ac:dyDescent="0.3">
      <c r="A498" s="3" t="s">
        <v>439</v>
      </c>
      <c r="B498" s="3">
        <v>194152</v>
      </c>
      <c r="C498" s="3">
        <v>14430</v>
      </c>
    </row>
    <row r="499" spans="1:3" hidden="1" x14ac:dyDescent="0.3">
      <c r="A499" s="3" t="s">
        <v>546</v>
      </c>
      <c r="B499" s="3">
        <v>224628</v>
      </c>
      <c r="C499" s="3">
        <v>19861</v>
      </c>
    </row>
    <row r="500" spans="1:3" hidden="1" x14ac:dyDescent="0.3">
      <c r="A500" s="3" t="s">
        <v>449</v>
      </c>
      <c r="B500" s="3">
        <v>772730</v>
      </c>
      <c r="C500" s="3">
        <v>15084</v>
      </c>
    </row>
    <row r="501" spans="1:3" hidden="1" x14ac:dyDescent="0.3">
      <c r="A501" s="3" t="s">
        <v>1127</v>
      </c>
      <c r="B501" s="3">
        <v>603314</v>
      </c>
      <c r="C501" s="3">
        <v>13371</v>
      </c>
    </row>
    <row r="502" spans="1:3" hidden="1" x14ac:dyDescent="0.3">
      <c r="A502" s="3" t="s">
        <v>203</v>
      </c>
      <c r="B502" s="3">
        <v>905544</v>
      </c>
      <c r="C502" s="3">
        <v>43596</v>
      </c>
    </row>
    <row r="503" spans="1:3" hidden="1" x14ac:dyDescent="0.3">
      <c r="A503" s="3" t="s">
        <v>107</v>
      </c>
      <c r="B503" s="3">
        <v>631362</v>
      </c>
      <c r="C503" s="3">
        <v>6940</v>
      </c>
    </row>
    <row r="504" spans="1:3" x14ac:dyDescent="0.3">
      <c r="A504" s="3" t="s">
        <v>287</v>
      </c>
      <c r="B504" s="3">
        <v>127913</v>
      </c>
      <c r="C504" s="3">
        <v>7392</v>
      </c>
    </row>
    <row r="505" spans="1:3" hidden="1" x14ac:dyDescent="0.3">
      <c r="A505" s="3" t="s">
        <v>36</v>
      </c>
      <c r="B505" s="3">
        <v>392584</v>
      </c>
      <c r="C505" s="3">
        <v>9510</v>
      </c>
    </row>
    <row r="506" spans="1:3" hidden="1" x14ac:dyDescent="0.3">
      <c r="A506" s="3" t="s">
        <v>931</v>
      </c>
      <c r="B506" s="3">
        <v>408746</v>
      </c>
      <c r="C506" s="3">
        <v>12415</v>
      </c>
    </row>
    <row r="507" spans="1:3" hidden="1" x14ac:dyDescent="0.3">
      <c r="A507" s="3" t="s">
        <v>689</v>
      </c>
      <c r="B507" s="3">
        <v>170295</v>
      </c>
      <c r="C507" s="3">
        <v>13847</v>
      </c>
    </row>
    <row r="508" spans="1:3" hidden="1" x14ac:dyDescent="0.3">
      <c r="A508" s="3" t="s">
        <v>349</v>
      </c>
      <c r="B508" s="3">
        <v>438549</v>
      </c>
      <c r="C508" s="3">
        <v>21651</v>
      </c>
    </row>
    <row r="509" spans="1:3" hidden="1" x14ac:dyDescent="0.3">
      <c r="A509" s="3" t="s">
        <v>546</v>
      </c>
      <c r="B509" s="3">
        <v>444564</v>
      </c>
      <c r="C509" s="3">
        <v>4617</v>
      </c>
    </row>
    <row r="510" spans="1:3" hidden="1" x14ac:dyDescent="0.3">
      <c r="A510" s="3" t="s">
        <v>24</v>
      </c>
      <c r="B510" s="3">
        <v>457343</v>
      </c>
      <c r="C510" s="3">
        <v>9296</v>
      </c>
    </row>
    <row r="511" spans="1:3" hidden="1" x14ac:dyDescent="0.3">
      <c r="A511" s="3" t="s">
        <v>804</v>
      </c>
      <c r="B511" s="3">
        <v>256350</v>
      </c>
      <c r="C511" s="3">
        <v>18573</v>
      </c>
    </row>
    <row r="512" spans="1:3" hidden="1" x14ac:dyDescent="0.3">
      <c r="A512" s="3" t="s">
        <v>460</v>
      </c>
      <c r="B512" s="3">
        <v>20030</v>
      </c>
      <c r="C512" s="3">
        <v>1314</v>
      </c>
    </row>
    <row r="513" spans="1:3" x14ac:dyDescent="0.3">
      <c r="A513" s="3" t="s">
        <v>1237</v>
      </c>
      <c r="B513" s="3">
        <v>117679</v>
      </c>
      <c r="C513" s="3">
        <v>8482</v>
      </c>
    </row>
    <row r="514" spans="1:3" hidden="1" x14ac:dyDescent="0.3">
      <c r="A514" s="3" t="s">
        <v>84</v>
      </c>
      <c r="B514" s="3">
        <v>428790</v>
      </c>
      <c r="C514" s="3">
        <v>13857</v>
      </c>
    </row>
    <row r="515" spans="1:3" hidden="1" x14ac:dyDescent="0.3">
      <c r="A515" s="3" t="s">
        <v>117</v>
      </c>
      <c r="B515" s="3">
        <v>780056</v>
      </c>
      <c r="C515" s="3">
        <v>11110</v>
      </c>
    </row>
    <row r="516" spans="1:3" x14ac:dyDescent="0.3">
      <c r="A516" s="3" t="s">
        <v>1244</v>
      </c>
      <c r="B516" s="3">
        <v>606899</v>
      </c>
      <c r="C516" s="3">
        <v>58980</v>
      </c>
    </row>
    <row r="517" spans="1:3" hidden="1" x14ac:dyDescent="0.3">
      <c r="A517" s="3" t="s">
        <v>1127</v>
      </c>
      <c r="B517" s="3">
        <v>483349</v>
      </c>
      <c r="C517" s="3">
        <v>14888</v>
      </c>
    </row>
    <row r="518" spans="1:3" hidden="1" x14ac:dyDescent="0.3">
      <c r="A518" s="3" t="s">
        <v>176</v>
      </c>
      <c r="B518" s="3">
        <v>555599</v>
      </c>
      <c r="C518" s="3">
        <v>28438</v>
      </c>
    </row>
    <row r="519" spans="1:3" hidden="1" x14ac:dyDescent="0.3">
      <c r="A519" s="3" t="s">
        <v>313</v>
      </c>
      <c r="B519" s="3">
        <v>73024</v>
      </c>
      <c r="C519" s="3">
        <v>2446</v>
      </c>
    </row>
    <row r="520" spans="1:3" hidden="1" x14ac:dyDescent="0.3">
      <c r="A520" s="3" t="s">
        <v>1028</v>
      </c>
      <c r="B520" s="3">
        <v>924679</v>
      </c>
      <c r="C520" s="3">
        <v>90413</v>
      </c>
    </row>
    <row r="521" spans="1:3" hidden="1" x14ac:dyDescent="0.3">
      <c r="A521" s="3" t="s">
        <v>325</v>
      </c>
      <c r="B521" s="3">
        <v>713363</v>
      </c>
      <c r="C521" s="3">
        <v>36294</v>
      </c>
    </row>
    <row r="522" spans="1:3" hidden="1" x14ac:dyDescent="0.3">
      <c r="A522" s="3" t="s">
        <v>45</v>
      </c>
      <c r="B522" s="3">
        <v>641194</v>
      </c>
      <c r="C522" s="3">
        <v>46227</v>
      </c>
    </row>
    <row r="523" spans="1:3" hidden="1" x14ac:dyDescent="0.3">
      <c r="A523" s="3" t="s">
        <v>601</v>
      </c>
      <c r="B523" s="3">
        <v>480788</v>
      </c>
      <c r="C523" s="3">
        <v>34887</v>
      </c>
    </row>
    <row r="524" spans="1:3" hidden="1" x14ac:dyDescent="0.3">
      <c r="A524" s="3" t="s">
        <v>250</v>
      </c>
      <c r="B524" s="3">
        <v>877748</v>
      </c>
      <c r="C524" s="3">
        <v>44626</v>
      </c>
    </row>
    <row r="525" spans="1:3" hidden="1" x14ac:dyDescent="0.3">
      <c r="A525" s="3" t="s">
        <v>1132</v>
      </c>
      <c r="B525" s="3">
        <v>999531</v>
      </c>
      <c r="C525" s="3">
        <v>16473</v>
      </c>
    </row>
    <row r="526" spans="1:3" hidden="1" x14ac:dyDescent="0.3">
      <c r="A526" s="3" t="s">
        <v>164</v>
      </c>
      <c r="B526" s="3">
        <v>94003</v>
      </c>
      <c r="C526" s="3">
        <v>4959</v>
      </c>
    </row>
    <row r="527" spans="1:3" hidden="1" x14ac:dyDescent="0.3">
      <c r="A527" s="3" t="s">
        <v>1109</v>
      </c>
      <c r="B527" s="3">
        <v>233829</v>
      </c>
      <c r="C527" s="3">
        <v>16860</v>
      </c>
    </row>
    <row r="528" spans="1:3" hidden="1" x14ac:dyDescent="0.3">
      <c r="A528" s="3" t="s">
        <v>78</v>
      </c>
      <c r="B528" s="3">
        <v>832096</v>
      </c>
      <c r="C528" s="3">
        <v>77295</v>
      </c>
    </row>
    <row r="529" spans="1:3" hidden="1" x14ac:dyDescent="0.3">
      <c r="A529" s="3" t="s">
        <v>1155</v>
      </c>
      <c r="B529" s="3">
        <v>547103</v>
      </c>
      <c r="C529" s="3">
        <v>23590</v>
      </c>
    </row>
    <row r="530" spans="1:3" hidden="1" x14ac:dyDescent="0.3">
      <c r="A530" s="3" t="s">
        <v>161</v>
      </c>
      <c r="B530" s="3">
        <v>449913</v>
      </c>
      <c r="C530" s="3">
        <v>20683</v>
      </c>
    </row>
    <row r="531" spans="1:3" hidden="1" x14ac:dyDescent="0.3">
      <c r="A531" s="3" t="s">
        <v>594</v>
      </c>
      <c r="B531" s="3">
        <v>953269</v>
      </c>
      <c r="C531" s="3">
        <v>16544</v>
      </c>
    </row>
    <row r="532" spans="1:3" hidden="1" x14ac:dyDescent="0.3">
      <c r="A532" s="3" t="s">
        <v>221</v>
      </c>
      <c r="B532" s="3">
        <v>914966</v>
      </c>
      <c r="C532" s="3">
        <v>41600</v>
      </c>
    </row>
    <row r="533" spans="1:3" hidden="1" x14ac:dyDescent="0.3">
      <c r="A533" s="3" t="s">
        <v>117</v>
      </c>
      <c r="B533" s="3">
        <v>12907</v>
      </c>
      <c r="C533" s="3">
        <v>683</v>
      </c>
    </row>
    <row r="534" spans="1:3" hidden="1" x14ac:dyDescent="0.3">
      <c r="A534" s="3" t="s">
        <v>95</v>
      </c>
      <c r="B534" s="3">
        <v>391802</v>
      </c>
      <c r="C534" s="3">
        <v>12821</v>
      </c>
    </row>
    <row r="535" spans="1:3" hidden="1" x14ac:dyDescent="0.3">
      <c r="A535" s="3" t="s">
        <v>179</v>
      </c>
      <c r="B535" s="3">
        <v>321487</v>
      </c>
      <c r="C535" s="3">
        <v>5830</v>
      </c>
    </row>
    <row r="536" spans="1:3" hidden="1" x14ac:dyDescent="0.3">
      <c r="A536" s="3" t="s">
        <v>772</v>
      </c>
      <c r="B536" s="3">
        <v>327590</v>
      </c>
      <c r="C536" s="3">
        <v>28439</v>
      </c>
    </row>
    <row r="537" spans="1:3" hidden="1" x14ac:dyDescent="0.3">
      <c r="A537" s="3" t="s">
        <v>704</v>
      </c>
      <c r="B537" s="3">
        <v>359792</v>
      </c>
      <c r="C537" s="3">
        <v>23943</v>
      </c>
    </row>
    <row r="538" spans="1:3" hidden="1" x14ac:dyDescent="0.3">
      <c r="A538" s="3" t="s">
        <v>1289</v>
      </c>
      <c r="B538" s="3">
        <v>973350</v>
      </c>
      <c r="C538" s="3">
        <v>93277</v>
      </c>
    </row>
    <row r="539" spans="1:3" hidden="1" x14ac:dyDescent="0.3">
      <c r="A539" s="3" t="s">
        <v>954</v>
      </c>
      <c r="B539" s="3">
        <v>409808</v>
      </c>
      <c r="C539" s="3">
        <v>40272</v>
      </c>
    </row>
    <row r="540" spans="1:3" x14ac:dyDescent="0.3">
      <c r="A540" s="3" t="s">
        <v>1244</v>
      </c>
      <c r="B540" s="3">
        <v>14412</v>
      </c>
      <c r="C540" s="3">
        <v>1423</v>
      </c>
    </row>
    <row r="541" spans="1:3" hidden="1" x14ac:dyDescent="0.3">
      <c r="A541" s="3" t="s">
        <v>564</v>
      </c>
      <c r="B541" s="3">
        <v>855031</v>
      </c>
      <c r="C541" s="3">
        <v>37077</v>
      </c>
    </row>
    <row r="542" spans="1:3" hidden="1" x14ac:dyDescent="0.3">
      <c r="A542" s="3" t="s">
        <v>628</v>
      </c>
      <c r="B542" s="3">
        <v>586950</v>
      </c>
      <c r="C542" s="3">
        <v>55950</v>
      </c>
    </row>
    <row r="543" spans="1:3" hidden="1" x14ac:dyDescent="0.3">
      <c r="A543" s="3" t="s">
        <v>92</v>
      </c>
      <c r="B543" s="3">
        <v>977872</v>
      </c>
      <c r="C543" s="3">
        <v>23472</v>
      </c>
    </row>
    <row r="544" spans="1:3" hidden="1" x14ac:dyDescent="0.3">
      <c r="A544" s="3" t="s">
        <v>564</v>
      </c>
      <c r="B544" s="3">
        <v>992609</v>
      </c>
      <c r="C544" s="3">
        <v>81992</v>
      </c>
    </row>
    <row r="545" spans="1:3" hidden="1" x14ac:dyDescent="0.3">
      <c r="A545" s="3" t="s">
        <v>1304</v>
      </c>
      <c r="B545" s="3">
        <v>682293</v>
      </c>
      <c r="C545" s="3">
        <v>48562</v>
      </c>
    </row>
    <row r="546" spans="1:3" hidden="1" x14ac:dyDescent="0.3">
      <c r="A546" s="3" t="s">
        <v>416</v>
      </c>
      <c r="B546" s="3">
        <v>214097</v>
      </c>
      <c r="C546" s="3">
        <v>3480</v>
      </c>
    </row>
    <row r="547" spans="1:3" hidden="1" x14ac:dyDescent="0.3">
      <c r="A547" s="3" t="s">
        <v>69</v>
      </c>
      <c r="B547" s="3">
        <v>964634</v>
      </c>
      <c r="C547" s="3">
        <v>34941</v>
      </c>
    </row>
    <row r="548" spans="1:3" hidden="1" x14ac:dyDescent="0.3">
      <c r="A548" s="3" t="s">
        <v>1311</v>
      </c>
      <c r="B548" s="3">
        <v>811526</v>
      </c>
      <c r="C548" s="3">
        <v>63893</v>
      </c>
    </row>
    <row r="549" spans="1:3" hidden="1" x14ac:dyDescent="0.3">
      <c r="A549" s="3" t="s">
        <v>666</v>
      </c>
      <c r="B549" s="3">
        <v>572602</v>
      </c>
      <c r="C549" s="3">
        <v>31001</v>
      </c>
    </row>
    <row r="550" spans="1:3" hidden="1" x14ac:dyDescent="0.3">
      <c r="A550" s="3" t="s">
        <v>1316</v>
      </c>
      <c r="B550" s="3">
        <v>260856</v>
      </c>
      <c r="C550" s="3">
        <v>3217</v>
      </c>
    </row>
    <row r="551" spans="1:3" hidden="1" x14ac:dyDescent="0.3">
      <c r="A551" s="3" t="s">
        <v>463</v>
      </c>
      <c r="B551" s="3">
        <v>5095</v>
      </c>
      <c r="C551" s="3">
        <v>445</v>
      </c>
    </row>
    <row r="552" spans="1:3" x14ac:dyDescent="0.3">
      <c r="A552" s="3" t="s">
        <v>287</v>
      </c>
      <c r="B552" s="3">
        <v>312621</v>
      </c>
      <c r="C552" s="3">
        <v>22417</v>
      </c>
    </row>
    <row r="553" spans="1:3" hidden="1" x14ac:dyDescent="0.3">
      <c r="A553" s="3" t="s">
        <v>290</v>
      </c>
      <c r="B553" s="3">
        <v>853393</v>
      </c>
      <c r="C553" s="3">
        <v>83247</v>
      </c>
    </row>
    <row r="554" spans="1:3" hidden="1" x14ac:dyDescent="0.3">
      <c r="A554" s="3" t="s">
        <v>12</v>
      </c>
      <c r="B554" s="3">
        <v>180862</v>
      </c>
      <c r="C554" s="3">
        <v>2075</v>
      </c>
    </row>
    <row r="555" spans="1:3" hidden="1" x14ac:dyDescent="0.3">
      <c r="A555" s="3" t="s">
        <v>695</v>
      </c>
      <c r="B555" s="3">
        <v>629570</v>
      </c>
      <c r="C555" s="3">
        <v>31241</v>
      </c>
    </row>
    <row r="556" spans="1:3" hidden="1" x14ac:dyDescent="0.3">
      <c r="A556" s="3" t="s">
        <v>557</v>
      </c>
      <c r="B556" s="3">
        <v>205058</v>
      </c>
      <c r="C556" s="3">
        <v>9980</v>
      </c>
    </row>
    <row r="557" spans="1:3" hidden="1" x14ac:dyDescent="0.3">
      <c r="A557" s="3" t="s">
        <v>677</v>
      </c>
      <c r="B557" s="3">
        <v>761720</v>
      </c>
      <c r="C557" s="3">
        <v>49598</v>
      </c>
    </row>
    <row r="558" spans="1:3" hidden="1" x14ac:dyDescent="0.3">
      <c r="A558" s="3" t="s">
        <v>954</v>
      </c>
      <c r="B558" s="3">
        <v>520821</v>
      </c>
      <c r="C558" s="3">
        <v>16805</v>
      </c>
    </row>
    <row r="559" spans="1:3" hidden="1" x14ac:dyDescent="0.3">
      <c r="A559" s="3" t="s">
        <v>229</v>
      </c>
      <c r="B559" s="3">
        <v>307683</v>
      </c>
      <c r="C559" s="3">
        <v>24905</v>
      </c>
    </row>
    <row r="560" spans="1:3" hidden="1" x14ac:dyDescent="0.3">
      <c r="A560" s="3" t="s">
        <v>332</v>
      </c>
      <c r="B560" s="3">
        <v>601612</v>
      </c>
      <c r="C560" s="3">
        <v>17743</v>
      </c>
    </row>
    <row r="561" spans="1:3" hidden="1" x14ac:dyDescent="0.3">
      <c r="A561" s="3" t="s">
        <v>335</v>
      </c>
      <c r="B561" s="3">
        <v>678853</v>
      </c>
      <c r="C561" s="3">
        <v>22437</v>
      </c>
    </row>
    <row r="562" spans="1:3" hidden="1" x14ac:dyDescent="0.3">
      <c r="A562" s="3" t="s">
        <v>1341</v>
      </c>
      <c r="B562" s="3">
        <v>929581</v>
      </c>
      <c r="C562" s="3">
        <v>31188</v>
      </c>
    </row>
    <row r="563" spans="1:3" hidden="1" x14ac:dyDescent="0.3">
      <c r="A563" s="3" t="s">
        <v>631</v>
      </c>
      <c r="B563" s="3">
        <v>260088</v>
      </c>
      <c r="C563" s="3">
        <v>22129</v>
      </c>
    </row>
    <row r="564" spans="1:3" hidden="1" x14ac:dyDescent="0.3">
      <c r="A564" s="3" t="s">
        <v>686</v>
      </c>
      <c r="B564" s="3">
        <v>454696</v>
      </c>
      <c r="C564" s="3">
        <v>9004</v>
      </c>
    </row>
    <row r="565" spans="1:3" hidden="1" x14ac:dyDescent="0.3">
      <c r="A565" s="3" t="s">
        <v>101</v>
      </c>
      <c r="B565" s="3">
        <v>952594</v>
      </c>
      <c r="C565" s="3">
        <v>82803</v>
      </c>
    </row>
    <row r="566" spans="1:3" hidden="1" x14ac:dyDescent="0.3">
      <c r="A566" s="3" t="s">
        <v>434</v>
      </c>
      <c r="B566" s="3">
        <v>88813</v>
      </c>
      <c r="C566" s="3">
        <v>7226</v>
      </c>
    </row>
    <row r="567" spans="1:3" hidden="1" x14ac:dyDescent="0.3">
      <c r="A567" s="3" t="s">
        <v>382</v>
      </c>
      <c r="B567" s="3">
        <v>233541</v>
      </c>
      <c r="C567" s="3">
        <v>20455</v>
      </c>
    </row>
    <row r="568" spans="1:3" hidden="1" x14ac:dyDescent="0.3">
      <c r="A568" s="3" t="s">
        <v>149</v>
      </c>
      <c r="B568" s="3">
        <v>466735</v>
      </c>
      <c r="C568" s="3">
        <v>46225</v>
      </c>
    </row>
    <row r="569" spans="1:3" hidden="1" x14ac:dyDescent="0.3">
      <c r="A569" s="3" t="s">
        <v>158</v>
      </c>
      <c r="B569" s="3">
        <v>475033</v>
      </c>
      <c r="C569" s="3">
        <v>5201</v>
      </c>
    </row>
    <row r="570" spans="1:3" hidden="1" x14ac:dyDescent="0.3">
      <c r="A570" s="3" t="s">
        <v>24</v>
      </c>
      <c r="B570" s="3">
        <v>9155</v>
      </c>
      <c r="C570" s="3">
        <v>223</v>
      </c>
    </row>
    <row r="571" spans="1:3" hidden="1" x14ac:dyDescent="0.3">
      <c r="A571" s="3" t="s">
        <v>965</v>
      </c>
      <c r="B571" s="3">
        <v>110738</v>
      </c>
      <c r="C571" s="3">
        <v>9730</v>
      </c>
    </row>
    <row r="572" spans="1:3" hidden="1" x14ac:dyDescent="0.3">
      <c r="A572" s="3" t="s">
        <v>1127</v>
      </c>
      <c r="B572" s="3">
        <v>206638</v>
      </c>
      <c r="C572" s="3">
        <v>11342</v>
      </c>
    </row>
    <row r="573" spans="1:3" hidden="1" x14ac:dyDescent="0.3">
      <c r="A573" s="3" t="s">
        <v>965</v>
      </c>
      <c r="B573" s="3">
        <v>529107</v>
      </c>
      <c r="C573" s="3">
        <v>25705</v>
      </c>
    </row>
    <row r="574" spans="1:3" hidden="1" x14ac:dyDescent="0.3">
      <c r="A574" s="3" t="s">
        <v>894</v>
      </c>
      <c r="B574" s="3">
        <v>709972</v>
      </c>
      <c r="C574" s="3">
        <v>13261</v>
      </c>
    </row>
    <row r="575" spans="1:3" hidden="1" x14ac:dyDescent="0.3">
      <c r="A575" s="3" t="s">
        <v>928</v>
      </c>
      <c r="B575" s="3">
        <v>28237</v>
      </c>
      <c r="C575" s="3">
        <v>2229</v>
      </c>
    </row>
    <row r="576" spans="1:3" hidden="1" x14ac:dyDescent="0.3">
      <c r="A576" s="3" t="s">
        <v>455</v>
      </c>
      <c r="B576" s="3">
        <v>845335</v>
      </c>
      <c r="C576" s="3">
        <v>48570</v>
      </c>
    </row>
    <row r="577" spans="1:3" hidden="1" x14ac:dyDescent="0.3">
      <c r="A577" s="3" t="s">
        <v>155</v>
      </c>
      <c r="B577" s="3">
        <v>344598</v>
      </c>
      <c r="C577" s="3">
        <v>31016</v>
      </c>
    </row>
    <row r="578" spans="1:3" hidden="1" x14ac:dyDescent="0.3">
      <c r="A578" s="3" t="s">
        <v>1374</v>
      </c>
      <c r="B578" s="3">
        <v>145873</v>
      </c>
      <c r="C578" s="3">
        <v>12069</v>
      </c>
    </row>
    <row r="579" spans="1:3" hidden="1" x14ac:dyDescent="0.3">
      <c r="A579" s="3" t="s">
        <v>628</v>
      </c>
      <c r="B579" s="3">
        <v>527664</v>
      </c>
      <c r="C579" s="3">
        <v>27428</v>
      </c>
    </row>
    <row r="580" spans="1:3" hidden="1" x14ac:dyDescent="0.3">
      <c r="A580" s="3" t="s">
        <v>1095</v>
      </c>
      <c r="B580" s="3">
        <v>30261</v>
      </c>
      <c r="C580" s="3">
        <v>2708</v>
      </c>
    </row>
    <row r="581" spans="1:3" hidden="1" x14ac:dyDescent="0.3">
      <c r="A581" s="3" t="s">
        <v>1127</v>
      </c>
      <c r="B581" s="3">
        <v>81983</v>
      </c>
      <c r="C581" s="3">
        <v>5973</v>
      </c>
    </row>
    <row r="582" spans="1:3" hidden="1" x14ac:dyDescent="0.3">
      <c r="A582" s="3" t="s">
        <v>63</v>
      </c>
      <c r="B582" s="3">
        <v>547477</v>
      </c>
      <c r="C582" s="3">
        <v>35723</v>
      </c>
    </row>
    <row r="583" spans="1:3" hidden="1" x14ac:dyDescent="0.3">
      <c r="A583" s="3" t="s">
        <v>101</v>
      </c>
      <c r="B583" s="3">
        <v>511535</v>
      </c>
      <c r="C583" s="3">
        <v>27741</v>
      </c>
    </row>
    <row r="584" spans="1:3" hidden="1" x14ac:dyDescent="0.3">
      <c r="A584" s="3" t="s">
        <v>554</v>
      </c>
      <c r="B584" s="3">
        <v>193695</v>
      </c>
      <c r="C584" s="3">
        <v>10120</v>
      </c>
    </row>
    <row r="585" spans="1:3" hidden="1" x14ac:dyDescent="0.3">
      <c r="A585" s="3" t="s">
        <v>968</v>
      </c>
      <c r="B585" s="3">
        <v>9412</v>
      </c>
      <c r="C585" s="3">
        <v>587</v>
      </c>
    </row>
    <row r="586" spans="1:3" hidden="1" x14ac:dyDescent="0.3">
      <c r="A586" s="3" t="s">
        <v>416</v>
      </c>
      <c r="B586" s="3">
        <v>617946</v>
      </c>
      <c r="C586" s="3">
        <v>37439</v>
      </c>
    </row>
    <row r="587" spans="1:3" hidden="1" x14ac:dyDescent="0.3">
      <c r="A587" s="3" t="s">
        <v>557</v>
      </c>
      <c r="B587" s="3">
        <v>80522</v>
      </c>
      <c r="C587" s="3">
        <v>6389</v>
      </c>
    </row>
    <row r="588" spans="1:3" hidden="1" x14ac:dyDescent="0.3">
      <c r="A588" s="3" t="s">
        <v>416</v>
      </c>
      <c r="B588" s="3">
        <v>543105</v>
      </c>
      <c r="C588" s="3">
        <v>8228</v>
      </c>
    </row>
    <row r="589" spans="1:3" hidden="1" x14ac:dyDescent="0.3">
      <c r="A589" s="3" t="s">
        <v>182</v>
      </c>
      <c r="B589" s="3">
        <v>844960</v>
      </c>
      <c r="C589" s="3">
        <v>49165</v>
      </c>
    </row>
    <row r="590" spans="1:3" hidden="1" x14ac:dyDescent="0.3">
      <c r="A590" s="3" t="s">
        <v>554</v>
      </c>
      <c r="B590" s="3">
        <v>960739</v>
      </c>
      <c r="C590" s="3">
        <v>27950</v>
      </c>
    </row>
    <row r="591" spans="1:3" hidden="1" x14ac:dyDescent="0.3">
      <c r="A591" s="3" t="s">
        <v>104</v>
      </c>
      <c r="B591" s="3">
        <v>614276</v>
      </c>
      <c r="C591" s="3">
        <v>35413</v>
      </c>
    </row>
    <row r="592" spans="1:3" hidden="1" x14ac:dyDescent="0.3">
      <c r="A592" s="3" t="s">
        <v>98</v>
      </c>
      <c r="B592" s="3">
        <v>300630</v>
      </c>
      <c r="C592" s="3">
        <v>4679</v>
      </c>
    </row>
    <row r="593" spans="1:3" hidden="1" x14ac:dyDescent="0.3">
      <c r="A593" s="3" t="s">
        <v>606</v>
      </c>
      <c r="B593" s="3">
        <v>742513</v>
      </c>
      <c r="C593" s="3">
        <v>70419</v>
      </c>
    </row>
    <row r="594" spans="1:3" hidden="1" x14ac:dyDescent="0.3">
      <c r="A594" s="3" t="s">
        <v>526</v>
      </c>
      <c r="B594" s="3">
        <v>841620</v>
      </c>
      <c r="C594" s="3">
        <v>79056</v>
      </c>
    </row>
    <row r="595" spans="1:3" hidden="1" x14ac:dyDescent="0.3">
      <c r="A595" s="3" t="s">
        <v>305</v>
      </c>
      <c r="B595" s="3">
        <v>459328</v>
      </c>
      <c r="C595" s="3">
        <v>25456</v>
      </c>
    </row>
    <row r="596" spans="1:3" hidden="1" x14ac:dyDescent="0.3">
      <c r="A596" s="3" t="s">
        <v>370</v>
      </c>
      <c r="B596" s="3">
        <v>758225</v>
      </c>
      <c r="C596" s="3">
        <v>20188</v>
      </c>
    </row>
    <row r="597" spans="1:3" hidden="1" x14ac:dyDescent="0.3">
      <c r="A597" s="3" t="s">
        <v>851</v>
      </c>
      <c r="B597" s="3">
        <v>908752</v>
      </c>
      <c r="C597" s="3">
        <v>80877</v>
      </c>
    </row>
    <row r="598" spans="1:3" hidden="1" x14ac:dyDescent="0.3">
      <c r="A598" s="3" t="s">
        <v>125</v>
      </c>
      <c r="B598" s="3">
        <v>214044</v>
      </c>
      <c r="C598" s="3">
        <v>10109</v>
      </c>
    </row>
    <row r="599" spans="1:3" hidden="1" x14ac:dyDescent="0.3">
      <c r="A599" s="3" t="s">
        <v>1417</v>
      </c>
      <c r="B599" s="3">
        <v>128184</v>
      </c>
      <c r="C599" s="3">
        <v>6351</v>
      </c>
    </row>
    <row r="600" spans="1:3" hidden="1" x14ac:dyDescent="0.3">
      <c r="A600" s="3" t="s">
        <v>1420</v>
      </c>
      <c r="B600" s="3">
        <v>204622</v>
      </c>
      <c r="C600" s="3">
        <v>6921</v>
      </c>
    </row>
    <row r="601" spans="1:3" hidden="1" x14ac:dyDescent="0.3">
      <c r="A601" s="3" t="s">
        <v>155</v>
      </c>
      <c r="B601" s="3">
        <v>920272</v>
      </c>
      <c r="C601" s="3">
        <v>30716</v>
      </c>
    </row>
    <row r="602" spans="1:3" hidden="1" x14ac:dyDescent="0.3">
      <c r="A602" s="3" t="s">
        <v>449</v>
      </c>
      <c r="B602" s="3">
        <v>670938</v>
      </c>
      <c r="C602" s="3">
        <v>19970</v>
      </c>
    </row>
    <row r="603" spans="1:3" hidden="1" x14ac:dyDescent="0.3">
      <c r="A603" s="3" t="s">
        <v>256</v>
      </c>
      <c r="B603" s="3">
        <v>53224</v>
      </c>
      <c r="C603" s="3">
        <v>5085</v>
      </c>
    </row>
    <row r="604" spans="1:3" hidden="1" x14ac:dyDescent="0.3">
      <c r="A604" s="3" t="s">
        <v>1429</v>
      </c>
      <c r="B604" s="3">
        <v>114444</v>
      </c>
      <c r="C604" s="3">
        <v>5682</v>
      </c>
    </row>
    <row r="605" spans="1:3" hidden="1" x14ac:dyDescent="0.3">
      <c r="A605" s="3" t="s">
        <v>221</v>
      </c>
      <c r="B605" s="3">
        <v>943072</v>
      </c>
      <c r="C605" s="3">
        <v>83428</v>
      </c>
    </row>
    <row r="606" spans="1:3" hidden="1" x14ac:dyDescent="0.3">
      <c r="A606" s="3" t="s">
        <v>546</v>
      </c>
      <c r="B606" s="3">
        <v>471592</v>
      </c>
      <c r="C606" s="3">
        <v>35415</v>
      </c>
    </row>
    <row r="607" spans="1:3" hidden="1" x14ac:dyDescent="0.3">
      <c r="A607" s="3" t="s">
        <v>1142</v>
      </c>
      <c r="B607" s="3">
        <v>47426</v>
      </c>
      <c r="C607" s="3">
        <v>851</v>
      </c>
    </row>
    <row r="608" spans="1:3" hidden="1" x14ac:dyDescent="0.3">
      <c r="A608" s="3" t="s">
        <v>523</v>
      </c>
      <c r="B608" s="3">
        <v>167067</v>
      </c>
      <c r="C608" s="3">
        <v>4877</v>
      </c>
    </row>
    <row r="609" spans="1:3" hidden="1" x14ac:dyDescent="0.3">
      <c r="A609" s="3" t="s">
        <v>344</v>
      </c>
      <c r="B609" s="3">
        <v>487707</v>
      </c>
      <c r="C609" s="3">
        <v>27421</v>
      </c>
    </row>
    <row r="610" spans="1:3" hidden="1" x14ac:dyDescent="0.3">
      <c r="A610" s="3" t="s">
        <v>717</v>
      </c>
      <c r="B610" s="3">
        <v>822771</v>
      </c>
      <c r="C610" s="3">
        <v>53759</v>
      </c>
    </row>
    <row r="611" spans="1:3" hidden="1" x14ac:dyDescent="0.3">
      <c r="A611" s="3" t="s">
        <v>1013</v>
      </c>
      <c r="B611" s="3">
        <v>568978</v>
      </c>
      <c r="C611" s="3">
        <v>34438</v>
      </c>
    </row>
    <row r="612" spans="1:3" hidden="1" x14ac:dyDescent="0.3">
      <c r="A612" s="3" t="s">
        <v>695</v>
      </c>
      <c r="B612" s="3">
        <v>96810</v>
      </c>
      <c r="C612" s="3">
        <v>2617</v>
      </c>
    </row>
    <row r="613" spans="1:3" hidden="1" x14ac:dyDescent="0.3">
      <c r="A613" s="3" t="s">
        <v>308</v>
      </c>
      <c r="B613" s="3">
        <v>545572</v>
      </c>
      <c r="C613" s="3">
        <v>24253</v>
      </c>
    </row>
    <row r="614" spans="1:3" hidden="1" x14ac:dyDescent="0.3">
      <c r="A614" s="3" t="s">
        <v>564</v>
      </c>
      <c r="B614" s="3">
        <v>285562</v>
      </c>
      <c r="C614" s="3">
        <v>26768</v>
      </c>
    </row>
    <row r="615" spans="1:3" hidden="1" x14ac:dyDescent="0.3">
      <c r="A615" s="3" t="s">
        <v>341</v>
      </c>
      <c r="B615" s="3">
        <v>628088</v>
      </c>
      <c r="C615" s="3">
        <v>27543</v>
      </c>
    </row>
    <row r="616" spans="1:3" hidden="1" x14ac:dyDescent="0.3">
      <c r="A616" s="3" t="s">
        <v>341</v>
      </c>
      <c r="B616" s="3">
        <v>740702</v>
      </c>
      <c r="C616" s="3">
        <v>40715</v>
      </c>
    </row>
    <row r="617" spans="1:3" hidden="1" x14ac:dyDescent="0.3">
      <c r="A617" s="3" t="s">
        <v>851</v>
      </c>
      <c r="B617" s="3">
        <v>98919</v>
      </c>
      <c r="C617" s="3">
        <v>4312</v>
      </c>
    </row>
    <row r="618" spans="1:3" hidden="1" x14ac:dyDescent="0.3">
      <c r="A618" s="3" t="s">
        <v>817</v>
      </c>
      <c r="B618" s="3">
        <v>148104</v>
      </c>
      <c r="C618" s="3">
        <v>12842</v>
      </c>
    </row>
    <row r="619" spans="1:3" hidden="1" x14ac:dyDescent="0.3">
      <c r="A619" s="3" t="s">
        <v>112</v>
      </c>
      <c r="B619" s="3">
        <v>346372</v>
      </c>
      <c r="C619" s="3">
        <v>25816</v>
      </c>
    </row>
    <row r="620" spans="1:3" hidden="1" x14ac:dyDescent="0.3">
      <c r="A620" s="3" t="s">
        <v>485</v>
      </c>
      <c r="B620" s="3">
        <v>194433</v>
      </c>
      <c r="C620" s="3">
        <v>14528</v>
      </c>
    </row>
    <row r="621" spans="1:3" hidden="1" x14ac:dyDescent="0.3">
      <c r="A621" s="3" t="s">
        <v>322</v>
      </c>
      <c r="B621" s="3">
        <v>114542</v>
      </c>
      <c r="C621" s="3">
        <v>10458</v>
      </c>
    </row>
    <row r="622" spans="1:3" hidden="1" x14ac:dyDescent="0.3">
      <c r="A622" s="3" t="s">
        <v>1466</v>
      </c>
      <c r="B622" s="3">
        <v>941838</v>
      </c>
      <c r="C622" s="3">
        <v>73295</v>
      </c>
    </row>
    <row r="623" spans="1:3" hidden="1" x14ac:dyDescent="0.3">
      <c r="A623" s="3" t="s">
        <v>158</v>
      </c>
      <c r="B623" s="3">
        <v>494886</v>
      </c>
      <c r="C623" s="3">
        <v>14434</v>
      </c>
    </row>
    <row r="624" spans="1:3" x14ac:dyDescent="0.3">
      <c r="A624" s="3" t="s">
        <v>789</v>
      </c>
      <c r="B624" s="3">
        <v>560549</v>
      </c>
      <c r="C624" s="3">
        <v>51944</v>
      </c>
    </row>
    <row r="625" spans="1:3" hidden="1" x14ac:dyDescent="0.3">
      <c r="A625" s="3" t="s">
        <v>1177</v>
      </c>
      <c r="B625" s="3">
        <v>305065</v>
      </c>
      <c r="C625" s="3">
        <v>13604</v>
      </c>
    </row>
    <row r="626" spans="1:3" hidden="1" x14ac:dyDescent="0.3">
      <c r="A626" s="3" t="s">
        <v>48</v>
      </c>
      <c r="B626" s="3">
        <v>578332</v>
      </c>
      <c r="C626" s="3">
        <v>26706</v>
      </c>
    </row>
    <row r="627" spans="1:3" hidden="1" x14ac:dyDescent="0.3">
      <c r="A627" s="3" t="s">
        <v>1477</v>
      </c>
      <c r="B627" s="3">
        <v>872337</v>
      </c>
      <c r="C627" s="3">
        <v>79599</v>
      </c>
    </row>
    <row r="628" spans="1:3" hidden="1" x14ac:dyDescent="0.3">
      <c r="A628" s="3" t="s">
        <v>155</v>
      </c>
      <c r="B628" s="3">
        <v>595112</v>
      </c>
      <c r="C628" s="3">
        <v>28947</v>
      </c>
    </row>
    <row r="629" spans="1:3" hidden="1" x14ac:dyDescent="0.3">
      <c r="A629" s="3" t="s">
        <v>146</v>
      </c>
      <c r="B629" s="3">
        <v>37575</v>
      </c>
      <c r="C629" s="3">
        <v>1068</v>
      </c>
    </row>
    <row r="630" spans="1:3" hidden="1" x14ac:dyDescent="0.3">
      <c r="A630" s="3" t="s">
        <v>232</v>
      </c>
      <c r="B630" s="3">
        <v>802351</v>
      </c>
      <c r="C630" s="3">
        <v>63178</v>
      </c>
    </row>
    <row r="631" spans="1:3" hidden="1" x14ac:dyDescent="0.3">
      <c r="A631" s="3" t="s">
        <v>299</v>
      </c>
      <c r="B631" s="3">
        <v>828755</v>
      </c>
      <c r="C631" s="3">
        <v>64526</v>
      </c>
    </row>
    <row r="632" spans="1:3" hidden="1" x14ac:dyDescent="0.3">
      <c r="A632" s="3" t="s">
        <v>125</v>
      </c>
      <c r="B632" s="3">
        <v>736547</v>
      </c>
      <c r="C632" s="3">
        <v>14985</v>
      </c>
    </row>
    <row r="633" spans="1:3" hidden="1" x14ac:dyDescent="0.3">
      <c r="A633" s="3" t="s">
        <v>824</v>
      </c>
      <c r="B633" s="3">
        <v>59480</v>
      </c>
      <c r="C633" s="3">
        <v>4995</v>
      </c>
    </row>
    <row r="634" spans="1:3" hidden="1" x14ac:dyDescent="0.3">
      <c r="A634" s="3" t="s">
        <v>1316</v>
      </c>
      <c r="B634" s="3">
        <v>7915</v>
      </c>
      <c r="C634" s="3">
        <v>178</v>
      </c>
    </row>
    <row r="635" spans="1:3" hidden="1" x14ac:dyDescent="0.3">
      <c r="A635" s="3" t="s">
        <v>266</v>
      </c>
      <c r="B635" s="3">
        <v>31691</v>
      </c>
      <c r="C635" s="3">
        <v>918</v>
      </c>
    </row>
    <row r="636" spans="1:3" hidden="1" x14ac:dyDescent="0.3">
      <c r="A636" s="3" t="s">
        <v>48</v>
      </c>
      <c r="B636" s="3">
        <v>236077</v>
      </c>
      <c r="C636" s="3">
        <v>13166</v>
      </c>
    </row>
    <row r="637" spans="1:3" x14ac:dyDescent="0.3">
      <c r="A637" s="3" t="s">
        <v>511</v>
      </c>
      <c r="B637" s="3">
        <v>317889</v>
      </c>
      <c r="C637" s="3">
        <v>9162</v>
      </c>
    </row>
    <row r="638" spans="1:3" hidden="1" x14ac:dyDescent="0.3">
      <c r="A638" s="3" t="s">
        <v>155</v>
      </c>
      <c r="B638" s="3">
        <v>855989</v>
      </c>
      <c r="C638" s="3">
        <v>59287</v>
      </c>
    </row>
    <row r="639" spans="1:3" hidden="1" x14ac:dyDescent="0.3">
      <c r="A639" s="3" t="s">
        <v>107</v>
      </c>
      <c r="B639" s="3">
        <v>155564</v>
      </c>
      <c r="C639" s="3">
        <v>7249</v>
      </c>
    </row>
    <row r="640" spans="1:3" hidden="1" x14ac:dyDescent="0.3">
      <c r="A640" s="3" t="s">
        <v>526</v>
      </c>
      <c r="B640" s="3">
        <v>344050</v>
      </c>
      <c r="C640" s="3">
        <v>31565</v>
      </c>
    </row>
    <row r="641" spans="1:3" hidden="1" x14ac:dyDescent="0.3">
      <c r="A641" s="3" t="s">
        <v>95</v>
      </c>
      <c r="B641" s="3">
        <v>945535</v>
      </c>
      <c r="C641" s="3">
        <v>49963</v>
      </c>
    </row>
    <row r="642" spans="1:3" x14ac:dyDescent="0.3">
      <c r="A642" s="3" t="s">
        <v>398</v>
      </c>
      <c r="B642" s="3">
        <v>661686</v>
      </c>
      <c r="C642" s="3">
        <v>29282</v>
      </c>
    </row>
    <row r="643" spans="1:3" hidden="1" x14ac:dyDescent="0.3">
      <c r="A643" s="3" t="s">
        <v>290</v>
      </c>
      <c r="B643" s="3">
        <v>918428</v>
      </c>
      <c r="C643" s="3">
        <v>90709</v>
      </c>
    </row>
    <row r="644" spans="1:3" hidden="1" x14ac:dyDescent="0.3">
      <c r="A644" s="3" t="s">
        <v>382</v>
      </c>
      <c r="B644" s="3">
        <v>533580</v>
      </c>
      <c r="C644" s="3">
        <v>37662</v>
      </c>
    </row>
    <row r="645" spans="1:3" hidden="1" x14ac:dyDescent="0.3">
      <c r="A645" s="3" t="s">
        <v>1139</v>
      </c>
      <c r="B645" s="3">
        <v>908237</v>
      </c>
      <c r="C645" s="3">
        <v>29529</v>
      </c>
    </row>
    <row r="646" spans="1:3" hidden="1" x14ac:dyDescent="0.3">
      <c r="A646" s="3" t="s">
        <v>30</v>
      </c>
      <c r="B646" s="3">
        <v>877758</v>
      </c>
      <c r="C646" s="3">
        <v>63290</v>
      </c>
    </row>
    <row r="647" spans="1:3" hidden="1" x14ac:dyDescent="0.3">
      <c r="A647" s="3" t="s">
        <v>125</v>
      </c>
      <c r="B647" s="3">
        <v>99610</v>
      </c>
      <c r="C647" s="3">
        <v>7815</v>
      </c>
    </row>
    <row r="648" spans="1:3" hidden="1" x14ac:dyDescent="0.3">
      <c r="A648" s="3" t="s">
        <v>226</v>
      </c>
      <c r="B648" s="3">
        <v>390360</v>
      </c>
      <c r="C648" s="3">
        <v>28161</v>
      </c>
    </row>
    <row r="649" spans="1:3" hidden="1" x14ac:dyDescent="0.3">
      <c r="A649" s="3" t="s">
        <v>485</v>
      </c>
      <c r="B649" s="3">
        <v>326721</v>
      </c>
      <c r="C649" s="3">
        <v>32153</v>
      </c>
    </row>
    <row r="650" spans="1:3" hidden="1" x14ac:dyDescent="0.3">
      <c r="A650" s="3" t="s">
        <v>615</v>
      </c>
      <c r="B650" s="3">
        <v>569555</v>
      </c>
      <c r="C650" s="3">
        <v>12916</v>
      </c>
    </row>
    <row r="651" spans="1:3" hidden="1" x14ac:dyDescent="0.3">
      <c r="A651" s="3" t="s">
        <v>572</v>
      </c>
      <c r="B651" s="3">
        <v>454865</v>
      </c>
      <c r="C651" s="3">
        <v>29867</v>
      </c>
    </row>
    <row r="652" spans="1:3" hidden="1" x14ac:dyDescent="0.3">
      <c r="A652" s="3" t="s">
        <v>686</v>
      </c>
      <c r="B652" s="3">
        <v>464295</v>
      </c>
      <c r="C652" s="3">
        <v>34101</v>
      </c>
    </row>
    <row r="653" spans="1:3" hidden="1" x14ac:dyDescent="0.3">
      <c r="A653" s="3" t="s">
        <v>277</v>
      </c>
      <c r="B653" s="3">
        <v>518103</v>
      </c>
      <c r="C653" s="3">
        <v>17557</v>
      </c>
    </row>
    <row r="654" spans="1:3" hidden="1" x14ac:dyDescent="0.3">
      <c r="A654" s="3" t="s">
        <v>442</v>
      </c>
      <c r="B654" s="3">
        <v>938840</v>
      </c>
      <c r="C654" s="3">
        <v>45895</v>
      </c>
    </row>
    <row r="655" spans="1:3" hidden="1" x14ac:dyDescent="0.3">
      <c r="A655" s="3" t="s">
        <v>1109</v>
      </c>
      <c r="B655" s="3">
        <v>271704</v>
      </c>
      <c r="C655" s="3">
        <v>12482</v>
      </c>
    </row>
    <row r="656" spans="1:3" hidden="1" x14ac:dyDescent="0.3">
      <c r="A656" s="3" t="s">
        <v>226</v>
      </c>
      <c r="B656" s="3">
        <v>83078</v>
      </c>
      <c r="C656" s="3">
        <v>6125</v>
      </c>
    </row>
    <row r="657" spans="1:3" hidden="1" x14ac:dyDescent="0.3">
      <c r="A657" s="3" t="s">
        <v>666</v>
      </c>
      <c r="B657" s="3">
        <v>719362</v>
      </c>
      <c r="C657" s="3">
        <v>70908</v>
      </c>
    </row>
    <row r="658" spans="1:3" hidden="1" x14ac:dyDescent="0.3">
      <c r="A658" s="3" t="s">
        <v>30</v>
      </c>
      <c r="B658" s="3">
        <v>412427</v>
      </c>
      <c r="C658" s="3">
        <v>4427</v>
      </c>
    </row>
    <row r="659" spans="1:3" hidden="1" x14ac:dyDescent="0.3">
      <c r="A659" s="3" t="s">
        <v>325</v>
      </c>
      <c r="B659" s="3">
        <v>270490</v>
      </c>
      <c r="C659" s="3">
        <v>5891</v>
      </c>
    </row>
    <row r="660" spans="1:3" hidden="1" x14ac:dyDescent="0.3">
      <c r="A660" s="3" t="s">
        <v>308</v>
      </c>
      <c r="B660" s="3">
        <v>469976</v>
      </c>
      <c r="C660" s="3">
        <v>4780</v>
      </c>
    </row>
    <row r="661" spans="1:3" hidden="1" x14ac:dyDescent="0.3">
      <c r="A661" s="3" t="s">
        <v>1122</v>
      </c>
      <c r="B661" s="3">
        <v>472003</v>
      </c>
      <c r="C661" s="3">
        <v>29592</v>
      </c>
    </row>
    <row r="662" spans="1:3" hidden="1" x14ac:dyDescent="0.3">
      <c r="A662" s="3" t="s">
        <v>569</v>
      </c>
      <c r="B662" s="3">
        <v>826551</v>
      </c>
      <c r="C662" s="3">
        <v>54048</v>
      </c>
    </row>
    <row r="663" spans="1:3" hidden="1" x14ac:dyDescent="0.3">
      <c r="A663" s="3" t="s">
        <v>15</v>
      </c>
      <c r="B663" s="3">
        <v>517972</v>
      </c>
      <c r="C663" s="3">
        <v>40893</v>
      </c>
    </row>
    <row r="664" spans="1:3" hidden="1" x14ac:dyDescent="0.3">
      <c r="A664" s="3" t="s">
        <v>1013</v>
      </c>
      <c r="B664" s="3">
        <v>186989</v>
      </c>
      <c r="C664" s="3">
        <v>8180</v>
      </c>
    </row>
    <row r="665" spans="1:3" hidden="1" x14ac:dyDescent="0.3">
      <c r="A665" s="3" t="s">
        <v>335</v>
      </c>
      <c r="B665" s="3">
        <v>778158</v>
      </c>
      <c r="C665" s="3">
        <v>12697</v>
      </c>
    </row>
    <row r="666" spans="1:3" hidden="1" x14ac:dyDescent="0.3">
      <c r="A666" s="3" t="s">
        <v>1556</v>
      </c>
      <c r="B666" s="3">
        <v>340033</v>
      </c>
      <c r="C666" s="3">
        <v>20496</v>
      </c>
    </row>
    <row r="667" spans="1:3" hidden="1" x14ac:dyDescent="0.3">
      <c r="A667" s="3" t="s">
        <v>349</v>
      </c>
      <c r="B667" s="3">
        <v>809647</v>
      </c>
      <c r="C667" s="3">
        <v>10745</v>
      </c>
    </row>
    <row r="668" spans="1:3" hidden="1" x14ac:dyDescent="0.3">
      <c r="A668" s="3" t="s">
        <v>666</v>
      </c>
      <c r="B668" s="3">
        <v>720031</v>
      </c>
      <c r="C668" s="3">
        <v>9433</v>
      </c>
    </row>
    <row r="669" spans="1:3" hidden="1" x14ac:dyDescent="0.3">
      <c r="A669" s="3" t="s">
        <v>143</v>
      </c>
      <c r="B669" s="3">
        <v>634240</v>
      </c>
      <c r="C669" s="3">
        <v>9461</v>
      </c>
    </row>
    <row r="670" spans="1:3" hidden="1" x14ac:dyDescent="0.3">
      <c r="A670" s="3" t="s">
        <v>57</v>
      </c>
      <c r="B670" s="3">
        <v>982985</v>
      </c>
      <c r="C670" s="3">
        <v>37190</v>
      </c>
    </row>
    <row r="671" spans="1:3" hidden="1" x14ac:dyDescent="0.3">
      <c r="A671" s="3" t="s">
        <v>431</v>
      </c>
      <c r="B671" s="3">
        <v>765474</v>
      </c>
      <c r="C671" s="3">
        <v>67861</v>
      </c>
    </row>
    <row r="672" spans="1:3" hidden="1" x14ac:dyDescent="0.3">
      <c r="A672" s="3" t="s">
        <v>554</v>
      </c>
      <c r="B672" s="3">
        <v>559690</v>
      </c>
      <c r="C672" s="3">
        <v>17478</v>
      </c>
    </row>
    <row r="673" spans="1:3" hidden="1" x14ac:dyDescent="0.3">
      <c r="A673" s="3" t="s">
        <v>1132</v>
      </c>
      <c r="B673" s="3">
        <v>88753</v>
      </c>
      <c r="C673" s="3">
        <v>5037</v>
      </c>
    </row>
    <row r="674" spans="1:3" hidden="1" x14ac:dyDescent="0.3">
      <c r="A674" s="3" t="s">
        <v>221</v>
      </c>
      <c r="B674" s="3">
        <v>766720</v>
      </c>
      <c r="C674" s="3">
        <v>74592</v>
      </c>
    </row>
    <row r="675" spans="1:3" hidden="1" x14ac:dyDescent="0.3">
      <c r="A675" s="3" t="s">
        <v>84</v>
      </c>
      <c r="B675" s="3">
        <v>308755</v>
      </c>
      <c r="C675" s="3">
        <v>30400</v>
      </c>
    </row>
    <row r="676" spans="1:3" hidden="1" x14ac:dyDescent="0.3">
      <c r="A676" s="3" t="s">
        <v>1477</v>
      </c>
      <c r="B676" s="3">
        <v>478880</v>
      </c>
      <c r="C676" s="3">
        <v>14809</v>
      </c>
    </row>
    <row r="677" spans="1:3" hidden="1" x14ac:dyDescent="0.3">
      <c r="A677" s="3" t="s">
        <v>325</v>
      </c>
      <c r="B677" s="3">
        <v>826953</v>
      </c>
      <c r="C677" s="3">
        <v>35572</v>
      </c>
    </row>
    <row r="678" spans="1:3" hidden="1" x14ac:dyDescent="0.3">
      <c r="A678" s="3" t="s">
        <v>1045</v>
      </c>
      <c r="B678" s="3">
        <v>107662</v>
      </c>
      <c r="C678" s="3">
        <v>5245</v>
      </c>
    </row>
    <row r="679" spans="1:3" hidden="1" x14ac:dyDescent="0.3">
      <c r="A679" s="3" t="s">
        <v>863</v>
      </c>
      <c r="B679" s="3">
        <v>292345</v>
      </c>
      <c r="C679" s="3">
        <v>11466</v>
      </c>
    </row>
    <row r="680" spans="1:3" hidden="1" x14ac:dyDescent="0.3">
      <c r="A680" s="3" t="s">
        <v>628</v>
      </c>
      <c r="B680" s="3">
        <v>558988</v>
      </c>
      <c r="C680" s="3">
        <v>19617</v>
      </c>
    </row>
    <row r="681" spans="1:3" hidden="1" x14ac:dyDescent="0.3">
      <c r="A681" s="3" t="s">
        <v>39</v>
      </c>
      <c r="B681" s="3">
        <v>38345</v>
      </c>
      <c r="C681" s="3">
        <v>1167</v>
      </c>
    </row>
    <row r="682" spans="1:3" hidden="1" x14ac:dyDescent="0.3">
      <c r="A682" s="3" t="s">
        <v>546</v>
      </c>
      <c r="B682" s="3">
        <v>915788</v>
      </c>
      <c r="C682" s="3">
        <v>91542</v>
      </c>
    </row>
    <row r="683" spans="1:3" hidden="1" x14ac:dyDescent="0.3">
      <c r="A683" s="3" t="s">
        <v>408</v>
      </c>
      <c r="B683" s="3">
        <v>323954</v>
      </c>
      <c r="C683" s="3">
        <v>29216</v>
      </c>
    </row>
    <row r="684" spans="1:3" x14ac:dyDescent="0.3">
      <c r="A684" s="3" t="s">
        <v>287</v>
      </c>
      <c r="B684" s="3">
        <v>815348</v>
      </c>
      <c r="C684" s="3">
        <v>24021</v>
      </c>
    </row>
    <row r="685" spans="1:3" hidden="1" x14ac:dyDescent="0.3">
      <c r="A685" s="3" t="s">
        <v>1417</v>
      </c>
      <c r="B685" s="3">
        <v>688811</v>
      </c>
      <c r="C685" s="3">
        <v>30796</v>
      </c>
    </row>
    <row r="686" spans="1:3" hidden="1" x14ac:dyDescent="0.3">
      <c r="A686" s="3" t="s">
        <v>155</v>
      </c>
      <c r="B686" s="3">
        <v>525500</v>
      </c>
      <c r="C686" s="3">
        <v>28173</v>
      </c>
    </row>
    <row r="687" spans="1:3" hidden="1" x14ac:dyDescent="0.3">
      <c r="A687" s="3" t="s">
        <v>107</v>
      </c>
      <c r="B687" s="3">
        <v>843688</v>
      </c>
      <c r="C687" s="3">
        <v>73108</v>
      </c>
    </row>
    <row r="688" spans="1:3" hidden="1" x14ac:dyDescent="0.3">
      <c r="A688" s="3" t="s">
        <v>143</v>
      </c>
      <c r="B688" s="3">
        <v>638661</v>
      </c>
      <c r="C688" s="3">
        <v>14735</v>
      </c>
    </row>
    <row r="689" spans="1:3" hidden="1" x14ac:dyDescent="0.3">
      <c r="A689" s="3" t="s">
        <v>606</v>
      </c>
      <c r="B689" s="3">
        <v>193369</v>
      </c>
      <c r="C689" s="3">
        <v>5270</v>
      </c>
    </row>
    <row r="690" spans="1:3" hidden="1" x14ac:dyDescent="0.3">
      <c r="A690" s="3" t="s">
        <v>1139</v>
      </c>
      <c r="B690" s="3">
        <v>993588</v>
      </c>
      <c r="C690" s="3">
        <v>32005</v>
      </c>
    </row>
    <row r="691" spans="1:3" hidden="1" x14ac:dyDescent="0.3">
      <c r="A691" s="3" t="s">
        <v>455</v>
      </c>
      <c r="B691" s="3">
        <v>268291</v>
      </c>
      <c r="C691" s="3">
        <v>15693</v>
      </c>
    </row>
    <row r="692" spans="1:3" hidden="1" x14ac:dyDescent="0.3">
      <c r="A692" s="3" t="s">
        <v>677</v>
      </c>
      <c r="B692" s="3">
        <v>759863</v>
      </c>
      <c r="C692" s="3">
        <v>69589</v>
      </c>
    </row>
    <row r="693" spans="1:3" hidden="1" x14ac:dyDescent="0.3">
      <c r="A693" s="3" t="s">
        <v>1106</v>
      </c>
      <c r="B693" s="3">
        <v>27783</v>
      </c>
      <c r="C693" s="3">
        <v>836</v>
      </c>
    </row>
    <row r="694" spans="1:3" hidden="1" x14ac:dyDescent="0.3">
      <c r="A694" s="3" t="s">
        <v>1045</v>
      </c>
      <c r="B694" s="3">
        <v>323327</v>
      </c>
      <c r="C694" s="3">
        <v>13377</v>
      </c>
    </row>
    <row r="695" spans="1:3" hidden="1" x14ac:dyDescent="0.3">
      <c r="A695" s="3" t="s">
        <v>455</v>
      </c>
      <c r="B695" s="3">
        <v>520212</v>
      </c>
      <c r="C695" s="3">
        <v>47555</v>
      </c>
    </row>
    <row r="696" spans="1:3" hidden="1" x14ac:dyDescent="0.3">
      <c r="A696" s="3" t="s">
        <v>247</v>
      </c>
      <c r="B696" s="3">
        <v>94086</v>
      </c>
      <c r="C696" s="3">
        <v>6501</v>
      </c>
    </row>
    <row r="697" spans="1:3" hidden="1" x14ac:dyDescent="0.3">
      <c r="A697" s="3" t="s">
        <v>572</v>
      </c>
      <c r="B697" s="3">
        <v>647015</v>
      </c>
      <c r="C697" s="3">
        <v>11356</v>
      </c>
    </row>
    <row r="698" spans="1:3" hidden="1" x14ac:dyDescent="0.3">
      <c r="A698" s="3" t="s">
        <v>1621</v>
      </c>
      <c r="B698" s="3">
        <v>404643</v>
      </c>
      <c r="C698" s="3">
        <v>14924</v>
      </c>
    </row>
    <row r="699" spans="1:3" hidden="1" x14ac:dyDescent="0.3">
      <c r="A699" s="3" t="s">
        <v>69</v>
      </c>
      <c r="B699" s="3">
        <v>505950</v>
      </c>
      <c r="C699" s="3">
        <v>11500</v>
      </c>
    </row>
    <row r="700" spans="1:3" hidden="1" x14ac:dyDescent="0.3">
      <c r="A700" s="3" t="s">
        <v>572</v>
      </c>
      <c r="B700" s="3">
        <v>620266</v>
      </c>
      <c r="C700" s="3">
        <v>42165</v>
      </c>
    </row>
    <row r="701" spans="1:3" hidden="1" x14ac:dyDescent="0.3">
      <c r="A701" s="3" t="s">
        <v>54</v>
      </c>
      <c r="B701" s="3">
        <v>362294</v>
      </c>
      <c r="C701" s="3">
        <v>24957</v>
      </c>
    </row>
    <row r="702" spans="1:3" x14ac:dyDescent="0.3">
      <c r="A702" s="3" t="s">
        <v>789</v>
      </c>
      <c r="B702" s="3">
        <v>192171</v>
      </c>
      <c r="C702" s="3">
        <v>19136</v>
      </c>
    </row>
    <row r="703" spans="1:3" hidden="1" x14ac:dyDescent="0.3">
      <c r="A703" s="3" t="s">
        <v>15</v>
      </c>
      <c r="B703" s="3">
        <v>676804</v>
      </c>
      <c r="C703" s="3">
        <v>14672</v>
      </c>
    </row>
    <row r="704" spans="1:3" hidden="1" x14ac:dyDescent="0.3">
      <c r="A704" s="3" t="s">
        <v>87</v>
      </c>
      <c r="B704" s="3">
        <v>470532</v>
      </c>
      <c r="C704" s="3">
        <v>20891</v>
      </c>
    </row>
    <row r="705" spans="1:3" hidden="1" x14ac:dyDescent="0.3">
      <c r="A705" s="3" t="s">
        <v>1466</v>
      </c>
      <c r="B705" s="3">
        <v>4669</v>
      </c>
      <c r="C705" s="3">
        <v>189</v>
      </c>
    </row>
    <row r="706" spans="1:3" hidden="1" x14ac:dyDescent="0.3">
      <c r="A706" s="3" t="s">
        <v>388</v>
      </c>
      <c r="B706" s="3">
        <v>496574</v>
      </c>
      <c r="C706" s="3">
        <v>12932</v>
      </c>
    </row>
    <row r="707" spans="1:3" hidden="1" x14ac:dyDescent="0.3">
      <c r="A707" s="3" t="s">
        <v>606</v>
      </c>
      <c r="B707" s="3">
        <v>556644</v>
      </c>
      <c r="C707" s="3">
        <v>33268</v>
      </c>
    </row>
    <row r="708" spans="1:3" hidden="1" x14ac:dyDescent="0.3">
      <c r="A708" s="3" t="s">
        <v>388</v>
      </c>
      <c r="B708" s="3">
        <v>301208</v>
      </c>
      <c r="C708" s="3">
        <v>22235</v>
      </c>
    </row>
    <row r="709" spans="1:3" hidden="1" x14ac:dyDescent="0.3">
      <c r="A709" s="3" t="s">
        <v>1132</v>
      </c>
      <c r="B709" s="3">
        <v>813909</v>
      </c>
      <c r="C709" s="3">
        <v>43417</v>
      </c>
    </row>
    <row r="710" spans="1:3" hidden="1" x14ac:dyDescent="0.3">
      <c r="A710" s="3" t="s">
        <v>968</v>
      </c>
      <c r="B710" s="3">
        <v>249877</v>
      </c>
      <c r="C710" s="3">
        <v>22736</v>
      </c>
    </row>
    <row r="711" spans="1:3" hidden="1" x14ac:dyDescent="0.3">
      <c r="A711" s="3" t="s">
        <v>137</v>
      </c>
      <c r="B711" s="3">
        <v>517459</v>
      </c>
      <c r="C711" s="3">
        <v>21326</v>
      </c>
    </row>
    <row r="712" spans="1:3" hidden="1" x14ac:dyDescent="0.3">
      <c r="A712" s="3" t="s">
        <v>416</v>
      </c>
      <c r="B712" s="3">
        <v>105566</v>
      </c>
      <c r="C712" s="3">
        <v>5113</v>
      </c>
    </row>
    <row r="713" spans="1:3" hidden="1" x14ac:dyDescent="0.3">
      <c r="A713" s="3" t="s">
        <v>290</v>
      </c>
      <c r="B713" s="3">
        <v>56781</v>
      </c>
      <c r="C713" s="3">
        <v>5522</v>
      </c>
    </row>
    <row r="714" spans="1:3" hidden="1" x14ac:dyDescent="0.3">
      <c r="A714" s="3" t="s">
        <v>72</v>
      </c>
      <c r="B714" s="3">
        <v>427095</v>
      </c>
      <c r="C714" s="3">
        <v>27726</v>
      </c>
    </row>
    <row r="715" spans="1:3" hidden="1" x14ac:dyDescent="0.3">
      <c r="A715" s="3" t="s">
        <v>1374</v>
      </c>
      <c r="B715" s="3">
        <v>846153</v>
      </c>
      <c r="C715" s="3">
        <v>50074</v>
      </c>
    </row>
    <row r="716" spans="1:3" hidden="1" x14ac:dyDescent="0.3">
      <c r="A716" s="3" t="s">
        <v>894</v>
      </c>
      <c r="B716" s="3">
        <v>693791</v>
      </c>
      <c r="C716" s="3">
        <v>30861</v>
      </c>
    </row>
    <row r="717" spans="1:3" hidden="1" x14ac:dyDescent="0.3">
      <c r="A717" s="3" t="s">
        <v>1466</v>
      </c>
      <c r="B717" s="3">
        <v>113777</v>
      </c>
      <c r="C717" s="3">
        <v>8099</v>
      </c>
    </row>
    <row r="718" spans="1:3" hidden="1" x14ac:dyDescent="0.3">
      <c r="A718" s="3" t="s">
        <v>1466</v>
      </c>
      <c r="B718" s="3">
        <v>717435</v>
      </c>
      <c r="C718" s="3">
        <v>61285</v>
      </c>
    </row>
    <row r="719" spans="1:3" hidden="1" x14ac:dyDescent="0.3">
      <c r="A719" s="3" t="s">
        <v>313</v>
      </c>
      <c r="B719" s="3">
        <v>512790</v>
      </c>
      <c r="C719" s="3">
        <v>28445</v>
      </c>
    </row>
    <row r="720" spans="1:3" hidden="1" x14ac:dyDescent="0.3">
      <c r="A720" s="3" t="s">
        <v>134</v>
      </c>
      <c r="B720" s="3">
        <v>346866</v>
      </c>
      <c r="C720" s="3">
        <v>14407</v>
      </c>
    </row>
    <row r="721" spans="1:3" hidden="1" x14ac:dyDescent="0.3">
      <c r="A721" s="3" t="s">
        <v>1668</v>
      </c>
      <c r="B721" s="3">
        <v>156714</v>
      </c>
      <c r="C721" s="3">
        <v>10673</v>
      </c>
    </row>
    <row r="722" spans="1:3" hidden="1" x14ac:dyDescent="0.3">
      <c r="A722" s="3" t="s">
        <v>290</v>
      </c>
      <c r="B722" s="3">
        <v>864495</v>
      </c>
      <c r="C722" s="3">
        <v>50831</v>
      </c>
    </row>
    <row r="723" spans="1:3" hidden="1" x14ac:dyDescent="0.3">
      <c r="A723" s="3" t="s">
        <v>1186</v>
      </c>
      <c r="B723" s="3">
        <v>377488</v>
      </c>
      <c r="C723" s="3">
        <v>7786</v>
      </c>
    </row>
    <row r="724" spans="1:3" hidden="1" x14ac:dyDescent="0.3">
      <c r="A724" s="3" t="s">
        <v>1675</v>
      </c>
      <c r="B724" s="3">
        <v>752102</v>
      </c>
      <c r="C724" s="3">
        <v>52971</v>
      </c>
    </row>
    <row r="725" spans="1:3" hidden="1" x14ac:dyDescent="0.3">
      <c r="A725" s="3" t="s">
        <v>1678</v>
      </c>
      <c r="B725" s="3">
        <v>189454</v>
      </c>
      <c r="C725" s="3">
        <v>11352</v>
      </c>
    </row>
    <row r="726" spans="1:3" hidden="1" x14ac:dyDescent="0.3">
      <c r="A726" s="3" t="s">
        <v>266</v>
      </c>
      <c r="B726" s="3">
        <v>126442</v>
      </c>
      <c r="C726" s="3">
        <v>7749</v>
      </c>
    </row>
    <row r="727" spans="1:3" hidden="1" x14ac:dyDescent="0.3">
      <c r="A727" s="3" t="s">
        <v>485</v>
      </c>
      <c r="B727" s="3">
        <v>647019</v>
      </c>
      <c r="C727" s="3">
        <v>52072</v>
      </c>
    </row>
    <row r="728" spans="1:3" hidden="1" x14ac:dyDescent="0.3">
      <c r="A728" s="3" t="s">
        <v>15</v>
      </c>
      <c r="B728" s="3">
        <v>654588</v>
      </c>
      <c r="C728" s="3">
        <v>9181</v>
      </c>
    </row>
    <row r="729" spans="1:3" x14ac:dyDescent="0.3">
      <c r="A729" s="3" t="s">
        <v>18</v>
      </c>
      <c r="B729" s="3">
        <v>457722</v>
      </c>
      <c r="C729" s="3">
        <v>16219</v>
      </c>
    </row>
    <row r="730" spans="1:3" hidden="1" x14ac:dyDescent="0.3">
      <c r="A730" s="3" t="s">
        <v>863</v>
      </c>
      <c r="B730" s="3">
        <v>531393</v>
      </c>
      <c r="C730" s="3">
        <v>40017</v>
      </c>
    </row>
    <row r="731" spans="1:3" hidden="1" x14ac:dyDescent="0.3">
      <c r="A731" s="3" t="s">
        <v>322</v>
      </c>
      <c r="B731" s="3">
        <v>979462</v>
      </c>
      <c r="C731" s="3">
        <v>89678</v>
      </c>
    </row>
    <row r="732" spans="1:3" hidden="1" x14ac:dyDescent="0.3">
      <c r="A732" s="3" t="s">
        <v>666</v>
      </c>
      <c r="B732" s="3">
        <v>266180</v>
      </c>
      <c r="C732" s="3">
        <v>3186</v>
      </c>
    </row>
    <row r="733" spans="1:3" hidden="1" x14ac:dyDescent="0.3">
      <c r="A733" s="3" t="s">
        <v>651</v>
      </c>
      <c r="B733" s="3">
        <v>850276</v>
      </c>
      <c r="C733" s="3">
        <v>8801</v>
      </c>
    </row>
    <row r="734" spans="1:3" x14ac:dyDescent="0.3">
      <c r="A734" s="3" t="s">
        <v>81</v>
      </c>
      <c r="B734" s="3">
        <v>473238</v>
      </c>
      <c r="C734" s="3">
        <v>36635</v>
      </c>
    </row>
    <row r="735" spans="1:3" hidden="1" x14ac:dyDescent="0.3">
      <c r="A735" s="3" t="s">
        <v>24</v>
      </c>
      <c r="B735" s="3">
        <v>437993</v>
      </c>
      <c r="C735" s="3">
        <v>20604</v>
      </c>
    </row>
    <row r="736" spans="1:3" hidden="1" x14ac:dyDescent="0.3">
      <c r="A736" s="3" t="s">
        <v>844</v>
      </c>
      <c r="B736" s="3">
        <v>965782</v>
      </c>
      <c r="C736" s="3">
        <v>80470</v>
      </c>
    </row>
    <row r="737" spans="1:3" hidden="1" x14ac:dyDescent="0.3">
      <c r="A737" s="3" t="s">
        <v>692</v>
      </c>
      <c r="B737" s="3">
        <v>230005</v>
      </c>
      <c r="C737" s="3">
        <v>17077</v>
      </c>
    </row>
    <row r="738" spans="1:3" hidden="1" x14ac:dyDescent="0.3">
      <c r="A738" s="3" t="s">
        <v>140</v>
      </c>
      <c r="B738" s="3">
        <v>957254</v>
      </c>
      <c r="C738" s="3">
        <v>36851</v>
      </c>
    </row>
    <row r="739" spans="1:3" hidden="1" x14ac:dyDescent="0.3">
      <c r="A739" s="3" t="s">
        <v>250</v>
      </c>
      <c r="B739" s="3">
        <v>410435</v>
      </c>
      <c r="C739" s="3">
        <v>4129</v>
      </c>
    </row>
    <row r="740" spans="1:3" hidden="1" x14ac:dyDescent="0.3">
      <c r="A740" s="3" t="s">
        <v>1177</v>
      </c>
      <c r="B740" s="3">
        <v>804055</v>
      </c>
      <c r="C740" s="3">
        <v>52190</v>
      </c>
    </row>
    <row r="741" spans="1:3" hidden="1" x14ac:dyDescent="0.3">
      <c r="A741" s="3" t="s">
        <v>405</v>
      </c>
      <c r="B741" s="3">
        <v>480071</v>
      </c>
      <c r="C741" s="3">
        <v>45591</v>
      </c>
    </row>
    <row r="742" spans="1:3" hidden="1" x14ac:dyDescent="0.3">
      <c r="A742" s="3" t="s">
        <v>250</v>
      </c>
      <c r="B742" s="3">
        <v>812356</v>
      </c>
      <c r="C742" s="3">
        <v>47664</v>
      </c>
    </row>
    <row r="743" spans="1:3" hidden="1" x14ac:dyDescent="0.3">
      <c r="A743" s="3" t="s">
        <v>167</v>
      </c>
      <c r="B743" s="3">
        <v>920592</v>
      </c>
      <c r="C743" s="3">
        <v>27465</v>
      </c>
    </row>
    <row r="744" spans="1:3" hidden="1" x14ac:dyDescent="0.3">
      <c r="A744" s="3" t="s">
        <v>431</v>
      </c>
      <c r="B744" s="3">
        <v>111538</v>
      </c>
      <c r="C744" s="3">
        <v>1944</v>
      </c>
    </row>
    <row r="745" spans="1:3" hidden="1" x14ac:dyDescent="0.3">
      <c r="A745" s="3" t="s">
        <v>266</v>
      </c>
      <c r="B745" s="3">
        <v>633430</v>
      </c>
      <c r="C745" s="3">
        <v>30772</v>
      </c>
    </row>
    <row r="746" spans="1:3" hidden="1" x14ac:dyDescent="0.3">
      <c r="A746" s="3" t="s">
        <v>717</v>
      </c>
      <c r="B746" s="3">
        <v>438064</v>
      </c>
      <c r="C746" s="3">
        <v>31583</v>
      </c>
    </row>
    <row r="747" spans="1:3" hidden="1" x14ac:dyDescent="0.3">
      <c r="A747" s="3" t="s">
        <v>1139</v>
      </c>
      <c r="B747" s="3">
        <v>499146</v>
      </c>
      <c r="C747" s="3">
        <v>23345</v>
      </c>
    </row>
    <row r="748" spans="1:3" hidden="1" x14ac:dyDescent="0.3">
      <c r="A748" s="3" t="s">
        <v>434</v>
      </c>
      <c r="B748" s="3">
        <v>303407</v>
      </c>
      <c r="C748" s="3">
        <v>19302</v>
      </c>
    </row>
    <row r="749" spans="1:3" hidden="1" x14ac:dyDescent="0.3">
      <c r="A749" s="3" t="s">
        <v>206</v>
      </c>
      <c r="B749" s="3">
        <v>665854</v>
      </c>
      <c r="C749" s="3">
        <v>10440</v>
      </c>
    </row>
    <row r="750" spans="1:3" hidden="1" x14ac:dyDescent="0.3">
      <c r="A750" s="3" t="s">
        <v>704</v>
      </c>
      <c r="B750" s="3">
        <v>920634</v>
      </c>
      <c r="C750" s="3">
        <v>47037</v>
      </c>
    </row>
    <row r="751" spans="1:3" hidden="1" x14ac:dyDescent="0.3">
      <c r="A751" s="3" t="s">
        <v>158</v>
      </c>
      <c r="B751" s="3">
        <v>812062</v>
      </c>
      <c r="C751" s="3">
        <v>79387</v>
      </c>
    </row>
    <row r="752" spans="1:3" hidden="1" x14ac:dyDescent="0.3">
      <c r="A752" s="3" t="s">
        <v>60</v>
      </c>
      <c r="B752" s="3">
        <v>289080</v>
      </c>
      <c r="C752" s="3">
        <v>5916</v>
      </c>
    </row>
    <row r="753" spans="1:3" hidden="1" x14ac:dyDescent="0.3">
      <c r="A753" s="3" t="s">
        <v>221</v>
      </c>
      <c r="B753" s="3">
        <v>906006</v>
      </c>
      <c r="C753" s="3">
        <v>76785</v>
      </c>
    </row>
    <row r="754" spans="1:3" hidden="1" x14ac:dyDescent="0.3">
      <c r="A754" s="3" t="s">
        <v>1737</v>
      </c>
      <c r="B754" s="3">
        <v>7409</v>
      </c>
      <c r="C754" s="3">
        <v>389</v>
      </c>
    </row>
    <row r="755" spans="1:3" hidden="1" x14ac:dyDescent="0.3">
      <c r="A755" s="3" t="s">
        <v>195</v>
      </c>
      <c r="B755" s="3">
        <v>622091</v>
      </c>
      <c r="C755" s="3">
        <v>21494</v>
      </c>
    </row>
    <row r="756" spans="1:3" hidden="1" x14ac:dyDescent="0.3">
      <c r="A756" s="3" t="s">
        <v>1316</v>
      </c>
      <c r="B756" s="3">
        <v>240457</v>
      </c>
      <c r="C756" s="3">
        <v>3018</v>
      </c>
    </row>
    <row r="757" spans="1:3" hidden="1" x14ac:dyDescent="0.3">
      <c r="A757" s="3" t="s">
        <v>692</v>
      </c>
      <c r="B757" s="3">
        <v>682515</v>
      </c>
      <c r="C757" s="3">
        <v>46233</v>
      </c>
    </row>
    <row r="758" spans="1:3" x14ac:dyDescent="0.3">
      <c r="A758" s="3" t="s">
        <v>1058</v>
      </c>
      <c r="B758" s="3">
        <v>495909</v>
      </c>
      <c r="C758" s="3">
        <v>35322</v>
      </c>
    </row>
    <row r="759" spans="1:3" hidden="1" x14ac:dyDescent="0.3">
      <c r="A759" s="3" t="s">
        <v>125</v>
      </c>
      <c r="B759" s="3">
        <v>119334</v>
      </c>
      <c r="C759" s="3">
        <v>3682</v>
      </c>
    </row>
    <row r="760" spans="1:3" hidden="1" x14ac:dyDescent="0.3">
      <c r="A760" s="3" t="s">
        <v>134</v>
      </c>
      <c r="B760" s="3">
        <v>300153</v>
      </c>
      <c r="C760" s="3">
        <v>29349</v>
      </c>
    </row>
    <row r="761" spans="1:3" hidden="1" x14ac:dyDescent="0.3">
      <c r="A761" s="3" t="s">
        <v>382</v>
      </c>
      <c r="B761" s="3">
        <v>355742</v>
      </c>
      <c r="C761" s="3">
        <v>24607</v>
      </c>
    </row>
    <row r="762" spans="1:3" hidden="1" x14ac:dyDescent="0.3">
      <c r="A762" s="3" t="s">
        <v>24</v>
      </c>
      <c r="B762" s="3">
        <v>14822</v>
      </c>
      <c r="C762" s="3">
        <v>743</v>
      </c>
    </row>
    <row r="763" spans="1:3" hidden="1" x14ac:dyDescent="0.3">
      <c r="A763" s="3" t="s">
        <v>1142</v>
      </c>
      <c r="B763" s="3">
        <v>346633</v>
      </c>
      <c r="C763" s="3">
        <v>13586</v>
      </c>
    </row>
    <row r="764" spans="1:3" hidden="1" x14ac:dyDescent="0.3">
      <c r="A764" s="3" t="s">
        <v>1139</v>
      </c>
      <c r="B764" s="3">
        <v>934629</v>
      </c>
      <c r="C764" s="3">
        <v>10216</v>
      </c>
    </row>
    <row r="765" spans="1:3" x14ac:dyDescent="0.3">
      <c r="A765" s="3" t="s">
        <v>18</v>
      </c>
      <c r="B765" s="3">
        <v>676772</v>
      </c>
      <c r="C765" s="3">
        <v>42726</v>
      </c>
    </row>
    <row r="766" spans="1:3" hidden="1" x14ac:dyDescent="0.3">
      <c r="A766" s="3" t="s">
        <v>9</v>
      </c>
      <c r="B766" s="3">
        <v>562054</v>
      </c>
      <c r="C766" s="3">
        <v>22540</v>
      </c>
    </row>
    <row r="767" spans="1:3" hidden="1" x14ac:dyDescent="0.3">
      <c r="A767" s="3" t="s">
        <v>87</v>
      </c>
      <c r="B767" s="3">
        <v>272141</v>
      </c>
      <c r="C767" s="3">
        <v>17449</v>
      </c>
    </row>
    <row r="768" spans="1:3" hidden="1" x14ac:dyDescent="0.3">
      <c r="A768" s="3" t="s">
        <v>54</v>
      </c>
      <c r="B768" s="3">
        <v>524173</v>
      </c>
      <c r="C768" s="3">
        <v>43740</v>
      </c>
    </row>
    <row r="769" spans="1:3" hidden="1" x14ac:dyDescent="0.3">
      <c r="A769" s="3" t="s">
        <v>256</v>
      </c>
      <c r="B769" s="3">
        <v>576951</v>
      </c>
      <c r="C769" s="3">
        <v>19588</v>
      </c>
    </row>
    <row r="770" spans="1:3" hidden="1" x14ac:dyDescent="0.3">
      <c r="A770" s="3" t="s">
        <v>235</v>
      </c>
      <c r="B770" s="3">
        <v>359080</v>
      </c>
      <c r="C770" s="3">
        <v>28118</v>
      </c>
    </row>
    <row r="771" spans="1:3" hidden="1" x14ac:dyDescent="0.3">
      <c r="A771" s="3" t="s">
        <v>623</v>
      </c>
      <c r="B771" s="3">
        <v>799398</v>
      </c>
      <c r="C771" s="3">
        <v>35651</v>
      </c>
    </row>
    <row r="772" spans="1:3" hidden="1" x14ac:dyDescent="0.3">
      <c r="A772" s="3" t="s">
        <v>302</v>
      </c>
      <c r="B772" s="3">
        <v>653451</v>
      </c>
      <c r="C772" s="3">
        <v>28211</v>
      </c>
    </row>
    <row r="773" spans="1:3" hidden="1" x14ac:dyDescent="0.3">
      <c r="A773" s="3" t="s">
        <v>146</v>
      </c>
      <c r="B773" s="3">
        <v>879453</v>
      </c>
      <c r="C773" s="3">
        <v>44429</v>
      </c>
    </row>
    <row r="774" spans="1:3" hidden="1" x14ac:dyDescent="0.3">
      <c r="A774" s="3" t="s">
        <v>1675</v>
      </c>
      <c r="B774" s="3">
        <v>696550</v>
      </c>
      <c r="C774" s="3">
        <v>22720</v>
      </c>
    </row>
    <row r="775" spans="1:3" hidden="1" x14ac:dyDescent="0.3">
      <c r="A775" s="3" t="s">
        <v>654</v>
      </c>
      <c r="B775" s="3">
        <v>947971</v>
      </c>
      <c r="C775" s="3">
        <v>32058</v>
      </c>
    </row>
    <row r="776" spans="1:3" hidden="1" x14ac:dyDescent="0.3">
      <c r="A776" s="3" t="s">
        <v>628</v>
      </c>
      <c r="B776" s="3">
        <v>954012</v>
      </c>
      <c r="C776" s="3">
        <v>27347</v>
      </c>
    </row>
    <row r="777" spans="1:3" hidden="1" x14ac:dyDescent="0.3">
      <c r="A777" s="3" t="s">
        <v>750</v>
      </c>
      <c r="B777" s="3">
        <v>215479</v>
      </c>
      <c r="C777" s="3">
        <v>7674</v>
      </c>
    </row>
    <row r="778" spans="1:3" hidden="1" x14ac:dyDescent="0.3">
      <c r="A778" s="3" t="s">
        <v>269</v>
      </c>
      <c r="B778" s="3">
        <v>649398</v>
      </c>
      <c r="C778" s="3">
        <v>39702</v>
      </c>
    </row>
    <row r="779" spans="1:3" hidden="1" x14ac:dyDescent="0.3">
      <c r="A779" s="3" t="s">
        <v>388</v>
      </c>
      <c r="B779" s="3">
        <v>756300</v>
      </c>
      <c r="C779" s="3">
        <v>59077</v>
      </c>
    </row>
    <row r="780" spans="1:3" hidden="1" x14ac:dyDescent="0.3">
      <c r="A780" s="3" t="s">
        <v>45</v>
      </c>
      <c r="B780" s="3">
        <v>828331</v>
      </c>
      <c r="C780" s="3">
        <v>23265</v>
      </c>
    </row>
    <row r="781" spans="1:3" hidden="1" x14ac:dyDescent="0.3">
      <c r="A781" s="3" t="s">
        <v>87</v>
      </c>
      <c r="B781" s="3">
        <v>669689</v>
      </c>
      <c r="C781" s="3">
        <v>7790</v>
      </c>
    </row>
    <row r="782" spans="1:3" hidden="1" x14ac:dyDescent="0.3">
      <c r="A782" s="3" t="s">
        <v>669</v>
      </c>
      <c r="B782" s="3">
        <v>531758</v>
      </c>
      <c r="C782" s="3">
        <v>5841</v>
      </c>
    </row>
    <row r="783" spans="1:3" hidden="1" x14ac:dyDescent="0.3">
      <c r="A783" s="3" t="s">
        <v>60</v>
      </c>
      <c r="B783" s="3">
        <v>967161</v>
      </c>
      <c r="C783" s="3">
        <v>89118</v>
      </c>
    </row>
    <row r="784" spans="1:3" hidden="1" x14ac:dyDescent="0.3">
      <c r="A784" s="3" t="s">
        <v>863</v>
      </c>
      <c r="B784" s="3">
        <v>583815</v>
      </c>
      <c r="C784" s="3">
        <v>20860</v>
      </c>
    </row>
    <row r="785" spans="1:3" hidden="1" x14ac:dyDescent="0.3">
      <c r="A785" s="3" t="s">
        <v>863</v>
      </c>
      <c r="B785" s="3">
        <v>13734</v>
      </c>
      <c r="C785" s="3">
        <v>338</v>
      </c>
    </row>
    <row r="786" spans="1:3" hidden="1" x14ac:dyDescent="0.3">
      <c r="A786" s="3" t="s">
        <v>332</v>
      </c>
      <c r="B786" s="3">
        <v>872752</v>
      </c>
      <c r="C786" s="3">
        <v>59368</v>
      </c>
    </row>
    <row r="787" spans="1:3" x14ac:dyDescent="0.3">
      <c r="A787" s="3" t="s">
        <v>18</v>
      </c>
      <c r="B787" s="3">
        <v>628162</v>
      </c>
      <c r="C787" s="3">
        <v>22295</v>
      </c>
    </row>
    <row r="788" spans="1:3" hidden="1" x14ac:dyDescent="0.3">
      <c r="A788" s="3" t="s">
        <v>250</v>
      </c>
      <c r="B788" s="3">
        <v>361965</v>
      </c>
      <c r="C788" s="3">
        <v>10968</v>
      </c>
    </row>
    <row r="789" spans="1:3" hidden="1" x14ac:dyDescent="0.3">
      <c r="A789" s="3" t="s">
        <v>87</v>
      </c>
      <c r="B789" s="3">
        <v>264290</v>
      </c>
      <c r="C789" s="3">
        <v>3010</v>
      </c>
    </row>
    <row r="790" spans="1:3" hidden="1" x14ac:dyDescent="0.3">
      <c r="A790" s="3" t="s">
        <v>772</v>
      </c>
      <c r="B790" s="3">
        <v>277126</v>
      </c>
      <c r="C790" s="3">
        <v>12955</v>
      </c>
    </row>
    <row r="791" spans="1:3" hidden="1" x14ac:dyDescent="0.3">
      <c r="A791" s="3" t="s">
        <v>1737</v>
      </c>
      <c r="B791" s="3">
        <v>958669</v>
      </c>
      <c r="C791" s="3">
        <v>62923</v>
      </c>
    </row>
    <row r="792" spans="1:3" hidden="1" x14ac:dyDescent="0.3">
      <c r="A792" s="3" t="s">
        <v>654</v>
      </c>
      <c r="B792" s="3">
        <v>390241</v>
      </c>
      <c r="C792" s="3">
        <v>33002</v>
      </c>
    </row>
    <row r="793" spans="1:3" hidden="1" x14ac:dyDescent="0.3">
      <c r="A793" s="3" t="s">
        <v>1816</v>
      </c>
      <c r="B793" s="3">
        <v>870336</v>
      </c>
      <c r="C793" s="3">
        <v>49025</v>
      </c>
    </row>
    <row r="794" spans="1:3" hidden="1" x14ac:dyDescent="0.3">
      <c r="A794" s="3" t="s">
        <v>1816</v>
      </c>
      <c r="B794" s="3">
        <v>235590</v>
      </c>
      <c r="C794" s="3">
        <v>8281</v>
      </c>
    </row>
    <row r="795" spans="1:3" hidden="1" x14ac:dyDescent="0.3">
      <c r="A795" s="3" t="s">
        <v>631</v>
      </c>
      <c r="B795" s="3">
        <v>281803</v>
      </c>
      <c r="C795" s="3">
        <v>5158</v>
      </c>
    </row>
    <row r="796" spans="1:3" hidden="1" x14ac:dyDescent="0.3">
      <c r="A796" s="3" t="s">
        <v>117</v>
      </c>
      <c r="B796" s="3">
        <v>958730</v>
      </c>
      <c r="C796" s="3">
        <v>82799</v>
      </c>
    </row>
    <row r="797" spans="1:3" hidden="1" x14ac:dyDescent="0.3">
      <c r="A797" s="3" t="s">
        <v>1429</v>
      </c>
      <c r="B797" s="3">
        <v>434408</v>
      </c>
      <c r="C797" s="3">
        <v>17353</v>
      </c>
    </row>
    <row r="798" spans="1:3" hidden="1" x14ac:dyDescent="0.3">
      <c r="A798" s="3" t="s">
        <v>322</v>
      </c>
      <c r="B798" s="3">
        <v>367120</v>
      </c>
      <c r="C798" s="3">
        <v>5141</v>
      </c>
    </row>
    <row r="799" spans="1:3" hidden="1" x14ac:dyDescent="0.3">
      <c r="A799" s="3" t="s">
        <v>686</v>
      </c>
      <c r="B799" s="3">
        <v>507756</v>
      </c>
      <c r="C799" s="3">
        <v>43854</v>
      </c>
    </row>
    <row r="800" spans="1:3" x14ac:dyDescent="0.3">
      <c r="A800" s="3" t="s">
        <v>18</v>
      </c>
      <c r="B800" s="3">
        <v>657157</v>
      </c>
      <c r="C800" s="3">
        <v>50314</v>
      </c>
    </row>
    <row r="801" spans="1:3" hidden="1" x14ac:dyDescent="0.3">
      <c r="A801" s="3" t="s">
        <v>131</v>
      </c>
      <c r="B801" s="3">
        <v>928994</v>
      </c>
      <c r="C801" s="3">
        <v>16843</v>
      </c>
    </row>
    <row r="802" spans="1:3" hidden="1" x14ac:dyDescent="0.3">
      <c r="A802" s="3" t="s">
        <v>128</v>
      </c>
      <c r="B802" s="3">
        <v>51659</v>
      </c>
      <c r="C802" s="3">
        <v>1349</v>
      </c>
    </row>
    <row r="803" spans="1:3" hidden="1" x14ac:dyDescent="0.3">
      <c r="A803" s="3" t="s">
        <v>120</v>
      </c>
      <c r="B803" s="3">
        <v>180888</v>
      </c>
      <c r="C803" s="3">
        <v>15576</v>
      </c>
    </row>
    <row r="804" spans="1:3" hidden="1" x14ac:dyDescent="0.3">
      <c r="A804" s="3" t="s">
        <v>606</v>
      </c>
      <c r="B804" s="3">
        <v>255902</v>
      </c>
      <c r="C804" s="3">
        <v>21043</v>
      </c>
    </row>
    <row r="805" spans="1:3" hidden="1" x14ac:dyDescent="0.3">
      <c r="A805" s="3" t="s">
        <v>431</v>
      </c>
      <c r="B805" s="3">
        <v>22489</v>
      </c>
      <c r="C805" s="3">
        <v>225</v>
      </c>
    </row>
    <row r="806" spans="1:3" hidden="1" x14ac:dyDescent="0.3">
      <c r="A806" s="3" t="s">
        <v>817</v>
      </c>
      <c r="B806" s="3">
        <v>231323</v>
      </c>
      <c r="C806" s="3">
        <v>8788</v>
      </c>
    </row>
    <row r="807" spans="1:3" hidden="1" x14ac:dyDescent="0.3">
      <c r="A807" s="3" t="s">
        <v>284</v>
      </c>
      <c r="B807" s="3">
        <v>581086</v>
      </c>
      <c r="C807" s="3">
        <v>8070</v>
      </c>
    </row>
    <row r="808" spans="1:3" hidden="1" x14ac:dyDescent="0.3">
      <c r="A808" s="3" t="s">
        <v>804</v>
      </c>
      <c r="B808" s="3">
        <v>717940</v>
      </c>
      <c r="C808" s="3">
        <v>33333</v>
      </c>
    </row>
    <row r="809" spans="1:3" hidden="1" x14ac:dyDescent="0.3">
      <c r="A809" s="3" t="s">
        <v>95</v>
      </c>
      <c r="B809" s="3">
        <v>757904</v>
      </c>
      <c r="C809" s="3">
        <v>15282</v>
      </c>
    </row>
    <row r="810" spans="1:3" hidden="1" x14ac:dyDescent="0.3">
      <c r="A810" s="3" t="s">
        <v>824</v>
      </c>
      <c r="B810" s="3">
        <v>344740</v>
      </c>
      <c r="C810" s="3">
        <v>17031</v>
      </c>
    </row>
    <row r="811" spans="1:3" hidden="1" x14ac:dyDescent="0.3">
      <c r="A811" s="3" t="s">
        <v>761</v>
      </c>
      <c r="B811" s="3">
        <v>687494</v>
      </c>
      <c r="C811" s="3">
        <v>18638</v>
      </c>
    </row>
    <row r="812" spans="1:3" hidden="1" x14ac:dyDescent="0.3">
      <c r="A812" s="3" t="s">
        <v>411</v>
      </c>
      <c r="B812" s="3">
        <v>268720</v>
      </c>
      <c r="C812" s="3">
        <v>3164</v>
      </c>
    </row>
    <row r="813" spans="1:3" hidden="1" x14ac:dyDescent="0.3">
      <c r="A813" s="3" t="s">
        <v>1109</v>
      </c>
      <c r="B813" s="3">
        <v>682803</v>
      </c>
      <c r="C813" s="3">
        <v>40890</v>
      </c>
    </row>
    <row r="814" spans="1:3" hidden="1" x14ac:dyDescent="0.3">
      <c r="A814" s="3" t="s">
        <v>606</v>
      </c>
      <c r="B814" s="3">
        <v>903775</v>
      </c>
      <c r="C814" s="3">
        <v>24522</v>
      </c>
    </row>
    <row r="815" spans="1:3" hidden="1" x14ac:dyDescent="0.3">
      <c r="A815" s="3" t="s">
        <v>78</v>
      </c>
      <c r="B815" s="3">
        <v>757052</v>
      </c>
      <c r="C815" s="3">
        <v>27928</v>
      </c>
    </row>
    <row r="816" spans="1:3" hidden="1" x14ac:dyDescent="0.3">
      <c r="A816" s="3" t="s">
        <v>442</v>
      </c>
      <c r="B816" s="3">
        <v>60738</v>
      </c>
      <c r="C816" s="3">
        <v>1653</v>
      </c>
    </row>
    <row r="817" spans="1:3" hidden="1" x14ac:dyDescent="0.3">
      <c r="A817" s="3" t="s">
        <v>146</v>
      </c>
      <c r="B817" s="3">
        <v>387047</v>
      </c>
      <c r="C817" s="3">
        <v>34931</v>
      </c>
    </row>
    <row r="818" spans="1:3" hidden="1" x14ac:dyDescent="0.3">
      <c r="A818" s="3" t="s">
        <v>335</v>
      </c>
      <c r="B818" s="3">
        <v>756097</v>
      </c>
      <c r="C818" s="3">
        <v>74109</v>
      </c>
    </row>
    <row r="819" spans="1:3" hidden="1" x14ac:dyDescent="0.3">
      <c r="A819" s="3" t="s">
        <v>463</v>
      </c>
      <c r="B819" s="3">
        <v>42254</v>
      </c>
      <c r="C819" s="3">
        <v>2537</v>
      </c>
    </row>
    <row r="820" spans="1:3" hidden="1" x14ac:dyDescent="0.3">
      <c r="A820" s="3" t="s">
        <v>158</v>
      </c>
      <c r="B820" s="3">
        <v>861267</v>
      </c>
      <c r="C820" s="3">
        <v>43054</v>
      </c>
    </row>
    <row r="821" spans="1:3" hidden="1" x14ac:dyDescent="0.3">
      <c r="A821" s="3" t="s">
        <v>72</v>
      </c>
      <c r="B821" s="3">
        <v>599533</v>
      </c>
      <c r="C821" s="3">
        <v>34703</v>
      </c>
    </row>
    <row r="822" spans="1:3" hidden="1" x14ac:dyDescent="0.3">
      <c r="A822" s="3" t="s">
        <v>775</v>
      </c>
      <c r="B822" s="3">
        <v>130015</v>
      </c>
      <c r="C822" s="3">
        <v>7008</v>
      </c>
    </row>
    <row r="823" spans="1:3" x14ac:dyDescent="0.3">
      <c r="A823" s="3" t="s">
        <v>789</v>
      </c>
      <c r="B823" s="3">
        <v>58723</v>
      </c>
      <c r="C823" s="3">
        <v>1890</v>
      </c>
    </row>
    <row r="824" spans="1:3" hidden="1" x14ac:dyDescent="0.3">
      <c r="A824" s="3" t="s">
        <v>1417</v>
      </c>
      <c r="B824" s="3">
        <v>972565</v>
      </c>
      <c r="C824" s="3">
        <v>13775</v>
      </c>
    </row>
    <row r="825" spans="1:3" hidden="1" x14ac:dyDescent="0.3">
      <c r="A825" s="3" t="s">
        <v>146</v>
      </c>
      <c r="B825" s="3">
        <v>620386</v>
      </c>
      <c r="C825" s="3">
        <v>13266</v>
      </c>
    </row>
    <row r="826" spans="1:3" x14ac:dyDescent="0.3">
      <c r="A826" s="3" t="s">
        <v>18</v>
      </c>
      <c r="B826" s="3">
        <v>68960</v>
      </c>
      <c r="C826" s="3">
        <v>3017</v>
      </c>
    </row>
    <row r="827" spans="1:3" hidden="1" x14ac:dyDescent="0.3">
      <c r="A827" s="3" t="s">
        <v>689</v>
      </c>
      <c r="B827" s="3">
        <v>32536</v>
      </c>
      <c r="C827" s="3">
        <v>1358</v>
      </c>
    </row>
    <row r="828" spans="1:3" hidden="1" x14ac:dyDescent="0.3">
      <c r="A828" s="3" t="s">
        <v>1429</v>
      </c>
      <c r="B828" s="3">
        <v>913455</v>
      </c>
      <c r="C828" s="3">
        <v>30363</v>
      </c>
    </row>
    <row r="829" spans="1:3" hidden="1" x14ac:dyDescent="0.3">
      <c r="A829" s="3" t="s">
        <v>308</v>
      </c>
      <c r="B829" s="3">
        <v>288181</v>
      </c>
      <c r="C829" s="3">
        <v>9822</v>
      </c>
    </row>
    <row r="830" spans="1:3" hidden="1" x14ac:dyDescent="0.3">
      <c r="A830" s="3" t="s">
        <v>393</v>
      </c>
      <c r="B830" s="3">
        <v>23018</v>
      </c>
      <c r="C830" s="3">
        <v>1219</v>
      </c>
    </row>
    <row r="831" spans="1:3" hidden="1" x14ac:dyDescent="0.3">
      <c r="A831" s="3" t="s">
        <v>431</v>
      </c>
      <c r="B831" s="3">
        <v>543378</v>
      </c>
      <c r="C831" s="3">
        <v>36297</v>
      </c>
    </row>
    <row r="832" spans="1:3" hidden="1" x14ac:dyDescent="0.3">
      <c r="A832" s="3" t="s">
        <v>75</v>
      </c>
      <c r="B832" s="3">
        <v>483645</v>
      </c>
      <c r="C832" s="3">
        <v>16498</v>
      </c>
    </row>
    <row r="833" spans="1:3" hidden="1" x14ac:dyDescent="0.3">
      <c r="A833" s="3" t="s">
        <v>173</v>
      </c>
      <c r="B833" s="3">
        <v>714391</v>
      </c>
      <c r="C833" s="3">
        <v>65859</v>
      </c>
    </row>
    <row r="834" spans="1:3" hidden="1" x14ac:dyDescent="0.3">
      <c r="A834" s="3" t="s">
        <v>482</v>
      </c>
      <c r="B834" s="3">
        <v>467195</v>
      </c>
      <c r="C834" s="3">
        <v>20845</v>
      </c>
    </row>
    <row r="835" spans="1:3" hidden="1" x14ac:dyDescent="0.3">
      <c r="A835" s="3" t="s">
        <v>761</v>
      </c>
      <c r="B835" s="3">
        <v>359161</v>
      </c>
      <c r="C835" s="3">
        <v>17215</v>
      </c>
    </row>
    <row r="836" spans="1:3" hidden="1" x14ac:dyDescent="0.3">
      <c r="A836" s="3" t="s">
        <v>48</v>
      </c>
      <c r="B836" s="3">
        <v>144949</v>
      </c>
      <c r="C836" s="3">
        <v>6487</v>
      </c>
    </row>
    <row r="837" spans="1:3" hidden="1" x14ac:dyDescent="0.3">
      <c r="A837" s="3" t="s">
        <v>146</v>
      </c>
      <c r="B837" s="3">
        <v>565462</v>
      </c>
      <c r="C837" s="3">
        <v>42103</v>
      </c>
    </row>
    <row r="838" spans="1:3" hidden="1" x14ac:dyDescent="0.3">
      <c r="A838" s="3" t="s">
        <v>325</v>
      </c>
      <c r="B838" s="3">
        <v>770679</v>
      </c>
      <c r="C838" s="3">
        <v>24363</v>
      </c>
    </row>
    <row r="839" spans="1:3" hidden="1" x14ac:dyDescent="0.3">
      <c r="A839" s="3" t="s">
        <v>338</v>
      </c>
      <c r="B839" s="3">
        <v>278978</v>
      </c>
      <c r="C839" s="3">
        <v>16620</v>
      </c>
    </row>
    <row r="840" spans="1:3" hidden="1" x14ac:dyDescent="0.3">
      <c r="A840" s="3" t="s">
        <v>60</v>
      </c>
      <c r="B840" s="3">
        <v>958485</v>
      </c>
      <c r="C840" s="3">
        <v>90157</v>
      </c>
    </row>
    <row r="841" spans="1:3" hidden="1" x14ac:dyDescent="0.3">
      <c r="A841" s="3" t="s">
        <v>564</v>
      </c>
      <c r="B841" s="3">
        <v>316469</v>
      </c>
      <c r="C841" s="3">
        <v>7981</v>
      </c>
    </row>
    <row r="842" spans="1:3" hidden="1" x14ac:dyDescent="0.3">
      <c r="A842" s="3" t="s">
        <v>460</v>
      </c>
      <c r="B842" s="3">
        <v>884777</v>
      </c>
      <c r="C842" s="3">
        <v>35683</v>
      </c>
    </row>
    <row r="843" spans="1:3" hidden="1" x14ac:dyDescent="0.3">
      <c r="A843" s="3" t="s">
        <v>140</v>
      </c>
      <c r="B843" s="3">
        <v>714367</v>
      </c>
      <c r="C843" s="3">
        <v>42909</v>
      </c>
    </row>
    <row r="844" spans="1:3" hidden="1" x14ac:dyDescent="0.3">
      <c r="A844" s="3" t="s">
        <v>455</v>
      </c>
      <c r="B844" s="3">
        <v>52345</v>
      </c>
      <c r="C844" s="3">
        <v>1100</v>
      </c>
    </row>
    <row r="845" spans="1:3" hidden="1" x14ac:dyDescent="0.3">
      <c r="A845" s="3" t="s">
        <v>863</v>
      </c>
      <c r="B845" s="3">
        <v>451195</v>
      </c>
      <c r="C845" s="3">
        <v>18608</v>
      </c>
    </row>
    <row r="846" spans="1:3" hidden="1" x14ac:dyDescent="0.3">
      <c r="A846" s="3" t="s">
        <v>9</v>
      </c>
      <c r="B846" s="3">
        <v>885833</v>
      </c>
      <c r="C846" s="3">
        <v>48053</v>
      </c>
    </row>
    <row r="847" spans="1:3" hidden="1" x14ac:dyDescent="0.3">
      <c r="A847" s="3" t="s">
        <v>526</v>
      </c>
      <c r="B847" s="3">
        <v>271573</v>
      </c>
      <c r="C847" s="3">
        <v>20690</v>
      </c>
    </row>
    <row r="848" spans="1:3" hidden="1" x14ac:dyDescent="0.3">
      <c r="A848" s="3" t="s">
        <v>717</v>
      </c>
      <c r="B848" s="3">
        <v>736846</v>
      </c>
      <c r="C848" s="3">
        <v>69232</v>
      </c>
    </row>
    <row r="849" spans="1:3" hidden="1" x14ac:dyDescent="0.3">
      <c r="A849" s="3" t="s">
        <v>131</v>
      </c>
      <c r="B849" s="3">
        <v>718192</v>
      </c>
      <c r="C849" s="3">
        <v>11195</v>
      </c>
    </row>
    <row r="850" spans="1:3" hidden="1" x14ac:dyDescent="0.3">
      <c r="A850" s="3" t="s">
        <v>247</v>
      </c>
      <c r="B850" s="3">
        <v>105669</v>
      </c>
      <c r="C850" s="3">
        <v>3733</v>
      </c>
    </row>
    <row r="851" spans="1:3" hidden="1" x14ac:dyDescent="0.3">
      <c r="A851" s="3" t="s">
        <v>442</v>
      </c>
      <c r="B851" s="3">
        <v>972113</v>
      </c>
      <c r="C851" s="3">
        <v>12905</v>
      </c>
    </row>
    <row r="852" spans="1:3" hidden="1" x14ac:dyDescent="0.3">
      <c r="A852" s="3" t="s">
        <v>844</v>
      </c>
      <c r="B852" s="3">
        <v>973859</v>
      </c>
      <c r="C852" s="3">
        <v>22963</v>
      </c>
    </row>
    <row r="853" spans="1:3" hidden="1" x14ac:dyDescent="0.3">
      <c r="A853" s="3" t="s">
        <v>1065</v>
      </c>
      <c r="B853" s="3">
        <v>622577</v>
      </c>
      <c r="C853" s="3">
        <v>58410</v>
      </c>
    </row>
    <row r="854" spans="1:3" hidden="1" x14ac:dyDescent="0.3">
      <c r="A854" s="3" t="s">
        <v>319</v>
      </c>
      <c r="B854" s="3">
        <v>964310</v>
      </c>
      <c r="C854" s="3">
        <v>75439</v>
      </c>
    </row>
    <row r="855" spans="1:3" hidden="1" x14ac:dyDescent="0.3">
      <c r="A855" s="3" t="s">
        <v>232</v>
      </c>
      <c r="B855" s="3">
        <v>377354</v>
      </c>
      <c r="C855" s="3">
        <v>26782</v>
      </c>
    </row>
    <row r="856" spans="1:3" hidden="1" x14ac:dyDescent="0.3">
      <c r="A856" s="3" t="s">
        <v>492</v>
      </c>
      <c r="B856" s="3">
        <v>690717</v>
      </c>
      <c r="C856" s="3">
        <v>67151</v>
      </c>
    </row>
    <row r="857" spans="1:3" hidden="1" x14ac:dyDescent="0.3">
      <c r="A857" s="3" t="s">
        <v>677</v>
      </c>
      <c r="B857" s="3">
        <v>955753</v>
      </c>
      <c r="C857" s="3">
        <v>55211</v>
      </c>
    </row>
    <row r="858" spans="1:3" hidden="1" x14ac:dyDescent="0.3">
      <c r="A858" s="3" t="s">
        <v>817</v>
      </c>
      <c r="B858" s="3">
        <v>635733</v>
      </c>
      <c r="C858" s="3">
        <v>20139</v>
      </c>
    </row>
    <row r="859" spans="1:3" hidden="1" x14ac:dyDescent="0.3">
      <c r="A859" s="3" t="s">
        <v>449</v>
      </c>
      <c r="B859" s="3">
        <v>385186</v>
      </c>
      <c r="C859" s="3">
        <v>4202</v>
      </c>
    </row>
    <row r="860" spans="1:3" hidden="1" x14ac:dyDescent="0.3">
      <c r="A860" s="3" t="s">
        <v>305</v>
      </c>
      <c r="B860" s="3">
        <v>891212</v>
      </c>
      <c r="C860" s="3">
        <v>86428</v>
      </c>
    </row>
    <row r="861" spans="1:3" hidden="1" x14ac:dyDescent="0.3">
      <c r="A861" s="3" t="s">
        <v>1197</v>
      </c>
      <c r="B861" s="3">
        <v>214712</v>
      </c>
      <c r="C861" s="3">
        <v>6921</v>
      </c>
    </row>
    <row r="862" spans="1:3" hidden="1" x14ac:dyDescent="0.3">
      <c r="A862" s="3" t="s">
        <v>894</v>
      </c>
      <c r="B862" s="3">
        <v>536607</v>
      </c>
      <c r="C862" s="3">
        <v>52216</v>
      </c>
    </row>
    <row r="863" spans="1:3" hidden="1" x14ac:dyDescent="0.3">
      <c r="A863" s="3" t="s">
        <v>319</v>
      </c>
      <c r="B863" s="3">
        <v>997360</v>
      </c>
      <c r="C863" s="3">
        <v>44971</v>
      </c>
    </row>
    <row r="864" spans="1:3" hidden="1" x14ac:dyDescent="0.3">
      <c r="A864" s="3" t="s">
        <v>689</v>
      </c>
      <c r="B864" s="3">
        <v>167142</v>
      </c>
      <c r="C864" s="3">
        <v>2469</v>
      </c>
    </row>
    <row r="865" spans="1:3" hidden="1" x14ac:dyDescent="0.3">
      <c r="A865" s="3" t="s">
        <v>247</v>
      </c>
      <c r="B865" s="3">
        <v>457287</v>
      </c>
      <c r="C865" s="3">
        <v>32480</v>
      </c>
    </row>
    <row r="866" spans="1:3" hidden="1" x14ac:dyDescent="0.3">
      <c r="A866" s="3" t="s">
        <v>431</v>
      </c>
      <c r="B866" s="3">
        <v>687460</v>
      </c>
      <c r="C866" s="3">
        <v>47811</v>
      </c>
    </row>
    <row r="867" spans="1:3" hidden="1" x14ac:dyDescent="0.3">
      <c r="A867" s="3" t="s">
        <v>221</v>
      </c>
      <c r="B867" s="3">
        <v>259577</v>
      </c>
      <c r="C867" s="3">
        <v>9078</v>
      </c>
    </row>
    <row r="868" spans="1:3" hidden="1" x14ac:dyDescent="0.3">
      <c r="A868" s="3" t="s">
        <v>1197</v>
      </c>
      <c r="B868" s="3">
        <v>417026</v>
      </c>
      <c r="C868" s="3">
        <v>32198</v>
      </c>
    </row>
    <row r="869" spans="1:3" hidden="1" x14ac:dyDescent="0.3">
      <c r="A869" s="3" t="s">
        <v>463</v>
      </c>
      <c r="B869" s="3">
        <v>137454</v>
      </c>
      <c r="C869" s="3">
        <v>7528</v>
      </c>
    </row>
    <row r="870" spans="1:3" hidden="1" x14ac:dyDescent="0.3">
      <c r="A870" s="3" t="s">
        <v>137</v>
      </c>
      <c r="B870" s="3">
        <v>70163</v>
      </c>
      <c r="C870" s="3">
        <v>1703</v>
      </c>
    </row>
    <row r="871" spans="1:3" hidden="1" x14ac:dyDescent="0.3">
      <c r="A871" s="3" t="s">
        <v>557</v>
      </c>
      <c r="B871" s="3">
        <v>742253</v>
      </c>
      <c r="C871" s="3">
        <v>22278</v>
      </c>
    </row>
    <row r="872" spans="1:3" hidden="1" x14ac:dyDescent="0.3">
      <c r="A872" s="3" t="s">
        <v>726</v>
      </c>
      <c r="B872" s="3">
        <v>846568</v>
      </c>
      <c r="C872" s="3">
        <v>18164</v>
      </c>
    </row>
    <row r="873" spans="1:3" hidden="1" x14ac:dyDescent="0.3">
      <c r="A873" s="3" t="s">
        <v>192</v>
      </c>
      <c r="B873" s="3">
        <v>183140</v>
      </c>
      <c r="C873" s="3">
        <v>7448</v>
      </c>
    </row>
    <row r="874" spans="1:3" hidden="1" x14ac:dyDescent="0.3">
      <c r="A874" s="3" t="s">
        <v>1095</v>
      </c>
      <c r="B874" s="3">
        <v>266145</v>
      </c>
      <c r="C874" s="3">
        <v>16061</v>
      </c>
    </row>
    <row r="875" spans="1:3" x14ac:dyDescent="0.3">
      <c r="A875" s="3" t="s">
        <v>1237</v>
      </c>
      <c r="B875" s="3">
        <v>932269</v>
      </c>
      <c r="C875" s="3">
        <v>64728</v>
      </c>
    </row>
    <row r="876" spans="1:3" hidden="1" x14ac:dyDescent="0.3">
      <c r="A876" s="3" t="s">
        <v>408</v>
      </c>
      <c r="B876" s="3">
        <v>705620</v>
      </c>
      <c r="C876" s="3">
        <v>54328</v>
      </c>
    </row>
    <row r="877" spans="1:3" hidden="1" x14ac:dyDescent="0.3">
      <c r="A877" s="3" t="s">
        <v>654</v>
      </c>
      <c r="B877" s="3">
        <v>37768</v>
      </c>
      <c r="C877" s="3">
        <v>1209</v>
      </c>
    </row>
    <row r="878" spans="1:3" hidden="1" x14ac:dyDescent="0.3">
      <c r="A878" s="3" t="s">
        <v>238</v>
      </c>
      <c r="B878" s="3">
        <v>611243</v>
      </c>
      <c r="C878" s="3">
        <v>48745</v>
      </c>
    </row>
    <row r="879" spans="1:3" hidden="1" x14ac:dyDescent="0.3">
      <c r="A879" s="3" t="s">
        <v>434</v>
      </c>
      <c r="B879" s="3">
        <v>717163</v>
      </c>
      <c r="C879" s="3">
        <v>45246</v>
      </c>
    </row>
    <row r="880" spans="1:3" hidden="1" x14ac:dyDescent="0.3">
      <c r="A880" s="3" t="s">
        <v>637</v>
      </c>
      <c r="B880" s="3">
        <v>632418</v>
      </c>
      <c r="C880" s="3">
        <v>38036</v>
      </c>
    </row>
    <row r="881" spans="1:3" hidden="1" x14ac:dyDescent="0.3">
      <c r="A881" s="3" t="s">
        <v>1737</v>
      </c>
      <c r="B881" s="3">
        <v>904118</v>
      </c>
      <c r="C881" s="3">
        <v>52552</v>
      </c>
    </row>
    <row r="882" spans="1:3" hidden="1" x14ac:dyDescent="0.3">
      <c r="A882" s="3" t="s">
        <v>1420</v>
      </c>
      <c r="B882" s="3">
        <v>149429</v>
      </c>
      <c r="C882" s="3">
        <v>11874</v>
      </c>
    </row>
    <row r="883" spans="1:3" hidden="1" x14ac:dyDescent="0.3">
      <c r="A883" s="3" t="s">
        <v>15</v>
      </c>
      <c r="B883" s="3">
        <v>754818</v>
      </c>
      <c r="C883" s="3">
        <v>10863</v>
      </c>
    </row>
    <row r="884" spans="1:3" hidden="1" x14ac:dyDescent="0.3">
      <c r="A884" s="3" t="s">
        <v>1142</v>
      </c>
      <c r="B884" s="3">
        <v>170573</v>
      </c>
      <c r="C884" s="3">
        <v>3606</v>
      </c>
    </row>
    <row r="885" spans="1:3" hidden="1" x14ac:dyDescent="0.3">
      <c r="A885" s="3" t="s">
        <v>452</v>
      </c>
      <c r="B885" s="3">
        <v>796398</v>
      </c>
      <c r="C885" s="3">
        <v>46495</v>
      </c>
    </row>
    <row r="886" spans="1:3" hidden="1" x14ac:dyDescent="0.3">
      <c r="A886" s="3" t="s">
        <v>226</v>
      </c>
      <c r="B886" s="3">
        <v>475524</v>
      </c>
      <c r="C886" s="3">
        <v>46227</v>
      </c>
    </row>
    <row r="887" spans="1:3" hidden="1" x14ac:dyDescent="0.3">
      <c r="A887" s="3" t="s">
        <v>1164</v>
      </c>
      <c r="B887" s="3">
        <v>459309</v>
      </c>
      <c r="C887" s="3">
        <v>26263</v>
      </c>
    </row>
    <row r="888" spans="1:3" hidden="1" x14ac:dyDescent="0.3">
      <c r="A888" s="3" t="s">
        <v>419</v>
      </c>
      <c r="B888" s="3">
        <v>546301</v>
      </c>
      <c r="C888" s="3">
        <v>13553</v>
      </c>
    </row>
    <row r="889" spans="1:3" hidden="1" x14ac:dyDescent="0.3">
      <c r="A889" s="3" t="s">
        <v>1139</v>
      </c>
      <c r="B889" s="3">
        <v>675416</v>
      </c>
      <c r="C889" s="3">
        <v>44457</v>
      </c>
    </row>
    <row r="890" spans="1:3" hidden="1" x14ac:dyDescent="0.3">
      <c r="A890" s="3" t="s">
        <v>1816</v>
      </c>
      <c r="B890" s="3">
        <v>471747</v>
      </c>
      <c r="C890" s="3">
        <v>32330</v>
      </c>
    </row>
    <row r="891" spans="1:3" hidden="1" x14ac:dyDescent="0.3">
      <c r="A891" s="3" t="s">
        <v>965</v>
      </c>
      <c r="B891" s="3">
        <v>861818</v>
      </c>
      <c r="C891" s="3">
        <v>81316</v>
      </c>
    </row>
    <row r="892" spans="1:3" hidden="1" x14ac:dyDescent="0.3">
      <c r="A892" s="3" t="s">
        <v>235</v>
      </c>
      <c r="B892" s="3">
        <v>656197</v>
      </c>
      <c r="C892" s="3">
        <v>6789</v>
      </c>
    </row>
    <row r="893" spans="1:3" hidden="1" x14ac:dyDescent="0.3">
      <c r="A893" s="3" t="s">
        <v>894</v>
      </c>
      <c r="B893" s="3">
        <v>62713</v>
      </c>
      <c r="C893" s="3">
        <v>4323</v>
      </c>
    </row>
    <row r="894" spans="1:3" hidden="1" x14ac:dyDescent="0.3">
      <c r="A894" s="3" t="s">
        <v>442</v>
      </c>
      <c r="B894" s="3">
        <v>221733</v>
      </c>
      <c r="C894" s="3">
        <v>16741</v>
      </c>
    </row>
    <row r="895" spans="1:3" hidden="1" x14ac:dyDescent="0.3">
      <c r="A895" s="3" t="s">
        <v>1013</v>
      </c>
      <c r="B895" s="3">
        <v>448928</v>
      </c>
      <c r="C895" s="3">
        <v>32345</v>
      </c>
    </row>
    <row r="896" spans="1:3" hidden="1" x14ac:dyDescent="0.3">
      <c r="A896" s="3" t="s">
        <v>1417</v>
      </c>
      <c r="B896" s="3">
        <v>289019</v>
      </c>
      <c r="C896" s="3">
        <v>12673</v>
      </c>
    </row>
    <row r="897" spans="1:3" hidden="1" x14ac:dyDescent="0.3">
      <c r="A897" s="3" t="s">
        <v>179</v>
      </c>
      <c r="B897" s="3">
        <v>309630</v>
      </c>
      <c r="C897" s="3">
        <v>20767</v>
      </c>
    </row>
    <row r="898" spans="1:3" hidden="1" x14ac:dyDescent="0.3">
      <c r="A898" s="3" t="s">
        <v>42</v>
      </c>
      <c r="B898" s="3">
        <v>912963</v>
      </c>
      <c r="C898" s="3">
        <v>57851</v>
      </c>
    </row>
    <row r="899" spans="1:3" hidden="1" x14ac:dyDescent="0.3">
      <c r="A899" s="3" t="s">
        <v>344</v>
      </c>
      <c r="B899" s="3">
        <v>91567</v>
      </c>
      <c r="C899" s="3">
        <v>6800</v>
      </c>
    </row>
    <row r="900" spans="1:3" hidden="1" x14ac:dyDescent="0.3">
      <c r="A900" s="3" t="s">
        <v>63</v>
      </c>
      <c r="B900" s="3">
        <v>619414</v>
      </c>
      <c r="C900" s="3">
        <v>48837</v>
      </c>
    </row>
    <row r="901" spans="1:3" hidden="1" x14ac:dyDescent="0.3">
      <c r="A901" s="3" t="s">
        <v>1078</v>
      </c>
      <c r="B901" s="3">
        <v>694962</v>
      </c>
      <c r="C901" s="3">
        <v>57287</v>
      </c>
    </row>
    <row r="902" spans="1:3" hidden="1" x14ac:dyDescent="0.3">
      <c r="A902" s="3" t="s">
        <v>615</v>
      </c>
      <c r="B902" s="3">
        <v>282044</v>
      </c>
      <c r="C902" s="3">
        <v>4831</v>
      </c>
    </row>
    <row r="903" spans="1:3" hidden="1" x14ac:dyDescent="0.3">
      <c r="A903" s="3" t="s">
        <v>1556</v>
      </c>
      <c r="B903" s="3">
        <v>196889</v>
      </c>
      <c r="C903" s="3">
        <v>15665</v>
      </c>
    </row>
    <row r="904" spans="1:3" hidden="1" x14ac:dyDescent="0.3">
      <c r="A904" s="3" t="s">
        <v>182</v>
      </c>
      <c r="B904" s="3">
        <v>909278</v>
      </c>
      <c r="C904" s="3">
        <v>54635</v>
      </c>
    </row>
    <row r="905" spans="1:3" hidden="1" x14ac:dyDescent="0.3">
      <c r="A905" s="3" t="s">
        <v>299</v>
      </c>
      <c r="B905" s="3">
        <v>143169</v>
      </c>
      <c r="C905" s="3">
        <v>6985</v>
      </c>
    </row>
    <row r="906" spans="1:3" hidden="1" x14ac:dyDescent="0.3">
      <c r="A906" s="3" t="s">
        <v>134</v>
      </c>
      <c r="B906" s="3">
        <v>508994</v>
      </c>
      <c r="C906" s="3">
        <v>47808</v>
      </c>
    </row>
    <row r="907" spans="1:3" hidden="1" x14ac:dyDescent="0.3">
      <c r="A907" s="3" t="s">
        <v>704</v>
      </c>
      <c r="B907" s="3">
        <v>997892</v>
      </c>
      <c r="C907" s="3">
        <v>81286</v>
      </c>
    </row>
    <row r="908" spans="1:3" hidden="1" x14ac:dyDescent="0.3">
      <c r="A908" s="3" t="s">
        <v>192</v>
      </c>
      <c r="B908" s="3">
        <v>30099</v>
      </c>
      <c r="C908" s="3">
        <v>836</v>
      </c>
    </row>
    <row r="909" spans="1:3" hidden="1" x14ac:dyDescent="0.3">
      <c r="A909" s="3" t="s">
        <v>1127</v>
      </c>
      <c r="B909" s="3">
        <v>199100</v>
      </c>
      <c r="C909" s="3">
        <v>9301</v>
      </c>
    </row>
    <row r="910" spans="1:3" hidden="1" x14ac:dyDescent="0.3">
      <c r="A910" s="3" t="s">
        <v>2051</v>
      </c>
      <c r="B910" s="3">
        <v>11784</v>
      </c>
      <c r="C910" s="3">
        <v>839</v>
      </c>
    </row>
    <row r="911" spans="1:3" hidden="1" x14ac:dyDescent="0.3">
      <c r="A911" s="3" t="s">
        <v>695</v>
      </c>
      <c r="B911" s="3">
        <v>278459</v>
      </c>
      <c r="C911" s="3">
        <v>5824</v>
      </c>
    </row>
    <row r="912" spans="1:3" hidden="1" x14ac:dyDescent="0.3">
      <c r="A912" s="3" t="s">
        <v>1429</v>
      </c>
      <c r="B912" s="3">
        <v>284823</v>
      </c>
      <c r="C912" s="3">
        <v>18851</v>
      </c>
    </row>
    <row r="913" spans="1:3" hidden="1" x14ac:dyDescent="0.3">
      <c r="A913" s="3" t="s">
        <v>772</v>
      </c>
      <c r="B913" s="3">
        <v>473915</v>
      </c>
      <c r="C913" s="3">
        <v>37419</v>
      </c>
    </row>
    <row r="914" spans="1:3" x14ac:dyDescent="0.3">
      <c r="A914" s="3" t="s">
        <v>1244</v>
      </c>
      <c r="B914" s="3">
        <v>764598</v>
      </c>
      <c r="C914" s="3">
        <v>58989</v>
      </c>
    </row>
    <row r="915" spans="1:3" hidden="1" x14ac:dyDescent="0.3">
      <c r="A915" s="3" t="s">
        <v>1816</v>
      </c>
      <c r="B915" s="3">
        <v>869394</v>
      </c>
      <c r="C915" s="3">
        <v>71588</v>
      </c>
    </row>
    <row r="916" spans="1:3" hidden="1" x14ac:dyDescent="0.3">
      <c r="A916" s="3" t="s">
        <v>1013</v>
      </c>
      <c r="B916" s="3">
        <v>920838</v>
      </c>
      <c r="C916" s="3">
        <v>58354</v>
      </c>
    </row>
    <row r="917" spans="1:3" hidden="1" x14ac:dyDescent="0.3">
      <c r="A917" s="3" t="s">
        <v>338</v>
      </c>
      <c r="B917" s="3">
        <v>665546</v>
      </c>
      <c r="C917" s="3">
        <v>36735</v>
      </c>
    </row>
    <row r="918" spans="1:3" hidden="1" x14ac:dyDescent="0.3">
      <c r="A918" s="3" t="s">
        <v>176</v>
      </c>
      <c r="B918" s="3">
        <v>779503</v>
      </c>
      <c r="C918" s="3">
        <v>13759</v>
      </c>
    </row>
    <row r="919" spans="1:3" hidden="1" x14ac:dyDescent="0.3">
      <c r="A919" s="3" t="s">
        <v>146</v>
      </c>
      <c r="B919" s="3">
        <v>208673</v>
      </c>
      <c r="C919" s="3">
        <v>17265</v>
      </c>
    </row>
    <row r="920" spans="1:3" hidden="1" x14ac:dyDescent="0.3">
      <c r="A920" s="3" t="s">
        <v>2072</v>
      </c>
      <c r="B920" s="3">
        <v>872199</v>
      </c>
      <c r="C920" s="3">
        <v>73025</v>
      </c>
    </row>
    <row r="921" spans="1:3" hidden="1" x14ac:dyDescent="0.3">
      <c r="A921" s="3" t="s">
        <v>601</v>
      </c>
      <c r="B921" s="3">
        <v>392339</v>
      </c>
      <c r="C921" s="3">
        <v>33462</v>
      </c>
    </row>
    <row r="922" spans="1:3" hidden="1" x14ac:dyDescent="0.3">
      <c r="A922" s="3" t="s">
        <v>2077</v>
      </c>
      <c r="B922" s="3">
        <v>794903</v>
      </c>
      <c r="C922" s="3">
        <v>74077</v>
      </c>
    </row>
    <row r="923" spans="1:3" x14ac:dyDescent="0.3">
      <c r="A923" s="3" t="s">
        <v>398</v>
      </c>
      <c r="B923" s="3">
        <v>669475</v>
      </c>
      <c r="C923" s="3">
        <v>33718</v>
      </c>
    </row>
    <row r="924" spans="1:3" hidden="1" x14ac:dyDescent="0.3">
      <c r="A924" s="3" t="s">
        <v>235</v>
      </c>
      <c r="B924" s="3">
        <v>360795</v>
      </c>
      <c r="C924" s="3">
        <v>14690</v>
      </c>
    </row>
    <row r="925" spans="1:3" hidden="1" x14ac:dyDescent="0.3">
      <c r="A925" s="3" t="s">
        <v>1127</v>
      </c>
      <c r="B925" s="3">
        <v>798687</v>
      </c>
      <c r="C925" s="3">
        <v>25746</v>
      </c>
    </row>
    <row r="926" spans="1:3" hidden="1" x14ac:dyDescent="0.3">
      <c r="A926" s="3" t="s">
        <v>21</v>
      </c>
      <c r="B926" s="3">
        <v>548618</v>
      </c>
      <c r="C926" s="3">
        <v>5576</v>
      </c>
    </row>
    <row r="927" spans="1:3" hidden="1" x14ac:dyDescent="0.3">
      <c r="A927" s="3" t="s">
        <v>554</v>
      </c>
      <c r="B927" s="3">
        <v>977660</v>
      </c>
      <c r="C927" s="3">
        <v>84377</v>
      </c>
    </row>
    <row r="928" spans="1:3" hidden="1" x14ac:dyDescent="0.3">
      <c r="A928" s="3" t="s">
        <v>322</v>
      </c>
      <c r="B928" s="3">
        <v>138476</v>
      </c>
      <c r="C928" s="3">
        <v>12640</v>
      </c>
    </row>
    <row r="929" spans="1:3" hidden="1" x14ac:dyDescent="0.3">
      <c r="A929" s="3" t="s">
        <v>332</v>
      </c>
      <c r="B929" s="3">
        <v>72319</v>
      </c>
      <c r="C929" s="3">
        <v>4861</v>
      </c>
    </row>
    <row r="930" spans="1:3" hidden="1" x14ac:dyDescent="0.3">
      <c r="A930" s="3" t="s">
        <v>54</v>
      </c>
      <c r="B930" s="3">
        <v>539618</v>
      </c>
      <c r="C930" s="3">
        <v>23734</v>
      </c>
    </row>
    <row r="931" spans="1:3" hidden="1" x14ac:dyDescent="0.3">
      <c r="A931" s="3" t="s">
        <v>408</v>
      </c>
      <c r="B931" s="3">
        <v>162904</v>
      </c>
      <c r="C931" s="3">
        <v>15568</v>
      </c>
    </row>
    <row r="932" spans="1:3" hidden="1" x14ac:dyDescent="0.3">
      <c r="A932" s="3" t="s">
        <v>57</v>
      </c>
      <c r="B932" s="3">
        <v>846729</v>
      </c>
      <c r="C932" s="3">
        <v>51811</v>
      </c>
    </row>
    <row r="933" spans="1:3" hidden="1" x14ac:dyDescent="0.3">
      <c r="A933" s="3" t="s">
        <v>192</v>
      </c>
      <c r="B933" s="3">
        <v>335274</v>
      </c>
      <c r="C933" s="3">
        <v>18888</v>
      </c>
    </row>
    <row r="934" spans="1:3" hidden="1" x14ac:dyDescent="0.3">
      <c r="A934" s="3" t="s">
        <v>419</v>
      </c>
      <c r="B934" s="3">
        <v>19687</v>
      </c>
      <c r="C934" s="3">
        <v>810</v>
      </c>
    </row>
    <row r="935" spans="1:3" hidden="1" x14ac:dyDescent="0.3">
      <c r="A935" s="3" t="s">
        <v>15</v>
      </c>
      <c r="B935" s="3">
        <v>117304</v>
      </c>
      <c r="C935" s="3">
        <v>5759</v>
      </c>
    </row>
    <row r="936" spans="1:3" hidden="1" x14ac:dyDescent="0.3">
      <c r="A936" s="3" t="s">
        <v>968</v>
      </c>
      <c r="B936" s="3">
        <v>673902</v>
      </c>
      <c r="C936" s="3">
        <v>25562</v>
      </c>
    </row>
    <row r="937" spans="1:3" hidden="1" x14ac:dyDescent="0.3">
      <c r="A937" s="3" t="s">
        <v>101</v>
      </c>
      <c r="B937" s="3">
        <v>908018</v>
      </c>
      <c r="C937" s="3">
        <v>32988</v>
      </c>
    </row>
    <row r="938" spans="1:3" hidden="1" x14ac:dyDescent="0.3">
      <c r="A938" s="3" t="s">
        <v>1668</v>
      </c>
      <c r="B938" s="3">
        <v>318444</v>
      </c>
      <c r="C938" s="3">
        <v>4889</v>
      </c>
    </row>
    <row r="939" spans="1:3" hidden="1" x14ac:dyDescent="0.3">
      <c r="A939" s="3" t="s">
        <v>1078</v>
      </c>
      <c r="B939" s="3">
        <v>271510</v>
      </c>
      <c r="C939" s="3">
        <v>3781</v>
      </c>
    </row>
    <row r="940" spans="1:3" hidden="1" x14ac:dyDescent="0.3">
      <c r="A940" s="3" t="s">
        <v>618</v>
      </c>
      <c r="B940" s="3">
        <v>904072</v>
      </c>
      <c r="C940" s="3">
        <v>57064</v>
      </c>
    </row>
    <row r="941" spans="1:3" hidden="1" x14ac:dyDescent="0.3">
      <c r="A941" s="3" t="s">
        <v>112</v>
      </c>
      <c r="B941" s="3">
        <v>497442</v>
      </c>
      <c r="C941" s="3">
        <v>37962</v>
      </c>
    </row>
    <row r="942" spans="1:3" hidden="1" x14ac:dyDescent="0.3">
      <c r="A942" s="3" t="s">
        <v>269</v>
      </c>
      <c r="B942" s="3">
        <v>563222</v>
      </c>
      <c r="C942" s="3">
        <v>27484</v>
      </c>
    </row>
    <row r="943" spans="1:3" hidden="1" x14ac:dyDescent="0.3">
      <c r="A943" s="3" t="s">
        <v>657</v>
      </c>
      <c r="B943" s="3">
        <v>847472</v>
      </c>
      <c r="C943" s="3">
        <v>71082</v>
      </c>
    </row>
    <row r="944" spans="1:3" hidden="1" x14ac:dyDescent="0.3">
      <c r="A944" s="3" t="s">
        <v>780</v>
      </c>
      <c r="B944" s="3">
        <v>611692</v>
      </c>
      <c r="C944" s="3">
        <v>54334</v>
      </c>
    </row>
    <row r="945" spans="1:3" hidden="1" x14ac:dyDescent="0.3">
      <c r="A945" s="3" t="s">
        <v>253</v>
      </c>
      <c r="B945" s="3">
        <v>544540</v>
      </c>
      <c r="C945" s="3">
        <v>17873</v>
      </c>
    </row>
    <row r="946" spans="1:3" hidden="1" x14ac:dyDescent="0.3">
      <c r="A946" s="3" t="s">
        <v>761</v>
      </c>
      <c r="B946" s="3">
        <v>460006</v>
      </c>
      <c r="C946" s="3">
        <v>39506</v>
      </c>
    </row>
    <row r="947" spans="1:3" hidden="1" x14ac:dyDescent="0.3">
      <c r="A947" s="3" t="s">
        <v>1311</v>
      </c>
      <c r="B947" s="3">
        <v>612138</v>
      </c>
      <c r="C947" s="3">
        <v>37006</v>
      </c>
    </row>
    <row r="948" spans="1:3" hidden="1" x14ac:dyDescent="0.3">
      <c r="A948" s="3" t="s">
        <v>69</v>
      </c>
      <c r="B948" s="3">
        <v>297776</v>
      </c>
      <c r="C948" s="3">
        <v>11886</v>
      </c>
    </row>
    <row r="949" spans="1:3" hidden="1" x14ac:dyDescent="0.3">
      <c r="A949" s="3" t="s">
        <v>492</v>
      </c>
      <c r="B949" s="3">
        <v>184035</v>
      </c>
      <c r="C949" s="3">
        <v>8231</v>
      </c>
    </row>
    <row r="950" spans="1:3" hidden="1" x14ac:dyDescent="0.3">
      <c r="A950" s="3" t="s">
        <v>1200</v>
      </c>
      <c r="B950" s="3">
        <v>665929</v>
      </c>
      <c r="C950" s="3">
        <v>53891</v>
      </c>
    </row>
    <row r="951" spans="1:3" hidden="1" x14ac:dyDescent="0.3">
      <c r="A951" s="3" t="s">
        <v>198</v>
      </c>
      <c r="B951" s="3">
        <v>229474</v>
      </c>
      <c r="C951" s="3">
        <v>2585</v>
      </c>
    </row>
    <row r="952" spans="1:3" hidden="1" x14ac:dyDescent="0.3">
      <c r="A952" s="3" t="s">
        <v>36</v>
      </c>
      <c r="B952" s="3">
        <v>194539</v>
      </c>
      <c r="C952" s="3">
        <v>7281</v>
      </c>
    </row>
    <row r="953" spans="1:3" hidden="1" x14ac:dyDescent="0.3">
      <c r="A953" s="3" t="s">
        <v>173</v>
      </c>
      <c r="B953" s="3">
        <v>924421</v>
      </c>
      <c r="C953" s="3">
        <v>18201</v>
      </c>
    </row>
    <row r="954" spans="1:3" hidden="1" x14ac:dyDescent="0.3">
      <c r="A954" s="3" t="s">
        <v>529</v>
      </c>
      <c r="B954" s="3">
        <v>307274</v>
      </c>
      <c r="C954" s="3">
        <v>5530</v>
      </c>
    </row>
    <row r="955" spans="1:3" hidden="1" x14ac:dyDescent="0.3">
      <c r="A955" s="3" t="s">
        <v>316</v>
      </c>
      <c r="B955" s="3">
        <v>485658</v>
      </c>
      <c r="C955" s="3">
        <v>48250</v>
      </c>
    </row>
    <row r="956" spans="1:3" hidden="1" x14ac:dyDescent="0.3">
      <c r="A956" s="3" t="s">
        <v>299</v>
      </c>
      <c r="B956" s="3">
        <v>451832</v>
      </c>
      <c r="C956" s="3">
        <v>43509</v>
      </c>
    </row>
    <row r="957" spans="1:3" hidden="1" x14ac:dyDescent="0.3">
      <c r="A957" s="3" t="s">
        <v>426</v>
      </c>
      <c r="B957" s="3">
        <v>453341</v>
      </c>
      <c r="C957" s="3">
        <v>39711</v>
      </c>
    </row>
    <row r="958" spans="1:3" hidden="1" x14ac:dyDescent="0.3">
      <c r="A958" s="3" t="s">
        <v>1374</v>
      </c>
      <c r="B958" s="3">
        <v>952638</v>
      </c>
      <c r="C958" s="3">
        <v>93576</v>
      </c>
    </row>
    <row r="959" spans="1:3" hidden="1" x14ac:dyDescent="0.3">
      <c r="A959" s="3" t="s">
        <v>455</v>
      </c>
      <c r="B959" s="3">
        <v>36418</v>
      </c>
      <c r="C959" s="3">
        <v>1060</v>
      </c>
    </row>
    <row r="960" spans="1:3" hidden="1" x14ac:dyDescent="0.3">
      <c r="A960" s="3" t="s">
        <v>431</v>
      </c>
      <c r="B960" s="3">
        <v>547464</v>
      </c>
      <c r="C960" s="3">
        <v>34405</v>
      </c>
    </row>
    <row r="961" spans="1:3" hidden="1" x14ac:dyDescent="0.3">
      <c r="A961" s="3" t="s">
        <v>215</v>
      </c>
      <c r="B961" s="3">
        <v>398365</v>
      </c>
      <c r="C961" s="3">
        <v>26999</v>
      </c>
    </row>
    <row r="962" spans="1:3" hidden="1" x14ac:dyDescent="0.3">
      <c r="A962" s="3" t="s">
        <v>677</v>
      </c>
      <c r="B962" s="3">
        <v>578735</v>
      </c>
      <c r="C962" s="3">
        <v>51798</v>
      </c>
    </row>
    <row r="963" spans="1:3" hidden="1" x14ac:dyDescent="0.3">
      <c r="A963" s="3" t="s">
        <v>775</v>
      </c>
      <c r="B963" s="3">
        <v>679214</v>
      </c>
      <c r="C963" s="3">
        <v>43976</v>
      </c>
    </row>
    <row r="964" spans="1:3" hidden="1" x14ac:dyDescent="0.3">
      <c r="A964" s="3" t="s">
        <v>170</v>
      </c>
      <c r="B964" s="3">
        <v>897835</v>
      </c>
      <c r="C964" s="3">
        <v>48046</v>
      </c>
    </row>
    <row r="965" spans="1:3" hidden="1" x14ac:dyDescent="0.3">
      <c r="A965" s="3" t="s">
        <v>569</v>
      </c>
      <c r="B965" s="3">
        <v>310480</v>
      </c>
      <c r="C965" s="3">
        <v>19710</v>
      </c>
    </row>
    <row r="966" spans="1:3" hidden="1" x14ac:dyDescent="0.3">
      <c r="A966" s="3" t="s">
        <v>492</v>
      </c>
      <c r="B966" s="3">
        <v>649564</v>
      </c>
      <c r="C966" s="3">
        <v>61040</v>
      </c>
    </row>
    <row r="967" spans="1:3" hidden="1" x14ac:dyDescent="0.3">
      <c r="A967" s="3" t="s">
        <v>772</v>
      </c>
      <c r="B967" s="3">
        <v>13170</v>
      </c>
      <c r="C967" s="3">
        <v>674</v>
      </c>
    </row>
    <row r="968" spans="1:3" hidden="1" x14ac:dyDescent="0.3">
      <c r="A968" s="3" t="s">
        <v>971</v>
      </c>
      <c r="B968" s="3">
        <v>87909</v>
      </c>
      <c r="C968" s="3">
        <v>7446</v>
      </c>
    </row>
    <row r="969" spans="1:3" hidden="1" x14ac:dyDescent="0.3">
      <c r="A969" s="3" t="s">
        <v>229</v>
      </c>
      <c r="B969" s="3">
        <v>316848</v>
      </c>
      <c r="C969" s="3">
        <v>20922</v>
      </c>
    </row>
    <row r="970" spans="1:3" hidden="1" x14ac:dyDescent="0.3">
      <c r="A970" s="3" t="s">
        <v>120</v>
      </c>
      <c r="B970" s="3">
        <v>825260</v>
      </c>
      <c r="C970" s="3">
        <v>16192</v>
      </c>
    </row>
    <row r="971" spans="1:3" x14ac:dyDescent="0.3">
      <c r="A971" s="3" t="s">
        <v>789</v>
      </c>
      <c r="B971" s="3">
        <v>281385</v>
      </c>
      <c r="C971" s="3">
        <v>15003</v>
      </c>
    </row>
    <row r="972" spans="1:3" hidden="1" x14ac:dyDescent="0.3">
      <c r="A972" s="3" t="s">
        <v>689</v>
      </c>
      <c r="B972" s="3">
        <v>475428</v>
      </c>
      <c r="C972" s="3">
        <v>26603</v>
      </c>
    </row>
    <row r="973" spans="1:3" hidden="1" x14ac:dyDescent="0.3">
      <c r="A973" s="3" t="s">
        <v>57</v>
      </c>
      <c r="B973" s="3">
        <v>532272</v>
      </c>
      <c r="C973" s="3">
        <v>17802</v>
      </c>
    </row>
    <row r="974" spans="1:3" hidden="1" x14ac:dyDescent="0.3">
      <c r="A974" s="3" t="s">
        <v>182</v>
      </c>
      <c r="B974" s="3">
        <v>906657</v>
      </c>
      <c r="C974" s="3">
        <v>20514</v>
      </c>
    </row>
    <row r="975" spans="1:3" x14ac:dyDescent="0.3">
      <c r="A975" s="3" t="s">
        <v>287</v>
      </c>
      <c r="B975" s="3">
        <v>9084</v>
      </c>
      <c r="C975" s="3">
        <v>483</v>
      </c>
    </row>
    <row r="976" spans="1:3" hidden="1" x14ac:dyDescent="0.3">
      <c r="A976" s="3" t="s">
        <v>419</v>
      </c>
      <c r="B976" s="3">
        <v>464220</v>
      </c>
      <c r="C976" s="3">
        <v>40239</v>
      </c>
    </row>
    <row r="977" spans="1:3" hidden="1" x14ac:dyDescent="0.3">
      <c r="A977" s="3" t="s">
        <v>2077</v>
      </c>
      <c r="B977" s="3">
        <v>579300</v>
      </c>
      <c r="C977" s="3">
        <v>43840</v>
      </c>
    </row>
    <row r="978" spans="1:3" hidden="1" x14ac:dyDescent="0.3">
      <c r="A978" s="3" t="s">
        <v>302</v>
      </c>
      <c r="B978" s="3">
        <v>345736</v>
      </c>
      <c r="C978" s="3">
        <v>23682</v>
      </c>
    </row>
    <row r="979" spans="1:3" hidden="1" x14ac:dyDescent="0.3">
      <c r="A979" s="3" t="s">
        <v>198</v>
      </c>
      <c r="B979" s="3">
        <v>48205</v>
      </c>
      <c r="C979" s="3">
        <v>690</v>
      </c>
    </row>
    <row r="980" spans="1:3" hidden="1" x14ac:dyDescent="0.3">
      <c r="A980" s="3" t="s">
        <v>125</v>
      </c>
      <c r="B980" s="3">
        <v>22884</v>
      </c>
      <c r="C980" s="3">
        <v>1751</v>
      </c>
    </row>
    <row r="981" spans="1:3" hidden="1" x14ac:dyDescent="0.3">
      <c r="A981" s="3" t="s">
        <v>1341</v>
      </c>
      <c r="B981" s="3">
        <v>281534</v>
      </c>
      <c r="C981" s="3">
        <v>24901</v>
      </c>
    </row>
    <row r="982" spans="1:3" hidden="1" x14ac:dyDescent="0.3">
      <c r="A982" s="3" t="s">
        <v>75</v>
      </c>
      <c r="B982" s="3">
        <v>594619</v>
      </c>
      <c r="C982" s="3">
        <v>58035</v>
      </c>
    </row>
    <row r="983" spans="1:3" hidden="1" x14ac:dyDescent="0.3">
      <c r="A983" s="3" t="s">
        <v>1675</v>
      </c>
      <c r="B983" s="3">
        <v>20880</v>
      </c>
      <c r="C983" s="3">
        <v>2029</v>
      </c>
    </row>
    <row r="984" spans="1:3" hidden="1" x14ac:dyDescent="0.3">
      <c r="A984" s="3" t="s">
        <v>411</v>
      </c>
      <c r="B984" s="3">
        <v>689872</v>
      </c>
      <c r="C984" s="3">
        <v>42405</v>
      </c>
    </row>
    <row r="985" spans="1:3" hidden="1" x14ac:dyDescent="0.3">
      <c r="A985" s="3" t="s">
        <v>39</v>
      </c>
      <c r="B985" s="3">
        <v>289834</v>
      </c>
      <c r="C985" s="3">
        <v>10179</v>
      </c>
    </row>
    <row r="986" spans="1:3" hidden="1" x14ac:dyDescent="0.3">
      <c r="A986" s="3" t="s">
        <v>316</v>
      </c>
      <c r="B986" s="3">
        <v>240755</v>
      </c>
      <c r="C986" s="3">
        <v>7469</v>
      </c>
    </row>
    <row r="987" spans="1:3" hidden="1" x14ac:dyDescent="0.3">
      <c r="A987" s="3" t="s">
        <v>923</v>
      </c>
      <c r="B987" s="3">
        <v>129424</v>
      </c>
      <c r="C987" s="3">
        <v>8563</v>
      </c>
    </row>
    <row r="988" spans="1:3" hidden="1" x14ac:dyDescent="0.3">
      <c r="A988" s="3" t="s">
        <v>308</v>
      </c>
      <c r="B988" s="3">
        <v>940809</v>
      </c>
      <c r="C988" s="3">
        <v>56642</v>
      </c>
    </row>
    <row r="989" spans="1:3" hidden="1" x14ac:dyDescent="0.3">
      <c r="A989" s="3" t="s">
        <v>761</v>
      </c>
      <c r="B989" s="3">
        <v>367492</v>
      </c>
      <c r="C989" s="3">
        <v>32717</v>
      </c>
    </row>
    <row r="990" spans="1:3" hidden="1" x14ac:dyDescent="0.3">
      <c r="A990" s="3" t="s">
        <v>526</v>
      </c>
      <c r="B990" s="3">
        <v>918148</v>
      </c>
      <c r="C990" s="3">
        <v>75731</v>
      </c>
    </row>
    <row r="991" spans="1:3" x14ac:dyDescent="0.3">
      <c r="A991" s="3" t="s">
        <v>18</v>
      </c>
      <c r="B991" s="3">
        <v>434872</v>
      </c>
      <c r="C991" s="3">
        <v>32486</v>
      </c>
    </row>
    <row r="992" spans="1:3" hidden="1" x14ac:dyDescent="0.3">
      <c r="A992" s="3" t="s">
        <v>631</v>
      </c>
      <c r="B992" s="3">
        <v>891030</v>
      </c>
      <c r="C992" s="3">
        <v>39559</v>
      </c>
    </row>
    <row r="993" spans="1:3" hidden="1" x14ac:dyDescent="0.3">
      <c r="A993" s="3" t="s">
        <v>1028</v>
      </c>
      <c r="B993" s="3">
        <v>202564</v>
      </c>
      <c r="C993" s="3">
        <v>4163</v>
      </c>
    </row>
    <row r="994" spans="1:3" hidden="1" x14ac:dyDescent="0.3">
      <c r="A994" s="3" t="s">
        <v>277</v>
      </c>
      <c r="B994" s="3">
        <v>31677</v>
      </c>
      <c r="C994" s="3">
        <v>917</v>
      </c>
    </row>
    <row r="995" spans="1:3" hidden="1" x14ac:dyDescent="0.3">
      <c r="A995" s="3" t="s">
        <v>485</v>
      </c>
      <c r="B995" s="3">
        <v>442880</v>
      </c>
      <c r="C995" s="3">
        <v>31866</v>
      </c>
    </row>
    <row r="996" spans="1:3" hidden="1" x14ac:dyDescent="0.3">
      <c r="A996" s="3" t="s">
        <v>594</v>
      </c>
      <c r="B996" s="3">
        <v>623077</v>
      </c>
      <c r="C996" s="3">
        <v>48397</v>
      </c>
    </row>
    <row r="997" spans="1:3" hidden="1" x14ac:dyDescent="0.3">
      <c r="A997" s="3" t="s">
        <v>385</v>
      </c>
      <c r="B997" s="3">
        <v>170161</v>
      </c>
      <c r="C997" s="3">
        <v>12479</v>
      </c>
    </row>
    <row r="998" spans="1:3" hidden="1" x14ac:dyDescent="0.3">
      <c r="A998" s="3" t="s">
        <v>1106</v>
      </c>
      <c r="B998" s="3">
        <v>295458</v>
      </c>
      <c r="C998" s="3">
        <v>13510</v>
      </c>
    </row>
    <row r="999" spans="1:3" hidden="1" x14ac:dyDescent="0.3">
      <c r="A999" s="3" t="s">
        <v>1675</v>
      </c>
      <c r="B999" s="3">
        <v>766252</v>
      </c>
      <c r="C999" s="3">
        <v>19439</v>
      </c>
    </row>
    <row r="1000" spans="1:3" hidden="1" x14ac:dyDescent="0.3">
      <c r="A1000" s="3" t="s">
        <v>128</v>
      </c>
      <c r="B1000" s="3">
        <v>669359</v>
      </c>
      <c r="C1000" s="3">
        <v>58038</v>
      </c>
    </row>
    <row r="1001" spans="1:3" hidden="1" x14ac:dyDescent="0.3">
      <c r="A1001" s="3" t="s">
        <v>1477</v>
      </c>
      <c r="B1001" s="3">
        <v>695443</v>
      </c>
      <c r="C1001" s="3">
        <v>48704</v>
      </c>
    </row>
    <row r="1002" spans="1:3" hidden="1" x14ac:dyDescent="0.3">
      <c r="A1002" s="3" t="s">
        <v>1045</v>
      </c>
      <c r="B1002" s="3">
        <v>926776</v>
      </c>
      <c r="C1002" s="3">
        <v>75015</v>
      </c>
    </row>
    <row r="1003" spans="1:3" hidden="1" x14ac:dyDescent="0.3">
      <c r="A1003" s="3" t="s">
        <v>2240</v>
      </c>
      <c r="B1003" s="3">
        <v>465224</v>
      </c>
      <c r="C1003" s="3">
        <v>37206</v>
      </c>
    </row>
    <row r="1004" spans="1:3" x14ac:dyDescent="0.3">
      <c r="A1004" s="3" t="s">
        <v>1244</v>
      </c>
      <c r="B1004" s="3">
        <v>968190</v>
      </c>
      <c r="C1004" s="3">
        <v>11150</v>
      </c>
    </row>
    <row r="1005" spans="1:3" hidden="1" x14ac:dyDescent="0.3">
      <c r="A1005" s="3" t="s">
        <v>419</v>
      </c>
      <c r="B1005" s="3">
        <v>175237</v>
      </c>
      <c r="C1005" s="3">
        <v>11023</v>
      </c>
    </row>
    <row r="1006" spans="1:3" hidden="1" x14ac:dyDescent="0.3">
      <c r="A1006" s="3" t="s">
        <v>931</v>
      </c>
      <c r="B1006" s="3">
        <v>23962</v>
      </c>
      <c r="C1006" s="3">
        <v>1069</v>
      </c>
    </row>
    <row r="1007" spans="1:3" hidden="1" x14ac:dyDescent="0.3">
      <c r="A1007" s="3" t="s">
        <v>250</v>
      </c>
      <c r="B1007" s="3">
        <v>859737</v>
      </c>
      <c r="C1007" s="3">
        <v>32393</v>
      </c>
    </row>
    <row r="1008" spans="1:3" hidden="1" x14ac:dyDescent="0.3">
      <c r="A1008" s="3" t="s">
        <v>1668</v>
      </c>
      <c r="B1008" s="3">
        <v>412450</v>
      </c>
      <c r="C1008" s="3">
        <v>34810</v>
      </c>
    </row>
    <row r="1009" spans="1:3" hidden="1" x14ac:dyDescent="0.3">
      <c r="A1009" s="3" t="s">
        <v>125</v>
      </c>
      <c r="B1009" s="3">
        <v>789656</v>
      </c>
      <c r="C1009" s="3">
        <v>13027</v>
      </c>
    </row>
    <row r="1010" spans="1:3" x14ac:dyDescent="0.3">
      <c r="A1010" s="3" t="s">
        <v>18</v>
      </c>
      <c r="B1010" s="3">
        <v>491536</v>
      </c>
      <c r="C1010" s="3">
        <v>37145</v>
      </c>
    </row>
    <row r="1011" spans="1:3" hidden="1" x14ac:dyDescent="0.3">
      <c r="A1011" s="3" t="s">
        <v>117</v>
      </c>
      <c r="B1011" s="3">
        <v>891120</v>
      </c>
      <c r="C1011" s="3">
        <v>17120</v>
      </c>
    </row>
    <row r="1012" spans="1:3" hidden="1" x14ac:dyDescent="0.3">
      <c r="A1012" s="3" t="s">
        <v>695</v>
      </c>
      <c r="B1012" s="3">
        <v>312928</v>
      </c>
      <c r="C1012" s="3">
        <v>23868</v>
      </c>
    </row>
    <row r="1013" spans="1:3" hidden="1" x14ac:dyDescent="0.3">
      <c r="A1013" s="3" t="s">
        <v>775</v>
      </c>
      <c r="B1013" s="3">
        <v>904519</v>
      </c>
      <c r="C1013" s="3">
        <v>87621</v>
      </c>
    </row>
    <row r="1014" spans="1:3" hidden="1" x14ac:dyDescent="0.3">
      <c r="A1014" s="3" t="s">
        <v>269</v>
      </c>
      <c r="B1014" s="3">
        <v>825596</v>
      </c>
      <c r="C1014" s="3">
        <v>50651</v>
      </c>
    </row>
    <row r="1015" spans="1:3" hidden="1" x14ac:dyDescent="0.3">
      <c r="A1015" s="3" t="s">
        <v>514</v>
      </c>
      <c r="B1015" s="3">
        <v>830243</v>
      </c>
      <c r="C1015" s="3">
        <v>25511</v>
      </c>
    </row>
    <row r="1016" spans="1:3" hidden="1" x14ac:dyDescent="0.3">
      <c r="A1016" s="3" t="s">
        <v>426</v>
      </c>
      <c r="B1016" s="3">
        <v>208088</v>
      </c>
      <c r="C1016" s="3">
        <v>15203</v>
      </c>
    </row>
    <row r="1017" spans="1:3" hidden="1" x14ac:dyDescent="0.3">
      <c r="A1017" s="3" t="s">
        <v>968</v>
      </c>
      <c r="B1017" s="3">
        <v>203871</v>
      </c>
      <c r="C1017" s="3">
        <v>8680</v>
      </c>
    </row>
    <row r="1018" spans="1:3" hidden="1" x14ac:dyDescent="0.3">
      <c r="A1018" s="3" t="s">
        <v>411</v>
      </c>
      <c r="B1018" s="3">
        <v>196028</v>
      </c>
      <c r="C1018" s="3">
        <v>6707</v>
      </c>
    </row>
    <row r="1019" spans="1:3" hidden="1" x14ac:dyDescent="0.3">
      <c r="A1019" s="3" t="s">
        <v>137</v>
      </c>
      <c r="B1019" s="3">
        <v>386093</v>
      </c>
      <c r="C1019" s="3">
        <v>20674</v>
      </c>
    </row>
    <row r="1020" spans="1:3" hidden="1" x14ac:dyDescent="0.3">
      <c r="A1020" s="3" t="s">
        <v>338</v>
      </c>
      <c r="B1020" s="3">
        <v>652893</v>
      </c>
      <c r="C1020" s="3">
        <v>35728</v>
      </c>
    </row>
    <row r="1021" spans="1:3" hidden="1" x14ac:dyDescent="0.3">
      <c r="A1021" s="3" t="s">
        <v>60</v>
      </c>
      <c r="B1021" s="3">
        <v>564900</v>
      </c>
      <c r="C1021" s="3">
        <v>33306</v>
      </c>
    </row>
    <row r="1022" spans="1:3" x14ac:dyDescent="0.3">
      <c r="A1022" s="3" t="s">
        <v>18</v>
      </c>
      <c r="B1022" s="3">
        <v>256085</v>
      </c>
      <c r="C1022" s="3">
        <v>14343</v>
      </c>
    </row>
    <row r="1023" spans="1:3" hidden="1" x14ac:dyDescent="0.3">
      <c r="A1023" s="3" t="s">
        <v>1678</v>
      </c>
      <c r="B1023" s="3">
        <v>349592</v>
      </c>
      <c r="C1023" s="3">
        <v>8459</v>
      </c>
    </row>
    <row r="1024" spans="1:3" hidden="1" x14ac:dyDescent="0.3">
      <c r="A1024" s="3" t="s">
        <v>1316</v>
      </c>
      <c r="B1024" s="3">
        <v>738055</v>
      </c>
      <c r="C1024" s="3">
        <v>29739</v>
      </c>
    </row>
    <row r="1025" spans="1:3" hidden="1" x14ac:dyDescent="0.3">
      <c r="A1025" s="3" t="s">
        <v>75</v>
      </c>
      <c r="B1025" s="3">
        <v>130725</v>
      </c>
      <c r="C1025" s="3">
        <v>5764</v>
      </c>
    </row>
    <row r="1026" spans="1:3" hidden="1" x14ac:dyDescent="0.3">
      <c r="A1026" s="3" t="s">
        <v>284</v>
      </c>
      <c r="B1026" s="3">
        <v>186052</v>
      </c>
      <c r="C1026" s="3">
        <v>4943</v>
      </c>
    </row>
    <row r="1027" spans="1:3" hidden="1" x14ac:dyDescent="0.3">
      <c r="A1027" s="3" t="s">
        <v>1621</v>
      </c>
      <c r="B1027" s="3">
        <v>870564</v>
      </c>
      <c r="C1027" s="3">
        <v>29733</v>
      </c>
    </row>
    <row r="1028" spans="1:3" hidden="1" x14ac:dyDescent="0.3">
      <c r="A1028" s="3" t="s">
        <v>689</v>
      </c>
      <c r="B1028" s="3">
        <v>750738</v>
      </c>
      <c r="C1028" s="3">
        <v>26333</v>
      </c>
    </row>
    <row r="1029" spans="1:3" hidden="1" x14ac:dyDescent="0.3">
      <c r="A1029" s="3" t="s">
        <v>120</v>
      </c>
      <c r="B1029" s="3">
        <v>805941</v>
      </c>
      <c r="C1029" s="3">
        <v>26167</v>
      </c>
    </row>
    <row r="1030" spans="1:3" hidden="1" x14ac:dyDescent="0.3">
      <c r="A1030" s="3" t="s">
        <v>863</v>
      </c>
      <c r="B1030" s="3">
        <v>108266</v>
      </c>
      <c r="C1030" s="3">
        <v>10135</v>
      </c>
    </row>
    <row r="1031" spans="1:3" hidden="1" x14ac:dyDescent="0.3">
      <c r="A1031" s="3" t="s">
        <v>741</v>
      </c>
      <c r="B1031" s="3">
        <v>261793</v>
      </c>
      <c r="C1031" s="3">
        <v>15848</v>
      </c>
    </row>
    <row r="1032" spans="1:3" hidden="1" x14ac:dyDescent="0.3">
      <c r="A1032" s="3" t="s">
        <v>277</v>
      </c>
      <c r="B1032" s="3">
        <v>68449</v>
      </c>
      <c r="C1032" s="3">
        <v>3114</v>
      </c>
    </row>
    <row r="1033" spans="1:3" hidden="1" x14ac:dyDescent="0.3">
      <c r="A1033" s="3" t="s">
        <v>1374</v>
      </c>
      <c r="B1033" s="3">
        <v>242885</v>
      </c>
      <c r="C1033" s="3">
        <v>17829</v>
      </c>
    </row>
    <row r="1034" spans="1:3" hidden="1" x14ac:dyDescent="0.3">
      <c r="A1034" s="3" t="s">
        <v>263</v>
      </c>
      <c r="B1034" s="3">
        <v>37337</v>
      </c>
      <c r="C1034" s="3">
        <v>861</v>
      </c>
    </row>
    <row r="1035" spans="1:3" hidden="1" x14ac:dyDescent="0.3">
      <c r="A1035" s="3" t="s">
        <v>176</v>
      </c>
      <c r="B1035" s="3">
        <v>839437</v>
      </c>
      <c r="C1035" s="3">
        <v>10857</v>
      </c>
    </row>
    <row r="1036" spans="1:3" hidden="1" x14ac:dyDescent="0.3">
      <c r="A1036" s="3" t="s">
        <v>651</v>
      </c>
      <c r="B1036" s="3">
        <v>698817</v>
      </c>
      <c r="C1036" s="3">
        <v>27442</v>
      </c>
    </row>
    <row r="1037" spans="1:3" hidden="1" x14ac:dyDescent="0.3">
      <c r="A1037" s="3" t="s">
        <v>316</v>
      </c>
      <c r="B1037" s="3">
        <v>759568</v>
      </c>
      <c r="C1037" s="3">
        <v>45002</v>
      </c>
    </row>
    <row r="1038" spans="1:3" hidden="1" x14ac:dyDescent="0.3">
      <c r="A1038" s="3" t="s">
        <v>1155</v>
      </c>
      <c r="B1038" s="3">
        <v>142501</v>
      </c>
      <c r="C1038" s="3">
        <v>12459</v>
      </c>
    </row>
    <row r="1039" spans="1:3" hidden="1" x14ac:dyDescent="0.3">
      <c r="A1039" s="3" t="s">
        <v>1668</v>
      </c>
      <c r="B1039" s="3">
        <v>923444</v>
      </c>
      <c r="C1039" s="3">
        <v>77372</v>
      </c>
    </row>
    <row r="1040" spans="1:3" hidden="1" x14ac:dyDescent="0.3">
      <c r="A1040" s="3" t="s">
        <v>1311</v>
      </c>
      <c r="B1040" s="3">
        <v>111150</v>
      </c>
      <c r="C1040" s="3">
        <v>8986</v>
      </c>
    </row>
    <row r="1041" spans="1:3" hidden="1" x14ac:dyDescent="0.3">
      <c r="A1041" s="3" t="s">
        <v>218</v>
      </c>
      <c r="B1041" s="3">
        <v>434565</v>
      </c>
      <c r="C1041" s="3">
        <v>35068</v>
      </c>
    </row>
    <row r="1042" spans="1:3" hidden="1" x14ac:dyDescent="0.3">
      <c r="A1042" s="3" t="s">
        <v>98</v>
      </c>
      <c r="B1042" s="3">
        <v>52496</v>
      </c>
      <c r="C1042" s="3">
        <v>1873</v>
      </c>
    </row>
    <row r="1043" spans="1:3" hidden="1" x14ac:dyDescent="0.3">
      <c r="A1043" s="3" t="s">
        <v>442</v>
      </c>
      <c r="B1043" s="3">
        <v>968299</v>
      </c>
      <c r="C1043" s="3">
        <v>79936</v>
      </c>
    </row>
    <row r="1044" spans="1:3" hidden="1" x14ac:dyDescent="0.3">
      <c r="A1044" s="3" t="s">
        <v>84</v>
      </c>
      <c r="B1044" s="3">
        <v>190529</v>
      </c>
      <c r="C1044" s="3">
        <v>10540</v>
      </c>
    </row>
    <row r="1045" spans="1:3" hidden="1" x14ac:dyDescent="0.3">
      <c r="A1045" s="3" t="s">
        <v>449</v>
      </c>
      <c r="B1045" s="3">
        <v>15165</v>
      </c>
      <c r="C1045" s="3">
        <v>1004</v>
      </c>
    </row>
    <row r="1046" spans="1:3" hidden="1" x14ac:dyDescent="0.3">
      <c r="A1046" s="3" t="s">
        <v>373</v>
      </c>
      <c r="B1046" s="3">
        <v>615176</v>
      </c>
      <c r="C1046" s="3">
        <v>56376</v>
      </c>
    </row>
    <row r="1047" spans="1:3" hidden="1" x14ac:dyDescent="0.3">
      <c r="A1047" s="3" t="s">
        <v>863</v>
      </c>
      <c r="B1047" s="3">
        <v>951042</v>
      </c>
      <c r="C1047" s="3">
        <v>70676</v>
      </c>
    </row>
    <row r="1048" spans="1:3" hidden="1" x14ac:dyDescent="0.3">
      <c r="A1048" s="3" t="s">
        <v>442</v>
      </c>
      <c r="B1048" s="3">
        <v>536593</v>
      </c>
      <c r="C1048" s="3">
        <v>12465</v>
      </c>
    </row>
    <row r="1049" spans="1:3" hidden="1" x14ac:dyDescent="0.3">
      <c r="A1049" s="3" t="s">
        <v>206</v>
      </c>
      <c r="B1049" s="3">
        <v>909666</v>
      </c>
      <c r="C1049" s="3">
        <v>69679</v>
      </c>
    </row>
    <row r="1050" spans="1:3" hidden="1" x14ac:dyDescent="0.3">
      <c r="A1050" s="3" t="s">
        <v>750</v>
      </c>
      <c r="B1050" s="3">
        <v>23323</v>
      </c>
      <c r="C1050" s="3">
        <v>1362</v>
      </c>
    </row>
    <row r="1051" spans="1:3" hidden="1" x14ac:dyDescent="0.3">
      <c r="A1051" s="3" t="s">
        <v>482</v>
      </c>
      <c r="B1051" s="3">
        <v>930185</v>
      </c>
      <c r="C1051" s="3">
        <v>82085</v>
      </c>
    </row>
    <row r="1052" spans="1:3" hidden="1" x14ac:dyDescent="0.3">
      <c r="A1052" s="3" t="s">
        <v>84</v>
      </c>
      <c r="B1052" s="3">
        <v>999163</v>
      </c>
      <c r="C1052" s="3">
        <v>23620</v>
      </c>
    </row>
    <row r="1053" spans="1:3" x14ac:dyDescent="0.3">
      <c r="A1053" s="3" t="s">
        <v>81</v>
      </c>
      <c r="B1053" s="3">
        <v>708244</v>
      </c>
      <c r="C1053" s="3">
        <v>24648</v>
      </c>
    </row>
    <row r="1054" spans="1:3" hidden="1" x14ac:dyDescent="0.3">
      <c r="A1054" s="3" t="s">
        <v>176</v>
      </c>
      <c r="B1054" s="3">
        <v>420467</v>
      </c>
      <c r="C1054" s="3">
        <v>7193</v>
      </c>
    </row>
    <row r="1055" spans="1:3" hidden="1" x14ac:dyDescent="0.3">
      <c r="A1055" s="3" t="s">
        <v>382</v>
      </c>
      <c r="B1055" s="3">
        <v>5784</v>
      </c>
      <c r="C1055" s="3">
        <v>233</v>
      </c>
    </row>
    <row r="1056" spans="1:3" hidden="1" x14ac:dyDescent="0.3">
      <c r="A1056" s="3" t="s">
        <v>215</v>
      </c>
      <c r="B1056" s="3">
        <v>460213</v>
      </c>
      <c r="C1056" s="3">
        <v>6791</v>
      </c>
    </row>
    <row r="1057" spans="1:3" hidden="1" x14ac:dyDescent="0.3">
      <c r="A1057" s="3" t="s">
        <v>1106</v>
      </c>
      <c r="B1057" s="3">
        <v>156707</v>
      </c>
      <c r="C1057" s="3">
        <v>12682</v>
      </c>
    </row>
    <row r="1058" spans="1:3" hidden="1" x14ac:dyDescent="0.3">
      <c r="A1058" s="3" t="s">
        <v>128</v>
      </c>
      <c r="B1058" s="3">
        <v>300958</v>
      </c>
      <c r="C1058" s="3">
        <v>19636</v>
      </c>
    </row>
    <row r="1059" spans="1:3" hidden="1" x14ac:dyDescent="0.3">
      <c r="A1059" s="3" t="s">
        <v>419</v>
      </c>
      <c r="B1059" s="3">
        <v>562006</v>
      </c>
      <c r="C1059" s="3">
        <v>46807</v>
      </c>
    </row>
    <row r="1060" spans="1:3" hidden="1" x14ac:dyDescent="0.3">
      <c r="A1060" s="3" t="s">
        <v>192</v>
      </c>
      <c r="B1060" s="3">
        <v>80792</v>
      </c>
      <c r="C1060" s="3">
        <v>3041</v>
      </c>
    </row>
    <row r="1061" spans="1:3" hidden="1" x14ac:dyDescent="0.3">
      <c r="A1061" s="3" t="s">
        <v>1477</v>
      </c>
      <c r="B1061" s="3">
        <v>439612</v>
      </c>
      <c r="C1061" s="3">
        <v>34637</v>
      </c>
    </row>
    <row r="1062" spans="1:3" hidden="1" x14ac:dyDescent="0.3">
      <c r="A1062" s="3" t="s">
        <v>686</v>
      </c>
      <c r="B1062" s="3">
        <v>659957</v>
      </c>
      <c r="C1062" s="3">
        <v>50484</v>
      </c>
    </row>
    <row r="1063" spans="1:3" hidden="1" x14ac:dyDescent="0.3">
      <c r="A1063" s="3" t="s">
        <v>338</v>
      </c>
      <c r="B1063" s="3">
        <v>587676</v>
      </c>
      <c r="C1063" s="3">
        <v>58414</v>
      </c>
    </row>
    <row r="1064" spans="1:3" hidden="1" x14ac:dyDescent="0.3">
      <c r="A1064" s="3" t="s">
        <v>1013</v>
      </c>
      <c r="B1064" s="3">
        <v>935237</v>
      </c>
      <c r="C1064" s="3">
        <v>39975</v>
      </c>
    </row>
    <row r="1065" spans="1:3" hidden="1" x14ac:dyDescent="0.3">
      <c r="A1065" s="3" t="s">
        <v>1197</v>
      </c>
      <c r="B1065" s="3">
        <v>744896</v>
      </c>
      <c r="C1065" s="3">
        <v>26227</v>
      </c>
    </row>
    <row r="1066" spans="1:3" hidden="1" x14ac:dyDescent="0.3">
      <c r="A1066" s="3" t="s">
        <v>554</v>
      </c>
      <c r="B1066" s="3">
        <v>156169</v>
      </c>
      <c r="C1066" s="3">
        <v>3667</v>
      </c>
    </row>
    <row r="1067" spans="1:3" hidden="1" x14ac:dyDescent="0.3">
      <c r="A1067" s="3" t="s">
        <v>308</v>
      </c>
      <c r="B1067" s="3">
        <v>503692</v>
      </c>
      <c r="C1067" s="3">
        <v>49678</v>
      </c>
    </row>
    <row r="1068" spans="1:3" hidden="1" x14ac:dyDescent="0.3">
      <c r="A1068" s="3" t="s">
        <v>1197</v>
      </c>
      <c r="B1068" s="3">
        <v>686414</v>
      </c>
      <c r="C1068" s="3">
        <v>25420</v>
      </c>
    </row>
    <row r="1069" spans="1:3" hidden="1" x14ac:dyDescent="0.3">
      <c r="A1069" s="3" t="s">
        <v>2373</v>
      </c>
      <c r="B1069" s="3">
        <v>413084</v>
      </c>
      <c r="C1069" s="3">
        <v>10827</v>
      </c>
    </row>
    <row r="1070" spans="1:3" hidden="1" x14ac:dyDescent="0.3">
      <c r="A1070" s="3" t="s">
        <v>741</v>
      </c>
      <c r="B1070" s="3">
        <v>878450</v>
      </c>
      <c r="C1070" s="3">
        <v>58176</v>
      </c>
    </row>
    <row r="1071" spans="1:3" hidden="1" x14ac:dyDescent="0.3">
      <c r="A1071" s="3" t="s">
        <v>606</v>
      </c>
      <c r="B1071" s="3">
        <v>854309</v>
      </c>
      <c r="C1071" s="3">
        <v>8938</v>
      </c>
    </row>
    <row r="1072" spans="1:3" hidden="1" x14ac:dyDescent="0.3">
      <c r="A1072" s="3" t="s">
        <v>101</v>
      </c>
      <c r="B1072" s="3">
        <v>703471</v>
      </c>
      <c r="C1072" s="3">
        <v>44844</v>
      </c>
    </row>
    <row r="1073" spans="1:3" hidden="1" x14ac:dyDescent="0.3">
      <c r="A1073" s="3" t="s">
        <v>594</v>
      </c>
      <c r="B1073" s="3">
        <v>612594</v>
      </c>
      <c r="C1073" s="3">
        <v>58874</v>
      </c>
    </row>
    <row r="1074" spans="1:3" hidden="1" x14ac:dyDescent="0.3">
      <c r="A1074" s="3" t="s">
        <v>393</v>
      </c>
      <c r="B1074" s="3">
        <v>681654</v>
      </c>
      <c r="C1074" s="3">
        <v>64230</v>
      </c>
    </row>
    <row r="1075" spans="1:3" hidden="1" x14ac:dyDescent="0.3">
      <c r="A1075" s="3" t="s">
        <v>837</v>
      </c>
      <c r="B1075" s="3">
        <v>979377</v>
      </c>
      <c r="C1075" s="3">
        <v>66327</v>
      </c>
    </row>
    <row r="1076" spans="1:3" hidden="1" x14ac:dyDescent="0.3">
      <c r="A1076" s="3" t="s">
        <v>134</v>
      </c>
      <c r="B1076" s="3">
        <v>786330</v>
      </c>
      <c r="C1076" s="3">
        <v>49171</v>
      </c>
    </row>
    <row r="1077" spans="1:3" hidden="1" x14ac:dyDescent="0.3">
      <c r="A1077" s="3" t="s">
        <v>1477</v>
      </c>
      <c r="B1077" s="3">
        <v>557368</v>
      </c>
      <c r="C1077" s="3">
        <v>39902</v>
      </c>
    </row>
    <row r="1078" spans="1:3" hidden="1" x14ac:dyDescent="0.3">
      <c r="A1078" s="3" t="s">
        <v>198</v>
      </c>
      <c r="B1078" s="3">
        <v>752707</v>
      </c>
      <c r="C1078" s="3">
        <v>33398</v>
      </c>
    </row>
    <row r="1079" spans="1:3" hidden="1" x14ac:dyDescent="0.3">
      <c r="A1079" s="3" t="s">
        <v>104</v>
      </c>
      <c r="B1079" s="3">
        <v>386253</v>
      </c>
      <c r="C1079" s="3">
        <v>24510</v>
      </c>
    </row>
    <row r="1080" spans="1:3" hidden="1" x14ac:dyDescent="0.3">
      <c r="A1080" s="3" t="s">
        <v>557</v>
      </c>
      <c r="B1080" s="3">
        <v>91945</v>
      </c>
      <c r="C1080" s="3">
        <v>6110</v>
      </c>
    </row>
    <row r="1081" spans="1:3" hidden="1" x14ac:dyDescent="0.3">
      <c r="A1081" s="3" t="s">
        <v>780</v>
      </c>
      <c r="B1081" s="3">
        <v>389647</v>
      </c>
      <c r="C1081" s="3">
        <v>8707</v>
      </c>
    </row>
    <row r="1082" spans="1:3" hidden="1" x14ac:dyDescent="0.3">
      <c r="A1082" s="3" t="s">
        <v>149</v>
      </c>
      <c r="B1082" s="3">
        <v>133589</v>
      </c>
      <c r="C1082" s="3">
        <v>10865</v>
      </c>
    </row>
    <row r="1083" spans="1:3" hidden="1" x14ac:dyDescent="0.3">
      <c r="A1083" s="3" t="s">
        <v>1197</v>
      </c>
      <c r="B1083" s="3">
        <v>822237</v>
      </c>
      <c r="C1083" s="3">
        <v>54190</v>
      </c>
    </row>
    <row r="1084" spans="1:3" hidden="1" x14ac:dyDescent="0.3">
      <c r="A1084" s="3" t="s">
        <v>27</v>
      </c>
      <c r="B1084" s="3">
        <v>415891</v>
      </c>
      <c r="C1084" s="3">
        <v>13429</v>
      </c>
    </row>
    <row r="1085" spans="1:3" hidden="1" x14ac:dyDescent="0.3">
      <c r="A1085" s="3" t="s">
        <v>45</v>
      </c>
      <c r="B1085" s="3">
        <v>104080</v>
      </c>
      <c r="C1085" s="3">
        <v>8753</v>
      </c>
    </row>
    <row r="1086" spans="1:3" hidden="1" x14ac:dyDescent="0.3">
      <c r="A1086" s="3" t="s">
        <v>442</v>
      </c>
      <c r="B1086" s="3">
        <v>296374</v>
      </c>
      <c r="C1086" s="3">
        <v>6600</v>
      </c>
    </row>
    <row r="1087" spans="1:3" hidden="1" x14ac:dyDescent="0.3">
      <c r="A1087" s="3" t="s">
        <v>117</v>
      </c>
      <c r="B1087" s="3">
        <v>724793</v>
      </c>
      <c r="C1087" s="3">
        <v>64510</v>
      </c>
    </row>
    <row r="1088" spans="1:3" hidden="1" x14ac:dyDescent="0.3">
      <c r="A1088" s="3" t="s">
        <v>485</v>
      </c>
      <c r="B1088" s="3">
        <v>459378</v>
      </c>
      <c r="C1088" s="3">
        <v>32391</v>
      </c>
    </row>
    <row r="1089" spans="1:3" hidden="1" x14ac:dyDescent="0.3">
      <c r="A1089" s="3" t="s">
        <v>161</v>
      </c>
      <c r="B1089" s="3">
        <v>860919</v>
      </c>
      <c r="C1089" s="3">
        <v>37596</v>
      </c>
    </row>
    <row r="1090" spans="1:3" hidden="1" x14ac:dyDescent="0.3">
      <c r="A1090" s="3" t="s">
        <v>772</v>
      </c>
      <c r="B1090" s="3">
        <v>303157</v>
      </c>
      <c r="C1090" s="3">
        <v>19066</v>
      </c>
    </row>
    <row r="1091" spans="1:3" hidden="1" x14ac:dyDescent="0.3">
      <c r="A1091" s="3" t="s">
        <v>1417</v>
      </c>
      <c r="B1091" s="3">
        <v>105101</v>
      </c>
      <c r="C1091" s="3">
        <v>1612</v>
      </c>
    </row>
    <row r="1092" spans="1:3" hidden="1" x14ac:dyDescent="0.3">
      <c r="A1092" s="3" t="s">
        <v>182</v>
      </c>
      <c r="B1092" s="3">
        <v>393849</v>
      </c>
      <c r="C1092" s="3">
        <v>11581</v>
      </c>
    </row>
    <row r="1093" spans="1:3" hidden="1" x14ac:dyDescent="0.3">
      <c r="A1093" s="3" t="s">
        <v>854</v>
      </c>
      <c r="B1093" s="3">
        <v>429677</v>
      </c>
      <c r="C1093" s="3">
        <v>17680</v>
      </c>
    </row>
    <row r="1094" spans="1:3" hidden="1" x14ac:dyDescent="0.3">
      <c r="A1094" s="3" t="s">
        <v>419</v>
      </c>
      <c r="B1094" s="3">
        <v>834288</v>
      </c>
      <c r="C1094" s="3">
        <v>57245</v>
      </c>
    </row>
    <row r="1095" spans="1:3" hidden="1" x14ac:dyDescent="0.3">
      <c r="A1095" s="3" t="s">
        <v>717</v>
      </c>
      <c r="B1095" s="3">
        <v>630015</v>
      </c>
      <c r="C1095" s="3">
        <v>49996</v>
      </c>
    </row>
    <row r="1096" spans="1:3" hidden="1" x14ac:dyDescent="0.3">
      <c r="A1096" s="3" t="s">
        <v>741</v>
      </c>
      <c r="B1096" s="3">
        <v>100010</v>
      </c>
      <c r="C1096" s="3">
        <v>9917</v>
      </c>
    </row>
    <row r="1097" spans="1:3" hidden="1" x14ac:dyDescent="0.3">
      <c r="A1097" s="3" t="s">
        <v>69</v>
      </c>
      <c r="B1097" s="3">
        <v>634529</v>
      </c>
      <c r="C1097" s="3">
        <v>33138</v>
      </c>
    </row>
    <row r="1098" spans="1:3" hidden="1" x14ac:dyDescent="0.3">
      <c r="A1098" s="3" t="s">
        <v>431</v>
      </c>
      <c r="B1098" s="3">
        <v>181200</v>
      </c>
      <c r="C1098" s="3">
        <v>18047</v>
      </c>
    </row>
    <row r="1099" spans="1:3" hidden="1" x14ac:dyDescent="0.3">
      <c r="A1099" s="3" t="s">
        <v>1311</v>
      </c>
      <c r="B1099" s="3">
        <v>921966</v>
      </c>
      <c r="C1099" s="3">
        <v>17426</v>
      </c>
    </row>
    <row r="1100" spans="1:3" hidden="1" x14ac:dyDescent="0.3">
      <c r="A1100" s="3" t="s">
        <v>1374</v>
      </c>
      <c r="B1100" s="3">
        <v>133617</v>
      </c>
      <c r="C1100" s="3">
        <v>7041</v>
      </c>
    </row>
    <row r="1101" spans="1:3" hidden="1" x14ac:dyDescent="0.3">
      <c r="A1101" s="3" t="s">
        <v>514</v>
      </c>
      <c r="B1101" s="3">
        <v>5973</v>
      </c>
      <c r="C1101" s="3">
        <v>253</v>
      </c>
    </row>
    <row r="1102" spans="1:3" hidden="1" x14ac:dyDescent="0.3">
      <c r="A1102" s="3" t="s">
        <v>161</v>
      </c>
      <c r="B1102" s="3">
        <v>13608</v>
      </c>
      <c r="C1102" s="3">
        <v>1080</v>
      </c>
    </row>
    <row r="1103" spans="1:3" hidden="1" x14ac:dyDescent="0.3">
      <c r="A1103" s="3" t="s">
        <v>514</v>
      </c>
      <c r="B1103" s="3">
        <v>152680</v>
      </c>
      <c r="C1103" s="3">
        <v>3200</v>
      </c>
    </row>
    <row r="1104" spans="1:3" hidden="1" x14ac:dyDescent="0.3">
      <c r="A1104" s="3" t="s">
        <v>1311</v>
      </c>
      <c r="B1104" s="3">
        <v>602670</v>
      </c>
      <c r="C1104" s="3">
        <v>36006</v>
      </c>
    </row>
    <row r="1105" spans="1:3" hidden="1" x14ac:dyDescent="0.3">
      <c r="A1105" s="3" t="s">
        <v>382</v>
      </c>
      <c r="B1105" s="3">
        <v>784714</v>
      </c>
      <c r="C1105" s="3">
        <v>40285</v>
      </c>
    </row>
    <row r="1106" spans="1:3" hidden="1" x14ac:dyDescent="0.3">
      <c r="A1106" s="3" t="s">
        <v>140</v>
      </c>
      <c r="B1106" s="3">
        <v>17019</v>
      </c>
      <c r="C1106" s="3">
        <v>1667</v>
      </c>
    </row>
    <row r="1107" spans="1:3" hidden="1" x14ac:dyDescent="0.3">
      <c r="A1107" s="3" t="s">
        <v>1477</v>
      </c>
      <c r="B1107" s="3">
        <v>273352</v>
      </c>
      <c r="C1107" s="3">
        <v>26355</v>
      </c>
    </row>
    <row r="1108" spans="1:3" hidden="1" x14ac:dyDescent="0.3">
      <c r="A1108" s="3" t="s">
        <v>2077</v>
      </c>
      <c r="B1108" s="3">
        <v>180907</v>
      </c>
      <c r="C1108" s="3">
        <v>9500</v>
      </c>
    </row>
    <row r="1109" spans="1:3" hidden="1" x14ac:dyDescent="0.3">
      <c r="A1109" s="3" t="s">
        <v>149</v>
      </c>
      <c r="B1109" s="3">
        <v>455250</v>
      </c>
      <c r="C1109" s="3">
        <v>43336</v>
      </c>
    </row>
    <row r="1110" spans="1:3" hidden="1" x14ac:dyDescent="0.3">
      <c r="A1110" s="3" t="s">
        <v>66</v>
      </c>
      <c r="B1110" s="3">
        <v>345876</v>
      </c>
      <c r="C1110" s="3">
        <v>25376</v>
      </c>
    </row>
    <row r="1111" spans="1:3" hidden="1" x14ac:dyDescent="0.3">
      <c r="A1111" s="3" t="s">
        <v>416</v>
      </c>
      <c r="B1111" s="3">
        <v>692060</v>
      </c>
      <c r="C1111" s="3">
        <v>38406</v>
      </c>
    </row>
    <row r="1112" spans="1:3" hidden="1" x14ac:dyDescent="0.3">
      <c r="A1112" s="3" t="s">
        <v>572</v>
      </c>
      <c r="B1112" s="3">
        <v>802123</v>
      </c>
      <c r="C1112" s="3">
        <v>76847</v>
      </c>
    </row>
    <row r="1113" spans="1:3" x14ac:dyDescent="0.3">
      <c r="A1113" s="3" t="s">
        <v>1237</v>
      </c>
      <c r="B1113" s="3">
        <v>479801</v>
      </c>
      <c r="C1113" s="3">
        <v>43342</v>
      </c>
    </row>
    <row r="1114" spans="1:3" hidden="1" x14ac:dyDescent="0.3">
      <c r="A1114" s="3" t="s">
        <v>657</v>
      </c>
      <c r="B1114" s="3">
        <v>821966</v>
      </c>
      <c r="C1114" s="3">
        <v>56180</v>
      </c>
    </row>
    <row r="1115" spans="1:3" hidden="1" x14ac:dyDescent="0.3">
      <c r="A1115" s="3" t="s">
        <v>411</v>
      </c>
      <c r="B1115" s="3">
        <v>321224</v>
      </c>
      <c r="C1115" s="3">
        <v>30662</v>
      </c>
    </row>
    <row r="1116" spans="1:3" hidden="1" x14ac:dyDescent="0.3">
      <c r="A1116" s="3" t="s">
        <v>192</v>
      </c>
      <c r="B1116" s="3">
        <v>30083</v>
      </c>
      <c r="C1116" s="3">
        <v>2406</v>
      </c>
    </row>
    <row r="1117" spans="1:3" hidden="1" x14ac:dyDescent="0.3">
      <c r="A1117" s="3" t="s">
        <v>179</v>
      </c>
      <c r="B1117" s="3">
        <v>162301</v>
      </c>
      <c r="C1117" s="3">
        <v>5159</v>
      </c>
    </row>
    <row r="1118" spans="1:3" hidden="1" x14ac:dyDescent="0.3">
      <c r="A1118" s="3" t="s">
        <v>1737</v>
      </c>
      <c r="B1118" s="3">
        <v>75171</v>
      </c>
      <c r="C1118" s="3">
        <v>5170</v>
      </c>
    </row>
    <row r="1119" spans="1:3" hidden="1" x14ac:dyDescent="0.3">
      <c r="A1119" s="3" t="s">
        <v>112</v>
      </c>
      <c r="B1119" s="3">
        <v>264480</v>
      </c>
      <c r="C1119" s="3">
        <v>13777</v>
      </c>
    </row>
    <row r="1120" spans="1:3" hidden="1" x14ac:dyDescent="0.3">
      <c r="A1120" s="3" t="s">
        <v>164</v>
      </c>
      <c r="B1120" s="3">
        <v>918613</v>
      </c>
      <c r="C1120" s="3">
        <v>70916</v>
      </c>
    </row>
    <row r="1121" spans="1:3" hidden="1" x14ac:dyDescent="0.3">
      <c r="A1121" s="3" t="s">
        <v>419</v>
      </c>
      <c r="B1121" s="3">
        <v>939013</v>
      </c>
      <c r="C1121" s="3">
        <v>83176</v>
      </c>
    </row>
    <row r="1122" spans="1:3" x14ac:dyDescent="0.3">
      <c r="A1122" s="3" t="s">
        <v>1237</v>
      </c>
      <c r="B1122" s="3">
        <v>471077</v>
      </c>
      <c r="C1122" s="3">
        <v>31603</v>
      </c>
    </row>
    <row r="1123" spans="1:3" hidden="1" x14ac:dyDescent="0.3">
      <c r="A1123" s="3" t="s">
        <v>654</v>
      </c>
      <c r="B1123" s="3">
        <v>311996</v>
      </c>
      <c r="C1123" s="3">
        <v>24806</v>
      </c>
    </row>
    <row r="1124" spans="1:3" hidden="1" x14ac:dyDescent="0.3">
      <c r="A1124" s="3" t="s">
        <v>1106</v>
      </c>
      <c r="B1124" s="3">
        <v>308471</v>
      </c>
      <c r="C1124" s="3">
        <v>25787</v>
      </c>
    </row>
    <row r="1125" spans="1:3" hidden="1" x14ac:dyDescent="0.3">
      <c r="A1125" s="3" t="s">
        <v>164</v>
      </c>
      <c r="B1125" s="3">
        <v>636697</v>
      </c>
      <c r="C1125" s="3">
        <v>32233</v>
      </c>
    </row>
    <row r="1126" spans="1:3" hidden="1" x14ac:dyDescent="0.3">
      <c r="A1126" s="3" t="s">
        <v>405</v>
      </c>
      <c r="B1126" s="3">
        <v>592782</v>
      </c>
      <c r="C1126" s="3">
        <v>53458</v>
      </c>
    </row>
    <row r="1127" spans="1:3" hidden="1" x14ac:dyDescent="0.3">
      <c r="A1127" s="3" t="s">
        <v>618</v>
      </c>
      <c r="B1127" s="3">
        <v>171031</v>
      </c>
      <c r="C1127" s="3">
        <v>8449</v>
      </c>
    </row>
    <row r="1128" spans="1:3" hidden="1" x14ac:dyDescent="0.3">
      <c r="A1128" s="3" t="s">
        <v>1304</v>
      </c>
      <c r="B1128" s="3">
        <v>490699</v>
      </c>
      <c r="C1128" s="3">
        <v>13433</v>
      </c>
    </row>
    <row r="1129" spans="1:3" hidden="1" x14ac:dyDescent="0.3">
      <c r="A1129" s="3" t="s">
        <v>968</v>
      </c>
      <c r="B1129" s="3">
        <v>660114</v>
      </c>
      <c r="C1129" s="3">
        <v>8879</v>
      </c>
    </row>
    <row r="1130" spans="1:3" hidden="1" x14ac:dyDescent="0.3">
      <c r="A1130" s="3" t="s">
        <v>704</v>
      </c>
      <c r="B1130" s="3">
        <v>614610</v>
      </c>
      <c r="C1130" s="3">
        <v>10994</v>
      </c>
    </row>
    <row r="1131" spans="1:3" hidden="1" x14ac:dyDescent="0.3">
      <c r="A1131" s="3" t="s">
        <v>460</v>
      </c>
      <c r="B1131" s="3">
        <v>909093</v>
      </c>
      <c r="C1131" s="3">
        <v>52049</v>
      </c>
    </row>
    <row r="1132" spans="1:3" hidden="1" x14ac:dyDescent="0.3">
      <c r="A1132" s="3" t="s">
        <v>931</v>
      </c>
      <c r="B1132" s="3">
        <v>779230</v>
      </c>
      <c r="C1132" s="3">
        <v>29731</v>
      </c>
    </row>
    <row r="1133" spans="1:3" hidden="1" x14ac:dyDescent="0.3">
      <c r="A1133" s="3" t="s">
        <v>954</v>
      </c>
      <c r="B1133" s="3">
        <v>250365</v>
      </c>
      <c r="C1133" s="3">
        <v>15279</v>
      </c>
    </row>
    <row r="1134" spans="1:3" x14ac:dyDescent="0.3">
      <c r="A1134" s="3" t="s">
        <v>18</v>
      </c>
      <c r="B1134" s="3">
        <v>173359</v>
      </c>
      <c r="C1134" s="3">
        <v>15512</v>
      </c>
    </row>
    <row r="1135" spans="1:3" hidden="1" x14ac:dyDescent="0.3">
      <c r="A1135" s="3" t="s">
        <v>1142</v>
      </c>
      <c r="B1135" s="3">
        <v>937916</v>
      </c>
      <c r="C1135" s="3">
        <v>84326</v>
      </c>
    </row>
    <row r="1136" spans="1:3" hidden="1" x14ac:dyDescent="0.3">
      <c r="A1136" s="3" t="s">
        <v>284</v>
      </c>
      <c r="B1136" s="3">
        <v>191091</v>
      </c>
      <c r="C1136" s="3">
        <v>2304</v>
      </c>
    </row>
    <row r="1137" spans="1:3" hidden="1" x14ac:dyDescent="0.3">
      <c r="A1137" s="3" t="s">
        <v>534</v>
      </c>
      <c r="B1137" s="3">
        <v>501993</v>
      </c>
      <c r="C1137" s="3">
        <v>45168</v>
      </c>
    </row>
    <row r="1138" spans="1:3" hidden="1" x14ac:dyDescent="0.3">
      <c r="A1138" s="3" t="s">
        <v>1197</v>
      </c>
      <c r="B1138" s="3">
        <v>124714</v>
      </c>
      <c r="C1138" s="3">
        <v>7010</v>
      </c>
    </row>
    <row r="1139" spans="1:3" hidden="1" x14ac:dyDescent="0.3">
      <c r="A1139" s="3" t="s">
        <v>66</v>
      </c>
      <c r="B1139" s="3">
        <v>232155</v>
      </c>
      <c r="C1139" s="3">
        <v>22261</v>
      </c>
    </row>
    <row r="1140" spans="1:3" hidden="1" x14ac:dyDescent="0.3">
      <c r="A1140" s="3" t="s">
        <v>1132</v>
      </c>
      <c r="B1140" s="3">
        <v>651865</v>
      </c>
      <c r="C1140" s="3">
        <v>56092</v>
      </c>
    </row>
    <row r="1141" spans="1:3" hidden="1" x14ac:dyDescent="0.3">
      <c r="A1141" s="3" t="s">
        <v>170</v>
      </c>
      <c r="B1141" s="3">
        <v>496295</v>
      </c>
      <c r="C1141" s="3">
        <v>32142</v>
      </c>
    </row>
    <row r="1142" spans="1:3" hidden="1" x14ac:dyDescent="0.3">
      <c r="A1142" s="3" t="s">
        <v>2520</v>
      </c>
      <c r="B1142" s="3">
        <v>303022</v>
      </c>
      <c r="C1142" s="3">
        <v>9678</v>
      </c>
    </row>
    <row r="1143" spans="1:3" hidden="1" x14ac:dyDescent="0.3">
      <c r="A1143" s="3" t="s">
        <v>192</v>
      </c>
      <c r="B1143" s="3">
        <v>586388</v>
      </c>
      <c r="C1143" s="3">
        <v>56767</v>
      </c>
    </row>
    <row r="1144" spans="1:3" hidden="1" x14ac:dyDescent="0.3">
      <c r="A1144" s="3" t="s">
        <v>69</v>
      </c>
      <c r="B1144" s="3">
        <v>660437</v>
      </c>
      <c r="C1144" s="3">
        <v>65162</v>
      </c>
    </row>
    <row r="1145" spans="1:3" hidden="1" x14ac:dyDescent="0.3">
      <c r="A1145" s="3" t="s">
        <v>247</v>
      </c>
      <c r="B1145" s="3">
        <v>538374</v>
      </c>
      <c r="C1145" s="3">
        <v>32796</v>
      </c>
    </row>
    <row r="1146" spans="1:3" hidden="1" x14ac:dyDescent="0.3">
      <c r="A1146" s="3" t="s">
        <v>549</v>
      </c>
      <c r="B1146" s="3">
        <v>938249</v>
      </c>
      <c r="C1146" s="3">
        <v>44627</v>
      </c>
    </row>
    <row r="1147" spans="1:3" hidden="1" x14ac:dyDescent="0.3">
      <c r="A1147" s="3" t="s">
        <v>57</v>
      </c>
      <c r="B1147" s="3">
        <v>973952</v>
      </c>
      <c r="C1147" s="3">
        <v>87834</v>
      </c>
    </row>
    <row r="1148" spans="1:3" hidden="1" x14ac:dyDescent="0.3">
      <c r="A1148" s="3" t="s">
        <v>1316</v>
      </c>
      <c r="B1148" s="3">
        <v>756986</v>
      </c>
      <c r="C1148" s="3">
        <v>66947</v>
      </c>
    </row>
    <row r="1149" spans="1:3" hidden="1" x14ac:dyDescent="0.3">
      <c r="A1149" s="3" t="s">
        <v>319</v>
      </c>
      <c r="B1149" s="3">
        <v>365952</v>
      </c>
      <c r="C1149" s="3">
        <v>24539</v>
      </c>
    </row>
    <row r="1150" spans="1:3" hidden="1" x14ac:dyDescent="0.3">
      <c r="A1150" s="3" t="s">
        <v>313</v>
      </c>
      <c r="B1150" s="3">
        <v>381486</v>
      </c>
      <c r="C1150" s="3">
        <v>15410</v>
      </c>
    </row>
    <row r="1151" spans="1:3" hidden="1" x14ac:dyDescent="0.3">
      <c r="A1151" s="3" t="s">
        <v>1109</v>
      </c>
      <c r="B1151" s="3">
        <v>892126</v>
      </c>
      <c r="C1151" s="3">
        <v>74206</v>
      </c>
    </row>
    <row r="1152" spans="1:3" hidden="1" x14ac:dyDescent="0.3">
      <c r="A1152" s="3" t="s">
        <v>195</v>
      </c>
      <c r="B1152" s="3">
        <v>927711</v>
      </c>
      <c r="C1152" s="3">
        <v>70726</v>
      </c>
    </row>
    <row r="1153" spans="1:3" hidden="1" x14ac:dyDescent="0.3">
      <c r="A1153" s="3" t="s">
        <v>851</v>
      </c>
      <c r="B1153" s="3">
        <v>265837</v>
      </c>
      <c r="C1153" s="3">
        <v>10344</v>
      </c>
    </row>
    <row r="1154" spans="1:3" hidden="1" x14ac:dyDescent="0.3">
      <c r="A1154" s="3" t="s">
        <v>1341</v>
      </c>
      <c r="B1154" s="3">
        <v>725588</v>
      </c>
      <c r="C1154" s="3">
        <v>62816</v>
      </c>
    </row>
    <row r="1155" spans="1:3" hidden="1" x14ac:dyDescent="0.3">
      <c r="A1155" s="3" t="s">
        <v>965</v>
      </c>
      <c r="B1155" s="3">
        <v>111316</v>
      </c>
      <c r="C1155" s="3">
        <v>2083</v>
      </c>
    </row>
    <row r="1156" spans="1:3" hidden="1" x14ac:dyDescent="0.3">
      <c r="A1156" s="3" t="s">
        <v>60</v>
      </c>
      <c r="B1156" s="3">
        <v>900083</v>
      </c>
      <c r="C1156" s="3">
        <v>81673</v>
      </c>
    </row>
    <row r="1157" spans="1:3" hidden="1" x14ac:dyDescent="0.3">
      <c r="A1157" s="3" t="s">
        <v>894</v>
      </c>
      <c r="B1157" s="3">
        <v>294210</v>
      </c>
      <c r="C1157" s="3">
        <v>4441</v>
      </c>
    </row>
    <row r="1158" spans="1:3" hidden="1" x14ac:dyDescent="0.3">
      <c r="A1158" s="3" t="s">
        <v>2553</v>
      </c>
      <c r="B1158" s="3">
        <v>586287</v>
      </c>
      <c r="C1158" s="3">
        <v>25333</v>
      </c>
    </row>
    <row r="1159" spans="1:3" x14ac:dyDescent="0.3">
      <c r="A1159" s="3" t="s">
        <v>1237</v>
      </c>
      <c r="B1159" s="3">
        <v>385274</v>
      </c>
      <c r="C1159" s="3">
        <v>30401</v>
      </c>
    </row>
    <row r="1160" spans="1:3" x14ac:dyDescent="0.3">
      <c r="A1160" s="3" t="s">
        <v>1237</v>
      </c>
      <c r="B1160" s="3">
        <v>424913</v>
      </c>
      <c r="C1160" s="3">
        <v>6617</v>
      </c>
    </row>
    <row r="1161" spans="1:3" hidden="1" x14ac:dyDescent="0.3">
      <c r="A1161" s="3" t="s">
        <v>408</v>
      </c>
      <c r="B1161" s="3">
        <v>493694</v>
      </c>
      <c r="C1161" s="3">
        <v>20631</v>
      </c>
    </row>
    <row r="1162" spans="1:3" x14ac:dyDescent="0.3">
      <c r="A1162" s="3" t="s">
        <v>1058</v>
      </c>
      <c r="B1162" s="3">
        <v>734280</v>
      </c>
      <c r="C1162" s="3">
        <v>42335</v>
      </c>
    </row>
    <row r="1163" spans="1:3" hidden="1" x14ac:dyDescent="0.3">
      <c r="A1163" s="3" t="s">
        <v>253</v>
      </c>
      <c r="B1163" s="3">
        <v>185147</v>
      </c>
      <c r="C1163" s="3">
        <v>6709</v>
      </c>
    </row>
    <row r="1164" spans="1:3" hidden="1" x14ac:dyDescent="0.3">
      <c r="A1164" s="3" t="s">
        <v>554</v>
      </c>
      <c r="B1164" s="3">
        <v>432006</v>
      </c>
      <c r="C1164" s="3">
        <v>10609</v>
      </c>
    </row>
    <row r="1165" spans="1:3" hidden="1" x14ac:dyDescent="0.3">
      <c r="A1165" s="3" t="s">
        <v>1737</v>
      </c>
      <c r="B1165" s="3">
        <v>869127</v>
      </c>
      <c r="C1165" s="3">
        <v>74971</v>
      </c>
    </row>
    <row r="1166" spans="1:3" hidden="1" x14ac:dyDescent="0.3">
      <c r="A1166" s="3" t="s">
        <v>173</v>
      </c>
      <c r="B1166" s="3">
        <v>894782</v>
      </c>
      <c r="C1166" s="3">
        <v>27062</v>
      </c>
    </row>
    <row r="1167" spans="1:3" x14ac:dyDescent="0.3">
      <c r="A1167" s="3" t="s">
        <v>511</v>
      </c>
      <c r="B1167" s="3">
        <v>845725</v>
      </c>
      <c r="C1167" s="3">
        <v>18299</v>
      </c>
    </row>
    <row r="1168" spans="1:3" hidden="1" x14ac:dyDescent="0.3">
      <c r="A1168" s="3" t="s">
        <v>686</v>
      </c>
      <c r="B1168" s="3">
        <v>155082</v>
      </c>
      <c r="C1168" s="3">
        <v>4651</v>
      </c>
    </row>
    <row r="1169" spans="1:3" hidden="1" x14ac:dyDescent="0.3">
      <c r="A1169" s="3" t="s">
        <v>149</v>
      </c>
      <c r="B1169" s="3">
        <v>512518</v>
      </c>
      <c r="C1169" s="3">
        <v>20466</v>
      </c>
    </row>
    <row r="1170" spans="1:3" hidden="1" x14ac:dyDescent="0.3">
      <c r="A1170" s="3" t="s">
        <v>92</v>
      </c>
      <c r="B1170" s="3">
        <v>681995</v>
      </c>
      <c r="C1170" s="3">
        <v>62629</v>
      </c>
    </row>
    <row r="1171" spans="1:3" hidden="1" x14ac:dyDescent="0.3">
      <c r="A1171" s="3" t="s">
        <v>416</v>
      </c>
      <c r="B1171" s="3">
        <v>998571</v>
      </c>
      <c r="C1171" s="3">
        <v>57984</v>
      </c>
    </row>
    <row r="1172" spans="1:3" hidden="1" x14ac:dyDescent="0.3">
      <c r="A1172" s="3" t="s">
        <v>187</v>
      </c>
      <c r="B1172" s="3">
        <v>386301</v>
      </c>
      <c r="C1172" s="3">
        <v>13778</v>
      </c>
    </row>
    <row r="1173" spans="1:3" hidden="1" x14ac:dyDescent="0.3">
      <c r="A1173" s="3" t="s">
        <v>1816</v>
      </c>
      <c r="B1173" s="3">
        <v>424006</v>
      </c>
      <c r="C1173" s="3">
        <v>24835</v>
      </c>
    </row>
    <row r="1174" spans="1:3" hidden="1" x14ac:dyDescent="0.3">
      <c r="A1174" s="3" t="s">
        <v>1142</v>
      </c>
      <c r="B1174" s="3">
        <v>348774</v>
      </c>
      <c r="C1174" s="3">
        <v>27499</v>
      </c>
    </row>
    <row r="1175" spans="1:3" x14ac:dyDescent="0.3">
      <c r="A1175" s="3" t="s">
        <v>81</v>
      </c>
      <c r="B1175" s="3">
        <v>994037</v>
      </c>
      <c r="C1175" s="3">
        <v>97521</v>
      </c>
    </row>
    <row r="1176" spans="1:3" hidden="1" x14ac:dyDescent="0.3">
      <c r="A1176" s="3" t="s">
        <v>277</v>
      </c>
      <c r="B1176" s="3">
        <v>692845</v>
      </c>
      <c r="C1176" s="3">
        <v>66644</v>
      </c>
    </row>
    <row r="1177" spans="1:3" hidden="1" x14ac:dyDescent="0.3">
      <c r="A1177" s="3" t="s">
        <v>817</v>
      </c>
      <c r="B1177" s="3">
        <v>256707</v>
      </c>
      <c r="C1177" s="3">
        <v>10065</v>
      </c>
    </row>
    <row r="1178" spans="1:3" x14ac:dyDescent="0.3">
      <c r="A1178" s="3" t="s">
        <v>18</v>
      </c>
      <c r="B1178" s="3">
        <v>987947</v>
      </c>
      <c r="C1178" s="3">
        <v>37592</v>
      </c>
    </row>
    <row r="1179" spans="1:3" hidden="1" x14ac:dyDescent="0.3">
      <c r="A1179" s="3" t="s">
        <v>572</v>
      </c>
      <c r="B1179" s="3">
        <v>475588</v>
      </c>
      <c r="C1179" s="3">
        <v>6024</v>
      </c>
    </row>
    <row r="1180" spans="1:3" hidden="1" x14ac:dyDescent="0.3">
      <c r="A1180" s="3" t="s">
        <v>523</v>
      </c>
      <c r="B1180" s="3">
        <v>532681</v>
      </c>
      <c r="C1180" s="3">
        <v>48339</v>
      </c>
    </row>
    <row r="1181" spans="1:3" hidden="1" x14ac:dyDescent="0.3">
      <c r="A1181" s="3" t="s">
        <v>863</v>
      </c>
      <c r="B1181" s="3">
        <v>596208</v>
      </c>
      <c r="C1181" s="3">
        <v>34759</v>
      </c>
    </row>
    <row r="1182" spans="1:3" hidden="1" x14ac:dyDescent="0.3">
      <c r="A1182" s="3" t="s">
        <v>1109</v>
      </c>
      <c r="B1182" s="3">
        <v>3380</v>
      </c>
      <c r="C1182" s="3">
        <v>79</v>
      </c>
    </row>
    <row r="1183" spans="1:3" hidden="1" x14ac:dyDescent="0.3">
      <c r="A1183" s="3" t="s">
        <v>75</v>
      </c>
      <c r="B1183" s="3">
        <v>544701</v>
      </c>
      <c r="C1183" s="3">
        <v>14000</v>
      </c>
    </row>
    <row r="1184" spans="1:3" hidden="1" x14ac:dyDescent="0.3">
      <c r="A1184" s="3" t="s">
        <v>247</v>
      </c>
      <c r="B1184" s="3">
        <v>4808</v>
      </c>
      <c r="C1184" s="3">
        <v>120</v>
      </c>
    </row>
    <row r="1185" spans="1:3" hidden="1" x14ac:dyDescent="0.3">
      <c r="A1185" s="3" t="s">
        <v>1109</v>
      </c>
      <c r="B1185" s="3">
        <v>233498</v>
      </c>
      <c r="C1185" s="3">
        <v>19374</v>
      </c>
    </row>
    <row r="1186" spans="1:3" hidden="1" x14ac:dyDescent="0.3">
      <c r="A1186" s="3" t="s">
        <v>431</v>
      </c>
      <c r="B1186" s="3">
        <v>523804</v>
      </c>
      <c r="C1186" s="3">
        <v>32795</v>
      </c>
    </row>
    <row r="1187" spans="1:3" hidden="1" x14ac:dyDescent="0.3">
      <c r="A1187" s="3" t="s">
        <v>206</v>
      </c>
      <c r="B1187" s="3">
        <v>398227</v>
      </c>
      <c r="C1187" s="3">
        <v>15507</v>
      </c>
    </row>
    <row r="1188" spans="1:3" hidden="1" x14ac:dyDescent="0.3">
      <c r="A1188" s="3" t="s">
        <v>824</v>
      </c>
      <c r="B1188" s="3">
        <v>108989</v>
      </c>
      <c r="C1188" s="3">
        <v>6287</v>
      </c>
    </row>
    <row r="1189" spans="1:3" hidden="1" x14ac:dyDescent="0.3">
      <c r="A1189" s="3" t="s">
        <v>804</v>
      </c>
      <c r="B1189" s="3">
        <v>69053</v>
      </c>
      <c r="C1189" s="3">
        <v>3174</v>
      </c>
    </row>
    <row r="1190" spans="1:3" hidden="1" x14ac:dyDescent="0.3">
      <c r="A1190" s="3" t="s">
        <v>164</v>
      </c>
      <c r="B1190" s="3">
        <v>876752</v>
      </c>
      <c r="C1190" s="3">
        <v>39153</v>
      </c>
    </row>
    <row r="1191" spans="1:3" hidden="1" x14ac:dyDescent="0.3">
      <c r="A1191" s="3" t="s">
        <v>761</v>
      </c>
      <c r="B1191" s="3">
        <v>95857</v>
      </c>
      <c r="C1191" s="3">
        <v>2748</v>
      </c>
    </row>
    <row r="1192" spans="1:3" hidden="1" x14ac:dyDescent="0.3">
      <c r="A1192" s="3" t="s">
        <v>1078</v>
      </c>
      <c r="B1192" s="3">
        <v>345461</v>
      </c>
      <c r="C1192" s="3">
        <v>5484</v>
      </c>
    </row>
    <row r="1193" spans="1:3" hidden="1" x14ac:dyDescent="0.3">
      <c r="A1193" s="3" t="s">
        <v>569</v>
      </c>
      <c r="B1193" s="3">
        <v>594193</v>
      </c>
      <c r="C1193" s="3">
        <v>54809</v>
      </c>
    </row>
    <row r="1194" spans="1:3" hidden="1" x14ac:dyDescent="0.3">
      <c r="A1194" s="3" t="s">
        <v>335</v>
      </c>
      <c r="B1194" s="3">
        <v>999594</v>
      </c>
      <c r="C1194" s="3">
        <v>27182</v>
      </c>
    </row>
    <row r="1195" spans="1:3" hidden="1" x14ac:dyDescent="0.3">
      <c r="A1195" s="3" t="s">
        <v>554</v>
      </c>
      <c r="B1195" s="3">
        <v>819894</v>
      </c>
      <c r="C1195" s="3">
        <v>17628</v>
      </c>
    </row>
    <row r="1196" spans="1:3" hidden="1" x14ac:dyDescent="0.3">
      <c r="A1196" s="3" t="s">
        <v>1304</v>
      </c>
      <c r="B1196" s="3">
        <v>563161</v>
      </c>
      <c r="C1196" s="3">
        <v>19889</v>
      </c>
    </row>
    <row r="1197" spans="1:3" hidden="1" x14ac:dyDescent="0.3">
      <c r="A1197" s="3" t="s">
        <v>269</v>
      </c>
      <c r="B1197" s="3">
        <v>454431</v>
      </c>
      <c r="C1197" s="3">
        <v>40150</v>
      </c>
    </row>
    <row r="1198" spans="1:3" hidden="1" x14ac:dyDescent="0.3">
      <c r="A1198" s="3" t="s">
        <v>631</v>
      </c>
      <c r="B1198" s="3">
        <v>676348</v>
      </c>
      <c r="C1198" s="3">
        <v>54503</v>
      </c>
    </row>
    <row r="1199" spans="1:3" hidden="1" x14ac:dyDescent="0.3">
      <c r="A1199" s="3" t="s">
        <v>332</v>
      </c>
      <c r="B1199" s="3">
        <v>985813</v>
      </c>
      <c r="C1199" s="3">
        <v>90275</v>
      </c>
    </row>
    <row r="1200" spans="1:3" hidden="1" x14ac:dyDescent="0.3">
      <c r="A1200" s="3" t="s">
        <v>30</v>
      </c>
      <c r="B1200" s="3">
        <v>179947</v>
      </c>
      <c r="C1200" s="3">
        <v>5503</v>
      </c>
    </row>
    <row r="1201" spans="1:3" hidden="1" x14ac:dyDescent="0.3">
      <c r="A1201" s="3" t="s">
        <v>534</v>
      </c>
      <c r="B1201" s="3">
        <v>33495</v>
      </c>
      <c r="C1201" s="3">
        <v>2887</v>
      </c>
    </row>
    <row r="1202" spans="1:3" hidden="1" x14ac:dyDescent="0.3">
      <c r="A1202" s="3" t="s">
        <v>66</v>
      </c>
      <c r="B1202" s="3">
        <v>249025</v>
      </c>
      <c r="C1202" s="3">
        <v>21258</v>
      </c>
    </row>
    <row r="1203" spans="1:3" hidden="1" x14ac:dyDescent="0.3">
      <c r="A1203" s="3" t="s">
        <v>1556</v>
      </c>
      <c r="B1203" s="3">
        <v>944170</v>
      </c>
      <c r="C1203" s="3">
        <v>88276</v>
      </c>
    </row>
    <row r="1204" spans="1:3" hidden="1" x14ac:dyDescent="0.3">
      <c r="A1204" s="3" t="s">
        <v>674</v>
      </c>
      <c r="B1204" s="3">
        <v>551112</v>
      </c>
      <c r="C1204" s="3">
        <v>32141</v>
      </c>
    </row>
    <row r="1205" spans="1:3" hidden="1" x14ac:dyDescent="0.3">
      <c r="A1205" s="3" t="s">
        <v>290</v>
      </c>
      <c r="B1205" s="3">
        <v>685521</v>
      </c>
      <c r="C1205" s="3">
        <v>65709</v>
      </c>
    </row>
    <row r="1206" spans="1:3" hidden="1" x14ac:dyDescent="0.3">
      <c r="A1206" s="3" t="s">
        <v>894</v>
      </c>
      <c r="B1206" s="3">
        <v>198651</v>
      </c>
      <c r="C1206" s="3">
        <v>7548</v>
      </c>
    </row>
    <row r="1207" spans="1:3" hidden="1" x14ac:dyDescent="0.3">
      <c r="A1207" s="3" t="s">
        <v>42</v>
      </c>
      <c r="B1207" s="3">
        <v>780674</v>
      </c>
      <c r="C1207" s="3">
        <v>39086</v>
      </c>
    </row>
    <row r="1208" spans="1:3" hidden="1" x14ac:dyDescent="0.3">
      <c r="A1208" s="3" t="s">
        <v>1668</v>
      </c>
      <c r="B1208" s="3">
        <v>898336</v>
      </c>
      <c r="C1208" s="3">
        <v>42201</v>
      </c>
    </row>
    <row r="1209" spans="1:3" hidden="1" x14ac:dyDescent="0.3">
      <c r="A1209" s="3" t="s">
        <v>1737</v>
      </c>
      <c r="B1209" s="3">
        <v>940140</v>
      </c>
      <c r="C1209" s="3">
        <v>24485</v>
      </c>
    </row>
    <row r="1210" spans="1:3" hidden="1" x14ac:dyDescent="0.3">
      <c r="A1210" s="3" t="s">
        <v>152</v>
      </c>
      <c r="B1210" s="3">
        <v>719717</v>
      </c>
      <c r="C1210" s="3">
        <v>37100</v>
      </c>
    </row>
    <row r="1211" spans="1:3" hidden="1" x14ac:dyDescent="0.3">
      <c r="A1211" s="3" t="s">
        <v>772</v>
      </c>
      <c r="B1211" s="3">
        <v>838932</v>
      </c>
      <c r="C1211" s="3">
        <v>59045</v>
      </c>
    </row>
    <row r="1212" spans="1:3" hidden="1" x14ac:dyDescent="0.3">
      <c r="A1212" s="3" t="s">
        <v>780</v>
      </c>
      <c r="B1212" s="3">
        <v>656013</v>
      </c>
      <c r="C1212" s="3">
        <v>43524</v>
      </c>
    </row>
    <row r="1213" spans="1:3" hidden="1" x14ac:dyDescent="0.3">
      <c r="A1213" s="3" t="s">
        <v>72</v>
      </c>
      <c r="B1213" s="3">
        <v>612380</v>
      </c>
      <c r="C1213" s="3">
        <v>15277</v>
      </c>
    </row>
    <row r="1214" spans="1:3" hidden="1" x14ac:dyDescent="0.3">
      <c r="A1214" s="3" t="s">
        <v>654</v>
      </c>
      <c r="B1214" s="3">
        <v>955539</v>
      </c>
      <c r="C1214" s="3">
        <v>83509</v>
      </c>
    </row>
    <row r="1215" spans="1:3" hidden="1" x14ac:dyDescent="0.3">
      <c r="A1215" s="3" t="s">
        <v>187</v>
      </c>
      <c r="B1215" s="3">
        <v>838437</v>
      </c>
      <c r="C1215" s="3">
        <v>31366</v>
      </c>
    </row>
    <row r="1216" spans="1:3" hidden="1" x14ac:dyDescent="0.3">
      <c r="A1216" s="3" t="s">
        <v>546</v>
      </c>
      <c r="B1216" s="3">
        <v>517382</v>
      </c>
      <c r="C1216" s="3">
        <v>21138</v>
      </c>
    </row>
    <row r="1217" spans="1:3" hidden="1" x14ac:dyDescent="0.3">
      <c r="A1217" s="3" t="s">
        <v>57</v>
      </c>
      <c r="B1217" s="3">
        <v>769104</v>
      </c>
      <c r="C1217" s="3">
        <v>42097</v>
      </c>
    </row>
    <row r="1218" spans="1:3" hidden="1" x14ac:dyDescent="0.3">
      <c r="A1218" s="3" t="s">
        <v>460</v>
      </c>
      <c r="B1218" s="3">
        <v>516428</v>
      </c>
      <c r="C1218" s="3">
        <v>31639</v>
      </c>
    </row>
    <row r="1219" spans="1:3" hidden="1" x14ac:dyDescent="0.3">
      <c r="A1219" s="3" t="s">
        <v>117</v>
      </c>
      <c r="B1219" s="3">
        <v>41493</v>
      </c>
      <c r="C1219" s="3">
        <v>2509</v>
      </c>
    </row>
    <row r="1220" spans="1:3" hidden="1" x14ac:dyDescent="0.3">
      <c r="A1220" s="3" t="s">
        <v>75</v>
      </c>
      <c r="B1220" s="3">
        <v>427192</v>
      </c>
      <c r="C1220" s="3">
        <v>12969</v>
      </c>
    </row>
    <row r="1221" spans="1:3" hidden="1" x14ac:dyDescent="0.3">
      <c r="A1221" s="3" t="s">
        <v>319</v>
      </c>
      <c r="B1221" s="3">
        <v>742598</v>
      </c>
      <c r="C1221" s="3">
        <v>38333</v>
      </c>
    </row>
    <row r="1222" spans="1:3" hidden="1" x14ac:dyDescent="0.3">
      <c r="A1222" s="3" t="s">
        <v>455</v>
      </c>
      <c r="B1222" s="3">
        <v>531175</v>
      </c>
      <c r="C1222" s="3">
        <v>35226</v>
      </c>
    </row>
    <row r="1223" spans="1:3" hidden="1" x14ac:dyDescent="0.3">
      <c r="A1223" s="3" t="s">
        <v>385</v>
      </c>
      <c r="B1223" s="3">
        <v>697736</v>
      </c>
      <c r="C1223" s="3">
        <v>39357</v>
      </c>
    </row>
    <row r="1224" spans="1:3" hidden="1" x14ac:dyDescent="0.3">
      <c r="A1224" s="3" t="s">
        <v>179</v>
      </c>
      <c r="B1224" s="3">
        <v>733499</v>
      </c>
      <c r="C1224" s="3">
        <v>54386</v>
      </c>
    </row>
    <row r="1225" spans="1:3" hidden="1" x14ac:dyDescent="0.3">
      <c r="A1225" s="3" t="s">
        <v>514</v>
      </c>
      <c r="B1225" s="3">
        <v>426756</v>
      </c>
      <c r="C1225" s="3">
        <v>26752</v>
      </c>
    </row>
    <row r="1226" spans="1:3" hidden="1" x14ac:dyDescent="0.3">
      <c r="A1226" s="3" t="s">
        <v>221</v>
      </c>
      <c r="B1226" s="3">
        <v>595112</v>
      </c>
      <c r="C1226" s="3">
        <v>47011</v>
      </c>
    </row>
    <row r="1227" spans="1:3" hidden="1" x14ac:dyDescent="0.3">
      <c r="A1227" s="3" t="s">
        <v>654</v>
      </c>
      <c r="B1227" s="3">
        <v>227310</v>
      </c>
      <c r="C1227" s="3">
        <v>3839</v>
      </c>
    </row>
    <row r="1228" spans="1:3" hidden="1" x14ac:dyDescent="0.3">
      <c r="A1228" s="3" t="s">
        <v>439</v>
      </c>
      <c r="B1228" s="3">
        <v>836065</v>
      </c>
      <c r="C1228" s="3">
        <v>71240</v>
      </c>
    </row>
    <row r="1229" spans="1:3" hidden="1" x14ac:dyDescent="0.3">
      <c r="A1229" s="3" t="s">
        <v>170</v>
      </c>
      <c r="B1229" s="3">
        <v>608057</v>
      </c>
      <c r="C1229" s="3">
        <v>44217</v>
      </c>
    </row>
    <row r="1230" spans="1:3" hidden="1" x14ac:dyDescent="0.3">
      <c r="A1230" s="3" t="s">
        <v>689</v>
      </c>
      <c r="B1230" s="3">
        <v>840612</v>
      </c>
      <c r="C1230" s="3">
        <v>18011</v>
      </c>
    </row>
    <row r="1231" spans="1:3" hidden="1" x14ac:dyDescent="0.3">
      <c r="A1231" s="3" t="s">
        <v>523</v>
      </c>
      <c r="B1231" s="3">
        <v>92199</v>
      </c>
      <c r="C1231" s="3">
        <v>8821</v>
      </c>
    </row>
    <row r="1232" spans="1:3" hidden="1" x14ac:dyDescent="0.3">
      <c r="A1232" s="3" t="s">
        <v>526</v>
      </c>
      <c r="B1232" s="3">
        <v>360863</v>
      </c>
      <c r="C1232" s="3">
        <v>26611</v>
      </c>
    </row>
    <row r="1233" spans="1:3" hidden="1" x14ac:dyDescent="0.3">
      <c r="A1233" s="3" t="s">
        <v>1200</v>
      </c>
      <c r="B1233" s="3">
        <v>777314</v>
      </c>
      <c r="C1233" s="3">
        <v>63385</v>
      </c>
    </row>
    <row r="1234" spans="1:3" hidden="1" x14ac:dyDescent="0.3">
      <c r="A1234" s="3" t="s">
        <v>84</v>
      </c>
      <c r="B1234" s="3">
        <v>574944</v>
      </c>
      <c r="C1234" s="3">
        <v>50141</v>
      </c>
    </row>
    <row r="1235" spans="1:3" hidden="1" x14ac:dyDescent="0.3">
      <c r="A1235" s="3" t="s">
        <v>63</v>
      </c>
      <c r="B1235" s="3">
        <v>896570</v>
      </c>
      <c r="C1235" s="3">
        <v>79150</v>
      </c>
    </row>
    <row r="1236" spans="1:3" hidden="1" x14ac:dyDescent="0.3">
      <c r="A1236" s="3" t="s">
        <v>203</v>
      </c>
      <c r="B1236" s="3">
        <v>748513</v>
      </c>
      <c r="C1236" s="3">
        <v>22746</v>
      </c>
    </row>
    <row r="1237" spans="1:3" hidden="1" x14ac:dyDescent="0.3">
      <c r="A1237" s="3" t="s">
        <v>894</v>
      </c>
      <c r="B1237" s="3">
        <v>667620</v>
      </c>
      <c r="C1237" s="3">
        <v>48065</v>
      </c>
    </row>
    <row r="1238" spans="1:3" hidden="1" x14ac:dyDescent="0.3">
      <c r="A1238" s="3" t="s">
        <v>1737</v>
      </c>
      <c r="B1238" s="3">
        <v>23217</v>
      </c>
      <c r="C1238" s="3">
        <v>1487</v>
      </c>
    </row>
    <row r="1239" spans="1:3" hidden="1" x14ac:dyDescent="0.3">
      <c r="A1239" s="3" t="s">
        <v>78</v>
      </c>
      <c r="B1239" s="3">
        <v>757781</v>
      </c>
      <c r="C1239" s="3">
        <v>24182</v>
      </c>
    </row>
    <row r="1240" spans="1:3" hidden="1" x14ac:dyDescent="0.3">
      <c r="A1240" s="3" t="s">
        <v>837</v>
      </c>
      <c r="B1240" s="3">
        <v>649830</v>
      </c>
      <c r="C1240" s="3">
        <v>23255</v>
      </c>
    </row>
    <row r="1241" spans="1:3" hidden="1" x14ac:dyDescent="0.3">
      <c r="A1241" s="3" t="s">
        <v>335</v>
      </c>
      <c r="B1241" s="3">
        <v>999898</v>
      </c>
      <c r="C1241" s="3">
        <v>28797</v>
      </c>
    </row>
    <row r="1242" spans="1:3" hidden="1" x14ac:dyDescent="0.3">
      <c r="A1242" s="3" t="s">
        <v>272</v>
      </c>
      <c r="B1242" s="3">
        <v>735415</v>
      </c>
      <c r="C1242" s="3">
        <v>23392</v>
      </c>
    </row>
    <row r="1243" spans="1:3" hidden="1" x14ac:dyDescent="0.3">
      <c r="A1243" s="3" t="s">
        <v>455</v>
      </c>
      <c r="B1243" s="3">
        <v>216395</v>
      </c>
      <c r="C1243" s="3">
        <v>11840</v>
      </c>
    </row>
    <row r="1244" spans="1:3" hidden="1" x14ac:dyDescent="0.3">
      <c r="A1244" s="3" t="s">
        <v>325</v>
      </c>
      <c r="B1244" s="3">
        <v>576757</v>
      </c>
      <c r="C1244" s="3">
        <v>23326</v>
      </c>
    </row>
    <row r="1245" spans="1:3" hidden="1" x14ac:dyDescent="0.3">
      <c r="A1245" s="3" t="s">
        <v>761</v>
      </c>
      <c r="B1245" s="3">
        <v>375162</v>
      </c>
      <c r="C1245" s="3">
        <v>25308</v>
      </c>
    </row>
    <row r="1246" spans="1:3" hidden="1" x14ac:dyDescent="0.3">
      <c r="A1246" s="3" t="s">
        <v>2730</v>
      </c>
      <c r="B1246" s="3">
        <v>947660</v>
      </c>
      <c r="C1246" s="3">
        <v>49784</v>
      </c>
    </row>
    <row r="1247" spans="1:3" hidden="1" x14ac:dyDescent="0.3">
      <c r="A1247" s="3" t="s">
        <v>57</v>
      </c>
      <c r="B1247" s="3">
        <v>591823</v>
      </c>
      <c r="C1247" s="3">
        <v>36022</v>
      </c>
    </row>
    <row r="1248" spans="1:3" hidden="1" x14ac:dyDescent="0.3">
      <c r="A1248" s="3" t="s">
        <v>195</v>
      </c>
      <c r="B1248" s="3">
        <v>169070</v>
      </c>
      <c r="C1248" s="3">
        <v>8974</v>
      </c>
    </row>
    <row r="1249" spans="1:3" hidden="1" x14ac:dyDescent="0.3">
      <c r="A1249" s="3" t="s">
        <v>344</v>
      </c>
      <c r="B1249" s="3">
        <v>483467</v>
      </c>
      <c r="C1249" s="3">
        <v>14672</v>
      </c>
    </row>
    <row r="1250" spans="1:3" hidden="1" x14ac:dyDescent="0.3">
      <c r="A1250" s="3" t="s">
        <v>272</v>
      </c>
      <c r="B1250" s="3">
        <v>413959</v>
      </c>
      <c r="C1250" s="3">
        <v>39613</v>
      </c>
    </row>
    <row r="1251" spans="1:3" x14ac:dyDescent="0.3">
      <c r="A1251" s="3" t="s">
        <v>398</v>
      </c>
      <c r="B1251" s="3">
        <v>459081</v>
      </c>
      <c r="C1251" s="3">
        <v>27679</v>
      </c>
    </row>
    <row r="1252" spans="1:3" hidden="1" x14ac:dyDescent="0.3">
      <c r="A1252" s="3" t="s">
        <v>2077</v>
      </c>
      <c r="B1252" s="3">
        <v>463757</v>
      </c>
      <c r="C1252" s="3">
        <v>19128</v>
      </c>
    </row>
    <row r="1253" spans="1:3" hidden="1" x14ac:dyDescent="0.3">
      <c r="A1253" s="3" t="s">
        <v>1109</v>
      </c>
      <c r="B1253" s="3">
        <v>999060</v>
      </c>
      <c r="C1253" s="3">
        <v>47832</v>
      </c>
    </row>
    <row r="1254" spans="1:3" hidden="1" x14ac:dyDescent="0.3">
      <c r="A1254" s="3" t="s">
        <v>526</v>
      </c>
      <c r="B1254" s="3">
        <v>890717</v>
      </c>
      <c r="C1254" s="3">
        <v>64416</v>
      </c>
    </row>
    <row r="1255" spans="1:3" hidden="1" x14ac:dyDescent="0.3">
      <c r="A1255" s="3" t="s">
        <v>2373</v>
      </c>
      <c r="B1255" s="3">
        <v>910758</v>
      </c>
      <c r="C1255" s="3">
        <v>89633</v>
      </c>
    </row>
    <row r="1256" spans="1:3" hidden="1" x14ac:dyDescent="0.3">
      <c r="A1256" s="3" t="s">
        <v>215</v>
      </c>
      <c r="B1256" s="3">
        <v>577440</v>
      </c>
      <c r="C1256" s="3">
        <v>24395</v>
      </c>
    </row>
    <row r="1257" spans="1:3" hidden="1" x14ac:dyDescent="0.3">
      <c r="A1257" s="3" t="s">
        <v>313</v>
      </c>
      <c r="B1257" s="3">
        <v>26598</v>
      </c>
      <c r="C1257" s="3">
        <v>2364</v>
      </c>
    </row>
    <row r="1258" spans="1:3" hidden="1" x14ac:dyDescent="0.3">
      <c r="A1258" s="3" t="s">
        <v>2373</v>
      </c>
      <c r="B1258" s="3">
        <v>660211</v>
      </c>
      <c r="C1258" s="3">
        <v>21998</v>
      </c>
    </row>
    <row r="1259" spans="1:3" hidden="1" x14ac:dyDescent="0.3">
      <c r="A1259" s="3" t="s">
        <v>1109</v>
      </c>
      <c r="B1259" s="3">
        <v>867154</v>
      </c>
      <c r="C1259" s="3">
        <v>62740</v>
      </c>
    </row>
    <row r="1260" spans="1:3" hidden="1" x14ac:dyDescent="0.3">
      <c r="A1260" s="3" t="s">
        <v>36</v>
      </c>
      <c r="B1260" s="3">
        <v>511493</v>
      </c>
      <c r="C1260" s="3">
        <v>41267</v>
      </c>
    </row>
    <row r="1261" spans="1:3" hidden="1" x14ac:dyDescent="0.3">
      <c r="A1261" s="3" t="s">
        <v>170</v>
      </c>
      <c r="B1261" s="3">
        <v>205040</v>
      </c>
      <c r="C1261" s="3">
        <v>19766</v>
      </c>
    </row>
    <row r="1262" spans="1:3" hidden="1" x14ac:dyDescent="0.3">
      <c r="A1262" s="3" t="s">
        <v>780</v>
      </c>
      <c r="B1262" s="3">
        <v>684733</v>
      </c>
      <c r="C1262" s="3">
        <v>27527</v>
      </c>
    </row>
    <row r="1263" spans="1:3" hidden="1" x14ac:dyDescent="0.3">
      <c r="A1263" s="3" t="s">
        <v>618</v>
      </c>
      <c r="B1263" s="3">
        <v>258747</v>
      </c>
      <c r="C1263" s="3">
        <v>12915</v>
      </c>
    </row>
    <row r="1264" spans="1:3" hidden="1" x14ac:dyDescent="0.3">
      <c r="A1264" s="3" t="s">
        <v>657</v>
      </c>
      <c r="B1264" s="3">
        <v>39502</v>
      </c>
      <c r="C1264" s="3">
        <v>3728</v>
      </c>
    </row>
    <row r="1265" spans="1:3" hidden="1" x14ac:dyDescent="0.3">
      <c r="A1265" s="3" t="s">
        <v>54</v>
      </c>
      <c r="B1265" s="3">
        <v>639424</v>
      </c>
      <c r="C1265" s="3">
        <v>24399</v>
      </c>
    </row>
    <row r="1266" spans="1:3" hidden="1" x14ac:dyDescent="0.3">
      <c r="A1266" s="3" t="s">
        <v>247</v>
      </c>
      <c r="B1266" s="3">
        <v>504067</v>
      </c>
      <c r="C1266" s="3">
        <v>10377</v>
      </c>
    </row>
    <row r="1267" spans="1:3" hidden="1" x14ac:dyDescent="0.3">
      <c r="A1267" s="3" t="s">
        <v>546</v>
      </c>
      <c r="B1267" s="3">
        <v>2009</v>
      </c>
      <c r="C1267" s="3">
        <v>59</v>
      </c>
    </row>
    <row r="1268" spans="1:3" hidden="1" x14ac:dyDescent="0.3">
      <c r="A1268" s="3" t="s">
        <v>316</v>
      </c>
      <c r="B1268" s="3">
        <v>680590</v>
      </c>
      <c r="C1268" s="3">
        <v>24353</v>
      </c>
    </row>
    <row r="1269" spans="1:3" hidden="1" x14ac:dyDescent="0.3">
      <c r="A1269" s="3" t="s">
        <v>674</v>
      </c>
      <c r="B1269" s="3">
        <v>688170</v>
      </c>
      <c r="C1269" s="3">
        <v>26723</v>
      </c>
    </row>
    <row r="1270" spans="1:3" hidden="1" x14ac:dyDescent="0.3">
      <c r="A1270" s="3" t="s">
        <v>344</v>
      </c>
      <c r="B1270" s="3">
        <v>750984</v>
      </c>
      <c r="C1270" s="3">
        <v>34766</v>
      </c>
    </row>
    <row r="1271" spans="1:3" hidden="1" x14ac:dyDescent="0.3">
      <c r="A1271" s="3" t="s">
        <v>623</v>
      </c>
      <c r="B1271" s="3">
        <v>627582</v>
      </c>
      <c r="C1271" s="3">
        <v>25934</v>
      </c>
    </row>
    <row r="1272" spans="1:3" hidden="1" x14ac:dyDescent="0.3">
      <c r="A1272" s="3" t="s">
        <v>485</v>
      </c>
      <c r="B1272" s="3">
        <v>964723</v>
      </c>
      <c r="C1272" s="3">
        <v>48603</v>
      </c>
    </row>
    <row r="1273" spans="1:3" hidden="1" x14ac:dyDescent="0.3">
      <c r="A1273" s="3" t="s">
        <v>155</v>
      </c>
      <c r="B1273" s="3">
        <v>272274</v>
      </c>
      <c r="C1273" s="3">
        <v>4388</v>
      </c>
    </row>
    <row r="1274" spans="1:3" hidden="1" x14ac:dyDescent="0.3">
      <c r="A1274" s="3" t="s">
        <v>253</v>
      </c>
      <c r="B1274" s="3">
        <v>72933</v>
      </c>
      <c r="C1274" s="3">
        <v>3609</v>
      </c>
    </row>
    <row r="1275" spans="1:3" hidden="1" x14ac:dyDescent="0.3">
      <c r="A1275" s="3" t="s">
        <v>863</v>
      </c>
      <c r="B1275" s="3">
        <v>127613</v>
      </c>
      <c r="C1275" s="3">
        <v>8099</v>
      </c>
    </row>
    <row r="1276" spans="1:3" hidden="1" x14ac:dyDescent="0.3">
      <c r="A1276" s="3" t="s">
        <v>539</v>
      </c>
      <c r="B1276" s="3">
        <v>847665</v>
      </c>
      <c r="C1276" s="3">
        <v>74412</v>
      </c>
    </row>
    <row r="1277" spans="1:3" hidden="1" x14ac:dyDescent="0.3">
      <c r="A1277" s="3" t="s">
        <v>1304</v>
      </c>
      <c r="B1277" s="3">
        <v>428174</v>
      </c>
      <c r="C1277" s="3">
        <v>32454</v>
      </c>
    </row>
    <row r="1278" spans="1:3" hidden="1" x14ac:dyDescent="0.3">
      <c r="A1278" s="3" t="s">
        <v>250</v>
      </c>
      <c r="B1278" s="3">
        <v>721531</v>
      </c>
      <c r="C1278" s="3">
        <v>44702</v>
      </c>
    </row>
    <row r="1279" spans="1:3" hidden="1" x14ac:dyDescent="0.3">
      <c r="A1279" s="3" t="s">
        <v>564</v>
      </c>
      <c r="B1279" s="3">
        <v>880575</v>
      </c>
      <c r="C1279" s="3">
        <v>58727</v>
      </c>
    </row>
    <row r="1280" spans="1:3" hidden="1" x14ac:dyDescent="0.3">
      <c r="A1280" s="3" t="s">
        <v>761</v>
      </c>
      <c r="B1280" s="3">
        <v>476222</v>
      </c>
      <c r="C1280" s="3">
        <v>37714</v>
      </c>
    </row>
    <row r="1281" spans="1:3" hidden="1" x14ac:dyDescent="0.3">
      <c r="A1281" s="3" t="s">
        <v>817</v>
      </c>
      <c r="B1281" s="3">
        <v>634777</v>
      </c>
      <c r="C1281" s="3">
        <v>21594</v>
      </c>
    </row>
    <row r="1282" spans="1:3" hidden="1" x14ac:dyDescent="0.3">
      <c r="A1282" s="3" t="s">
        <v>606</v>
      </c>
      <c r="B1282" s="3">
        <v>296931</v>
      </c>
      <c r="C1282" s="3">
        <v>21316</v>
      </c>
    </row>
    <row r="1283" spans="1:3" hidden="1" x14ac:dyDescent="0.3">
      <c r="A1283" s="3" t="s">
        <v>137</v>
      </c>
      <c r="B1283" s="3">
        <v>510406</v>
      </c>
      <c r="C1283" s="3">
        <v>7467</v>
      </c>
    </row>
    <row r="1284" spans="1:3" hidden="1" x14ac:dyDescent="0.3">
      <c r="A1284" s="3" t="s">
        <v>455</v>
      </c>
      <c r="B1284" s="3">
        <v>35968</v>
      </c>
      <c r="C1284" s="3">
        <v>3273</v>
      </c>
    </row>
    <row r="1285" spans="1:3" hidden="1" x14ac:dyDescent="0.3">
      <c r="A1285" s="3" t="s">
        <v>2520</v>
      </c>
      <c r="B1285" s="3">
        <v>533098</v>
      </c>
      <c r="C1285" s="3">
        <v>42567</v>
      </c>
    </row>
    <row r="1286" spans="1:3" hidden="1" x14ac:dyDescent="0.3">
      <c r="A1286" s="3" t="s">
        <v>1045</v>
      </c>
      <c r="B1286" s="3">
        <v>489048</v>
      </c>
      <c r="C1286" s="3">
        <v>20392</v>
      </c>
    </row>
    <row r="1287" spans="1:3" hidden="1" x14ac:dyDescent="0.3">
      <c r="A1287" s="3" t="s">
        <v>2553</v>
      </c>
      <c r="B1287" s="3">
        <v>75141</v>
      </c>
      <c r="C1287" s="3">
        <v>3655</v>
      </c>
    </row>
    <row r="1288" spans="1:3" hidden="1" x14ac:dyDescent="0.3">
      <c r="A1288" s="3" t="s">
        <v>388</v>
      </c>
      <c r="B1288" s="3">
        <v>300831</v>
      </c>
      <c r="C1288" s="3">
        <v>25970</v>
      </c>
    </row>
    <row r="1289" spans="1:3" hidden="1" x14ac:dyDescent="0.3">
      <c r="A1289" s="3" t="s">
        <v>218</v>
      </c>
      <c r="B1289" s="3">
        <v>748991</v>
      </c>
      <c r="C1289" s="3">
        <v>12184</v>
      </c>
    </row>
    <row r="1290" spans="1:3" hidden="1" x14ac:dyDescent="0.3">
      <c r="A1290" s="3" t="s">
        <v>686</v>
      </c>
      <c r="B1290" s="3">
        <v>493724</v>
      </c>
      <c r="C1290" s="3">
        <v>7681</v>
      </c>
    </row>
    <row r="1291" spans="1:3" hidden="1" x14ac:dyDescent="0.3">
      <c r="A1291" s="3" t="s">
        <v>370</v>
      </c>
      <c r="B1291" s="3">
        <v>174619</v>
      </c>
      <c r="C1291" s="3">
        <v>3420</v>
      </c>
    </row>
    <row r="1292" spans="1:3" hidden="1" x14ac:dyDescent="0.3">
      <c r="A1292" s="3" t="s">
        <v>637</v>
      </c>
      <c r="B1292" s="3">
        <v>733291</v>
      </c>
      <c r="C1292" s="3">
        <v>40091</v>
      </c>
    </row>
    <row r="1293" spans="1:3" hidden="1" x14ac:dyDescent="0.3">
      <c r="A1293" s="3" t="s">
        <v>170</v>
      </c>
      <c r="B1293" s="3">
        <v>745073</v>
      </c>
      <c r="C1293" s="3">
        <v>43245</v>
      </c>
    </row>
    <row r="1294" spans="1:3" hidden="1" x14ac:dyDescent="0.3">
      <c r="A1294" s="3" t="s">
        <v>2520</v>
      </c>
      <c r="B1294" s="3">
        <v>950630</v>
      </c>
      <c r="C1294" s="3">
        <v>26444</v>
      </c>
    </row>
    <row r="1295" spans="1:3" hidden="1" x14ac:dyDescent="0.3">
      <c r="A1295" s="3" t="s">
        <v>674</v>
      </c>
      <c r="B1295" s="3">
        <v>989058</v>
      </c>
      <c r="C1295" s="3">
        <v>14294</v>
      </c>
    </row>
    <row r="1296" spans="1:3" hidden="1" x14ac:dyDescent="0.3">
      <c r="A1296" s="3" t="s">
        <v>388</v>
      </c>
      <c r="B1296" s="3">
        <v>154813</v>
      </c>
      <c r="C1296" s="3">
        <v>2950</v>
      </c>
    </row>
    <row r="1297" spans="1:3" hidden="1" x14ac:dyDescent="0.3">
      <c r="A1297" s="3" t="s">
        <v>442</v>
      </c>
      <c r="B1297" s="3">
        <v>101069</v>
      </c>
      <c r="C1297" s="3">
        <v>2793</v>
      </c>
    </row>
    <row r="1298" spans="1:3" hidden="1" x14ac:dyDescent="0.3">
      <c r="A1298" s="3" t="s">
        <v>1668</v>
      </c>
      <c r="B1298" s="3">
        <v>881670</v>
      </c>
      <c r="C1298" s="3">
        <v>75021</v>
      </c>
    </row>
    <row r="1299" spans="1:3" x14ac:dyDescent="0.3">
      <c r="A1299" s="3" t="s">
        <v>1244</v>
      </c>
      <c r="B1299" s="3">
        <v>344247</v>
      </c>
      <c r="C1299" s="3">
        <v>34308</v>
      </c>
    </row>
    <row r="1300" spans="1:3" hidden="1" x14ac:dyDescent="0.3">
      <c r="A1300" s="3" t="s">
        <v>51</v>
      </c>
      <c r="B1300" s="3">
        <v>57575</v>
      </c>
      <c r="C1300" s="3">
        <v>3386</v>
      </c>
    </row>
    <row r="1301" spans="1:3" hidden="1" x14ac:dyDescent="0.3">
      <c r="A1301" s="3" t="s">
        <v>247</v>
      </c>
      <c r="B1301" s="3">
        <v>206468</v>
      </c>
      <c r="C1301" s="3">
        <v>12860</v>
      </c>
    </row>
    <row r="1302" spans="1:3" x14ac:dyDescent="0.3">
      <c r="A1302" s="3" t="s">
        <v>789</v>
      </c>
      <c r="B1302" s="3">
        <v>396142</v>
      </c>
      <c r="C1302" s="3">
        <v>14522</v>
      </c>
    </row>
    <row r="1303" spans="1:3" hidden="1" x14ac:dyDescent="0.3">
      <c r="A1303" s="3" t="s">
        <v>247</v>
      </c>
      <c r="B1303" s="3">
        <v>277278</v>
      </c>
      <c r="C1303" s="3">
        <v>10764</v>
      </c>
    </row>
    <row r="1304" spans="1:3" hidden="1" x14ac:dyDescent="0.3">
      <c r="A1304" s="3" t="s">
        <v>95</v>
      </c>
      <c r="B1304" s="3">
        <v>892065</v>
      </c>
      <c r="C1304" s="3">
        <v>27596</v>
      </c>
    </row>
    <row r="1305" spans="1:3" hidden="1" x14ac:dyDescent="0.3">
      <c r="A1305" s="3" t="s">
        <v>674</v>
      </c>
      <c r="B1305" s="3">
        <v>562956</v>
      </c>
      <c r="C1305" s="3">
        <v>9371</v>
      </c>
    </row>
    <row r="1306" spans="1:3" hidden="1" x14ac:dyDescent="0.3">
      <c r="A1306" s="3" t="s">
        <v>772</v>
      </c>
      <c r="B1306" s="3">
        <v>565581</v>
      </c>
      <c r="C1306" s="3">
        <v>12037</v>
      </c>
    </row>
    <row r="1307" spans="1:3" hidden="1" x14ac:dyDescent="0.3">
      <c r="A1307" s="3" t="s">
        <v>63</v>
      </c>
      <c r="B1307" s="3">
        <v>63379</v>
      </c>
      <c r="C1307" s="3">
        <v>1217</v>
      </c>
    </row>
    <row r="1308" spans="1:3" hidden="1" x14ac:dyDescent="0.3">
      <c r="A1308" s="3" t="s">
        <v>1316</v>
      </c>
      <c r="B1308" s="3">
        <v>23191</v>
      </c>
      <c r="C1308" s="3">
        <v>713</v>
      </c>
    </row>
    <row r="1309" spans="1:3" x14ac:dyDescent="0.3">
      <c r="A1309" s="3" t="s">
        <v>1244</v>
      </c>
      <c r="B1309" s="3">
        <v>691628</v>
      </c>
      <c r="C1309" s="3">
        <v>7440</v>
      </c>
    </row>
    <row r="1310" spans="1:3" hidden="1" x14ac:dyDescent="0.3">
      <c r="A1310" s="3" t="s">
        <v>704</v>
      </c>
      <c r="B1310" s="3">
        <v>233547</v>
      </c>
      <c r="C1310" s="3">
        <v>4999</v>
      </c>
    </row>
    <row r="1311" spans="1:3" hidden="1" x14ac:dyDescent="0.3">
      <c r="A1311" s="3" t="s">
        <v>128</v>
      </c>
      <c r="B1311" s="3">
        <v>545507</v>
      </c>
      <c r="C1311" s="3">
        <v>50178</v>
      </c>
    </row>
    <row r="1312" spans="1:3" hidden="1" x14ac:dyDescent="0.3">
      <c r="A1312" s="3" t="s">
        <v>1477</v>
      </c>
      <c r="B1312" s="3">
        <v>34697</v>
      </c>
      <c r="C1312" s="3">
        <v>954</v>
      </c>
    </row>
    <row r="1313" spans="1:3" hidden="1" x14ac:dyDescent="0.3">
      <c r="A1313" s="3" t="s">
        <v>2051</v>
      </c>
      <c r="B1313" s="3">
        <v>145627</v>
      </c>
      <c r="C1313" s="3">
        <v>3867</v>
      </c>
    </row>
    <row r="1314" spans="1:3" hidden="1" x14ac:dyDescent="0.3">
      <c r="A1314" s="3" t="s">
        <v>851</v>
      </c>
      <c r="B1314" s="3">
        <v>866081</v>
      </c>
      <c r="C1314" s="3">
        <v>23807</v>
      </c>
    </row>
    <row r="1315" spans="1:3" hidden="1" x14ac:dyDescent="0.3">
      <c r="A1315" s="3" t="s">
        <v>57</v>
      </c>
      <c r="B1315" s="3">
        <v>364038</v>
      </c>
      <c r="C1315" s="3">
        <v>16286</v>
      </c>
    </row>
    <row r="1316" spans="1:3" hidden="1" x14ac:dyDescent="0.3">
      <c r="A1316" s="3" t="s">
        <v>741</v>
      </c>
      <c r="B1316" s="3">
        <v>24305</v>
      </c>
      <c r="C1316" s="3">
        <v>2399</v>
      </c>
    </row>
    <row r="1317" spans="1:3" hidden="1" x14ac:dyDescent="0.3">
      <c r="A1317" s="3" t="s">
        <v>42</v>
      </c>
      <c r="B1317" s="3">
        <v>268427</v>
      </c>
      <c r="C1317" s="3">
        <v>22376</v>
      </c>
    </row>
    <row r="1318" spans="1:3" hidden="1" x14ac:dyDescent="0.3">
      <c r="A1318" s="3" t="s">
        <v>335</v>
      </c>
      <c r="B1318" s="3">
        <v>786754</v>
      </c>
      <c r="C1318" s="3">
        <v>45583</v>
      </c>
    </row>
    <row r="1319" spans="1:3" hidden="1" x14ac:dyDescent="0.3">
      <c r="A1319" s="3" t="s">
        <v>651</v>
      </c>
      <c r="B1319" s="3">
        <v>250422</v>
      </c>
      <c r="C1319" s="3">
        <v>14355</v>
      </c>
    </row>
    <row r="1320" spans="1:3" hidden="1" x14ac:dyDescent="0.3">
      <c r="A1320" s="3" t="s">
        <v>198</v>
      </c>
      <c r="B1320" s="3">
        <v>975816</v>
      </c>
      <c r="C1320" s="3">
        <v>49500</v>
      </c>
    </row>
    <row r="1321" spans="1:3" hidden="1" x14ac:dyDescent="0.3">
      <c r="A1321" s="3" t="s">
        <v>968</v>
      </c>
      <c r="B1321" s="3">
        <v>162713</v>
      </c>
      <c r="C1321" s="3">
        <v>9666</v>
      </c>
    </row>
    <row r="1322" spans="1:3" hidden="1" x14ac:dyDescent="0.3">
      <c r="A1322" s="3" t="s">
        <v>101</v>
      </c>
      <c r="B1322" s="3">
        <v>103109</v>
      </c>
      <c r="C1322" s="3">
        <v>1789</v>
      </c>
    </row>
    <row r="1323" spans="1:3" hidden="1" x14ac:dyDescent="0.3">
      <c r="A1323" s="3" t="s">
        <v>405</v>
      </c>
      <c r="B1323" s="3">
        <v>419046</v>
      </c>
      <c r="C1323" s="3">
        <v>19121</v>
      </c>
    </row>
    <row r="1324" spans="1:3" hidden="1" x14ac:dyDescent="0.3">
      <c r="A1324" s="3" t="s">
        <v>2553</v>
      </c>
      <c r="B1324" s="3">
        <v>543500</v>
      </c>
      <c r="C1324" s="3">
        <v>43676</v>
      </c>
    </row>
    <row r="1325" spans="1:3" hidden="1" x14ac:dyDescent="0.3">
      <c r="A1325" s="3" t="s">
        <v>112</v>
      </c>
      <c r="B1325" s="3">
        <v>926759</v>
      </c>
      <c r="C1325" s="3">
        <v>26176</v>
      </c>
    </row>
    <row r="1326" spans="1:3" hidden="1" x14ac:dyDescent="0.3">
      <c r="A1326" s="3" t="s">
        <v>308</v>
      </c>
      <c r="B1326" s="3">
        <v>69417</v>
      </c>
      <c r="C1326" s="3">
        <v>1247</v>
      </c>
    </row>
    <row r="1327" spans="1:3" hidden="1" x14ac:dyDescent="0.3">
      <c r="A1327" s="3" t="s">
        <v>651</v>
      </c>
      <c r="B1327" s="3">
        <v>930968</v>
      </c>
      <c r="C1327" s="3">
        <v>15288</v>
      </c>
    </row>
    <row r="1328" spans="1:3" hidden="1" x14ac:dyDescent="0.3">
      <c r="A1328" s="3" t="s">
        <v>388</v>
      </c>
      <c r="B1328" s="3">
        <v>713669</v>
      </c>
      <c r="C1328" s="3">
        <v>37435</v>
      </c>
    </row>
    <row r="1329" spans="1:3" hidden="1" x14ac:dyDescent="0.3">
      <c r="A1329" s="3" t="s">
        <v>761</v>
      </c>
      <c r="B1329" s="3">
        <v>272215</v>
      </c>
      <c r="C1329" s="3">
        <v>5933</v>
      </c>
    </row>
    <row r="1330" spans="1:3" hidden="1" x14ac:dyDescent="0.3">
      <c r="A1330" s="3" t="s">
        <v>299</v>
      </c>
      <c r="B1330" s="3">
        <v>240962</v>
      </c>
      <c r="C1330" s="3">
        <v>23154</v>
      </c>
    </row>
    <row r="1331" spans="1:3" hidden="1" x14ac:dyDescent="0.3">
      <c r="A1331" s="3" t="s">
        <v>1122</v>
      </c>
      <c r="B1331" s="3">
        <v>797367</v>
      </c>
      <c r="C1331" s="3">
        <v>64487</v>
      </c>
    </row>
    <row r="1332" spans="1:3" hidden="1" x14ac:dyDescent="0.3">
      <c r="A1332" s="3" t="s">
        <v>954</v>
      </c>
      <c r="B1332" s="3">
        <v>953600</v>
      </c>
      <c r="C1332" s="3">
        <v>81699</v>
      </c>
    </row>
    <row r="1333" spans="1:3" hidden="1" x14ac:dyDescent="0.3">
      <c r="A1333" s="3" t="s">
        <v>112</v>
      </c>
      <c r="B1333" s="3">
        <v>373802</v>
      </c>
      <c r="C1333" s="3">
        <v>24328</v>
      </c>
    </row>
    <row r="1334" spans="1:3" hidden="1" x14ac:dyDescent="0.3">
      <c r="A1334" s="3" t="s">
        <v>646</v>
      </c>
      <c r="B1334" s="3">
        <v>545103</v>
      </c>
      <c r="C1334" s="3">
        <v>33263</v>
      </c>
    </row>
    <row r="1335" spans="1:3" x14ac:dyDescent="0.3">
      <c r="A1335" s="3" t="s">
        <v>398</v>
      </c>
      <c r="B1335" s="3">
        <v>912943</v>
      </c>
      <c r="C1335" s="3">
        <v>27554</v>
      </c>
    </row>
    <row r="1336" spans="1:3" hidden="1" x14ac:dyDescent="0.3">
      <c r="A1336" s="3" t="s">
        <v>344</v>
      </c>
      <c r="B1336" s="3">
        <v>685270</v>
      </c>
      <c r="C1336" s="3">
        <v>35640</v>
      </c>
    </row>
    <row r="1337" spans="1:3" hidden="1" x14ac:dyDescent="0.3">
      <c r="A1337" s="3" t="s">
        <v>63</v>
      </c>
      <c r="B1337" s="3">
        <v>511577</v>
      </c>
      <c r="C1337" s="3">
        <v>14214</v>
      </c>
    </row>
    <row r="1338" spans="1:3" hidden="1" x14ac:dyDescent="0.3">
      <c r="A1338" s="3" t="s">
        <v>965</v>
      </c>
      <c r="B1338" s="3">
        <v>982043</v>
      </c>
      <c r="C1338" s="3">
        <v>74535</v>
      </c>
    </row>
    <row r="1339" spans="1:3" hidden="1" x14ac:dyDescent="0.3">
      <c r="A1339" s="3" t="s">
        <v>128</v>
      </c>
      <c r="B1339" s="3">
        <v>42016</v>
      </c>
      <c r="C1339" s="3">
        <v>2192</v>
      </c>
    </row>
    <row r="1340" spans="1:3" hidden="1" x14ac:dyDescent="0.3">
      <c r="A1340" s="3" t="s">
        <v>775</v>
      </c>
      <c r="B1340" s="3">
        <v>57514</v>
      </c>
      <c r="C1340" s="3">
        <v>3174</v>
      </c>
    </row>
    <row r="1341" spans="1:3" hidden="1" x14ac:dyDescent="0.3">
      <c r="A1341" s="3" t="s">
        <v>182</v>
      </c>
      <c r="B1341" s="3">
        <v>531639</v>
      </c>
      <c r="C1341" s="3">
        <v>17131</v>
      </c>
    </row>
    <row r="1342" spans="1:3" hidden="1" x14ac:dyDescent="0.3">
      <c r="A1342" s="3" t="s">
        <v>772</v>
      </c>
      <c r="B1342" s="3">
        <v>457799</v>
      </c>
      <c r="C1342" s="3">
        <v>19746</v>
      </c>
    </row>
    <row r="1343" spans="1:3" hidden="1" x14ac:dyDescent="0.3">
      <c r="A1343" s="3" t="s">
        <v>250</v>
      </c>
      <c r="B1343" s="3">
        <v>812048</v>
      </c>
      <c r="C1343" s="3">
        <v>22444</v>
      </c>
    </row>
    <row r="1344" spans="1:3" hidden="1" x14ac:dyDescent="0.3">
      <c r="A1344" s="3" t="s">
        <v>416</v>
      </c>
      <c r="B1344" s="3">
        <v>732460</v>
      </c>
      <c r="C1344" s="3">
        <v>68519</v>
      </c>
    </row>
    <row r="1345" spans="1:3" hidden="1" x14ac:dyDescent="0.3">
      <c r="A1345" s="3" t="s">
        <v>72</v>
      </c>
      <c r="B1345" s="3">
        <v>85754</v>
      </c>
      <c r="C1345" s="3">
        <v>7979</v>
      </c>
    </row>
    <row r="1346" spans="1:3" hidden="1" x14ac:dyDescent="0.3">
      <c r="A1346" s="3" t="s">
        <v>817</v>
      </c>
      <c r="B1346" s="3">
        <v>943983</v>
      </c>
      <c r="C1346" s="3">
        <v>12264</v>
      </c>
    </row>
    <row r="1347" spans="1:3" hidden="1" x14ac:dyDescent="0.3">
      <c r="A1347" s="3" t="s">
        <v>51</v>
      </c>
      <c r="B1347" s="3">
        <v>979659</v>
      </c>
      <c r="C1347" s="3">
        <v>59461</v>
      </c>
    </row>
    <row r="1348" spans="1:3" hidden="1" x14ac:dyDescent="0.3">
      <c r="A1348" s="3" t="s">
        <v>623</v>
      </c>
      <c r="B1348" s="3">
        <v>512931</v>
      </c>
      <c r="C1348" s="3">
        <v>9480</v>
      </c>
    </row>
    <row r="1349" spans="1:3" hidden="1" x14ac:dyDescent="0.3">
      <c r="A1349" s="3" t="s">
        <v>606</v>
      </c>
      <c r="B1349" s="3">
        <v>70685</v>
      </c>
      <c r="C1349" s="3">
        <v>2879</v>
      </c>
    </row>
    <row r="1350" spans="1:3" hidden="1" x14ac:dyDescent="0.3">
      <c r="A1350" s="3" t="s">
        <v>615</v>
      </c>
      <c r="B1350" s="3">
        <v>472745</v>
      </c>
      <c r="C1350" s="3">
        <v>31088</v>
      </c>
    </row>
    <row r="1351" spans="1:3" hidden="1" x14ac:dyDescent="0.3">
      <c r="A1351" s="3" t="s">
        <v>549</v>
      </c>
      <c r="B1351" s="3">
        <v>267515</v>
      </c>
      <c r="C1351" s="3">
        <v>10505</v>
      </c>
    </row>
    <row r="1352" spans="1:3" x14ac:dyDescent="0.3">
      <c r="A1352" s="3" t="s">
        <v>398</v>
      </c>
      <c r="B1352" s="3">
        <v>208747</v>
      </c>
      <c r="C1352" s="3">
        <v>15218</v>
      </c>
    </row>
    <row r="1353" spans="1:3" hidden="1" x14ac:dyDescent="0.3">
      <c r="A1353" s="3" t="s">
        <v>1341</v>
      </c>
      <c r="B1353" s="3">
        <v>12177</v>
      </c>
      <c r="C1353" s="3">
        <v>492</v>
      </c>
    </row>
    <row r="1354" spans="1:3" hidden="1" x14ac:dyDescent="0.3">
      <c r="A1354" s="3" t="s">
        <v>238</v>
      </c>
      <c r="B1354" s="3">
        <v>94647</v>
      </c>
      <c r="C1354" s="3">
        <v>3428</v>
      </c>
    </row>
    <row r="1355" spans="1:3" hidden="1" x14ac:dyDescent="0.3">
      <c r="A1355" s="3" t="s">
        <v>313</v>
      </c>
      <c r="B1355" s="3">
        <v>173124</v>
      </c>
      <c r="C1355" s="3">
        <v>7453</v>
      </c>
    </row>
    <row r="1356" spans="1:3" hidden="1" x14ac:dyDescent="0.3">
      <c r="A1356" s="3" t="s">
        <v>1106</v>
      </c>
      <c r="B1356" s="3">
        <v>159337</v>
      </c>
      <c r="C1356" s="3">
        <v>11474</v>
      </c>
    </row>
    <row r="1357" spans="1:3" hidden="1" x14ac:dyDescent="0.3">
      <c r="A1357" s="3" t="s">
        <v>954</v>
      </c>
      <c r="B1357" s="3">
        <v>892497</v>
      </c>
      <c r="C1357" s="3">
        <v>79625</v>
      </c>
    </row>
    <row r="1358" spans="1:3" hidden="1" x14ac:dyDescent="0.3">
      <c r="A1358" s="3" t="s">
        <v>492</v>
      </c>
      <c r="B1358" s="3">
        <v>491004</v>
      </c>
      <c r="C1358" s="3">
        <v>34520</v>
      </c>
    </row>
    <row r="1359" spans="1:3" hidden="1" x14ac:dyDescent="0.3">
      <c r="A1359" s="3" t="s">
        <v>695</v>
      </c>
      <c r="B1359" s="3">
        <v>266275</v>
      </c>
      <c r="C1359" s="3">
        <v>16335</v>
      </c>
    </row>
    <row r="1360" spans="1:3" hidden="1" x14ac:dyDescent="0.3">
      <c r="A1360" s="3" t="s">
        <v>299</v>
      </c>
      <c r="B1360" s="3">
        <v>880180</v>
      </c>
      <c r="C1360" s="3">
        <v>66369</v>
      </c>
    </row>
    <row r="1361" spans="1:3" hidden="1" x14ac:dyDescent="0.3">
      <c r="A1361" s="3" t="s">
        <v>589</v>
      </c>
      <c r="B1361" s="3">
        <v>707629</v>
      </c>
      <c r="C1361" s="3">
        <v>67313</v>
      </c>
    </row>
    <row r="1362" spans="1:3" hidden="1" x14ac:dyDescent="0.3">
      <c r="A1362" s="3" t="s">
        <v>2373</v>
      </c>
      <c r="B1362" s="3">
        <v>102008</v>
      </c>
      <c r="C1362" s="3">
        <v>7928</v>
      </c>
    </row>
    <row r="1363" spans="1:3" hidden="1" x14ac:dyDescent="0.3">
      <c r="A1363" s="3" t="s">
        <v>131</v>
      </c>
      <c r="B1363" s="3">
        <v>151002</v>
      </c>
      <c r="C1363" s="3">
        <v>14079</v>
      </c>
    </row>
    <row r="1364" spans="1:3" hidden="1" x14ac:dyDescent="0.3">
      <c r="A1364" s="3" t="s">
        <v>75</v>
      </c>
      <c r="B1364" s="3">
        <v>337753</v>
      </c>
      <c r="C1364" s="3">
        <v>11177</v>
      </c>
    </row>
    <row r="1365" spans="1:3" hidden="1" x14ac:dyDescent="0.3">
      <c r="A1365" s="3" t="s">
        <v>195</v>
      </c>
      <c r="B1365" s="3">
        <v>56580</v>
      </c>
      <c r="C1365" s="3">
        <v>1931</v>
      </c>
    </row>
    <row r="1366" spans="1:3" hidden="1" x14ac:dyDescent="0.3">
      <c r="A1366" s="3" t="s">
        <v>27</v>
      </c>
      <c r="B1366" s="3">
        <v>699426</v>
      </c>
      <c r="C1366" s="3">
        <v>65452</v>
      </c>
    </row>
    <row r="1367" spans="1:3" hidden="1" x14ac:dyDescent="0.3">
      <c r="A1367" s="3" t="s">
        <v>449</v>
      </c>
      <c r="B1367" s="3">
        <v>68508</v>
      </c>
      <c r="C1367" s="3">
        <v>3915</v>
      </c>
    </row>
    <row r="1368" spans="1:3" hidden="1" x14ac:dyDescent="0.3">
      <c r="A1368" s="3" t="s">
        <v>277</v>
      </c>
      <c r="B1368" s="3">
        <v>289554</v>
      </c>
      <c r="C1368" s="3">
        <v>12260</v>
      </c>
    </row>
    <row r="1369" spans="1:3" hidden="1" x14ac:dyDescent="0.3">
      <c r="A1369" s="3" t="s">
        <v>482</v>
      </c>
      <c r="B1369" s="3">
        <v>215148</v>
      </c>
      <c r="C1369" s="3">
        <v>19430</v>
      </c>
    </row>
    <row r="1370" spans="1:3" hidden="1" x14ac:dyDescent="0.3">
      <c r="A1370" s="3" t="s">
        <v>2077</v>
      </c>
      <c r="B1370" s="3">
        <v>381302</v>
      </c>
      <c r="C1370" s="3">
        <v>34552</v>
      </c>
    </row>
    <row r="1371" spans="1:3" hidden="1" x14ac:dyDescent="0.3">
      <c r="A1371" s="3" t="s">
        <v>750</v>
      </c>
      <c r="B1371" s="3">
        <v>723272</v>
      </c>
      <c r="C1371" s="3">
        <v>23585</v>
      </c>
    </row>
    <row r="1372" spans="1:3" hidden="1" x14ac:dyDescent="0.3">
      <c r="A1372" s="3" t="s">
        <v>1132</v>
      </c>
      <c r="B1372" s="3">
        <v>998267</v>
      </c>
      <c r="C1372" s="3">
        <v>46145</v>
      </c>
    </row>
    <row r="1373" spans="1:3" hidden="1" x14ac:dyDescent="0.3">
      <c r="A1373" s="3" t="s">
        <v>2051</v>
      </c>
      <c r="B1373" s="3">
        <v>917175</v>
      </c>
      <c r="C1373" s="3">
        <v>77926</v>
      </c>
    </row>
    <row r="1374" spans="1:3" hidden="1" x14ac:dyDescent="0.3">
      <c r="A1374" s="3" t="s">
        <v>66</v>
      </c>
      <c r="B1374" s="3">
        <v>54410</v>
      </c>
      <c r="C1374" s="3">
        <v>2095</v>
      </c>
    </row>
    <row r="1375" spans="1:3" hidden="1" x14ac:dyDescent="0.3">
      <c r="A1375" s="3" t="s">
        <v>669</v>
      </c>
      <c r="B1375" s="3">
        <v>152340</v>
      </c>
      <c r="C1375" s="3">
        <v>8702</v>
      </c>
    </row>
    <row r="1376" spans="1:3" hidden="1" x14ac:dyDescent="0.3">
      <c r="A1376" s="3" t="s">
        <v>349</v>
      </c>
      <c r="B1376" s="3">
        <v>72394</v>
      </c>
      <c r="C1376" s="3">
        <v>1614</v>
      </c>
    </row>
    <row r="1377" spans="1:3" hidden="1" x14ac:dyDescent="0.3">
      <c r="A1377" s="3" t="s">
        <v>1311</v>
      </c>
      <c r="B1377" s="3">
        <v>856956</v>
      </c>
      <c r="C1377" s="3">
        <v>84869</v>
      </c>
    </row>
    <row r="1378" spans="1:3" hidden="1" x14ac:dyDescent="0.3">
      <c r="A1378" s="3" t="s">
        <v>69</v>
      </c>
      <c r="B1378" s="3">
        <v>226518</v>
      </c>
      <c r="C1378" s="3">
        <v>8736</v>
      </c>
    </row>
    <row r="1379" spans="1:3" hidden="1" x14ac:dyDescent="0.3">
      <c r="A1379" s="3" t="s">
        <v>589</v>
      </c>
      <c r="B1379" s="3">
        <v>323130</v>
      </c>
      <c r="C1379" s="3">
        <v>3714</v>
      </c>
    </row>
    <row r="1380" spans="1:3" hidden="1" x14ac:dyDescent="0.3">
      <c r="A1380" s="3" t="s">
        <v>1675</v>
      </c>
      <c r="B1380" s="3">
        <v>887147</v>
      </c>
      <c r="C1380" s="3">
        <v>39157</v>
      </c>
    </row>
    <row r="1381" spans="1:3" hidden="1" x14ac:dyDescent="0.3">
      <c r="A1381" s="3" t="s">
        <v>140</v>
      </c>
      <c r="B1381" s="3">
        <v>617454</v>
      </c>
      <c r="C1381" s="3">
        <v>31956</v>
      </c>
    </row>
    <row r="1382" spans="1:3" hidden="1" x14ac:dyDescent="0.3">
      <c r="A1382" s="3" t="s">
        <v>463</v>
      </c>
      <c r="B1382" s="3">
        <v>265784</v>
      </c>
      <c r="C1382" s="3">
        <v>24336</v>
      </c>
    </row>
    <row r="1383" spans="1:3" hidden="1" x14ac:dyDescent="0.3">
      <c r="A1383" s="3" t="s">
        <v>21</v>
      </c>
      <c r="B1383" s="3">
        <v>894666</v>
      </c>
      <c r="C1383" s="3">
        <v>11124</v>
      </c>
    </row>
    <row r="1384" spans="1:3" hidden="1" x14ac:dyDescent="0.3">
      <c r="A1384" s="3" t="s">
        <v>1078</v>
      </c>
      <c r="B1384" s="3">
        <v>852090</v>
      </c>
      <c r="C1384" s="3">
        <v>80388</v>
      </c>
    </row>
    <row r="1385" spans="1:3" hidden="1" x14ac:dyDescent="0.3">
      <c r="A1385" s="3" t="s">
        <v>72</v>
      </c>
      <c r="B1385" s="3">
        <v>723651</v>
      </c>
      <c r="C1385" s="3">
        <v>42684</v>
      </c>
    </row>
    <row r="1386" spans="1:3" hidden="1" x14ac:dyDescent="0.3">
      <c r="A1386" s="3" t="s">
        <v>971</v>
      </c>
      <c r="B1386" s="3">
        <v>653923</v>
      </c>
      <c r="C1386" s="3">
        <v>14912</v>
      </c>
    </row>
    <row r="1387" spans="1:3" hidden="1" x14ac:dyDescent="0.3">
      <c r="A1387" s="3" t="s">
        <v>104</v>
      </c>
      <c r="B1387" s="3">
        <v>591909</v>
      </c>
      <c r="C1387" s="3">
        <v>12948</v>
      </c>
    </row>
    <row r="1388" spans="1:3" hidden="1" x14ac:dyDescent="0.3">
      <c r="A1388" s="3" t="s">
        <v>1045</v>
      </c>
      <c r="B1388" s="3">
        <v>113812</v>
      </c>
      <c r="C1388" s="3">
        <v>4640</v>
      </c>
    </row>
    <row r="1389" spans="1:3" hidden="1" x14ac:dyDescent="0.3">
      <c r="A1389" s="3" t="s">
        <v>434</v>
      </c>
      <c r="B1389" s="3">
        <v>167073</v>
      </c>
      <c r="C1389" s="3">
        <v>14766</v>
      </c>
    </row>
    <row r="1390" spans="1:3" hidden="1" x14ac:dyDescent="0.3">
      <c r="A1390" s="3" t="s">
        <v>1109</v>
      </c>
      <c r="B1390" s="3">
        <v>211095</v>
      </c>
      <c r="C1390" s="3">
        <v>10867</v>
      </c>
    </row>
    <row r="1391" spans="1:3" hidden="1" x14ac:dyDescent="0.3">
      <c r="A1391" s="3" t="s">
        <v>657</v>
      </c>
      <c r="B1391" s="3">
        <v>867099</v>
      </c>
      <c r="C1391" s="3">
        <v>40916</v>
      </c>
    </row>
    <row r="1392" spans="1:3" hidden="1" x14ac:dyDescent="0.3">
      <c r="A1392" s="3" t="s">
        <v>854</v>
      </c>
      <c r="B1392" s="3">
        <v>627713</v>
      </c>
      <c r="C1392" s="3">
        <v>48966</v>
      </c>
    </row>
    <row r="1393" spans="1:3" hidden="1" x14ac:dyDescent="0.3">
      <c r="A1393" s="3" t="s">
        <v>455</v>
      </c>
      <c r="B1393" s="3">
        <v>215110</v>
      </c>
      <c r="C1393" s="3">
        <v>17226</v>
      </c>
    </row>
    <row r="1394" spans="1:3" hidden="1" x14ac:dyDescent="0.3">
      <c r="A1394" s="3" t="s">
        <v>247</v>
      </c>
      <c r="B1394" s="3">
        <v>947863</v>
      </c>
      <c r="C1394" s="3">
        <v>71876</v>
      </c>
    </row>
    <row r="1395" spans="1:3" hidden="1" x14ac:dyDescent="0.3">
      <c r="A1395" s="3" t="s">
        <v>27</v>
      </c>
      <c r="B1395" s="3">
        <v>540221</v>
      </c>
      <c r="C1395" s="3">
        <v>9375</v>
      </c>
    </row>
    <row r="1396" spans="1:3" hidden="1" x14ac:dyDescent="0.3">
      <c r="A1396" s="3" t="s">
        <v>741</v>
      </c>
      <c r="B1396" s="3">
        <v>97511</v>
      </c>
      <c r="C1396" s="3">
        <v>2698</v>
      </c>
    </row>
    <row r="1397" spans="1:3" hidden="1" x14ac:dyDescent="0.3">
      <c r="A1397" s="3" t="s">
        <v>253</v>
      </c>
      <c r="B1397" s="3">
        <v>214242</v>
      </c>
      <c r="C1397" s="3">
        <v>16146</v>
      </c>
    </row>
    <row r="1398" spans="1:3" hidden="1" x14ac:dyDescent="0.3">
      <c r="A1398" s="3" t="s">
        <v>137</v>
      </c>
      <c r="B1398" s="3">
        <v>877069</v>
      </c>
      <c r="C1398" s="3">
        <v>47172</v>
      </c>
    </row>
    <row r="1399" spans="1:3" hidden="1" x14ac:dyDescent="0.3">
      <c r="A1399" s="3" t="s">
        <v>382</v>
      </c>
      <c r="B1399" s="3">
        <v>688341</v>
      </c>
      <c r="C1399" s="3">
        <v>40041</v>
      </c>
    </row>
    <row r="1400" spans="1:3" hidden="1" x14ac:dyDescent="0.3">
      <c r="A1400" s="3" t="s">
        <v>2553</v>
      </c>
      <c r="B1400" s="3">
        <v>876944</v>
      </c>
      <c r="C1400" s="3">
        <v>49794</v>
      </c>
    </row>
    <row r="1401" spans="1:3" hidden="1" x14ac:dyDescent="0.3">
      <c r="A1401" s="3" t="s">
        <v>250</v>
      </c>
      <c r="B1401" s="3">
        <v>113017</v>
      </c>
      <c r="C1401" s="3">
        <v>2229</v>
      </c>
    </row>
    <row r="1402" spans="1:3" hidden="1" x14ac:dyDescent="0.3">
      <c r="A1402" s="3" t="s">
        <v>1028</v>
      </c>
      <c r="B1402" s="3">
        <v>759901</v>
      </c>
      <c r="C1402" s="3">
        <v>33449</v>
      </c>
    </row>
    <row r="1403" spans="1:3" hidden="1" x14ac:dyDescent="0.3">
      <c r="A1403" s="3" t="s">
        <v>75</v>
      </c>
      <c r="B1403" s="3">
        <v>313749</v>
      </c>
      <c r="C1403" s="3">
        <v>6332</v>
      </c>
    </row>
    <row r="1404" spans="1:3" hidden="1" x14ac:dyDescent="0.3">
      <c r="A1404" s="3" t="s">
        <v>851</v>
      </c>
      <c r="B1404" s="3">
        <v>229745</v>
      </c>
      <c r="C1404" s="3">
        <v>2650</v>
      </c>
    </row>
    <row r="1405" spans="1:3" hidden="1" x14ac:dyDescent="0.3">
      <c r="A1405" s="3" t="s">
        <v>12</v>
      </c>
      <c r="B1405" s="3">
        <v>758022</v>
      </c>
      <c r="C1405" s="3">
        <v>34185</v>
      </c>
    </row>
    <row r="1406" spans="1:3" hidden="1" x14ac:dyDescent="0.3">
      <c r="A1406" s="3" t="s">
        <v>646</v>
      </c>
      <c r="B1406" s="3">
        <v>195886</v>
      </c>
      <c r="C1406" s="3">
        <v>7772</v>
      </c>
    </row>
    <row r="1407" spans="1:3" x14ac:dyDescent="0.3">
      <c r="A1407" s="3" t="s">
        <v>1244</v>
      </c>
      <c r="B1407" s="3">
        <v>573485</v>
      </c>
      <c r="C1407" s="3">
        <v>49699</v>
      </c>
    </row>
    <row r="1408" spans="1:3" hidden="1" x14ac:dyDescent="0.3">
      <c r="A1408" s="3" t="s">
        <v>971</v>
      </c>
      <c r="B1408" s="3">
        <v>396034</v>
      </c>
      <c r="C1408" s="3">
        <v>19945</v>
      </c>
    </row>
    <row r="1409" spans="1:3" hidden="1" x14ac:dyDescent="0.3">
      <c r="A1409" s="3" t="s">
        <v>221</v>
      </c>
      <c r="B1409" s="3">
        <v>578531</v>
      </c>
      <c r="C1409" s="3">
        <v>22631</v>
      </c>
    </row>
    <row r="1410" spans="1:3" hidden="1" x14ac:dyDescent="0.3">
      <c r="A1410" s="3" t="s">
        <v>63</v>
      </c>
      <c r="B1410" s="3">
        <v>25640</v>
      </c>
      <c r="C1410" s="3">
        <v>672</v>
      </c>
    </row>
    <row r="1411" spans="1:3" hidden="1" x14ac:dyDescent="0.3">
      <c r="A1411" s="3" t="s">
        <v>218</v>
      </c>
      <c r="B1411" s="3">
        <v>297111</v>
      </c>
      <c r="C1411" s="3">
        <v>26688</v>
      </c>
    </row>
    <row r="1412" spans="1:3" hidden="1" x14ac:dyDescent="0.3">
      <c r="A1412" s="3" t="s">
        <v>232</v>
      </c>
      <c r="B1412" s="3">
        <v>561194</v>
      </c>
      <c r="C1412" s="3">
        <v>33897</v>
      </c>
    </row>
    <row r="1413" spans="1:3" hidden="1" x14ac:dyDescent="0.3">
      <c r="A1413" s="3" t="s">
        <v>51</v>
      </c>
      <c r="B1413" s="3">
        <v>760167</v>
      </c>
      <c r="C1413" s="3">
        <v>25885</v>
      </c>
    </row>
    <row r="1414" spans="1:3" hidden="1" x14ac:dyDescent="0.3">
      <c r="A1414" s="3" t="s">
        <v>1466</v>
      </c>
      <c r="B1414" s="3">
        <v>327178</v>
      </c>
      <c r="C1414" s="3">
        <v>23312</v>
      </c>
    </row>
    <row r="1415" spans="1:3" hidden="1" x14ac:dyDescent="0.3">
      <c r="A1415" s="3" t="s">
        <v>155</v>
      </c>
      <c r="B1415" s="3">
        <v>741104</v>
      </c>
      <c r="C1415" s="3">
        <v>31362</v>
      </c>
    </row>
    <row r="1416" spans="1:3" hidden="1" x14ac:dyDescent="0.3">
      <c r="A1416" s="3" t="s">
        <v>529</v>
      </c>
      <c r="B1416" s="3">
        <v>21472</v>
      </c>
      <c r="C1416" s="3">
        <v>906</v>
      </c>
    </row>
    <row r="1417" spans="1:3" hidden="1" x14ac:dyDescent="0.3">
      <c r="A1417" s="3" t="s">
        <v>411</v>
      </c>
      <c r="B1417" s="3">
        <v>39975</v>
      </c>
      <c r="C1417" s="3">
        <v>1321</v>
      </c>
    </row>
    <row r="1418" spans="1:3" hidden="1" x14ac:dyDescent="0.3">
      <c r="A1418" s="3" t="s">
        <v>206</v>
      </c>
      <c r="B1418" s="3">
        <v>762176</v>
      </c>
      <c r="C1418" s="3">
        <v>28217</v>
      </c>
    </row>
    <row r="1419" spans="1:3" hidden="1" x14ac:dyDescent="0.3">
      <c r="A1419" s="3" t="s">
        <v>1045</v>
      </c>
      <c r="B1419" s="3">
        <v>568978</v>
      </c>
      <c r="C1419" s="3">
        <v>25191</v>
      </c>
    </row>
    <row r="1420" spans="1:3" hidden="1" x14ac:dyDescent="0.3">
      <c r="A1420" s="3" t="s">
        <v>1078</v>
      </c>
      <c r="B1420" s="3">
        <v>532889</v>
      </c>
      <c r="C1420" s="3">
        <v>26743</v>
      </c>
    </row>
    <row r="1421" spans="1:3" hidden="1" x14ac:dyDescent="0.3">
      <c r="A1421" s="3" t="s">
        <v>1668</v>
      </c>
      <c r="B1421" s="3">
        <v>128242</v>
      </c>
      <c r="C1421" s="3">
        <v>2294</v>
      </c>
    </row>
    <row r="1422" spans="1:3" hidden="1" x14ac:dyDescent="0.3">
      <c r="A1422" s="3" t="s">
        <v>654</v>
      </c>
      <c r="B1422" s="3">
        <v>817058</v>
      </c>
      <c r="C1422" s="3">
        <v>80307</v>
      </c>
    </row>
    <row r="1423" spans="1:3" hidden="1" x14ac:dyDescent="0.3">
      <c r="A1423" s="3" t="s">
        <v>277</v>
      </c>
      <c r="B1423" s="3">
        <v>755631</v>
      </c>
      <c r="C1423" s="3">
        <v>48628</v>
      </c>
    </row>
    <row r="1424" spans="1:3" hidden="1" x14ac:dyDescent="0.3">
      <c r="A1424" s="3" t="s">
        <v>48</v>
      </c>
      <c r="B1424" s="3">
        <v>791257</v>
      </c>
      <c r="C1424" s="3">
        <v>17143</v>
      </c>
    </row>
    <row r="1425" spans="1:3" hidden="1" x14ac:dyDescent="0.3">
      <c r="A1425" s="3" t="s">
        <v>971</v>
      </c>
      <c r="B1425" s="3">
        <v>499910</v>
      </c>
      <c r="C1425" s="3">
        <v>43339</v>
      </c>
    </row>
    <row r="1426" spans="1:3" hidden="1" x14ac:dyDescent="0.3">
      <c r="A1426" s="3" t="s">
        <v>971</v>
      </c>
      <c r="B1426" s="3">
        <v>366912</v>
      </c>
      <c r="C1426" s="3">
        <v>24753</v>
      </c>
    </row>
    <row r="1427" spans="1:3" hidden="1" x14ac:dyDescent="0.3">
      <c r="A1427" s="3" t="s">
        <v>931</v>
      </c>
      <c r="B1427" s="3">
        <v>363482</v>
      </c>
      <c r="C1427" s="3">
        <v>25480</v>
      </c>
    </row>
    <row r="1428" spans="1:3" hidden="1" x14ac:dyDescent="0.3">
      <c r="A1428" s="3" t="s">
        <v>48</v>
      </c>
      <c r="B1428" s="3">
        <v>192073</v>
      </c>
      <c r="C1428" s="3">
        <v>9810</v>
      </c>
    </row>
    <row r="1429" spans="1:3" hidden="1" x14ac:dyDescent="0.3">
      <c r="A1429" s="3" t="s">
        <v>1668</v>
      </c>
      <c r="B1429" s="3">
        <v>468499</v>
      </c>
      <c r="C1429" s="3">
        <v>24671</v>
      </c>
    </row>
    <row r="1430" spans="1:3" hidden="1" x14ac:dyDescent="0.3">
      <c r="A1430" s="3" t="s">
        <v>772</v>
      </c>
      <c r="B1430" s="3">
        <v>774055</v>
      </c>
      <c r="C1430" s="3">
        <v>7983</v>
      </c>
    </row>
    <row r="1431" spans="1:3" hidden="1" x14ac:dyDescent="0.3">
      <c r="A1431" s="3" t="s">
        <v>419</v>
      </c>
      <c r="B1431" s="3">
        <v>376804</v>
      </c>
      <c r="C1431" s="3">
        <v>16119</v>
      </c>
    </row>
    <row r="1432" spans="1:3" hidden="1" x14ac:dyDescent="0.3">
      <c r="A1432" s="3" t="s">
        <v>482</v>
      </c>
      <c r="B1432" s="3">
        <v>262116</v>
      </c>
      <c r="C1432" s="3">
        <v>16556</v>
      </c>
    </row>
    <row r="1433" spans="1:3" hidden="1" x14ac:dyDescent="0.3">
      <c r="A1433" s="3" t="s">
        <v>750</v>
      </c>
      <c r="B1433" s="3">
        <v>363261</v>
      </c>
      <c r="C1433" s="3">
        <v>4389</v>
      </c>
    </row>
    <row r="1434" spans="1:3" hidden="1" x14ac:dyDescent="0.3">
      <c r="A1434" s="3" t="s">
        <v>854</v>
      </c>
      <c r="B1434" s="3">
        <v>778971</v>
      </c>
      <c r="C1434" s="3">
        <v>62911</v>
      </c>
    </row>
    <row r="1435" spans="1:3" hidden="1" x14ac:dyDescent="0.3">
      <c r="A1435" s="3" t="s">
        <v>221</v>
      </c>
      <c r="B1435" s="3">
        <v>306374</v>
      </c>
      <c r="C1435" s="3">
        <v>19917</v>
      </c>
    </row>
    <row r="1436" spans="1:3" hidden="1" x14ac:dyDescent="0.3">
      <c r="A1436" s="3" t="s">
        <v>965</v>
      </c>
      <c r="B1436" s="3">
        <v>625695</v>
      </c>
      <c r="C1436" s="3">
        <v>7990</v>
      </c>
    </row>
    <row r="1437" spans="1:3" x14ac:dyDescent="0.3">
      <c r="A1437" s="3" t="s">
        <v>789</v>
      </c>
      <c r="B1437" s="3">
        <v>132971</v>
      </c>
      <c r="C1437" s="3">
        <v>5716</v>
      </c>
    </row>
    <row r="1438" spans="1:3" hidden="1" x14ac:dyDescent="0.3">
      <c r="A1438" s="3" t="s">
        <v>514</v>
      </c>
      <c r="B1438" s="3">
        <v>488100</v>
      </c>
      <c r="C1438" s="3">
        <v>45720</v>
      </c>
    </row>
    <row r="1439" spans="1:3" hidden="1" x14ac:dyDescent="0.3">
      <c r="A1439" s="3" t="s">
        <v>226</v>
      </c>
      <c r="B1439" s="3">
        <v>997761</v>
      </c>
      <c r="C1439" s="3">
        <v>74473</v>
      </c>
    </row>
    <row r="1440" spans="1:3" hidden="1" x14ac:dyDescent="0.3">
      <c r="A1440" s="3" t="s">
        <v>305</v>
      </c>
      <c r="B1440" s="3">
        <v>530648</v>
      </c>
      <c r="C1440" s="3">
        <v>20862</v>
      </c>
    </row>
    <row r="1441" spans="1:3" hidden="1" x14ac:dyDescent="0.3">
      <c r="A1441" s="3" t="s">
        <v>250</v>
      </c>
      <c r="B1441" s="3">
        <v>549536</v>
      </c>
      <c r="C1441" s="3">
        <v>48292</v>
      </c>
    </row>
    <row r="1442" spans="1:3" hidden="1" x14ac:dyDescent="0.3">
      <c r="A1442" s="3" t="s">
        <v>449</v>
      </c>
      <c r="B1442" s="3">
        <v>633791</v>
      </c>
      <c r="C1442" s="3">
        <v>60544</v>
      </c>
    </row>
    <row r="1443" spans="1:3" hidden="1" x14ac:dyDescent="0.3">
      <c r="A1443" s="3" t="s">
        <v>554</v>
      </c>
      <c r="B1443" s="3">
        <v>539390</v>
      </c>
      <c r="C1443" s="3">
        <v>33925</v>
      </c>
    </row>
    <row r="1444" spans="1:3" hidden="1" x14ac:dyDescent="0.3">
      <c r="A1444" s="3" t="s">
        <v>704</v>
      </c>
      <c r="B1444" s="3">
        <v>243788</v>
      </c>
      <c r="C1444" s="3">
        <v>7180</v>
      </c>
    </row>
    <row r="1445" spans="1:3" hidden="1" x14ac:dyDescent="0.3">
      <c r="A1445" s="3" t="s">
        <v>266</v>
      </c>
      <c r="B1445" s="3">
        <v>31347</v>
      </c>
      <c r="C1445" s="3">
        <v>2879</v>
      </c>
    </row>
    <row r="1446" spans="1:3" hidden="1" x14ac:dyDescent="0.3">
      <c r="A1446" s="3" t="s">
        <v>863</v>
      </c>
      <c r="B1446" s="3">
        <v>45611</v>
      </c>
      <c r="C1446" s="3">
        <v>1420</v>
      </c>
    </row>
    <row r="1447" spans="1:3" hidden="1" x14ac:dyDescent="0.3">
      <c r="A1447" s="3" t="s">
        <v>319</v>
      </c>
      <c r="B1447" s="3">
        <v>714805</v>
      </c>
      <c r="C1447" s="3">
        <v>65216</v>
      </c>
    </row>
    <row r="1448" spans="1:3" hidden="1" x14ac:dyDescent="0.3">
      <c r="A1448" s="3" t="s">
        <v>75</v>
      </c>
      <c r="B1448" s="3">
        <v>443067</v>
      </c>
      <c r="C1448" s="3">
        <v>41273</v>
      </c>
    </row>
    <row r="1449" spans="1:3" hidden="1" x14ac:dyDescent="0.3">
      <c r="A1449" s="3" t="s">
        <v>1556</v>
      </c>
      <c r="B1449" s="3">
        <v>703058</v>
      </c>
      <c r="C1449" s="3">
        <v>29232</v>
      </c>
    </row>
    <row r="1450" spans="1:3" hidden="1" x14ac:dyDescent="0.3">
      <c r="A1450" s="3" t="s">
        <v>1341</v>
      </c>
      <c r="B1450" s="3">
        <v>505845</v>
      </c>
      <c r="C1450" s="3">
        <v>22755</v>
      </c>
    </row>
    <row r="1451" spans="1:3" hidden="1" x14ac:dyDescent="0.3">
      <c r="A1451" s="3" t="s">
        <v>485</v>
      </c>
      <c r="B1451" s="3">
        <v>168100</v>
      </c>
      <c r="C1451" s="3">
        <v>13195</v>
      </c>
    </row>
    <row r="1452" spans="1:3" hidden="1" x14ac:dyDescent="0.3">
      <c r="A1452" s="3" t="s">
        <v>637</v>
      </c>
      <c r="B1452" s="3">
        <v>111215</v>
      </c>
      <c r="C1452" s="3">
        <v>5369</v>
      </c>
    </row>
    <row r="1453" spans="1:3" hidden="1" x14ac:dyDescent="0.3">
      <c r="A1453" s="3" t="s">
        <v>2077</v>
      </c>
      <c r="B1453" s="3">
        <v>91701</v>
      </c>
      <c r="C1453" s="3">
        <v>4200</v>
      </c>
    </row>
    <row r="1454" spans="1:3" x14ac:dyDescent="0.3">
      <c r="A1454" s="3" t="s">
        <v>287</v>
      </c>
      <c r="B1454" s="3">
        <v>440798</v>
      </c>
      <c r="C1454" s="3">
        <v>33988</v>
      </c>
    </row>
    <row r="1455" spans="1:3" hidden="1" x14ac:dyDescent="0.3">
      <c r="A1455" s="3" t="s">
        <v>482</v>
      </c>
      <c r="B1455" s="3">
        <v>453381</v>
      </c>
      <c r="C1455" s="3">
        <v>13461</v>
      </c>
    </row>
    <row r="1456" spans="1:3" hidden="1" x14ac:dyDescent="0.3">
      <c r="A1456" s="3" t="s">
        <v>514</v>
      </c>
      <c r="B1456" s="3">
        <v>427368</v>
      </c>
      <c r="C1456" s="3">
        <v>21090</v>
      </c>
    </row>
    <row r="1457" spans="1:3" hidden="1" x14ac:dyDescent="0.3">
      <c r="A1457" s="3" t="s">
        <v>95</v>
      </c>
      <c r="B1457" s="3">
        <v>626407</v>
      </c>
      <c r="C1457" s="3">
        <v>16665</v>
      </c>
    </row>
    <row r="1458" spans="1:3" hidden="1" x14ac:dyDescent="0.3">
      <c r="A1458" s="3" t="s">
        <v>1013</v>
      </c>
      <c r="B1458" s="3">
        <v>178337</v>
      </c>
      <c r="C1458" s="3">
        <v>5179</v>
      </c>
    </row>
    <row r="1459" spans="1:3" hidden="1" x14ac:dyDescent="0.3">
      <c r="A1459" s="3" t="s">
        <v>657</v>
      </c>
      <c r="B1459" s="3">
        <v>993019</v>
      </c>
      <c r="C1459" s="3">
        <v>50751</v>
      </c>
    </row>
    <row r="1460" spans="1:3" hidden="1" x14ac:dyDescent="0.3">
      <c r="A1460" s="3" t="s">
        <v>804</v>
      </c>
      <c r="B1460" s="3">
        <v>847096</v>
      </c>
      <c r="C1460" s="3">
        <v>11252</v>
      </c>
    </row>
    <row r="1461" spans="1:3" hidden="1" x14ac:dyDescent="0.3">
      <c r="A1461" s="3" t="s">
        <v>385</v>
      </c>
      <c r="B1461" s="3">
        <v>20118</v>
      </c>
      <c r="C1461" s="3">
        <v>1928</v>
      </c>
    </row>
    <row r="1462" spans="1:3" hidden="1" x14ac:dyDescent="0.3">
      <c r="A1462" s="3" t="s">
        <v>775</v>
      </c>
      <c r="B1462" s="3">
        <v>82172</v>
      </c>
      <c r="C1462" s="3">
        <v>5448</v>
      </c>
    </row>
    <row r="1463" spans="1:3" hidden="1" x14ac:dyDescent="0.3">
      <c r="A1463" s="3" t="s">
        <v>1197</v>
      </c>
      <c r="B1463" s="3">
        <v>832866</v>
      </c>
      <c r="C1463" s="3">
        <v>61197</v>
      </c>
    </row>
    <row r="1464" spans="1:3" hidden="1" x14ac:dyDescent="0.3">
      <c r="A1464" s="3" t="s">
        <v>206</v>
      </c>
      <c r="B1464" s="3">
        <v>960682</v>
      </c>
      <c r="C1464" s="3">
        <v>29995</v>
      </c>
    </row>
    <row r="1465" spans="1:3" hidden="1" x14ac:dyDescent="0.3">
      <c r="A1465" s="3" t="s">
        <v>1013</v>
      </c>
      <c r="B1465" s="3">
        <v>270386</v>
      </c>
      <c r="C1465" s="3">
        <v>10811</v>
      </c>
    </row>
    <row r="1466" spans="1:3" hidden="1" x14ac:dyDescent="0.3">
      <c r="A1466" s="3" t="s">
        <v>804</v>
      </c>
      <c r="B1466" s="3">
        <v>961309</v>
      </c>
      <c r="C1466" s="3">
        <v>81739</v>
      </c>
    </row>
    <row r="1467" spans="1:3" x14ac:dyDescent="0.3">
      <c r="A1467" s="3" t="s">
        <v>1244</v>
      </c>
      <c r="B1467" s="3">
        <v>433319</v>
      </c>
      <c r="C1467" s="3">
        <v>30090</v>
      </c>
    </row>
    <row r="1468" spans="1:3" hidden="1" x14ac:dyDescent="0.3">
      <c r="A1468" s="3" t="s">
        <v>179</v>
      </c>
      <c r="B1468" s="3">
        <v>153735</v>
      </c>
      <c r="C1468" s="3">
        <v>10982</v>
      </c>
    </row>
    <row r="1469" spans="1:3" hidden="1" x14ac:dyDescent="0.3">
      <c r="A1469" s="3" t="s">
        <v>332</v>
      </c>
      <c r="B1469" s="3">
        <v>264566</v>
      </c>
      <c r="C1469" s="3">
        <v>4926</v>
      </c>
    </row>
    <row r="1470" spans="1:3" hidden="1" x14ac:dyDescent="0.3">
      <c r="A1470" s="3" t="s">
        <v>104</v>
      </c>
      <c r="B1470" s="3">
        <v>234646</v>
      </c>
      <c r="C1470" s="3">
        <v>11593</v>
      </c>
    </row>
    <row r="1471" spans="1:3" hidden="1" x14ac:dyDescent="0.3">
      <c r="A1471" s="3" t="s">
        <v>152</v>
      </c>
      <c r="B1471" s="3">
        <v>885148</v>
      </c>
      <c r="C1471" s="3">
        <v>19469</v>
      </c>
    </row>
    <row r="1472" spans="1:3" hidden="1" x14ac:dyDescent="0.3">
      <c r="A1472" s="3" t="s">
        <v>1010</v>
      </c>
      <c r="B1472" s="3">
        <v>597235</v>
      </c>
      <c r="C1472" s="3">
        <v>34256</v>
      </c>
    </row>
    <row r="1473" spans="1:3" hidden="1" x14ac:dyDescent="0.3">
      <c r="A1473" s="3" t="s">
        <v>631</v>
      </c>
      <c r="B1473" s="3">
        <v>53635</v>
      </c>
      <c r="C1473" s="3">
        <v>4640</v>
      </c>
    </row>
    <row r="1474" spans="1:3" hidden="1" x14ac:dyDescent="0.3">
      <c r="A1474" s="3" t="s">
        <v>235</v>
      </c>
      <c r="B1474" s="3">
        <v>53276</v>
      </c>
      <c r="C1474" s="3">
        <v>3193</v>
      </c>
    </row>
    <row r="1475" spans="1:3" hidden="1" x14ac:dyDescent="0.3">
      <c r="A1475" s="3" t="s">
        <v>954</v>
      </c>
      <c r="B1475" s="3">
        <v>913542</v>
      </c>
      <c r="C1475" s="3">
        <v>84181</v>
      </c>
    </row>
    <row r="1476" spans="1:3" hidden="1" x14ac:dyDescent="0.3">
      <c r="A1476" s="3" t="s">
        <v>253</v>
      </c>
      <c r="B1476" s="3">
        <v>337466</v>
      </c>
      <c r="C1476" s="3">
        <v>27058</v>
      </c>
    </row>
    <row r="1477" spans="1:3" hidden="1" x14ac:dyDescent="0.3">
      <c r="A1477" s="3" t="s">
        <v>167</v>
      </c>
      <c r="B1477" s="3">
        <v>530272</v>
      </c>
      <c r="C1477" s="3">
        <v>29202</v>
      </c>
    </row>
    <row r="1478" spans="1:3" hidden="1" x14ac:dyDescent="0.3">
      <c r="A1478" s="3" t="s">
        <v>393</v>
      </c>
      <c r="B1478" s="3">
        <v>352282</v>
      </c>
      <c r="C1478" s="3">
        <v>23825</v>
      </c>
    </row>
    <row r="1479" spans="1:3" hidden="1" x14ac:dyDescent="0.3">
      <c r="A1479" s="3" t="s">
        <v>1200</v>
      </c>
      <c r="B1479" s="3">
        <v>724790</v>
      </c>
      <c r="C1479" s="3">
        <v>26908</v>
      </c>
    </row>
    <row r="1480" spans="1:3" hidden="1" x14ac:dyDescent="0.3">
      <c r="A1480" s="3" t="s">
        <v>669</v>
      </c>
      <c r="B1480" s="3">
        <v>369882</v>
      </c>
      <c r="C1480" s="3">
        <v>11934</v>
      </c>
    </row>
    <row r="1481" spans="1:3" hidden="1" x14ac:dyDescent="0.3">
      <c r="A1481" s="3" t="s">
        <v>534</v>
      </c>
      <c r="B1481" s="3">
        <v>650516</v>
      </c>
      <c r="C1481" s="3">
        <v>26530</v>
      </c>
    </row>
    <row r="1482" spans="1:3" hidden="1" x14ac:dyDescent="0.3">
      <c r="A1482" s="3" t="s">
        <v>772</v>
      </c>
      <c r="B1482" s="3">
        <v>643077</v>
      </c>
      <c r="C1482" s="3">
        <v>45744</v>
      </c>
    </row>
    <row r="1483" spans="1:3" hidden="1" x14ac:dyDescent="0.3">
      <c r="A1483" s="3" t="s">
        <v>431</v>
      </c>
      <c r="B1483" s="3">
        <v>684718</v>
      </c>
      <c r="C1483" s="3">
        <v>36247</v>
      </c>
    </row>
    <row r="1484" spans="1:3" hidden="1" x14ac:dyDescent="0.3">
      <c r="A1484" s="3" t="s">
        <v>2520</v>
      </c>
      <c r="B1484" s="3">
        <v>251272</v>
      </c>
      <c r="C1484" s="3">
        <v>9382</v>
      </c>
    </row>
    <row r="1485" spans="1:3" hidden="1" x14ac:dyDescent="0.3">
      <c r="A1485" s="3" t="s">
        <v>1010</v>
      </c>
      <c r="B1485" s="3">
        <v>165455</v>
      </c>
      <c r="C1485" s="3">
        <v>13200</v>
      </c>
    </row>
    <row r="1486" spans="1:3" hidden="1" x14ac:dyDescent="0.3">
      <c r="A1486" s="3" t="s">
        <v>1122</v>
      </c>
      <c r="B1486" s="3">
        <v>360008</v>
      </c>
      <c r="C1486" s="3">
        <v>27931</v>
      </c>
    </row>
    <row r="1487" spans="1:3" hidden="1" x14ac:dyDescent="0.3">
      <c r="A1487" s="3" t="s">
        <v>1010</v>
      </c>
      <c r="B1487" s="3">
        <v>891793</v>
      </c>
      <c r="C1487" s="3">
        <v>65177</v>
      </c>
    </row>
    <row r="1488" spans="1:3" hidden="1" x14ac:dyDescent="0.3">
      <c r="A1488" s="3" t="s">
        <v>717</v>
      </c>
      <c r="B1488" s="3">
        <v>511343</v>
      </c>
      <c r="C1488" s="3">
        <v>15199</v>
      </c>
    </row>
    <row r="1489" spans="1:3" hidden="1" x14ac:dyDescent="0.3">
      <c r="A1489" s="3" t="s">
        <v>170</v>
      </c>
      <c r="B1489" s="3">
        <v>660475</v>
      </c>
      <c r="C1489" s="3">
        <v>7070</v>
      </c>
    </row>
    <row r="1490" spans="1:3" hidden="1" x14ac:dyDescent="0.3">
      <c r="A1490" s="3" t="s">
        <v>549</v>
      </c>
      <c r="B1490" s="3">
        <v>528262</v>
      </c>
      <c r="C1490" s="3">
        <v>16107</v>
      </c>
    </row>
    <row r="1491" spans="1:3" hidden="1" x14ac:dyDescent="0.3">
      <c r="A1491" s="3" t="s">
        <v>313</v>
      </c>
      <c r="B1491" s="3">
        <v>120310</v>
      </c>
      <c r="C1491" s="3">
        <v>11056</v>
      </c>
    </row>
    <row r="1492" spans="1:3" hidden="1" x14ac:dyDescent="0.3">
      <c r="A1492" s="3" t="s">
        <v>844</v>
      </c>
      <c r="B1492" s="3">
        <v>603658</v>
      </c>
      <c r="C1492" s="3">
        <v>26326</v>
      </c>
    </row>
    <row r="1493" spans="1:3" hidden="1" x14ac:dyDescent="0.3">
      <c r="A1493" s="3" t="s">
        <v>824</v>
      </c>
      <c r="B1493" s="3">
        <v>640731</v>
      </c>
      <c r="C1493" s="3">
        <v>54201</v>
      </c>
    </row>
    <row r="1494" spans="1:3" hidden="1" x14ac:dyDescent="0.3">
      <c r="A1494" s="3" t="s">
        <v>250</v>
      </c>
      <c r="B1494" s="3">
        <v>29477</v>
      </c>
      <c r="C1494" s="3">
        <v>367</v>
      </c>
    </row>
    <row r="1495" spans="1:3" hidden="1" x14ac:dyDescent="0.3">
      <c r="A1495" s="3" t="s">
        <v>523</v>
      </c>
      <c r="B1495" s="3">
        <v>430526</v>
      </c>
      <c r="C1495" s="3">
        <v>9300</v>
      </c>
    </row>
    <row r="1496" spans="1:3" hidden="1" x14ac:dyDescent="0.3">
      <c r="A1496" s="3" t="s">
        <v>1417</v>
      </c>
      <c r="B1496" s="3">
        <v>541767</v>
      </c>
      <c r="C1496" s="3">
        <v>44704</v>
      </c>
    </row>
    <row r="1497" spans="1:3" hidden="1" x14ac:dyDescent="0.3">
      <c r="A1497" s="3" t="s">
        <v>1122</v>
      </c>
      <c r="B1497" s="3">
        <v>141114</v>
      </c>
      <c r="C1497" s="3">
        <v>3555</v>
      </c>
    </row>
    <row r="1498" spans="1:3" hidden="1" x14ac:dyDescent="0.3">
      <c r="A1498" s="3" t="s">
        <v>449</v>
      </c>
      <c r="B1498" s="3">
        <v>864659</v>
      </c>
      <c r="C1498" s="3">
        <v>42731</v>
      </c>
    </row>
    <row r="1499" spans="1:3" hidden="1" x14ac:dyDescent="0.3">
      <c r="A1499" s="3" t="s">
        <v>152</v>
      </c>
      <c r="B1499" s="3">
        <v>758617</v>
      </c>
      <c r="C1499" s="3">
        <v>46168</v>
      </c>
    </row>
    <row r="1500" spans="1:3" hidden="1" x14ac:dyDescent="0.3">
      <c r="A1500" s="3" t="s">
        <v>192</v>
      </c>
      <c r="B1500" s="3">
        <v>398688</v>
      </c>
      <c r="C1500" s="3">
        <v>7750</v>
      </c>
    </row>
    <row r="1501" spans="1:3" hidden="1" x14ac:dyDescent="0.3">
      <c r="A1501" s="3" t="s">
        <v>666</v>
      </c>
      <c r="B1501" s="3">
        <v>446514</v>
      </c>
      <c r="C1501" s="3">
        <v>41757</v>
      </c>
    </row>
    <row r="1502" spans="1:3" hidden="1" x14ac:dyDescent="0.3">
      <c r="A1502" s="3" t="s">
        <v>60</v>
      </c>
      <c r="B1502" s="3">
        <v>945246</v>
      </c>
      <c r="C1502" s="3">
        <v>52867</v>
      </c>
    </row>
    <row r="1503" spans="1:3" hidden="1" x14ac:dyDescent="0.3">
      <c r="A1503" s="3" t="s">
        <v>1668</v>
      </c>
      <c r="B1503" s="3">
        <v>659697</v>
      </c>
      <c r="C1503" s="3">
        <v>60652</v>
      </c>
    </row>
    <row r="1504" spans="1:3" hidden="1" x14ac:dyDescent="0.3">
      <c r="A1504" s="3" t="s">
        <v>284</v>
      </c>
      <c r="B1504" s="3">
        <v>392349</v>
      </c>
      <c r="C1504" s="3">
        <v>8250</v>
      </c>
    </row>
    <row r="1505" spans="1:3" hidden="1" x14ac:dyDescent="0.3">
      <c r="A1505" s="3" t="s">
        <v>405</v>
      </c>
      <c r="B1505" s="3">
        <v>431262</v>
      </c>
      <c r="C1505" s="3">
        <v>14301</v>
      </c>
    </row>
    <row r="1506" spans="1:3" hidden="1" x14ac:dyDescent="0.3">
      <c r="A1506" s="3" t="s">
        <v>45</v>
      </c>
      <c r="B1506" s="3">
        <v>6891</v>
      </c>
      <c r="C1506" s="3">
        <v>188</v>
      </c>
    </row>
    <row r="1507" spans="1:3" hidden="1" x14ac:dyDescent="0.3">
      <c r="A1507" s="3" t="s">
        <v>187</v>
      </c>
      <c r="B1507" s="3">
        <v>118028</v>
      </c>
      <c r="C1507" s="3">
        <v>3751</v>
      </c>
    </row>
    <row r="1508" spans="1:3" hidden="1" x14ac:dyDescent="0.3">
      <c r="A1508" s="3" t="s">
        <v>1095</v>
      </c>
      <c r="B1508" s="3">
        <v>403684</v>
      </c>
      <c r="C1508" s="3">
        <v>6050</v>
      </c>
    </row>
    <row r="1509" spans="1:3" hidden="1" x14ac:dyDescent="0.3">
      <c r="A1509" s="3" t="s">
        <v>692</v>
      </c>
      <c r="B1509" s="3">
        <v>589501</v>
      </c>
      <c r="C1509" s="3">
        <v>32367</v>
      </c>
    </row>
    <row r="1510" spans="1:3" hidden="1" x14ac:dyDescent="0.3">
      <c r="A1510" s="3" t="s">
        <v>1155</v>
      </c>
      <c r="B1510" s="3">
        <v>627857</v>
      </c>
      <c r="C1510" s="3">
        <v>36980</v>
      </c>
    </row>
    <row r="1511" spans="1:3" hidden="1" x14ac:dyDescent="0.3">
      <c r="A1511" s="3" t="s">
        <v>140</v>
      </c>
      <c r="B1511" s="3">
        <v>729215</v>
      </c>
      <c r="C1511" s="3">
        <v>71031</v>
      </c>
    </row>
    <row r="1512" spans="1:3" hidden="1" x14ac:dyDescent="0.3">
      <c r="A1512" s="3" t="s">
        <v>290</v>
      </c>
      <c r="B1512" s="3">
        <v>798430</v>
      </c>
      <c r="C1512" s="3">
        <v>53171</v>
      </c>
    </row>
    <row r="1513" spans="1:3" hidden="1" x14ac:dyDescent="0.3">
      <c r="A1513" s="3" t="s">
        <v>269</v>
      </c>
      <c r="B1513" s="3">
        <v>86501</v>
      </c>
      <c r="C1513" s="3">
        <v>4536</v>
      </c>
    </row>
    <row r="1514" spans="1:3" hidden="1" x14ac:dyDescent="0.3">
      <c r="A1514" s="3" t="s">
        <v>137</v>
      </c>
      <c r="B1514" s="3">
        <v>833077</v>
      </c>
      <c r="C1514" s="3">
        <v>32457</v>
      </c>
    </row>
    <row r="1515" spans="1:3" x14ac:dyDescent="0.3">
      <c r="A1515" s="3" t="s">
        <v>287</v>
      </c>
      <c r="B1515" s="3">
        <v>21915</v>
      </c>
      <c r="C1515" s="3">
        <v>1663</v>
      </c>
    </row>
    <row r="1516" spans="1:3" hidden="1" x14ac:dyDescent="0.3">
      <c r="A1516" s="3" t="s">
        <v>449</v>
      </c>
      <c r="B1516" s="3">
        <v>296981</v>
      </c>
      <c r="C1516" s="3">
        <v>24535</v>
      </c>
    </row>
    <row r="1517" spans="1:3" hidden="1" x14ac:dyDescent="0.3">
      <c r="A1517" s="3" t="s">
        <v>928</v>
      </c>
      <c r="B1517" s="3">
        <v>834528</v>
      </c>
      <c r="C1517" s="3">
        <v>37497</v>
      </c>
    </row>
    <row r="1518" spans="1:3" hidden="1" x14ac:dyDescent="0.3">
      <c r="A1518" s="3" t="s">
        <v>837</v>
      </c>
      <c r="B1518" s="3">
        <v>765127</v>
      </c>
      <c r="C1518" s="3">
        <v>57087</v>
      </c>
    </row>
    <row r="1519" spans="1:3" hidden="1" x14ac:dyDescent="0.3">
      <c r="A1519" s="3" t="s">
        <v>51</v>
      </c>
      <c r="B1519" s="3">
        <v>810243</v>
      </c>
      <c r="C1519" s="3">
        <v>9402</v>
      </c>
    </row>
    <row r="1520" spans="1:3" hidden="1" x14ac:dyDescent="0.3">
      <c r="A1520" s="3" t="s">
        <v>564</v>
      </c>
      <c r="B1520" s="3">
        <v>376326</v>
      </c>
      <c r="C1520" s="3">
        <v>8177</v>
      </c>
    </row>
    <row r="1521" spans="1:3" hidden="1" x14ac:dyDescent="0.3">
      <c r="A1521" s="3" t="s">
        <v>589</v>
      </c>
      <c r="B1521" s="3">
        <v>112382</v>
      </c>
      <c r="C1521" s="3">
        <v>8026</v>
      </c>
    </row>
    <row r="1522" spans="1:3" hidden="1" x14ac:dyDescent="0.3">
      <c r="A1522" s="3" t="s">
        <v>45</v>
      </c>
      <c r="B1522" s="3">
        <v>646334</v>
      </c>
      <c r="C1522" s="3">
        <v>32265</v>
      </c>
    </row>
    <row r="1523" spans="1:3" hidden="1" x14ac:dyDescent="0.3">
      <c r="A1523" s="3" t="s">
        <v>1142</v>
      </c>
      <c r="B1523" s="3">
        <v>534481</v>
      </c>
      <c r="C1523" s="3">
        <v>44600</v>
      </c>
    </row>
    <row r="1524" spans="1:3" hidden="1" x14ac:dyDescent="0.3">
      <c r="A1524" s="3" t="s">
        <v>1678</v>
      </c>
      <c r="B1524" s="3">
        <v>727012</v>
      </c>
      <c r="C1524" s="3">
        <v>54139</v>
      </c>
    </row>
    <row r="1525" spans="1:3" hidden="1" x14ac:dyDescent="0.3">
      <c r="A1525" s="3" t="s">
        <v>95</v>
      </c>
      <c r="B1525" s="3">
        <v>421402</v>
      </c>
      <c r="C1525" s="3">
        <v>29253</v>
      </c>
    </row>
    <row r="1526" spans="1:3" hidden="1" x14ac:dyDescent="0.3">
      <c r="A1526" s="3" t="s">
        <v>341</v>
      </c>
      <c r="B1526" s="3">
        <v>130575</v>
      </c>
      <c r="C1526" s="3">
        <v>1939</v>
      </c>
    </row>
    <row r="1527" spans="1:3" hidden="1" x14ac:dyDescent="0.3">
      <c r="A1527" s="3" t="s">
        <v>449</v>
      </c>
      <c r="B1527" s="3">
        <v>789096</v>
      </c>
      <c r="C1527" s="3">
        <v>65805</v>
      </c>
    </row>
    <row r="1528" spans="1:3" hidden="1" x14ac:dyDescent="0.3">
      <c r="A1528" s="3" t="s">
        <v>824</v>
      </c>
      <c r="B1528" s="3">
        <v>900977</v>
      </c>
      <c r="C1528" s="3">
        <v>61625</v>
      </c>
    </row>
    <row r="1529" spans="1:3" hidden="1" x14ac:dyDescent="0.3">
      <c r="A1529" s="3" t="s">
        <v>689</v>
      </c>
      <c r="B1529" s="3">
        <v>517867</v>
      </c>
      <c r="C1529" s="3">
        <v>42365</v>
      </c>
    </row>
    <row r="1530" spans="1:3" hidden="1" x14ac:dyDescent="0.3">
      <c r="A1530" s="3" t="s">
        <v>206</v>
      </c>
      <c r="B1530" s="3">
        <v>855730</v>
      </c>
      <c r="C1530" s="3">
        <v>78394</v>
      </c>
    </row>
    <row r="1531" spans="1:3" hidden="1" x14ac:dyDescent="0.3">
      <c r="A1531" s="3" t="s">
        <v>33</v>
      </c>
      <c r="B1531" s="3">
        <v>121311</v>
      </c>
      <c r="C1531" s="3">
        <v>3219</v>
      </c>
    </row>
    <row r="1532" spans="1:3" hidden="1" x14ac:dyDescent="0.3">
      <c r="A1532" s="3" t="s">
        <v>674</v>
      </c>
      <c r="B1532" s="3">
        <v>655990</v>
      </c>
      <c r="C1532" s="3">
        <v>55832</v>
      </c>
    </row>
    <row r="1533" spans="1:3" hidden="1" x14ac:dyDescent="0.3">
      <c r="A1533" s="3" t="s">
        <v>92</v>
      </c>
      <c r="B1533" s="3">
        <v>815579</v>
      </c>
      <c r="C1533" s="3">
        <v>75716</v>
      </c>
    </row>
    <row r="1534" spans="1:3" hidden="1" x14ac:dyDescent="0.3">
      <c r="A1534" s="3" t="s">
        <v>272</v>
      </c>
      <c r="B1534" s="3">
        <v>866708</v>
      </c>
      <c r="C1534" s="3">
        <v>60076</v>
      </c>
    </row>
    <row r="1535" spans="1:3" hidden="1" x14ac:dyDescent="0.3">
      <c r="A1535" s="3" t="s">
        <v>1417</v>
      </c>
      <c r="B1535" s="3">
        <v>958828</v>
      </c>
      <c r="C1535" s="3">
        <v>56595</v>
      </c>
    </row>
    <row r="1536" spans="1:3" hidden="1" x14ac:dyDescent="0.3">
      <c r="A1536" s="3" t="s">
        <v>1139</v>
      </c>
      <c r="B1536" s="3">
        <v>749672</v>
      </c>
      <c r="C1536" s="3">
        <v>51994</v>
      </c>
    </row>
    <row r="1537" spans="1:3" hidden="1" x14ac:dyDescent="0.3">
      <c r="A1537" s="3" t="s">
        <v>601</v>
      </c>
      <c r="B1537" s="3">
        <v>204024</v>
      </c>
      <c r="C1537" s="3">
        <v>11230</v>
      </c>
    </row>
    <row r="1538" spans="1:3" hidden="1" x14ac:dyDescent="0.3">
      <c r="A1538" s="3" t="s">
        <v>750</v>
      </c>
      <c r="B1538" s="3">
        <v>714168</v>
      </c>
      <c r="C1538" s="3">
        <v>54728</v>
      </c>
    </row>
    <row r="1539" spans="1:3" hidden="1" x14ac:dyDescent="0.3">
      <c r="A1539" s="3" t="s">
        <v>277</v>
      </c>
      <c r="B1539" s="3">
        <v>423452</v>
      </c>
      <c r="C1539" s="3">
        <v>16451</v>
      </c>
    </row>
    <row r="1540" spans="1:3" hidden="1" x14ac:dyDescent="0.3">
      <c r="A1540" s="3" t="s">
        <v>485</v>
      </c>
      <c r="B1540" s="3">
        <v>68628</v>
      </c>
      <c r="C1540" s="3">
        <v>2492</v>
      </c>
    </row>
    <row r="1541" spans="1:3" hidden="1" x14ac:dyDescent="0.3">
      <c r="A1541" s="3" t="s">
        <v>1142</v>
      </c>
      <c r="B1541" s="3">
        <v>657054</v>
      </c>
      <c r="C1541" s="3">
        <v>45806</v>
      </c>
    </row>
    <row r="1542" spans="1:3" hidden="1" x14ac:dyDescent="0.3">
      <c r="A1542" s="3" t="s">
        <v>741</v>
      </c>
      <c r="B1542" s="3">
        <v>867623</v>
      </c>
      <c r="C1542" s="3">
        <v>11810</v>
      </c>
    </row>
    <row r="1543" spans="1:3" hidden="1" x14ac:dyDescent="0.3">
      <c r="A1543" s="3" t="s">
        <v>12</v>
      </c>
      <c r="B1543" s="3">
        <v>22792</v>
      </c>
      <c r="C1543" s="3">
        <v>1804</v>
      </c>
    </row>
    <row r="1544" spans="1:3" hidden="1" x14ac:dyDescent="0.3">
      <c r="A1544" s="3" t="s">
        <v>634</v>
      </c>
      <c r="B1544" s="3">
        <v>381473</v>
      </c>
      <c r="C1544" s="3">
        <v>16525</v>
      </c>
    </row>
    <row r="1545" spans="1:3" hidden="1" x14ac:dyDescent="0.3">
      <c r="A1545" s="3" t="s">
        <v>164</v>
      </c>
      <c r="B1545" s="3">
        <v>741108</v>
      </c>
      <c r="C1545" s="3">
        <v>51615</v>
      </c>
    </row>
    <row r="1546" spans="1:3" hidden="1" x14ac:dyDescent="0.3">
      <c r="A1546" s="3" t="s">
        <v>761</v>
      </c>
      <c r="B1546" s="3">
        <v>30556</v>
      </c>
      <c r="C1546" s="3">
        <v>1383</v>
      </c>
    </row>
    <row r="1547" spans="1:3" hidden="1" x14ac:dyDescent="0.3">
      <c r="A1547" s="3" t="s">
        <v>370</v>
      </c>
      <c r="B1547" s="3">
        <v>43952</v>
      </c>
      <c r="C1547" s="3">
        <v>3674</v>
      </c>
    </row>
    <row r="1548" spans="1:3" hidden="1" x14ac:dyDescent="0.3">
      <c r="A1548" s="3" t="s">
        <v>134</v>
      </c>
      <c r="B1548" s="3">
        <v>762137</v>
      </c>
      <c r="C1548" s="3">
        <v>28907</v>
      </c>
    </row>
    <row r="1549" spans="1:3" hidden="1" x14ac:dyDescent="0.3">
      <c r="A1549" s="3" t="s">
        <v>772</v>
      </c>
      <c r="B1549" s="3">
        <v>245993</v>
      </c>
      <c r="C1549" s="3">
        <v>16189</v>
      </c>
    </row>
    <row r="1550" spans="1:3" hidden="1" x14ac:dyDescent="0.3">
      <c r="A1550" s="3" t="s">
        <v>1304</v>
      </c>
      <c r="B1550" s="3">
        <v>422534</v>
      </c>
      <c r="C1550" s="3">
        <v>18560</v>
      </c>
    </row>
    <row r="1551" spans="1:3" hidden="1" x14ac:dyDescent="0.3">
      <c r="A1551" s="3" t="s">
        <v>1013</v>
      </c>
      <c r="B1551" s="3">
        <v>866820</v>
      </c>
      <c r="C1551" s="3">
        <v>27693</v>
      </c>
    </row>
    <row r="1552" spans="1:3" hidden="1" x14ac:dyDescent="0.3">
      <c r="A1552" s="3" t="s">
        <v>349</v>
      </c>
      <c r="B1552" s="3">
        <v>935484</v>
      </c>
      <c r="C1552" s="3">
        <v>87619</v>
      </c>
    </row>
    <row r="1553" spans="1:3" hidden="1" x14ac:dyDescent="0.3">
      <c r="A1553" s="3" t="s">
        <v>772</v>
      </c>
      <c r="B1553" s="3">
        <v>309073</v>
      </c>
      <c r="C1553" s="3">
        <v>28545</v>
      </c>
    </row>
    <row r="1554" spans="1:3" hidden="1" x14ac:dyDescent="0.3">
      <c r="A1554" s="3" t="s">
        <v>269</v>
      </c>
      <c r="B1554" s="3">
        <v>141306</v>
      </c>
      <c r="C1554" s="3">
        <v>5318</v>
      </c>
    </row>
    <row r="1555" spans="1:3" hidden="1" x14ac:dyDescent="0.3">
      <c r="A1555" s="3" t="s">
        <v>923</v>
      </c>
      <c r="B1555" s="3">
        <v>190484</v>
      </c>
      <c r="C1555" s="3">
        <v>11234</v>
      </c>
    </row>
    <row r="1556" spans="1:3" hidden="1" x14ac:dyDescent="0.3">
      <c r="A1556" s="3" t="s">
        <v>206</v>
      </c>
      <c r="B1556" s="3">
        <v>94868</v>
      </c>
      <c r="C1556" s="3">
        <v>5160</v>
      </c>
    </row>
    <row r="1557" spans="1:3" hidden="1" x14ac:dyDescent="0.3">
      <c r="A1557" s="3" t="s">
        <v>349</v>
      </c>
      <c r="B1557" s="3">
        <v>464803</v>
      </c>
      <c r="C1557" s="3">
        <v>43567</v>
      </c>
    </row>
    <row r="1558" spans="1:3" hidden="1" x14ac:dyDescent="0.3">
      <c r="A1558" s="3" t="s">
        <v>677</v>
      </c>
      <c r="B1558" s="3">
        <v>530950</v>
      </c>
      <c r="C1558" s="3">
        <v>14739</v>
      </c>
    </row>
    <row r="1559" spans="1:3" hidden="1" x14ac:dyDescent="0.3">
      <c r="A1559" s="3" t="s">
        <v>235</v>
      </c>
      <c r="B1559" s="3">
        <v>164736</v>
      </c>
      <c r="C1559" s="3">
        <v>2062</v>
      </c>
    </row>
    <row r="1560" spans="1:3" hidden="1" x14ac:dyDescent="0.3">
      <c r="A1560" s="3" t="s">
        <v>772</v>
      </c>
      <c r="B1560" s="3">
        <v>289091</v>
      </c>
      <c r="C1560" s="3">
        <v>13618</v>
      </c>
    </row>
    <row r="1561" spans="1:3" hidden="1" x14ac:dyDescent="0.3">
      <c r="A1561" s="3" t="s">
        <v>1127</v>
      </c>
      <c r="B1561" s="3">
        <v>991737</v>
      </c>
      <c r="C1561" s="3">
        <v>70842</v>
      </c>
    </row>
    <row r="1562" spans="1:3" hidden="1" x14ac:dyDescent="0.3">
      <c r="A1562" s="3" t="s">
        <v>726</v>
      </c>
      <c r="B1562" s="3">
        <v>618359</v>
      </c>
      <c r="C1562" s="3">
        <v>13931</v>
      </c>
    </row>
    <row r="1563" spans="1:3" hidden="1" x14ac:dyDescent="0.3">
      <c r="A1563" s="3" t="s">
        <v>36</v>
      </c>
      <c r="B1563" s="3">
        <v>628089</v>
      </c>
      <c r="C1563" s="3">
        <v>17505</v>
      </c>
    </row>
    <row r="1564" spans="1:3" hidden="1" x14ac:dyDescent="0.3">
      <c r="A1564" s="3" t="s">
        <v>419</v>
      </c>
      <c r="B1564" s="3">
        <v>33265</v>
      </c>
      <c r="C1564" s="3">
        <v>1818</v>
      </c>
    </row>
    <row r="1565" spans="1:3" hidden="1" x14ac:dyDescent="0.3">
      <c r="A1565" s="3" t="s">
        <v>514</v>
      </c>
      <c r="B1565" s="3">
        <v>280464</v>
      </c>
      <c r="C1565" s="3">
        <v>3469</v>
      </c>
    </row>
    <row r="1566" spans="1:3" hidden="1" x14ac:dyDescent="0.3">
      <c r="A1566" s="3" t="s">
        <v>928</v>
      </c>
      <c r="B1566" s="3">
        <v>336199</v>
      </c>
      <c r="C1566" s="3">
        <v>25539</v>
      </c>
    </row>
    <row r="1567" spans="1:3" hidden="1" x14ac:dyDescent="0.3">
      <c r="A1567" s="3" t="s">
        <v>750</v>
      </c>
      <c r="B1567" s="3">
        <v>295948</v>
      </c>
      <c r="C1567" s="3">
        <v>5709</v>
      </c>
    </row>
    <row r="1568" spans="1:3" hidden="1" x14ac:dyDescent="0.3">
      <c r="A1568" s="3" t="s">
        <v>1675</v>
      </c>
      <c r="B1568" s="3">
        <v>791621</v>
      </c>
      <c r="C1568" s="3">
        <v>28030</v>
      </c>
    </row>
    <row r="1569" spans="1:3" hidden="1" x14ac:dyDescent="0.3">
      <c r="A1569" s="3" t="s">
        <v>112</v>
      </c>
      <c r="B1569" s="3">
        <v>447561</v>
      </c>
      <c r="C1569" s="3">
        <v>15101</v>
      </c>
    </row>
    <row r="1570" spans="1:3" hidden="1" x14ac:dyDescent="0.3">
      <c r="A1570" s="3" t="s">
        <v>63</v>
      </c>
      <c r="B1570" s="3">
        <v>239396</v>
      </c>
      <c r="C1570" s="3">
        <v>3762</v>
      </c>
    </row>
    <row r="1571" spans="1:3" hidden="1" x14ac:dyDescent="0.3">
      <c r="A1571" s="3" t="s">
        <v>21</v>
      </c>
      <c r="B1571" s="3">
        <v>895135</v>
      </c>
      <c r="C1571" s="3">
        <v>54902</v>
      </c>
    </row>
    <row r="1572" spans="1:3" hidden="1" x14ac:dyDescent="0.3">
      <c r="A1572" s="3" t="s">
        <v>452</v>
      </c>
      <c r="B1572" s="3">
        <v>534689</v>
      </c>
      <c r="C1572" s="3">
        <v>7972</v>
      </c>
    </row>
    <row r="1573" spans="1:3" hidden="1" x14ac:dyDescent="0.3">
      <c r="A1573" s="3" t="s">
        <v>277</v>
      </c>
      <c r="B1573" s="3">
        <v>963337</v>
      </c>
      <c r="C1573" s="3">
        <v>39839</v>
      </c>
    </row>
    <row r="1574" spans="1:3" hidden="1" x14ac:dyDescent="0.3">
      <c r="A1574" s="3" t="s">
        <v>442</v>
      </c>
      <c r="B1574" s="3">
        <v>487313</v>
      </c>
      <c r="C1574" s="3">
        <v>19764</v>
      </c>
    </row>
    <row r="1575" spans="1:3" hidden="1" x14ac:dyDescent="0.3">
      <c r="A1575" s="3" t="s">
        <v>120</v>
      </c>
      <c r="B1575" s="3">
        <v>531264</v>
      </c>
      <c r="C1575" s="3">
        <v>24982</v>
      </c>
    </row>
    <row r="1576" spans="1:3" hidden="1" x14ac:dyDescent="0.3">
      <c r="A1576" s="3" t="s">
        <v>192</v>
      </c>
      <c r="B1576" s="3">
        <v>903862</v>
      </c>
      <c r="C1576" s="3">
        <v>23222</v>
      </c>
    </row>
    <row r="1577" spans="1:3" x14ac:dyDescent="0.3">
      <c r="A1577" s="3" t="s">
        <v>18</v>
      </c>
      <c r="B1577" s="3">
        <v>653866</v>
      </c>
      <c r="C1577" s="3">
        <v>62550</v>
      </c>
    </row>
    <row r="1578" spans="1:3" hidden="1" x14ac:dyDescent="0.3">
      <c r="A1578" s="3" t="s">
        <v>455</v>
      </c>
      <c r="B1578" s="3">
        <v>153159</v>
      </c>
      <c r="C1578" s="3">
        <v>4018</v>
      </c>
    </row>
    <row r="1579" spans="1:3" hidden="1" x14ac:dyDescent="0.3">
      <c r="A1579" s="3" t="s">
        <v>107</v>
      </c>
      <c r="B1579" s="3">
        <v>875259</v>
      </c>
      <c r="C1579" s="3">
        <v>35965</v>
      </c>
    </row>
    <row r="1580" spans="1:3" hidden="1" x14ac:dyDescent="0.3">
      <c r="A1580" s="3" t="s">
        <v>370</v>
      </c>
      <c r="B1580" s="3">
        <v>664000</v>
      </c>
      <c r="C1580" s="3">
        <v>37539</v>
      </c>
    </row>
    <row r="1581" spans="1:3" x14ac:dyDescent="0.3">
      <c r="A1581" s="3" t="s">
        <v>18</v>
      </c>
      <c r="B1581" s="3">
        <v>595443</v>
      </c>
      <c r="C1581" s="3">
        <v>43372</v>
      </c>
    </row>
    <row r="1582" spans="1:3" hidden="1" x14ac:dyDescent="0.3">
      <c r="A1582" s="3" t="s">
        <v>804</v>
      </c>
      <c r="B1582" s="3">
        <v>119639</v>
      </c>
      <c r="C1582" s="3">
        <v>3121</v>
      </c>
    </row>
    <row r="1583" spans="1:3" hidden="1" x14ac:dyDescent="0.3">
      <c r="A1583" s="3" t="s">
        <v>263</v>
      </c>
      <c r="B1583" s="3">
        <v>781919</v>
      </c>
      <c r="C1583" s="3">
        <v>12669</v>
      </c>
    </row>
    <row r="1584" spans="1:3" x14ac:dyDescent="0.3">
      <c r="A1584" s="3" t="s">
        <v>1058</v>
      </c>
      <c r="B1584" s="3">
        <v>903984</v>
      </c>
      <c r="C1584" s="3">
        <v>68917</v>
      </c>
    </row>
    <row r="1585" spans="1:3" hidden="1" x14ac:dyDescent="0.3">
      <c r="A1585" s="3" t="s">
        <v>1122</v>
      </c>
      <c r="B1585" s="3">
        <v>433323</v>
      </c>
      <c r="C1585" s="3">
        <v>22225</v>
      </c>
    </row>
    <row r="1586" spans="1:3" hidden="1" x14ac:dyDescent="0.3">
      <c r="A1586" s="3" t="s">
        <v>634</v>
      </c>
      <c r="B1586" s="3">
        <v>382158</v>
      </c>
      <c r="C1586" s="3">
        <v>6712</v>
      </c>
    </row>
    <row r="1587" spans="1:3" hidden="1" x14ac:dyDescent="0.3">
      <c r="A1587" s="3" t="s">
        <v>385</v>
      </c>
      <c r="B1587" s="3">
        <v>736337</v>
      </c>
      <c r="C1587" s="3">
        <v>18598</v>
      </c>
    </row>
    <row r="1588" spans="1:3" x14ac:dyDescent="0.3">
      <c r="A1588" s="3" t="s">
        <v>789</v>
      </c>
      <c r="B1588" s="3">
        <v>494018</v>
      </c>
      <c r="C1588" s="3">
        <v>5864</v>
      </c>
    </row>
    <row r="1589" spans="1:3" hidden="1" x14ac:dyDescent="0.3">
      <c r="A1589" s="3" t="s">
        <v>131</v>
      </c>
      <c r="B1589" s="3">
        <v>662015</v>
      </c>
      <c r="C1589" s="3">
        <v>26808</v>
      </c>
    </row>
    <row r="1590" spans="1:3" hidden="1" x14ac:dyDescent="0.3">
      <c r="A1590" s="3" t="s">
        <v>549</v>
      </c>
      <c r="B1590" s="3">
        <v>864063</v>
      </c>
      <c r="C1590" s="3">
        <v>57277</v>
      </c>
    </row>
    <row r="1591" spans="1:3" hidden="1" x14ac:dyDescent="0.3">
      <c r="A1591" s="3" t="s">
        <v>1045</v>
      </c>
      <c r="B1591" s="3">
        <v>858052</v>
      </c>
      <c r="C1591" s="3">
        <v>70006</v>
      </c>
    </row>
    <row r="1592" spans="1:3" hidden="1" x14ac:dyDescent="0.3">
      <c r="A1592" s="3" t="s">
        <v>137</v>
      </c>
      <c r="B1592" s="3">
        <v>669080</v>
      </c>
      <c r="C1592" s="3">
        <v>34452</v>
      </c>
    </row>
    <row r="1593" spans="1:3" hidden="1" x14ac:dyDescent="0.3">
      <c r="A1593" s="3" t="s">
        <v>247</v>
      </c>
      <c r="B1593" s="3">
        <v>100429</v>
      </c>
      <c r="C1593" s="3">
        <v>9512</v>
      </c>
    </row>
    <row r="1594" spans="1:3" hidden="1" x14ac:dyDescent="0.3">
      <c r="A1594" s="3" t="s">
        <v>1045</v>
      </c>
      <c r="B1594" s="3">
        <v>226713</v>
      </c>
      <c r="C1594" s="3">
        <v>11757</v>
      </c>
    </row>
    <row r="1595" spans="1:3" hidden="1" x14ac:dyDescent="0.3">
      <c r="A1595" s="3" t="s">
        <v>449</v>
      </c>
      <c r="B1595" s="3">
        <v>965146</v>
      </c>
      <c r="C1595" s="3">
        <v>16683</v>
      </c>
    </row>
    <row r="1596" spans="1:3" hidden="1" x14ac:dyDescent="0.3">
      <c r="A1596" s="3" t="s">
        <v>155</v>
      </c>
      <c r="B1596" s="3">
        <v>548108</v>
      </c>
      <c r="C1596" s="3">
        <v>54059</v>
      </c>
    </row>
    <row r="1597" spans="1:3" hidden="1" x14ac:dyDescent="0.3">
      <c r="A1597" s="3" t="s">
        <v>669</v>
      </c>
      <c r="B1597" s="3">
        <v>756323</v>
      </c>
      <c r="C1597" s="3">
        <v>35682</v>
      </c>
    </row>
    <row r="1598" spans="1:3" hidden="1" x14ac:dyDescent="0.3">
      <c r="A1598" s="3" t="s">
        <v>426</v>
      </c>
      <c r="B1598" s="3">
        <v>731899</v>
      </c>
      <c r="C1598" s="3">
        <v>64297</v>
      </c>
    </row>
    <row r="1599" spans="1:3" hidden="1" x14ac:dyDescent="0.3">
      <c r="A1599" s="3" t="s">
        <v>717</v>
      </c>
      <c r="B1599" s="3">
        <v>195019</v>
      </c>
      <c r="C1599" s="3">
        <v>7967</v>
      </c>
    </row>
    <row r="1600" spans="1:3" hidden="1" x14ac:dyDescent="0.3">
      <c r="A1600" s="3" t="s">
        <v>54</v>
      </c>
      <c r="B1600" s="3">
        <v>299640</v>
      </c>
      <c r="C1600" s="3">
        <v>20310</v>
      </c>
    </row>
    <row r="1601" spans="1:3" hidden="1" x14ac:dyDescent="0.3">
      <c r="A1601" s="3" t="s">
        <v>263</v>
      </c>
      <c r="B1601" s="3">
        <v>457841</v>
      </c>
      <c r="C1601" s="3">
        <v>39299</v>
      </c>
    </row>
    <row r="1602" spans="1:3" hidden="1" x14ac:dyDescent="0.3">
      <c r="A1602" s="3" t="s">
        <v>152</v>
      </c>
      <c r="B1602" s="3">
        <v>236651</v>
      </c>
      <c r="C1602" s="3">
        <v>18633</v>
      </c>
    </row>
    <row r="1603" spans="1:3" hidden="1" x14ac:dyDescent="0.3">
      <c r="A1603" s="3" t="s">
        <v>851</v>
      </c>
      <c r="B1603" s="3">
        <v>263230</v>
      </c>
      <c r="C1603" s="3">
        <v>15948</v>
      </c>
    </row>
    <row r="1604" spans="1:3" x14ac:dyDescent="0.3">
      <c r="A1604" s="3" t="s">
        <v>789</v>
      </c>
      <c r="B1604" s="3">
        <v>266167</v>
      </c>
      <c r="C1604" s="3">
        <v>12357</v>
      </c>
    </row>
    <row r="1605" spans="1:3" hidden="1" x14ac:dyDescent="0.3">
      <c r="A1605" s="3" t="s">
        <v>411</v>
      </c>
      <c r="B1605" s="3">
        <v>133431</v>
      </c>
      <c r="C1605" s="3">
        <v>4014</v>
      </c>
    </row>
    <row r="1606" spans="1:3" hidden="1" x14ac:dyDescent="0.3">
      <c r="A1606" s="3" t="s">
        <v>170</v>
      </c>
      <c r="B1606" s="3">
        <v>779330</v>
      </c>
      <c r="C1606" s="3">
        <v>14674</v>
      </c>
    </row>
    <row r="1607" spans="1:3" hidden="1" x14ac:dyDescent="0.3">
      <c r="A1607" s="3" t="s">
        <v>539</v>
      </c>
      <c r="B1607" s="3">
        <v>351048</v>
      </c>
      <c r="C1607" s="3">
        <v>11018</v>
      </c>
    </row>
    <row r="1608" spans="1:3" hidden="1" x14ac:dyDescent="0.3">
      <c r="A1608" s="3" t="s">
        <v>928</v>
      </c>
      <c r="B1608" s="3">
        <v>558252</v>
      </c>
      <c r="C1608" s="3">
        <v>30690</v>
      </c>
    </row>
    <row r="1609" spans="1:3" x14ac:dyDescent="0.3">
      <c r="A1609" s="3" t="s">
        <v>789</v>
      </c>
      <c r="B1609" s="3">
        <v>896995</v>
      </c>
      <c r="C1609" s="3">
        <v>19232</v>
      </c>
    </row>
    <row r="1610" spans="1:3" hidden="1" x14ac:dyDescent="0.3">
      <c r="A1610" s="3" t="s">
        <v>269</v>
      </c>
      <c r="B1610" s="3">
        <v>12933</v>
      </c>
      <c r="C1610" s="3">
        <v>674</v>
      </c>
    </row>
    <row r="1611" spans="1:3" hidden="1" x14ac:dyDescent="0.3">
      <c r="A1611" s="3" t="s">
        <v>134</v>
      </c>
      <c r="B1611" s="3">
        <v>654525</v>
      </c>
      <c r="C1611" s="3">
        <v>20070</v>
      </c>
    </row>
    <row r="1612" spans="1:3" hidden="1" x14ac:dyDescent="0.3">
      <c r="A1612" s="3" t="s">
        <v>69</v>
      </c>
      <c r="B1612" s="3">
        <v>502425</v>
      </c>
      <c r="C1612" s="3">
        <v>29713</v>
      </c>
    </row>
    <row r="1613" spans="1:3" hidden="1" x14ac:dyDescent="0.3">
      <c r="A1613" s="3" t="s">
        <v>75</v>
      </c>
      <c r="B1613" s="3">
        <v>550270</v>
      </c>
      <c r="C1613" s="3">
        <v>9970</v>
      </c>
    </row>
    <row r="1614" spans="1:3" hidden="1" x14ac:dyDescent="0.3">
      <c r="A1614" s="3" t="s">
        <v>824</v>
      </c>
      <c r="B1614" s="3">
        <v>169295</v>
      </c>
      <c r="C1614" s="3">
        <v>4738</v>
      </c>
    </row>
    <row r="1615" spans="1:3" hidden="1" x14ac:dyDescent="0.3">
      <c r="A1615" s="3" t="s">
        <v>128</v>
      </c>
      <c r="B1615" s="3">
        <v>152497</v>
      </c>
      <c r="C1615" s="3">
        <v>14176</v>
      </c>
    </row>
    <row r="1616" spans="1:3" hidden="1" x14ac:dyDescent="0.3">
      <c r="A1616" s="3" t="s">
        <v>253</v>
      </c>
      <c r="B1616" s="3">
        <v>544924</v>
      </c>
      <c r="C1616" s="3">
        <v>28164</v>
      </c>
    </row>
    <row r="1617" spans="1:3" hidden="1" x14ac:dyDescent="0.3">
      <c r="A1617" s="3" t="s">
        <v>817</v>
      </c>
      <c r="B1617" s="3">
        <v>211565</v>
      </c>
      <c r="C1617" s="3">
        <v>20090</v>
      </c>
    </row>
    <row r="1618" spans="1:3" hidden="1" x14ac:dyDescent="0.3">
      <c r="A1618" s="3" t="s">
        <v>534</v>
      </c>
      <c r="B1618" s="3">
        <v>689654</v>
      </c>
      <c r="C1618" s="3">
        <v>53384</v>
      </c>
    </row>
    <row r="1619" spans="1:3" hidden="1" x14ac:dyDescent="0.3">
      <c r="A1619" s="3" t="s">
        <v>854</v>
      </c>
      <c r="B1619" s="3">
        <v>570610</v>
      </c>
      <c r="C1619" s="3">
        <v>12033</v>
      </c>
    </row>
    <row r="1620" spans="1:3" hidden="1" x14ac:dyDescent="0.3">
      <c r="A1620" s="3" t="s">
        <v>863</v>
      </c>
      <c r="B1620" s="3">
        <v>939934</v>
      </c>
      <c r="C1620" s="3">
        <v>68936</v>
      </c>
    </row>
    <row r="1621" spans="1:3" hidden="1" x14ac:dyDescent="0.3">
      <c r="A1621" s="3" t="s">
        <v>416</v>
      </c>
      <c r="B1621" s="3">
        <v>62928</v>
      </c>
      <c r="C1621" s="3">
        <v>1537</v>
      </c>
    </row>
    <row r="1622" spans="1:3" hidden="1" x14ac:dyDescent="0.3">
      <c r="A1622" s="3" t="s">
        <v>523</v>
      </c>
      <c r="B1622" s="3">
        <v>787444</v>
      </c>
      <c r="C1622" s="3">
        <v>74668</v>
      </c>
    </row>
    <row r="1623" spans="1:3" hidden="1" x14ac:dyDescent="0.3">
      <c r="A1623" s="3" t="s">
        <v>761</v>
      </c>
      <c r="B1623" s="3">
        <v>780128</v>
      </c>
      <c r="C1623" s="3">
        <v>21511</v>
      </c>
    </row>
    <row r="1624" spans="1:3" hidden="1" x14ac:dyDescent="0.3">
      <c r="A1624" s="3" t="s">
        <v>54</v>
      </c>
      <c r="B1624" s="3">
        <v>386795</v>
      </c>
      <c r="C1624" s="3">
        <v>15226</v>
      </c>
    </row>
    <row r="1625" spans="1:3" hidden="1" x14ac:dyDescent="0.3">
      <c r="A1625" s="3" t="s">
        <v>482</v>
      </c>
      <c r="B1625" s="3">
        <v>555737</v>
      </c>
      <c r="C1625" s="3">
        <v>41219</v>
      </c>
    </row>
    <row r="1626" spans="1:3" hidden="1" x14ac:dyDescent="0.3">
      <c r="A1626" s="3" t="s">
        <v>238</v>
      </c>
      <c r="B1626" s="3">
        <v>897163</v>
      </c>
      <c r="C1626" s="3">
        <v>22005</v>
      </c>
    </row>
    <row r="1627" spans="1:3" hidden="1" x14ac:dyDescent="0.3">
      <c r="A1627" s="3" t="s">
        <v>824</v>
      </c>
      <c r="B1627" s="3">
        <v>148869</v>
      </c>
      <c r="C1627" s="3">
        <v>9206</v>
      </c>
    </row>
    <row r="1628" spans="1:3" hidden="1" x14ac:dyDescent="0.3">
      <c r="A1628" s="3" t="s">
        <v>1164</v>
      </c>
      <c r="B1628" s="3">
        <v>288660</v>
      </c>
      <c r="C1628" s="3">
        <v>25052</v>
      </c>
    </row>
    <row r="1629" spans="1:3" hidden="1" x14ac:dyDescent="0.3">
      <c r="A1629" s="3" t="s">
        <v>66</v>
      </c>
      <c r="B1629" s="3">
        <v>348105</v>
      </c>
      <c r="C1629" s="3">
        <v>8816</v>
      </c>
    </row>
    <row r="1630" spans="1:3" hidden="1" x14ac:dyDescent="0.3">
      <c r="A1630" s="3" t="s">
        <v>1374</v>
      </c>
      <c r="B1630" s="3">
        <v>576852</v>
      </c>
      <c r="C1630" s="3">
        <v>34747</v>
      </c>
    </row>
    <row r="1631" spans="1:3" hidden="1" x14ac:dyDescent="0.3">
      <c r="A1631" s="3" t="s">
        <v>21</v>
      </c>
      <c r="B1631" s="3">
        <v>73855</v>
      </c>
      <c r="C1631" s="3">
        <v>2772</v>
      </c>
    </row>
    <row r="1632" spans="1:3" hidden="1" x14ac:dyDescent="0.3">
      <c r="A1632" s="3" t="s">
        <v>1010</v>
      </c>
      <c r="B1632" s="3">
        <v>154603</v>
      </c>
      <c r="C1632" s="3">
        <v>8749</v>
      </c>
    </row>
    <row r="1633" spans="1:3" hidden="1" x14ac:dyDescent="0.3">
      <c r="A1633" s="3" t="s">
        <v>1197</v>
      </c>
      <c r="B1633" s="3">
        <v>347910</v>
      </c>
      <c r="C1633" s="3">
        <v>27494</v>
      </c>
    </row>
    <row r="1634" spans="1:3" hidden="1" x14ac:dyDescent="0.3">
      <c r="A1634" s="3" t="s">
        <v>2520</v>
      </c>
      <c r="B1634" s="3">
        <v>653449</v>
      </c>
      <c r="C1634" s="3">
        <v>18570</v>
      </c>
    </row>
    <row r="1635" spans="1:3" hidden="1" x14ac:dyDescent="0.3">
      <c r="A1635" s="3" t="s">
        <v>30</v>
      </c>
      <c r="B1635" s="3">
        <v>875008</v>
      </c>
      <c r="C1635" s="3">
        <v>78536</v>
      </c>
    </row>
    <row r="1636" spans="1:3" hidden="1" x14ac:dyDescent="0.3">
      <c r="A1636" s="3" t="s">
        <v>393</v>
      </c>
      <c r="B1636" s="3">
        <v>700087</v>
      </c>
      <c r="C1636" s="3">
        <v>20132</v>
      </c>
    </row>
    <row r="1637" spans="1:3" hidden="1" x14ac:dyDescent="0.3">
      <c r="A1637" s="3" t="s">
        <v>971</v>
      </c>
      <c r="B1637" s="3">
        <v>189758</v>
      </c>
      <c r="C1637" s="3">
        <v>18411</v>
      </c>
    </row>
    <row r="1638" spans="1:3" hidden="1" x14ac:dyDescent="0.3">
      <c r="A1638" s="3" t="s">
        <v>817</v>
      </c>
      <c r="B1638" s="3">
        <v>661081</v>
      </c>
      <c r="C1638" s="3">
        <v>61737</v>
      </c>
    </row>
    <row r="1639" spans="1:3" hidden="1" x14ac:dyDescent="0.3">
      <c r="A1639" s="3" t="s">
        <v>572</v>
      </c>
      <c r="B1639" s="3">
        <v>100865</v>
      </c>
      <c r="C1639" s="3">
        <v>6536</v>
      </c>
    </row>
    <row r="1640" spans="1:3" hidden="1" x14ac:dyDescent="0.3">
      <c r="A1640" s="3" t="s">
        <v>405</v>
      </c>
      <c r="B1640" s="3">
        <v>496854</v>
      </c>
      <c r="C1640" s="3">
        <v>37664</v>
      </c>
    </row>
    <row r="1641" spans="1:3" hidden="1" x14ac:dyDescent="0.3">
      <c r="A1641" s="3" t="s">
        <v>434</v>
      </c>
      <c r="B1641" s="3">
        <v>334436</v>
      </c>
      <c r="C1641" s="3">
        <v>4955</v>
      </c>
    </row>
    <row r="1642" spans="1:3" hidden="1" x14ac:dyDescent="0.3">
      <c r="A1642" s="3" t="s">
        <v>971</v>
      </c>
      <c r="B1642" s="3">
        <v>707074</v>
      </c>
      <c r="C1642" s="3">
        <v>45762</v>
      </c>
    </row>
    <row r="1643" spans="1:3" hidden="1" x14ac:dyDescent="0.3">
      <c r="A1643" s="3" t="s">
        <v>1668</v>
      </c>
      <c r="B1643" s="3">
        <v>52058</v>
      </c>
      <c r="C1643" s="3">
        <v>3653</v>
      </c>
    </row>
    <row r="1644" spans="1:3" hidden="1" x14ac:dyDescent="0.3">
      <c r="A1644" s="3" t="s">
        <v>854</v>
      </c>
      <c r="B1644" s="3">
        <v>266430</v>
      </c>
      <c r="C1644" s="3">
        <v>20885</v>
      </c>
    </row>
    <row r="1645" spans="1:3" hidden="1" x14ac:dyDescent="0.3">
      <c r="A1645" s="3" t="s">
        <v>463</v>
      </c>
      <c r="B1645" s="3">
        <v>484758</v>
      </c>
      <c r="C1645" s="3">
        <v>15558</v>
      </c>
    </row>
    <row r="1646" spans="1:3" hidden="1" x14ac:dyDescent="0.3">
      <c r="A1646" s="3" t="s">
        <v>72</v>
      </c>
      <c r="B1646" s="3">
        <v>751927</v>
      </c>
      <c r="C1646" s="3">
        <v>24420</v>
      </c>
    </row>
    <row r="1647" spans="1:3" hidden="1" x14ac:dyDescent="0.3">
      <c r="A1647" s="3" t="s">
        <v>161</v>
      </c>
      <c r="B1647" s="3">
        <v>615059</v>
      </c>
      <c r="C1647" s="3">
        <v>58602</v>
      </c>
    </row>
    <row r="1648" spans="1:3" hidden="1" x14ac:dyDescent="0.3">
      <c r="A1648" s="3" t="s">
        <v>854</v>
      </c>
      <c r="B1648" s="3">
        <v>511502</v>
      </c>
      <c r="C1648" s="3">
        <v>5689</v>
      </c>
    </row>
    <row r="1649" spans="1:3" hidden="1" x14ac:dyDescent="0.3">
      <c r="A1649" s="3" t="s">
        <v>824</v>
      </c>
      <c r="B1649" s="3">
        <v>57169</v>
      </c>
      <c r="C1649" s="3">
        <v>2523</v>
      </c>
    </row>
    <row r="1650" spans="1:3" hidden="1" x14ac:dyDescent="0.3">
      <c r="A1650" s="3" t="s">
        <v>601</v>
      </c>
      <c r="B1650" s="3">
        <v>920055</v>
      </c>
      <c r="C1650" s="3">
        <v>36349</v>
      </c>
    </row>
    <row r="1651" spans="1:3" hidden="1" x14ac:dyDescent="0.3">
      <c r="A1651" s="3" t="s">
        <v>463</v>
      </c>
      <c r="B1651" s="3">
        <v>149230</v>
      </c>
      <c r="C1651" s="3">
        <v>3396</v>
      </c>
    </row>
    <row r="1652" spans="1:3" hidden="1" x14ac:dyDescent="0.3">
      <c r="A1652" s="3" t="s">
        <v>164</v>
      </c>
      <c r="B1652" s="3">
        <v>725091</v>
      </c>
      <c r="C1652" s="3">
        <v>59294</v>
      </c>
    </row>
    <row r="1653" spans="1:3" hidden="1" x14ac:dyDescent="0.3">
      <c r="A1653" s="3" t="s">
        <v>965</v>
      </c>
      <c r="B1653" s="3">
        <v>682576</v>
      </c>
      <c r="C1653" s="3">
        <v>19781</v>
      </c>
    </row>
    <row r="1654" spans="1:3" hidden="1" x14ac:dyDescent="0.3">
      <c r="A1654" s="3" t="s">
        <v>750</v>
      </c>
      <c r="B1654" s="3">
        <v>281523</v>
      </c>
      <c r="C1654" s="3">
        <v>25437</v>
      </c>
    </row>
    <row r="1655" spans="1:3" hidden="1" x14ac:dyDescent="0.3">
      <c r="A1655" s="3" t="s">
        <v>226</v>
      </c>
      <c r="B1655" s="3">
        <v>597606</v>
      </c>
      <c r="C1655" s="3">
        <v>58308</v>
      </c>
    </row>
    <row r="1656" spans="1:3" x14ac:dyDescent="0.3">
      <c r="A1656" s="3" t="s">
        <v>789</v>
      </c>
      <c r="B1656" s="3">
        <v>231925</v>
      </c>
      <c r="C1656" s="3">
        <v>5507</v>
      </c>
    </row>
    <row r="1657" spans="1:3" hidden="1" x14ac:dyDescent="0.3">
      <c r="A1657" s="3" t="s">
        <v>1095</v>
      </c>
      <c r="B1657" s="3">
        <v>396194</v>
      </c>
      <c r="C1657" s="3">
        <v>8450</v>
      </c>
    </row>
    <row r="1658" spans="1:3" hidden="1" x14ac:dyDescent="0.3">
      <c r="A1658" s="3" t="s">
        <v>335</v>
      </c>
      <c r="B1658" s="3">
        <v>458655</v>
      </c>
      <c r="C1658" s="3">
        <v>5814</v>
      </c>
    </row>
    <row r="1659" spans="1:3" hidden="1" x14ac:dyDescent="0.3">
      <c r="A1659" s="3" t="s">
        <v>1417</v>
      </c>
      <c r="B1659" s="3">
        <v>192043</v>
      </c>
      <c r="C1659" s="3">
        <v>14381</v>
      </c>
    </row>
    <row r="1660" spans="1:3" hidden="1" x14ac:dyDescent="0.3">
      <c r="A1660" s="3" t="s">
        <v>654</v>
      </c>
      <c r="B1660" s="3">
        <v>975286</v>
      </c>
      <c r="C1660" s="3">
        <v>87992</v>
      </c>
    </row>
    <row r="1661" spans="1:3" hidden="1" x14ac:dyDescent="0.3">
      <c r="A1661" s="3" t="s">
        <v>2373</v>
      </c>
      <c r="B1661" s="3">
        <v>951786</v>
      </c>
      <c r="C1661" s="3">
        <v>79605</v>
      </c>
    </row>
    <row r="1662" spans="1:3" hidden="1" x14ac:dyDescent="0.3">
      <c r="A1662" s="3" t="s">
        <v>131</v>
      </c>
      <c r="B1662" s="3">
        <v>211850</v>
      </c>
      <c r="C1662" s="3">
        <v>15624</v>
      </c>
    </row>
    <row r="1663" spans="1:3" hidden="1" x14ac:dyDescent="0.3">
      <c r="A1663" s="3" t="s">
        <v>761</v>
      </c>
      <c r="B1663" s="3">
        <v>368679</v>
      </c>
      <c r="C1663" s="3">
        <v>30617</v>
      </c>
    </row>
    <row r="1664" spans="1:3" hidden="1" x14ac:dyDescent="0.3">
      <c r="A1664" s="3" t="s">
        <v>332</v>
      </c>
      <c r="B1664" s="3">
        <v>658619</v>
      </c>
      <c r="C1664" s="3">
        <v>29831</v>
      </c>
    </row>
    <row r="1665" spans="1:3" hidden="1" x14ac:dyDescent="0.3">
      <c r="A1665" s="3" t="s">
        <v>338</v>
      </c>
      <c r="B1665" s="3">
        <v>755612</v>
      </c>
      <c r="C1665" s="3">
        <v>54691</v>
      </c>
    </row>
    <row r="1666" spans="1:3" hidden="1" x14ac:dyDescent="0.3">
      <c r="A1666" s="3" t="s">
        <v>1127</v>
      </c>
      <c r="B1666" s="3">
        <v>386094</v>
      </c>
      <c r="C1666" s="3">
        <v>14944</v>
      </c>
    </row>
    <row r="1667" spans="1:3" hidden="1" x14ac:dyDescent="0.3">
      <c r="A1667" s="3" t="s">
        <v>308</v>
      </c>
      <c r="B1667" s="3">
        <v>432860</v>
      </c>
      <c r="C1667" s="3">
        <v>30030</v>
      </c>
    </row>
    <row r="1668" spans="1:3" hidden="1" x14ac:dyDescent="0.3">
      <c r="A1668" s="3" t="s">
        <v>1095</v>
      </c>
      <c r="B1668" s="3">
        <v>681147</v>
      </c>
      <c r="C1668" s="3">
        <v>15800</v>
      </c>
    </row>
    <row r="1669" spans="1:3" hidden="1" x14ac:dyDescent="0.3">
      <c r="A1669" s="3" t="s">
        <v>463</v>
      </c>
      <c r="B1669" s="3">
        <v>476849</v>
      </c>
      <c r="C1669" s="3">
        <v>30384</v>
      </c>
    </row>
    <row r="1670" spans="1:3" hidden="1" x14ac:dyDescent="0.3">
      <c r="A1670" s="3" t="s">
        <v>482</v>
      </c>
      <c r="B1670" s="3">
        <v>632843</v>
      </c>
      <c r="C1670" s="3">
        <v>12592</v>
      </c>
    </row>
    <row r="1671" spans="1:3" hidden="1" x14ac:dyDescent="0.3">
      <c r="A1671" s="3" t="s">
        <v>419</v>
      </c>
      <c r="B1671" s="3">
        <v>295057</v>
      </c>
      <c r="C1671" s="3">
        <v>11674</v>
      </c>
    </row>
    <row r="1672" spans="1:3" hidden="1" x14ac:dyDescent="0.3">
      <c r="A1672" s="3" t="s">
        <v>101</v>
      </c>
      <c r="B1672" s="3">
        <v>663295</v>
      </c>
      <c r="C1672" s="3">
        <v>31536</v>
      </c>
    </row>
    <row r="1673" spans="1:3" hidden="1" x14ac:dyDescent="0.3">
      <c r="A1673" s="3" t="s">
        <v>238</v>
      </c>
      <c r="B1673" s="3">
        <v>211998</v>
      </c>
      <c r="C1673" s="3">
        <v>12167</v>
      </c>
    </row>
    <row r="1674" spans="1:3" hidden="1" x14ac:dyDescent="0.3">
      <c r="A1674" s="3" t="s">
        <v>1429</v>
      </c>
      <c r="B1674" s="3">
        <v>529716</v>
      </c>
      <c r="C1674" s="3">
        <v>30319</v>
      </c>
    </row>
    <row r="1675" spans="1:3" hidden="1" x14ac:dyDescent="0.3">
      <c r="A1675" s="3" t="s">
        <v>322</v>
      </c>
      <c r="B1675" s="3">
        <v>583702</v>
      </c>
      <c r="C1675" s="3">
        <v>53102</v>
      </c>
    </row>
    <row r="1676" spans="1:3" hidden="1" x14ac:dyDescent="0.3">
      <c r="A1676" s="3" t="s">
        <v>215</v>
      </c>
      <c r="B1676" s="3">
        <v>411729</v>
      </c>
      <c r="C1676" s="3">
        <v>27653</v>
      </c>
    </row>
    <row r="1677" spans="1:3" hidden="1" x14ac:dyDescent="0.3">
      <c r="A1677" s="3" t="s">
        <v>192</v>
      </c>
      <c r="B1677" s="3">
        <v>55914</v>
      </c>
      <c r="C1677" s="3">
        <v>4743</v>
      </c>
    </row>
    <row r="1678" spans="1:3" hidden="1" x14ac:dyDescent="0.3">
      <c r="A1678" s="3" t="s">
        <v>618</v>
      </c>
      <c r="B1678" s="3">
        <v>470564</v>
      </c>
      <c r="C1678" s="3">
        <v>44429</v>
      </c>
    </row>
    <row r="1679" spans="1:3" hidden="1" x14ac:dyDescent="0.3">
      <c r="A1679" s="3" t="s">
        <v>1429</v>
      </c>
      <c r="B1679" s="3">
        <v>313575</v>
      </c>
      <c r="C1679" s="3">
        <v>8999</v>
      </c>
    </row>
    <row r="1680" spans="1:3" hidden="1" x14ac:dyDescent="0.3">
      <c r="A1680" s="3" t="s">
        <v>161</v>
      </c>
      <c r="B1680" s="3">
        <v>609794</v>
      </c>
      <c r="C1680" s="3">
        <v>29278</v>
      </c>
    </row>
    <row r="1681" spans="1:3" hidden="1" x14ac:dyDescent="0.3">
      <c r="A1681" s="3" t="s">
        <v>1127</v>
      </c>
      <c r="B1681" s="3">
        <v>69663</v>
      </c>
      <c r="C1681" s="3">
        <v>1177</v>
      </c>
    </row>
    <row r="1682" spans="1:3" hidden="1" x14ac:dyDescent="0.3">
      <c r="A1682" s="3" t="s">
        <v>173</v>
      </c>
      <c r="B1682" s="3">
        <v>38270</v>
      </c>
      <c r="C1682" s="3">
        <v>3179</v>
      </c>
    </row>
    <row r="1683" spans="1:3" hidden="1" x14ac:dyDescent="0.3">
      <c r="A1683" s="3" t="s">
        <v>1065</v>
      </c>
      <c r="B1683" s="3">
        <v>215273</v>
      </c>
      <c r="C1683" s="3">
        <v>18408</v>
      </c>
    </row>
    <row r="1684" spans="1:3" hidden="1" x14ac:dyDescent="0.3">
      <c r="A1684" s="3" t="s">
        <v>226</v>
      </c>
      <c r="B1684" s="3">
        <v>613066</v>
      </c>
      <c r="C1684" s="3">
        <v>31226</v>
      </c>
    </row>
    <row r="1685" spans="1:3" hidden="1" x14ac:dyDescent="0.3">
      <c r="A1685" s="3" t="s">
        <v>247</v>
      </c>
      <c r="B1685" s="3">
        <v>113569</v>
      </c>
      <c r="C1685" s="3">
        <v>10675</v>
      </c>
    </row>
    <row r="1686" spans="1:3" hidden="1" x14ac:dyDescent="0.3">
      <c r="A1686" s="3" t="s">
        <v>92</v>
      </c>
      <c r="B1686" s="3">
        <v>8383</v>
      </c>
      <c r="C1686" s="3">
        <v>408</v>
      </c>
    </row>
    <row r="1687" spans="1:3" hidden="1" x14ac:dyDescent="0.3">
      <c r="A1687" s="3" t="s">
        <v>405</v>
      </c>
      <c r="B1687" s="3">
        <v>130612</v>
      </c>
      <c r="C1687" s="3">
        <v>3957</v>
      </c>
    </row>
    <row r="1688" spans="1:3" hidden="1" x14ac:dyDescent="0.3">
      <c r="A1688" s="3" t="s">
        <v>206</v>
      </c>
      <c r="B1688" s="3">
        <v>724084</v>
      </c>
      <c r="C1688" s="3">
        <v>65838</v>
      </c>
    </row>
    <row r="1689" spans="1:3" hidden="1" x14ac:dyDescent="0.3">
      <c r="A1689" s="3" t="s">
        <v>439</v>
      </c>
      <c r="B1689" s="3">
        <v>312556</v>
      </c>
      <c r="C1689" s="3">
        <v>29596</v>
      </c>
    </row>
    <row r="1690" spans="1:3" hidden="1" x14ac:dyDescent="0.3">
      <c r="A1690" s="3" t="s">
        <v>817</v>
      </c>
      <c r="B1690" s="3">
        <v>924877</v>
      </c>
      <c r="C1690" s="3">
        <v>59533</v>
      </c>
    </row>
    <row r="1691" spans="1:3" hidden="1" x14ac:dyDescent="0.3">
      <c r="A1691" s="3" t="s">
        <v>529</v>
      </c>
      <c r="B1691" s="3">
        <v>802512</v>
      </c>
      <c r="C1691" s="3">
        <v>52375</v>
      </c>
    </row>
    <row r="1692" spans="1:3" hidden="1" x14ac:dyDescent="0.3">
      <c r="A1692" s="3" t="s">
        <v>431</v>
      </c>
      <c r="B1692" s="3">
        <v>866491</v>
      </c>
      <c r="C1692" s="3">
        <v>54101</v>
      </c>
    </row>
    <row r="1693" spans="1:3" hidden="1" x14ac:dyDescent="0.3">
      <c r="A1693" s="3" t="s">
        <v>695</v>
      </c>
      <c r="B1693" s="3">
        <v>117564</v>
      </c>
      <c r="C1693" s="3">
        <v>4612</v>
      </c>
    </row>
    <row r="1694" spans="1:3" hidden="1" x14ac:dyDescent="0.3">
      <c r="A1694" s="3" t="s">
        <v>928</v>
      </c>
      <c r="B1694" s="3">
        <v>207396</v>
      </c>
      <c r="C1694" s="3">
        <v>19022</v>
      </c>
    </row>
    <row r="1695" spans="1:3" hidden="1" x14ac:dyDescent="0.3">
      <c r="A1695" s="3" t="s">
        <v>452</v>
      </c>
      <c r="B1695" s="3">
        <v>288005</v>
      </c>
      <c r="C1695" s="3">
        <v>20551</v>
      </c>
    </row>
    <row r="1696" spans="1:3" hidden="1" x14ac:dyDescent="0.3">
      <c r="A1696" s="3" t="s">
        <v>48</v>
      </c>
      <c r="B1696" s="3">
        <v>920289</v>
      </c>
      <c r="C1696" s="3">
        <v>43765</v>
      </c>
    </row>
    <row r="1697" spans="1:3" hidden="1" x14ac:dyDescent="0.3">
      <c r="A1697" s="3" t="s">
        <v>238</v>
      </c>
      <c r="B1697" s="3">
        <v>157859</v>
      </c>
      <c r="C1697" s="3">
        <v>14797</v>
      </c>
    </row>
    <row r="1698" spans="1:3" hidden="1" x14ac:dyDescent="0.3">
      <c r="A1698" s="3" t="s">
        <v>646</v>
      </c>
      <c r="B1698" s="3">
        <v>673580</v>
      </c>
      <c r="C1698" s="3">
        <v>21696</v>
      </c>
    </row>
    <row r="1699" spans="1:3" hidden="1" x14ac:dyDescent="0.3">
      <c r="A1699" s="3" t="s">
        <v>1311</v>
      </c>
      <c r="B1699" s="3">
        <v>230005</v>
      </c>
      <c r="C1699" s="3">
        <v>4580</v>
      </c>
    </row>
    <row r="1700" spans="1:3" hidden="1" x14ac:dyDescent="0.3">
      <c r="A1700" s="3" t="s">
        <v>229</v>
      </c>
      <c r="B1700" s="3">
        <v>46901</v>
      </c>
      <c r="C1700" s="3">
        <v>3727</v>
      </c>
    </row>
    <row r="1701" spans="1:3" hidden="1" x14ac:dyDescent="0.3">
      <c r="A1701" s="3" t="s">
        <v>968</v>
      </c>
      <c r="B1701" s="3">
        <v>817241</v>
      </c>
      <c r="C1701" s="3">
        <v>32845</v>
      </c>
    </row>
    <row r="1702" spans="1:3" hidden="1" x14ac:dyDescent="0.3">
      <c r="A1702" s="3" t="s">
        <v>152</v>
      </c>
      <c r="B1702" s="3">
        <v>402108</v>
      </c>
      <c r="C1702" s="3">
        <v>4690</v>
      </c>
    </row>
    <row r="1703" spans="1:3" hidden="1" x14ac:dyDescent="0.3">
      <c r="A1703" s="3" t="s">
        <v>2051</v>
      </c>
      <c r="B1703" s="3">
        <v>785779</v>
      </c>
      <c r="C1703" s="3">
        <v>44967</v>
      </c>
    </row>
    <row r="1704" spans="1:3" hidden="1" x14ac:dyDescent="0.3">
      <c r="A1704" s="3" t="s">
        <v>546</v>
      </c>
      <c r="B1704" s="3">
        <v>111442</v>
      </c>
      <c r="C1704" s="3">
        <v>2826</v>
      </c>
    </row>
    <row r="1705" spans="1:3" hidden="1" x14ac:dyDescent="0.3">
      <c r="A1705" s="3" t="s">
        <v>373</v>
      </c>
      <c r="B1705" s="3">
        <v>824000</v>
      </c>
      <c r="C1705" s="3">
        <v>67331</v>
      </c>
    </row>
    <row r="1706" spans="1:3" hidden="1" x14ac:dyDescent="0.3">
      <c r="A1706" s="3" t="s">
        <v>669</v>
      </c>
      <c r="B1706" s="3">
        <v>243507</v>
      </c>
      <c r="C1706" s="3">
        <v>17620</v>
      </c>
    </row>
    <row r="1707" spans="1:3" hidden="1" x14ac:dyDescent="0.3">
      <c r="A1707" s="3" t="s">
        <v>1139</v>
      </c>
      <c r="B1707" s="3">
        <v>173014</v>
      </c>
      <c r="C1707" s="3">
        <v>2346</v>
      </c>
    </row>
    <row r="1708" spans="1:3" hidden="1" x14ac:dyDescent="0.3">
      <c r="A1708" s="3" t="s">
        <v>221</v>
      </c>
      <c r="B1708" s="3">
        <v>976044</v>
      </c>
      <c r="C1708" s="3">
        <v>45625</v>
      </c>
    </row>
    <row r="1709" spans="1:3" hidden="1" x14ac:dyDescent="0.3">
      <c r="A1709" s="3" t="s">
        <v>30</v>
      </c>
      <c r="B1709" s="3">
        <v>510072</v>
      </c>
      <c r="C1709" s="3">
        <v>5899</v>
      </c>
    </row>
    <row r="1710" spans="1:3" hidden="1" x14ac:dyDescent="0.3">
      <c r="A1710" s="3" t="s">
        <v>549</v>
      </c>
      <c r="B1710" s="3">
        <v>472835</v>
      </c>
      <c r="C1710" s="3">
        <v>40882</v>
      </c>
    </row>
    <row r="1711" spans="1:3" hidden="1" x14ac:dyDescent="0.3">
      <c r="A1711" s="3" t="s">
        <v>405</v>
      </c>
      <c r="B1711" s="3">
        <v>73154</v>
      </c>
      <c r="C1711" s="3">
        <v>3941</v>
      </c>
    </row>
    <row r="1712" spans="1:3" hidden="1" x14ac:dyDescent="0.3">
      <c r="A1712" s="3" t="s">
        <v>15</v>
      </c>
      <c r="B1712" s="3">
        <v>434880</v>
      </c>
      <c r="C1712" s="3">
        <v>16875</v>
      </c>
    </row>
    <row r="1713" spans="1:3" hidden="1" x14ac:dyDescent="0.3">
      <c r="A1713" s="3" t="s">
        <v>804</v>
      </c>
      <c r="B1713" s="3">
        <v>776634</v>
      </c>
      <c r="C1713" s="3">
        <v>10501</v>
      </c>
    </row>
    <row r="1714" spans="1:3" hidden="1" x14ac:dyDescent="0.3">
      <c r="A1714" s="3" t="s">
        <v>623</v>
      </c>
      <c r="B1714" s="3">
        <v>282158</v>
      </c>
      <c r="C1714" s="3">
        <v>21983</v>
      </c>
    </row>
    <row r="1715" spans="1:3" hidden="1" x14ac:dyDescent="0.3">
      <c r="A1715" s="3" t="s">
        <v>1106</v>
      </c>
      <c r="B1715" s="3">
        <v>461711</v>
      </c>
      <c r="C1715" s="3">
        <v>37605</v>
      </c>
    </row>
    <row r="1716" spans="1:3" hidden="1" x14ac:dyDescent="0.3">
      <c r="A1716" s="3" t="s">
        <v>1668</v>
      </c>
      <c r="B1716" s="3">
        <v>516592</v>
      </c>
      <c r="C1716" s="3">
        <v>29750</v>
      </c>
    </row>
    <row r="1717" spans="1:3" hidden="1" x14ac:dyDescent="0.3">
      <c r="A1717" s="3" t="s">
        <v>143</v>
      </c>
      <c r="B1717" s="3">
        <v>963766</v>
      </c>
      <c r="C1717" s="3">
        <v>17919</v>
      </c>
    </row>
    <row r="1718" spans="1:3" hidden="1" x14ac:dyDescent="0.3">
      <c r="A1718" s="3" t="s">
        <v>57</v>
      </c>
      <c r="B1718" s="3">
        <v>227032</v>
      </c>
      <c r="C1718" s="3">
        <v>21040</v>
      </c>
    </row>
    <row r="1719" spans="1:3" hidden="1" x14ac:dyDescent="0.3">
      <c r="A1719" s="3" t="s">
        <v>657</v>
      </c>
      <c r="B1719" s="3">
        <v>409069</v>
      </c>
      <c r="C1719" s="3">
        <v>17552</v>
      </c>
    </row>
    <row r="1720" spans="1:3" hidden="1" x14ac:dyDescent="0.3">
      <c r="A1720" s="3" t="s">
        <v>1556</v>
      </c>
      <c r="B1720" s="3">
        <v>394107</v>
      </c>
      <c r="C1720" s="3">
        <v>11133</v>
      </c>
    </row>
    <row r="1721" spans="1:3" hidden="1" x14ac:dyDescent="0.3">
      <c r="A1721" s="3" t="s">
        <v>615</v>
      </c>
      <c r="B1721" s="3">
        <v>420933</v>
      </c>
      <c r="C1721" s="3">
        <v>22700</v>
      </c>
    </row>
    <row r="1722" spans="1:3" hidden="1" x14ac:dyDescent="0.3">
      <c r="A1722" s="3" t="s">
        <v>1304</v>
      </c>
      <c r="B1722" s="3">
        <v>163243</v>
      </c>
      <c r="C1722" s="3">
        <v>7743</v>
      </c>
    </row>
    <row r="1723" spans="1:3" hidden="1" x14ac:dyDescent="0.3">
      <c r="A1723" s="3" t="s">
        <v>589</v>
      </c>
      <c r="B1723" s="3">
        <v>61062</v>
      </c>
      <c r="C1723" s="3">
        <v>4657</v>
      </c>
    </row>
    <row r="1724" spans="1:3" hidden="1" x14ac:dyDescent="0.3">
      <c r="A1724" s="3" t="s">
        <v>349</v>
      </c>
      <c r="B1724" s="3">
        <v>324185</v>
      </c>
      <c r="C1724" s="3">
        <v>15054</v>
      </c>
    </row>
    <row r="1725" spans="1:3" hidden="1" x14ac:dyDescent="0.3">
      <c r="A1725" s="3" t="s">
        <v>923</v>
      </c>
      <c r="B1725" s="3">
        <v>992609</v>
      </c>
      <c r="C1725" s="3">
        <v>18857</v>
      </c>
    </row>
    <row r="1726" spans="1:3" hidden="1" x14ac:dyDescent="0.3">
      <c r="A1726" s="3" t="s">
        <v>179</v>
      </c>
      <c r="B1726" s="3">
        <v>518119</v>
      </c>
      <c r="C1726" s="3">
        <v>7057</v>
      </c>
    </row>
    <row r="1727" spans="1:3" hidden="1" x14ac:dyDescent="0.3">
      <c r="A1727" s="3" t="s">
        <v>442</v>
      </c>
      <c r="B1727" s="3">
        <v>223578</v>
      </c>
      <c r="C1727" s="3">
        <v>6726</v>
      </c>
    </row>
    <row r="1728" spans="1:3" hidden="1" x14ac:dyDescent="0.3">
      <c r="A1728" s="3" t="s">
        <v>128</v>
      </c>
      <c r="B1728" s="3">
        <v>354699</v>
      </c>
      <c r="C1728" s="3">
        <v>16944</v>
      </c>
    </row>
    <row r="1729" spans="1:3" hidden="1" x14ac:dyDescent="0.3">
      <c r="A1729" s="3" t="s">
        <v>1420</v>
      </c>
      <c r="B1729" s="3">
        <v>569077</v>
      </c>
      <c r="C1729" s="3">
        <v>30360</v>
      </c>
    </row>
    <row r="1730" spans="1:3" hidden="1" x14ac:dyDescent="0.3">
      <c r="A1730" s="3" t="s">
        <v>1737</v>
      </c>
      <c r="B1730" s="3">
        <v>779678</v>
      </c>
      <c r="C1730" s="3">
        <v>73875</v>
      </c>
    </row>
    <row r="1731" spans="1:3" hidden="1" x14ac:dyDescent="0.3">
      <c r="A1731" s="3" t="s">
        <v>322</v>
      </c>
      <c r="B1731" s="3">
        <v>190919</v>
      </c>
      <c r="C1731" s="3">
        <v>5884</v>
      </c>
    </row>
    <row r="1732" spans="1:3" hidden="1" x14ac:dyDescent="0.3">
      <c r="A1732" s="3" t="s">
        <v>677</v>
      </c>
      <c r="B1732" s="3">
        <v>49591</v>
      </c>
      <c r="C1732" s="3">
        <v>4411</v>
      </c>
    </row>
    <row r="1733" spans="1:3" hidden="1" x14ac:dyDescent="0.3">
      <c r="A1733" s="3" t="s">
        <v>442</v>
      </c>
      <c r="B1733" s="3">
        <v>736613</v>
      </c>
      <c r="C1733" s="3">
        <v>15602</v>
      </c>
    </row>
    <row r="1734" spans="1:3" hidden="1" x14ac:dyDescent="0.3">
      <c r="A1734" s="3" t="s">
        <v>419</v>
      </c>
      <c r="B1734" s="3">
        <v>929591</v>
      </c>
      <c r="C1734" s="3">
        <v>32021</v>
      </c>
    </row>
    <row r="1735" spans="1:3" hidden="1" x14ac:dyDescent="0.3">
      <c r="A1735" s="3" t="s">
        <v>408</v>
      </c>
      <c r="B1735" s="3">
        <v>115286</v>
      </c>
      <c r="C1735" s="3">
        <v>8414</v>
      </c>
    </row>
    <row r="1736" spans="1:3" hidden="1" x14ac:dyDescent="0.3">
      <c r="A1736" s="3" t="s">
        <v>928</v>
      </c>
      <c r="B1736" s="3">
        <v>909103</v>
      </c>
      <c r="C1736" s="3">
        <v>41169</v>
      </c>
    </row>
    <row r="1737" spans="1:3" hidden="1" x14ac:dyDescent="0.3">
      <c r="A1737" s="3" t="s">
        <v>112</v>
      </c>
      <c r="B1737" s="3">
        <v>701050</v>
      </c>
      <c r="C1737" s="3">
        <v>20449</v>
      </c>
    </row>
    <row r="1738" spans="1:3" hidden="1" x14ac:dyDescent="0.3">
      <c r="A1738" s="3" t="s">
        <v>1200</v>
      </c>
      <c r="B1738" s="3">
        <v>647949</v>
      </c>
      <c r="C1738" s="3">
        <v>6484</v>
      </c>
    </row>
    <row r="1739" spans="1:3" hidden="1" x14ac:dyDescent="0.3">
      <c r="A1739" s="3" t="s">
        <v>120</v>
      </c>
      <c r="B1739" s="3">
        <v>702550</v>
      </c>
      <c r="C1739" s="3">
        <v>18562</v>
      </c>
    </row>
    <row r="1740" spans="1:3" hidden="1" x14ac:dyDescent="0.3">
      <c r="A1740" s="3" t="s">
        <v>338</v>
      </c>
      <c r="B1740" s="3">
        <v>485515</v>
      </c>
      <c r="C1740" s="3">
        <v>44268</v>
      </c>
    </row>
    <row r="1741" spans="1:3" hidden="1" x14ac:dyDescent="0.3">
      <c r="A1741" s="3" t="s">
        <v>954</v>
      </c>
      <c r="B1741" s="3">
        <v>27354</v>
      </c>
      <c r="C1741" s="3">
        <v>1844</v>
      </c>
    </row>
    <row r="1742" spans="1:3" hidden="1" x14ac:dyDescent="0.3">
      <c r="A1742" s="3" t="s">
        <v>492</v>
      </c>
      <c r="B1742" s="3">
        <v>208144</v>
      </c>
      <c r="C1742" s="3">
        <v>13341</v>
      </c>
    </row>
    <row r="1743" spans="1:3" hidden="1" x14ac:dyDescent="0.3">
      <c r="A1743" s="3" t="s">
        <v>155</v>
      </c>
      <c r="B1743" s="3">
        <v>105935</v>
      </c>
      <c r="C1743" s="3">
        <v>6370</v>
      </c>
    </row>
    <row r="1744" spans="1:3" hidden="1" x14ac:dyDescent="0.3">
      <c r="A1744" s="3" t="s">
        <v>1678</v>
      </c>
      <c r="B1744" s="3">
        <v>749699</v>
      </c>
      <c r="C1744" s="3">
        <v>11744</v>
      </c>
    </row>
    <row r="1745" spans="1:3" x14ac:dyDescent="0.3">
      <c r="A1745" s="3" t="s">
        <v>789</v>
      </c>
      <c r="B1745" s="3">
        <v>288067</v>
      </c>
      <c r="C1745" s="3">
        <v>12879</v>
      </c>
    </row>
    <row r="1746" spans="1:3" hidden="1" x14ac:dyDescent="0.3">
      <c r="A1746" s="3" t="s">
        <v>1678</v>
      </c>
      <c r="B1746" s="3">
        <v>268162</v>
      </c>
      <c r="C1746" s="3">
        <v>17602</v>
      </c>
    </row>
    <row r="1747" spans="1:3" hidden="1" x14ac:dyDescent="0.3">
      <c r="A1747" s="3" t="s">
        <v>1197</v>
      </c>
      <c r="B1747" s="3">
        <v>177900</v>
      </c>
      <c r="C1747" s="3">
        <v>14994</v>
      </c>
    </row>
    <row r="1748" spans="1:3" hidden="1" x14ac:dyDescent="0.3">
      <c r="A1748" s="3" t="s">
        <v>60</v>
      </c>
      <c r="B1748" s="3">
        <v>980870</v>
      </c>
      <c r="C1748" s="3">
        <v>23693</v>
      </c>
    </row>
    <row r="1749" spans="1:3" hidden="1" x14ac:dyDescent="0.3">
      <c r="A1749" s="3" t="s">
        <v>851</v>
      </c>
      <c r="B1749" s="3">
        <v>198506</v>
      </c>
      <c r="C1749" s="3">
        <v>12865</v>
      </c>
    </row>
    <row r="1750" spans="1:3" hidden="1" x14ac:dyDescent="0.3">
      <c r="A1750" s="3" t="s">
        <v>341</v>
      </c>
      <c r="B1750" s="3">
        <v>371068</v>
      </c>
      <c r="C1750" s="3">
        <v>18694</v>
      </c>
    </row>
    <row r="1751" spans="1:3" hidden="1" x14ac:dyDescent="0.3">
      <c r="A1751" s="3" t="s">
        <v>1139</v>
      </c>
      <c r="B1751" s="3">
        <v>94471</v>
      </c>
      <c r="C1751" s="3">
        <v>9213</v>
      </c>
    </row>
    <row r="1752" spans="1:3" hidden="1" x14ac:dyDescent="0.3">
      <c r="A1752" s="3" t="s">
        <v>98</v>
      </c>
      <c r="B1752" s="3">
        <v>769804</v>
      </c>
      <c r="C1752" s="3">
        <v>63207</v>
      </c>
    </row>
    <row r="1753" spans="1:3" hidden="1" x14ac:dyDescent="0.3">
      <c r="A1753" s="3" t="s">
        <v>302</v>
      </c>
      <c r="B1753" s="3">
        <v>649518</v>
      </c>
      <c r="C1753" s="3">
        <v>29011</v>
      </c>
    </row>
    <row r="1754" spans="1:3" hidden="1" x14ac:dyDescent="0.3">
      <c r="A1754" s="3" t="s">
        <v>1737</v>
      </c>
      <c r="B1754" s="3">
        <v>82704</v>
      </c>
      <c r="C1754" s="3">
        <v>5216</v>
      </c>
    </row>
    <row r="1755" spans="1:3" hidden="1" x14ac:dyDescent="0.3">
      <c r="A1755" s="3" t="s">
        <v>411</v>
      </c>
      <c r="B1755" s="3">
        <v>458280</v>
      </c>
      <c r="C1755" s="3">
        <v>13076</v>
      </c>
    </row>
    <row r="1756" spans="1:3" hidden="1" x14ac:dyDescent="0.3">
      <c r="A1756" s="3" t="s">
        <v>529</v>
      </c>
      <c r="B1756" s="3">
        <v>837297</v>
      </c>
      <c r="C1756" s="3">
        <v>39636</v>
      </c>
    </row>
    <row r="1757" spans="1:3" hidden="1" x14ac:dyDescent="0.3">
      <c r="A1757" s="3" t="s">
        <v>618</v>
      </c>
      <c r="B1757" s="3">
        <v>789976</v>
      </c>
      <c r="C1757" s="3">
        <v>29181</v>
      </c>
    </row>
    <row r="1758" spans="1:3" hidden="1" x14ac:dyDescent="0.3">
      <c r="A1758" s="3" t="s">
        <v>140</v>
      </c>
      <c r="B1758" s="3">
        <v>106573</v>
      </c>
      <c r="C1758" s="3">
        <v>1778</v>
      </c>
    </row>
    <row r="1759" spans="1:3" hidden="1" x14ac:dyDescent="0.3">
      <c r="A1759" s="3" t="s">
        <v>775</v>
      </c>
      <c r="B1759" s="3">
        <v>168724</v>
      </c>
      <c r="C1759" s="3">
        <v>5991</v>
      </c>
    </row>
    <row r="1760" spans="1:3" hidden="1" x14ac:dyDescent="0.3">
      <c r="A1760" s="3" t="s">
        <v>569</v>
      </c>
      <c r="B1760" s="3">
        <v>310708</v>
      </c>
      <c r="C1760" s="3">
        <v>23541</v>
      </c>
    </row>
    <row r="1761" spans="1:3" hidden="1" x14ac:dyDescent="0.3">
      <c r="A1761" s="3" t="s">
        <v>84</v>
      </c>
      <c r="B1761" s="3">
        <v>684529</v>
      </c>
      <c r="C1761" s="3">
        <v>29712</v>
      </c>
    </row>
    <row r="1762" spans="1:3" hidden="1" x14ac:dyDescent="0.3">
      <c r="A1762" s="3" t="s">
        <v>928</v>
      </c>
      <c r="B1762" s="3">
        <v>147984</v>
      </c>
      <c r="C1762" s="3">
        <v>10469</v>
      </c>
    </row>
    <row r="1763" spans="1:3" hidden="1" x14ac:dyDescent="0.3">
      <c r="A1763" s="3" t="s">
        <v>316</v>
      </c>
      <c r="B1763" s="3">
        <v>343746</v>
      </c>
      <c r="C1763" s="3">
        <v>31388</v>
      </c>
    </row>
    <row r="1764" spans="1:3" hidden="1" x14ac:dyDescent="0.3">
      <c r="A1764" s="3" t="s">
        <v>606</v>
      </c>
      <c r="B1764" s="3">
        <v>861122</v>
      </c>
      <c r="C1764" s="3">
        <v>42412</v>
      </c>
    </row>
    <row r="1765" spans="1:3" hidden="1" x14ac:dyDescent="0.3">
      <c r="A1765" s="3" t="s">
        <v>313</v>
      </c>
      <c r="B1765" s="3">
        <v>481398</v>
      </c>
      <c r="C1765" s="3">
        <v>42883</v>
      </c>
    </row>
    <row r="1766" spans="1:3" hidden="1" x14ac:dyDescent="0.3">
      <c r="A1766" s="3" t="s">
        <v>235</v>
      </c>
      <c r="B1766" s="3">
        <v>762928</v>
      </c>
      <c r="C1766" s="3">
        <v>51582</v>
      </c>
    </row>
    <row r="1767" spans="1:3" hidden="1" x14ac:dyDescent="0.3">
      <c r="A1767" s="3" t="s">
        <v>385</v>
      </c>
      <c r="B1767" s="3">
        <v>312332</v>
      </c>
      <c r="C1767" s="3">
        <v>29677</v>
      </c>
    </row>
    <row r="1768" spans="1:3" x14ac:dyDescent="0.3">
      <c r="A1768" s="3" t="s">
        <v>1244</v>
      </c>
      <c r="B1768" s="3">
        <v>978765</v>
      </c>
      <c r="C1768" s="3">
        <v>65248</v>
      </c>
    </row>
    <row r="1769" spans="1:3" hidden="1" x14ac:dyDescent="0.3">
      <c r="A1769" s="3" t="s">
        <v>1200</v>
      </c>
      <c r="B1769" s="3">
        <v>237473</v>
      </c>
      <c r="C1769" s="3">
        <v>6185</v>
      </c>
    </row>
    <row r="1770" spans="1:3" hidden="1" x14ac:dyDescent="0.3">
      <c r="A1770" s="3" t="s">
        <v>155</v>
      </c>
      <c r="B1770" s="3">
        <v>995293</v>
      </c>
      <c r="C1770" s="3">
        <v>45277</v>
      </c>
    </row>
    <row r="1771" spans="1:3" hidden="1" x14ac:dyDescent="0.3">
      <c r="A1771" s="3" t="s">
        <v>45</v>
      </c>
      <c r="B1771" s="3">
        <v>240813</v>
      </c>
      <c r="C1771" s="3">
        <v>7229</v>
      </c>
    </row>
    <row r="1772" spans="1:3" hidden="1" x14ac:dyDescent="0.3">
      <c r="A1772" s="3" t="s">
        <v>335</v>
      </c>
      <c r="B1772" s="3">
        <v>424209</v>
      </c>
      <c r="C1772" s="3">
        <v>29450</v>
      </c>
    </row>
    <row r="1773" spans="1:3" hidden="1" x14ac:dyDescent="0.3">
      <c r="A1773" s="3" t="s">
        <v>1095</v>
      </c>
      <c r="B1773" s="3">
        <v>574062</v>
      </c>
      <c r="C1773" s="3">
        <v>32340</v>
      </c>
    </row>
    <row r="1774" spans="1:3" hidden="1" x14ac:dyDescent="0.3">
      <c r="A1774" s="3" t="s">
        <v>928</v>
      </c>
      <c r="B1774" s="3">
        <v>857721</v>
      </c>
      <c r="C1774" s="3">
        <v>74381</v>
      </c>
    </row>
    <row r="1775" spans="1:3" hidden="1" x14ac:dyDescent="0.3">
      <c r="A1775" s="3" t="s">
        <v>131</v>
      </c>
      <c r="B1775" s="3">
        <v>110782</v>
      </c>
      <c r="C1775" s="3">
        <v>2947</v>
      </c>
    </row>
    <row r="1776" spans="1:3" hidden="1" x14ac:dyDescent="0.3">
      <c r="A1776" s="3" t="s">
        <v>125</v>
      </c>
      <c r="B1776" s="3">
        <v>745416</v>
      </c>
      <c r="C1776" s="3">
        <v>62889</v>
      </c>
    </row>
    <row r="1777" spans="1:3" hidden="1" x14ac:dyDescent="0.3">
      <c r="A1777" s="3" t="s">
        <v>104</v>
      </c>
      <c r="B1777" s="3">
        <v>104498</v>
      </c>
      <c r="C1777" s="3">
        <v>5097</v>
      </c>
    </row>
    <row r="1778" spans="1:3" hidden="1" x14ac:dyDescent="0.3">
      <c r="A1778" s="3" t="s">
        <v>1095</v>
      </c>
      <c r="B1778" s="3">
        <v>116206</v>
      </c>
      <c r="C1778" s="3">
        <v>3267</v>
      </c>
    </row>
    <row r="1779" spans="1:3" hidden="1" x14ac:dyDescent="0.3">
      <c r="A1779" s="3" t="s">
        <v>601</v>
      </c>
      <c r="B1779" s="3">
        <v>1065</v>
      </c>
      <c r="C1779" s="3">
        <v>13</v>
      </c>
    </row>
    <row r="1780" spans="1:3" hidden="1" x14ac:dyDescent="0.3">
      <c r="A1780" s="3" t="s">
        <v>36</v>
      </c>
      <c r="B1780" s="3">
        <v>922819</v>
      </c>
      <c r="C1780" s="3">
        <v>21799</v>
      </c>
    </row>
    <row r="1781" spans="1:3" hidden="1" x14ac:dyDescent="0.3">
      <c r="A1781" s="3" t="s">
        <v>1045</v>
      </c>
      <c r="B1781" s="3">
        <v>109390</v>
      </c>
      <c r="C1781" s="3">
        <v>3216</v>
      </c>
    </row>
    <row r="1782" spans="1:3" hidden="1" x14ac:dyDescent="0.3">
      <c r="A1782" s="3" t="s">
        <v>569</v>
      </c>
      <c r="B1782" s="3">
        <v>804005</v>
      </c>
      <c r="C1782" s="3">
        <v>9512</v>
      </c>
    </row>
    <row r="1783" spans="1:3" x14ac:dyDescent="0.3">
      <c r="A1783" s="3" t="s">
        <v>1244</v>
      </c>
      <c r="B1783" s="3">
        <v>440400</v>
      </c>
      <c r="C1783" s="3">
        <v>24531</v>
      </c>
    </row>
    <row r="1784" spans="1:3" hidden="1" x14ac:dyDescent="0.3">
      <c r="A1784" s="3" t="s">
        <v>689</v>
      </c>
      <c r="B1784" s="3">
        <v>215648</v>
      </c>
      <c r="C1784" s="3">
        <v>16125</v>
      </c>
    </row>
    <row r="1785" spans="1:3" hidden="1" x14ac:dyDescent="0.3">
      <c r="A1785" s="3" t="s">
        <v>134</v>
      </c>
      <c r="B1785" s="3">
        <v>285094</v>
      </c>
      <c r="C1785" s="3">
        <v>14218</v>
      </c>
    </row>
    <row r="1786" spans="1:3" hidden="1" x14ac:dyDescent="0.3">
      <c r="A1786" s="3" t="s">
        <v>27</v>
      </c>
      <c r="B1786" s="3">
        <v>446165</v>
      </c>
      <c r="C1786" s="3">
        <v>30297</v>
      </c>
    </row>
    <row r="1787" spans="1:3" hidden="1" x14ac:dyDescent="0.3">
      <c r="A1787" s="3" t="s">
        <v>637</v>
      </c>
      <c r="B1787" s="3">
        <v>759356</v>
      </c>
      <c r="C1787" s="3">
        <v>56738</v>
      </c>
    </row>
    <row r="1788" spans="1:3" hidden="1" x14ac:dyDescent="0.3">
      <c r="A1788" s="3" t="s">
        <v>335</v>
      </c>
      <c r="B1788" s="3">
        <v>497285</v>
      </c>
      <c r="C1788" s="3">
        <v>35096</v>
      </c>
    </row>
    <row r="1789" spans="1:3" hidden="1" x14ac:dyDescent="0.3">
      <c r="A1789" s="3" t="s">
        <v>452</v>
      </c>
      <c r="B1789" s="3">
        <v>231736</v>
      </c>
      <c r="C1789" s="3">
        <v>17542</v>
      </c>
    </row>
    <row r="1790" spans="1:3" hidden="1" x14ac:dyDescent="0.3">
      <c r="A1790" s="3" t="s">
        <v>405</v>
      </c>
      <c r="B1790" s="3">
        <v>358704</v>
      </c>
      <c r="C1790" s="3">
        <v>34518</v>
      </c>
    </row>
    <row r="1791" spans="1:3" hidden="1" x14ac:dyDescent="0.3">
      <c r="A1791" s="3" t="s">
        <v>482</v>
      </c>
      <c r="B1791" s="3">
        <v>880880</v>
      </c>
      <c r="C1791" s="3">
        <v>45360</v>
      </c>
    </row>
    <row r="1792" spans="1:3" hidden="1" x14ac:dyDescent="0.3">
      <c r="A1792" s="3" t="s">
        <v>804</v>
      </c>
      <c r="B1792" s="3">
        <v>225950</v>
      </c>
      <c r="C1792" s="3">
        <v>8284</v>
      </c>
    </row>
    <row r="1793" spans="1:3" hidden="1" x14ac:dyDescent="0.3">
      <c r="A1793" s="3" t="s">
        <v>284</v>
      </c>
      <c r="B1793" s="3">
        <v>831335</v>
      </c>
      <c r="C1793" s="3">
        <v>67697</v>
      </c>
    </row>
    <row r="1794" spans="1:3" hidden="1" x14ac:dyDescent="0.3">
      <c r="A1794" s="3" t="s">
        <v>654</v>
      </c>
      <c r="B1794" s="3">
        <v>758448</v>
      </c>
      <c r="C1794" s="3">
        <v>61158</v>
      </c>
    </row>
    <row r="1795" spans="1:3" hidden="1" x14ac:dyDescent="0.3">
      <c r="A1795" s="3" t="s">
        <v>455</v>
      </c>
      <c r="B1795" s="3">
        <v>664479</v>
      </c>
      <c r="C1795" s="3">
        <v>45168</v>
      </c>
    </row>
    <row r="1796" spans="1:3" hidden="1" x14ac:dyDescent="0.3">
      <c r="A1796" s="3" t="s">
        <v>98</v>
      </c>
      <c r="B1796" s="3">
        <v>121279</v>
      </c>
      <c r="C1796" s="3">
        <v>10906</v>
      </c>
    </row>
    <row r="1797" spans="1:3" hidden="1" x14ac:dyDescent="0.3">
      <c r="A1797" s="3" t="s">
        <v>45</v>
      </c>
      <c r="B1797" s="3">
        <v>566441</v>
      </c>
      <c r="C1797" s="3">
        <v>30530</v>
      </c>
    </row>
    <row r="1798" spans="1:3" hidden="1" x14ac:dyDescent="0.3">
      <c r="A1798" s="3" t="s">
        <v>247</v>
      </c>
      <c r="B1798" s="3">
        <v>795222</v>
      </c>
      <c r="C1798" s="3">
        <v>41039</v>
      </c>
    </row>
    <row r="1799" spans="1:3" hidden="1" x14ac:dyDescent="0.3">
      <c r="A1799" s="3" t="s">
        <v>923</v>
      </c>
      <c r="B1799" s="3">
        <v>689092</v>
      </c>
      <c r="C1799" s="3">
        <v>28118</v>
      </c>
    </row>
    <row r="1800" spans="1:3" hidden="1" x14ac:dyDescent="0.3">
      <c r="A1800" s="3" t="s">
        <v>554</v>
      </c>
      <c r="B1800" s="3">
        <v>501368</v>
      </c>
      <c r="C1800" s="3">
        <v>12410</v>
      </c>
    </row>
    <row r="1801" spans="1:3" hidden="1" x14ac:dyDescent="0.3">
      <c r="A1801" s="3" t="s">
        <v>572</v>
      </c>
      <c r="B1801" s="3">
        <v>359395</v>
      </c>
      <c r="C1801" s="3">
        <v>7838</v>
      </c>
    </row>
    <row r="1802" spans="1:3" hidden="1" x14ac:dyDescent="0.3">
      <c r="A1802" s="3" t="s">
        <v>195</v>
      </c>
      <c r="B1802" s="3">
        <v>643293</v>
      </c>
      <c r="C1802" s="3">
        <v>28328</v>
      </c>
    </row>
    <row r="1803" spans="1:3" hidden="1" x14ac:dyDescent="0.3">
      <c r="A1803" s="3" t="s">
        <v>158</v>
      </c>
      <c r="B1803" s="3">
        <v>559020</v>
      </c>
      <c r="C1803" s="3">
        <v>10231</v>
      </c>
    </row>
    <row r="1804" spans="1:3" hidden="1" x14ac:dyDescent="0.3">
      <c r="A1804" s="3" t="s">
        <v>1065</v>
      </c>
      <c r="B1804" s="3">
        <v>821871</v>
      </c>
      <c r="C1804" s="3">
        <v>36250</v>
      </c>
    </row>
    <row r="1805" spans="1:3" hidden="1" x14ac:dyDescent="0.3">
      <c r="A1805" s="3" t="s">
        <v>2520</v>
      </c>
      <c r="B1805" s="3">
        <v>455976</v>
      </c>
      <c r="C1805" s="3">
        <v>34846</v>
      </c>
    </row>
    <row r="1806" spans="1:3" hidden="1" x14ac:dyDescent="0.3">
      <c r="A1806" s="3" t="s">
        <v>161</v>
      </c>
      <c r="B1806" s="3">
        <v>267003</v>
      </c>
      <c r="C1806" s="3">
        <v>4157</v>
      </c>
    </row>
    <row r="1807" spans="1:3" hidden="1" x14ac:dyDescent="0.3">
      <c r="A1807" s="3" t="s">
        <v>72</v>
      </c>
      <c r="B1807" s="3">
        <v>318742</v>
      </c>
      <c r="C1807" s="3">
        <v>26383</v>
      </c>
    </row>
    <row r="1808" spans="1:3" hidden="1" x14ac:dyDescent="0.3">
      <c r="A1808" s="3" t="s">
        <v>1420</v>
      </c>
      <c r="B1808" s="3">
        <v>444137</v>
      </c>
      <c r="C1808" s="3">
        <v>34951</v>
      </c>
    </row>
    <row r="1809" spans="1:3" hidden="1" x14ac:dyDescent="0.3">
      <c r="A1809" s="3" t="s">
        <v>1095</v>
      </c>
      <c r="B1809" s="3">
        <v>766409</v>
      </c>
      <c r="C1809" s="3">
        <v>43421</v>
      </c>
    </row>
    <row r="1810" spans="1:3" hidden="1" x14ac:dyDescent="0.3">
      <c r="A1810" s="3" t="s">
        <v>179</v>
      </c>
      <c r="B1810" s="3">
        <v>599885</v>
      </c>
      <c r="C1810" s="3">
        <v>22722</v>
      </c>
    </row>
    <row r="1811" spans="1:3" x14ac:dyDescent="0.3">
      <c r="A1811" s="3" t="s">
        <v>81</v>
      </c>
      <c r="B1811" s="3">
        <v>180254</v>
      </c>
      <c r="C1811" s="3">
        <v>7963</v>
      </c>
    </row>
    <row r="1812" spans="1:3" hidden="1" x14ac:dyDescent="0.3">
      <c r="A1812" s="3" t="s">
        <v>198</v>
      </c>
      <c r="B1812" s="3">
        <v>306054</v>
      </c>
      <c r="C1812" s="3">
        <v>12599</v>
      </c>
    </row>
    <row r="1813" spans="1:3" hidden="1" x14ac:dyDescent="0.3">
      <c r="A1813" s="3" t="s">
        <v>247</v>
      </c>
      <c r="B1813" s="3">
        <v>823623</v>
      </c>
      <c r="C1813" s="3">
        <v>16039</v>
      </c>
    </row>
    <row r="1814" spans="1:3" hidden="1" x14ac:dyDescent="0.3">
      <c r="A1814" s="3" t="s">
        <v>1556</v>
      </c>
      <c r="B1814" s="3">
        <v>101092</v>
      </c>
      <c r="C1814" s="3">
        <v>6888</v>
      </c>
    </row>
    <row r="1815" spans="1:3" x14ac:dyDescent="0.3">
      <c r="A1815" s="3" t="s">
        <v>1237</v>
      </c>
      <c r="B1815" s="3">
        <v>907010</v>
      </c>
      <c r="C1815" s="3">
        <v>51769</v>
      </c>
    </row>
    <row r="1816" spans="1:3" hidden="1" x14ac:dyDescent="0.3">
      <c r="A1816" s="3" t="s">
        <v>1078</v>
      </c>
      <c r="B1816" s="3">
        <v>778978</v>
      </c>
      <c r="C1816" s="3">
        <v>22452</v>
      </c>
    </row>
    <row r="1817" spans="1:3" hidden="1" x14ac:dyDescent="0.3">
      <c r="A1817" s="3" t="s">
        <v>411</v>
      </c>
      <c r="B1817" s="3">
        <v>34381</v>
      </c>
      <c r="C1817" s="3">
        <v>2949</v>
      </c>
    </row>
    <row r="1818" spans="1:3" hidden="1" x14ac:dyDescent="0.3">
      <c r="A1818" s="3" t="s">
        <v>98</v>
      </c>
      <c r="B1818" s="3">
        <v>972338</v>
      </c>
      <c r="C1818" s="3">
        <v>85200</v>
      </c>
    </row>
    <row r="1819" spans="1:3" hidden="1" x14ac:dyDescent="0.3">
      <c r="A1819" s="3" t="s">
        <v>419</v>
      </c>
      <c r="B1819" s="3">
        <v>897792</v>
      </c>
      <c r="C1819" s="3">
        <v>86002</v>
      </c>
    </row>
    <row r="1820" spans="1:3" hidden="1" x14ac:dyDescent="0.3">
      <c r="A1820" s="3" t="s">
        <v>824</v>
      </c>
      <c r="B1820" s="3">
        <v>107233</v>
      </c>
      <c r="C1820" s="3">
        <v>3748</v>
      </c>
    </row>
    <row r="1821" spans="1:3" hidden="1" x14ac:dyDescent="0.3">
      <c r="A1821" s="3" t="s">
        <v>66</v>
      </c>
      <c r="B1821" s="3">
        <v>572811</v>
      </c>
      <c r="C1821" s="3">
        <v>46859</v>
      </c>
    </row>
    <row r="1822" spans="1:3" hidden="1" x14ac:dyDescent="0.3">
      <c r="A1822" s="3" t="s">
        <v>187</v>
      </c>
      <c r="B1822" s="3">
        <v>884036</v>
      </c>
      <c r="C1822" s="3">
        <v>68713</v>
      </c>
    </row>
    <row r="1823" spans="1:3" hidden="1" x14ac:dyDescent="0.3">
      <c r="A1823" s="3" t="s">
        <v>143</v>
      </c>
      <c r="B1823" s="3">
        <v>521771</v>
      </c>
      <c r="C1823" s="3">
        <v>20822</v>
      </c>
    </row>
    <row r="1824" spans="1:3" hidden="1" x14ac:dyDescent="0.3">
      <c r="A1824" s="3" t="s">
        <v>344</v>
      </c>
      <c r="B1824" s="3">
        <v>782539</v>
      </c>
      <c r="C1824" s="3">
        <v>36939</v>
      </c>
    </row>
    <row r="1825" spans="1:3" hidden="1" x14ac:dyDescent="0.3">
      <c r="A1825" s="3" t="s">
        <v>187</v>
      </c>
      <c r="B1825" s="3">
        <v>780917</v>
      </c>
      <c r="C1825" s="3">
        <v>26688</v>
      </c>
    </row>
    <row r="1826" spans="1:3" hidden="1" x14ac:dyDescent="0.3">
      <c r="A1826" s="3" t="s">
        <v>405</v>
      </c>
      <c r="B1826" s="3">
        <v>476229</v>
      </c>
      <c r="C1826" s="3">
        <v>26740</v>
      </c>
    </row>
    <row r="1827" spans="1:3" hidden="1" x14ac:dyDescent="0.3">
      <c r="A1827" s="3" t="s">
        <v>299</v>
      </c>
      <c r="B1827" s="3">
        <v>851577</v>
      </c>
      <c r="C1827" s="3">
        <v>48315</v>
      </c>
    </row>
    <row r="1828" spans="1:3" hidden="1" x14ac:dyDescent="0.3">
      <c r="A1828" s="3" t="s">
        <v>606</v>
      </c>
      <c r="B1828" s="3">
        <v>289217</v>
      </c>
      <c r="C1828" s="3">
        <v>16210</v>
      </c>
    </row>
    <row r="1829" spans="1:3" hidden="1" x14ac:dyDescent="0.3">
      <c r="A1829" s="3" t="s">
        <v>232</v>
      </c>
      <c r="B1829" s="3">
        <v>868359</v>
      </c>
      <c r="C1829" s="3">
        <v>62540</v>
      </c>
    </row>
    <row r="1830" spans="1:3" hidden="1" x14ac:dyDescent="0.3">
      <c r="A1830" s="3" t="s">
        <v>772</v>
      </c>
      <c r="B1830" s="3">
        <v>418613</v>
      </c>
      <c r="C1830" s="3">
        <v>16688</v>
      </c>
    </row>
    <row r="1831" spans="1:3" hidden="1" x14ac:dyDescent="0.3">
      <c r="A1831" s="3" t="s">
        <v>15</v>
      </c>
      <c r="B1831" s="3">
        <v>777673</v>
      </c>
      <c r="C1831" s="3">
        <v>22500</v>
      </c>
    </row>
    <row r="1832" spans="1:3" hidden="1" x14ac:dyDescent="0.3">
      <c r="A1832" s="3" t="s">
        <v>322</v>
      </c>
      <c r="B1832" s="3">
        <v>379571</v>
      </c>
      <c r="C1832" s="3">
        <v>31502</v>
      </c>
    </row>
    <row r="1833" spans="1:3" hidden="1" x14ac:dyDescent="0.3">
      <c r="A1833" s="3" t="s">
        <v>615</v>
      </c>
      <c r="B1833" s="3">
        <v>526023</v>
      </c>
      <c r="C1833" s="3">
        <v>45997</v>
      </c>
    </row>
    <row r="1834" spans="1:3" hidden="1" x14ac:dyDescent="0.3">
      <c r="A1834" s="3" t="s">
        <v>388</v>
      </c>
      <c r="B1834" s="3">
        <v>816022</v>
      </c>
      <c r="C1834" s="3">
        <v>26277</v>
      </c>
    </row>
    <row r="1835" spans="1:3" hidden="1" x14ac:dyDescent="0.3">
      <c r="A1835" s="3" t="s">
        <v>161</v>
      </c>
      <c r="B1835" s="3">
        <v>309399</v>
      </c>
      <c r="C1835" s="3">
        <v>8838</v>
      </c>
    </row>
    <row r="1836" spans="1:3" hidden="1" x14ac:dyDescent="0.3">
      <c r="A1836" s="3" t="s">
        <v>1078</v>
      </c>
      <c r="B1836" s="3">
        <v>376310</v>
      </c>
      <c r="C1836" s="3">
        <v>15033</v>
      </c>
    </row>
    <row r="1837" spans="1:3" hidden="1" x14ac:dyDescent="0.3">
      <c r="A1837" s="3" t="s">
        <v>928</v>
      </c>
      <c r="B1837" s="3">
        <v>337356</v>
      </c>
      <c r="C1837" s="3">
        <v>31287</v>
      </c>
    </row>
    <row r="1838" spans="1:3" hidden="1" x14ac:dyDescent="0.3">
      <c r="A1838" s="3" t="s">
        <v>125</v>
      </c>
      <c r="B1838" s="3">
        <v>350132</v>
      </c>
      <c r="C1838" s="3">
        <v>9665</v>
      </c>
    </row>
    <row r="1839" spans="1:3" hidden="1" x14ac:dyDescent="0.3">
      <c r="A1839" s="3" t="s">
        <v>21</v>
      </c>
      <c r="B1839" s="3">
        <v>784958</v>
      </c>
      <c r="C1839" s="3">
        <v>68924</v>
      </c>
    </row>
    <row r="1840" spans="1:3" hidden="1" x14ac:dyDescent="0.3">
      <c r="A1840" s="3" t="s">
        <v>104</v>
      </c>
      <c r="B1840" s="3">
        <v>594437</v>
      </c>
      <c r="C1840" s="3">
        <v>34326</v>
      </c>
    </row>
    <row r="1841" spans="1:3" hidden="1" x14ac:dyDescent="0.3">
      <c r="A1841" s="3" t="s">
        <v>851</v>
      </c>
      <c r="B1841" s="3">
        <v>788494</v>
      </c>
      <c r="C1841" s="3">
        <v>78841</v>
      </c>
    </row>
    <row r="1842" spans="1:3" hidden="1" x14ac:dyDescent="0.3">
      <c r="A1842" s="3" t="s">
        <v>232</v>
      </c>
      <c r="B1842" s="3">
        <v>762887</v>
      </c>
      <c r="C1842" s="3">
        <v>33436</v>
      </c>
    </row>
    <row r="1843" spans="1:3" hidden="1" x14ac:dyDescent="0.3">
      <c r="A1843" s="3" t="s">
        <v>39</v>
      </c>
      <c r="B1843" s="3">
        <v>845364</v>
      </c>
      <c r="C1843" s="3">
        <v>45636</v>
      </c>
    </row>
    <row r="1844" spans="1:3" hidden="1" x14ac:dyDescent="0.3">
      <c r="A1844" s="3" t="s">
        <v>1311</v>
      </c>
      <c r="B1844" s="3">
        <v>352318</v>
      </c>
      <c r="C1844" s="3">
        <v>20999</v>
      </c>
    </row>
    <row r="1845" spans="1:3" hidden="1" x14ac:dyDescent="0.3">
      <c r="A1845" s="3" t="s">
        <v>95</v>
      </c>
      <c r="B1845" s="3">
        <v>584376</v>
      </c>
      <c r="C1845" s="3">
        <v>13760</v>
      </c>
    </row>
    <row r="1846" spans="1:3" hidden="1" x14ac:dyDescent="0.3">
      <c r="A1846" s="3" t="s">
        <v>256</v>
      </c>
      <c r="B1846" s="3">
        <v>550614</v>
      </c>
      <c r="C1846" s="3">
        <v>21030</v>
      </c>
    </row>
    <row r="1847" spans="1:3" hidden="1" x14ac:dyDescent="0.3">
      <c r="A1847" s="3" t="s">
        <v>54</v>
      </c>
      <c r="B1847" s="3">
        <v>186153</v>
      </c>
      <c r="C1847" s="3">
        <v>17209</v>
      </c>
    </row>
    <row r="1848" spans="1:3" hidden="1" x14ac:dyDescent="0.3">
      <c r="A1848" s="3" t="s">
        <v>923</v>
      </c>
      <c r="B1848" s="3">
        <v>770232</v>
      </c>
      <c r="C1848" s="3">
        <v>51998</v>
      </c>
    </row>
    <row r="1849" spans="1:3" hidden="1" x14ac:dyDescent="0.3">
      <c r="A1849" s="3" t="s">
        <v>131</v>
      </c>
      <c r="B1849" s="3">
        <v>68746</v>
      </c>
      <c r="C1849" s="3">
        <v>3431</v>
      </c>
    </row>
    <row r="1850" spans="1:3" hidden="1" x14ac:dyDescent="0.3">
      <c r="A1850" s="3" t="s">
        <v>2072</v>
      </c>
      <c r="B1850" s="3">
        <v>424598</v>
      </c>
      <c r="C1850" s="3">
        <v>35514</v>
      </c>
    </row>
    <row r="1851" spans="1:3" hidden="1" x14ac:dyDescent="0.3">
      <c r="A1851" s="3" t="s">
        <v>539</v>
      </c>
      <c r="B1851" s="3">
        <v>396381</v>
      </c>
      <c r="C1851" s="3">
        <v>30086</v>
      </c>
    </row>
    <row r="1852" spans="1:3" x14ac:dyDescent="0.3">
      <c r="A1852" s="3" t="s">
        <v>1058</v>
      </c>
      <c r="B1852" s="3">
        <v>896749</v>
      </c>
      <c r="C1852" s="3">
        <v>53638</v>
      </c>
    </row>
    <row r="1853" spans="1:3" hidden="1" x14ac:dyDescent="0.3">
      <c r="A1853" s="3" t="s">
        <v>1065</v>
      </c>
      <c r="B1853" s="3">
        <v>862844</v>
      </c>
      <c r="C1853" s="3">
        <v>48970</v>
      </c>
    </row>
    <row r="1854" spans="1:3" hidden="1" x14ac:dyDescent="0.3">
      <c r="A1854" s="3" t="s">
        <v>449</v>
      </c>
      <c r="B1854" s="3">
        <v>640037</v>
      </c>
      <c r="C1854" s="3">
        <v>15628</v>
      </c>
    </row>
    <row r="1855" spans="1:3" hidden="1" x14ac:dyDescent="0.3">
      <c r="A1855" s="3" t="s">
        <v>1132</v>
      </c>
      <c r="B1855" s="3">
        <v>289867</v>
      </c>
      <c r="C1855" s="3">
        <v>5448</v>
      </c>
    </row>
    <row r="1856" spans="1:3" hidden="1" x14ac:dyDescent="0.3">
      <c r="A1856" s="3" t="s">
        <v>2072</v>
      </c>
      <c r="B1856" s="3">
        <v>314659</v>
      </c>
      <c r="C1856" s="3">
        <v>27224</v>
      </c>
    </row>
    <row r="1857" spans="1:3" hidden="1" x14ac:dyDescent="0.3">
      <c r="A1857" s="3" t="s">
        <v>434</v>
      </c>
      <c r="B1857" s="3">
        <v>901163</v>
      </c>
      <c r="C1857" s="3">
        <v>61845</v>
      </c>
    </row>
    <row r="1858" spans="1:3" hidden="1" x14ac:dyDescent="0.3">
      <c r="A1858" s="3" t="s">
        <v>695</v>
      </c>
      <c r="B1858" s="3">
        <v>249118</v>
      </c>
      <c r="C1858" s="3">
        <v>22143</v>
      </c>
    </row>
    <row r="1859" spans="1:3" hidden="1" x14ac:dyDescent="0.3">
      <c r="A1859" s="3" t="s">
        <v>557</v>
      </c>
      <c r="B1859" s="3">
        <v>498948</v>
      </c>
      <c r="C1859" s="3">
        <v>40777</v>
      </c>
    </row>
    <row r="1860" spans="1:3" hidden="1" x14ac:dyDescent="0.3">
      <c r="A1860" s="3" t="s">
        <v>238</v>
      </c>
      <c r="B1860" s="3">
        <v>199580</v>
      </c>
      <c r="C1860" s="3">
        <v>18684</v>
      </c>
    </row>
    <row r="1861" spans="1:3" hidden="1" x14ac:dyDescent="0.3">
      <c r="A1861" s="3" t="s">
        <v>2730</v>
      </c>
      <c r="B1861" s="3">
        <v>452417</v>
      </c>
      <c r="C1861" s="3">
        <v>10548</v>
      </c>
    </row>
    <row r="1862" spans="1:3" hidden="1" x14ac:dyDescent="0.3">
      <c r="A1862" s="3" t="s">
        <v>12</v>
      </c>
      <c r="B1862" s="3">
        <v>349489</v>
      </c>
      <c r="C1862" s="3">
        <v>30297</v>
      </c>
    </row>
    <row r="1863" spans="1:3" hidden="1" x14ac:dyDescent="0.3">
      <c r="A1863" s="3" t="s">
        <v>485</v>
      </c>
      <c r="B1863" s="3">
        <v>744636</v>
      </c>
      <c r="C1863" s="3">
        <v>25508</v>
      </c>
    </row>
    <row r="1864" spans="1:3" hidden="1" x14ac:dyDescent="0.3">
      <c r="A1864" s="3" t="s">
        <v>557</v>
      </c>
      <c r="B1864" s="3">
        <v>468496</v>
      </c>
      <c r="C1864" s="3">
        <v>7088</v>
      </c>
    </row>
    <row r="1865" spans="1:3" hidden="1" x14ac:dyDescent="0.3">
      <c r="A1865" s="3" t="s">
        <v>266</v>
      </c>
      <c r="B1865" s="3">
        <v>735379</v>
      </c>
      <c r="C1865" s="3">
        <v>33999</v>
      </c>
    </row>
    <row r="1866" spans="1:3" hidden="1" x14ac:dyDescent="0.3">
      <c r="A1866" s="3" t="s">
        <v>1045</v>
      </c>
      <c r="B1866" s="3">
        <v>507883</v>
      </c>
      <c r="C1866" s="3">
        <v>18396</v>
      </c>
    </row>
    <row r="1867" spans="1:3" hidden="1" x14ac:dyDescent="0.3">
      <c r="A1867" s="3" t="s">
        <v>1078</v>
      </c>
      <c r="B1867" s="3">
        <v>609054</v>
      </c>
      <c r="C1867" s="3">
        <v>51886</v>
      </c>
    </row>
    <row r="1868" spans="1:3" hidden="1" x14ac:dyDescent="0.3">
      <c r="A1868" s="3" t="s">
        <v>266</v>
      </c>
      <c r="B1868" s="3">
        <v>416957</v>
      </c>
      <c r="C1868" s="3">
        <v>32975</v>
      </c>
    </row>
    <row r="1869" spans="1:3" hidden="1" x14ac:dyDescent="0.3">
      <c r="A1869" s="3" t="s">
        <v>549</v>
      </c>
      <c r="B1869" s="3">
        <v>858280</v>
      </c>
      <c r="C1869" s="3">
        <v>50581</v>
      </c>
    </row>
    <row r="1870" spans="1:3" hidden="1" x14ac:dyDescent="0.3">
      <c r="A1870" s="3" t="s">
        <v>1095</v>
      </c>
      <c r="B1870" s="3">
        <v>304877</v>
      </c>
      <c r="C1870" s="3">
        <v>9014</v>
      </c>
    </row>
    <row r="1871" spans="1:3" hidden="1" x14ac:dyDescent="0.3">
      <c r="A1871" s="3" t="s">
        <v>2730</v>
      </c>
      <c r="B1871" s="3">
        <v>777622</v>
      </c>
      <c r="C1871" s="3">
        <v>68222</v>
      </c>
    </row>
    <row r="1872" spans="1:3" hidden="1" x14ac:dyDescent="0.3">
      <c r="A1872" s="3" t="s">
        <v>272</v>
      </c>
      <c r="B1872" s="3">
        <v>428139</v>
      </c>
      <c r="C1872" s="3">
        <v>17061</v>
      </c>
    </row>
    <row r="1873" spans="1:3" hidden="1" x14ac:dyDescent="0.3">
      <c r="A1873" s="3" t="s">
        <v>27</v>
      </c>
      <c r="B1873" s="3">
        <v>740752</v>
      </c>
      <c r="C1873" s="3">
        <v>24534</v>
      </c>
    </row>
    <row r="1874" spans="1:3" hidden="1" x14ac:dyDescent="0.3">
      <c r="A1874" s="3" t="s">
        <v>120</v>
      </c>
      <c r="B1874" s="3">
        <v>750898</v>
      </c>
      <c r="C1874" s="3">
        <v>55658</v>
      </c>
    </row>
    <row r="1875" spans="1:3" x14ac:dyDescent="0.3">
      <c r="A1875" s="3" t="s">
        <v>398</v>
      </c>
      <c r="B1875" s="3">
        <v>439672</v>
      </c>
      <c r="C1875" s="3">
        <v>5081</v>
      </c>
    </row>
    <row r="1876" spans="1:3" hidden="1" x14ac:dyDescent="0.3">
      <c r="A1876" s="3" t="s">
        <v>250</v>
      </c>
      <c r="B1876" s="3">
        <v>49011</v>
      </c>
      <c r="C1876" s="3">
        <v>1096</v>
      </c>
    </row>
    <row r="1877" spans="1:3" hidden="1" x14ac:dyDescent="0.3">
      <c r="A1877" s="3" t="s">
        <v>272</v>
      </c>
      <c r="B1877" s="3">
        <v>761920</v>
      </c>
      <c r="C1877" s="3">
        <v>42277</v>
      </c>
    </row>
    <row r="1878" spans="1:3" hidden="1" x14ac:dyDescent="0.3">
      <c r="A1878" s="3" t="s">
        <v>1289</v>
      </c>
      <c r="B1878" s="3">
        <v>349105</v>
      </c>
      <c r="C1878" s="3">
        <v>17816</v>
      </c>
    </row>
    <row r="1879" spans="1:3" hidden="1" x14ac:dyDescent="0.3">
      <c r="A1879" s="3" t="s">
        <v>455</v>
      </c>
      <c r="B1879" s="3">
        <v>8889</v>
      </c>
      <c r="C1879" s="3">
        <v>837</v>
      </c>
    </row>
    <row r="1880" spans="1:3" hidden="1" x14ac:dyDescent="0.3">
      <c r="A1880" s="3" t="s">
        <v>539</v>
      </c>
      <c r="B1880" s="3">
        <v>240214</v>
      </c>
      <c r="C1880" s="3">
        <v>23776</v>
      </c>
    </row>
    <row r="1881" spans="1:3" hidden="1" x14ac:dyDescent="0.3">
      <c r="A1881" s="3" t="s">
        <v>2520</v>
      </c>
      <c r="B1881" s="3">
        <v>868545</v>
      </c>
      <c r="C1881" s="3">
        <v>12096</v>
      </c>
    </row>
    <row r="1882" spans="1:3" hidden="1" x14ac:dyDescent="0.3">
      <c r="A1882" s="3" t="s">
        <v>523</v>
      </c>
      <c r="B1882" s="3">
        <v>671861</v>
      </c>
      <c r="C1882" s="3">
        <v>55539</v>
      </c>
    </row>
    <row r="1883" spans="1:3" x14ac:dyDescent="0.3">
      <c r="A1883" s="3" t="s">
        <v>789</v>
      </c>
      <c r="B1883" s="3">
        <v>936044</v>
      </c>
      <c r="C1883" s="3">
        <v>60207</v>
      </c>
    </row>
    <row r="1884" spans="1:3" hidden="1" x14ac:dyDescent="0.3">
      <c r="A1884" s="3" t="s">
        <v>63</v>
      </c>
      <c r="B1884" s="3">
        <v>278989</v>
      </c>
      <c r="C1884" s="3">
        <v>17003</v>
      </c>
    </row>
    <row r="1885" spans="1:3" hidden="1" x14ac:dyDescent="0.3">
      <c r="A1885" s="3" t="s">
        <v>313</v>
      </c>
      <c r="B1885" s="3">
        <v>744301</v>
      </c>
      <c r="C1885" s="3">
        <v>52439</v>
      </c>
    </row>
    <row r="1886" spans="1:3" hidden="1" x14ac:dyDescent="0.3">
      <c r="A1886" s="3" t="s">
        <v>460</v>
      </c>
      <c r="B1886" s="3">
        <v>307849</v>
      </c>
      <c r="C1886" s="3">
        <v>19158</v>
      </c>
    </row>
    <row r="1887" spans="1:3" hidden="1" x14ac:dyDescent="0.3">
      <c r="A1887" s="3" t="s">
        <v>57</v>
      </c>
      <c r="B1887" s="3">
        <v>581322</v>
      </c>
      <c r="C1887" s="3">
        <v>27454</v>
      </c>
    </row>
    <row r="1888" spans="1:3" hidden="1" x14ac:dyDescent="0.3">
      <c r="A1888" s="3" t="s">
        <v>686</v>
      </c>
      <c r="B1888" s="3">
        <v>95968</v>
      </c>
      <c r="C1888" s="3">
        <v>3104</v>
      </c>
    </row>
    <row r="1889" spans="1:3" hidden="1" x14ac:dyDescent="0.3">
      <c r="A1889" s="3" t="s">
        <v>717</v>
      </c>
      <c r="B1889" s="3">
        <v>90279</v>
      </c>
      <c r="C1889" s="3">
        <v>7559</v>
      </c>
    </row>
    <row r="1890" spans="1:3" hidden="1" x14ac:dyDescent="0.3">
      <c r="A1890" s="3" t="s">
        <v>370</v>
      </c>
      <c r="B1890" s="3">
        <v>901533</v>
      </c>
      <c r="C1890" s="3">
        <v>81957</v>
      </c>
    </row>
    <row r="1891" spans="1:3" hidden="1" x14ac:dyDescent="0.3">
      <c r="A1891" s="3" t="s">
        <v>1132</v>
      </c>
      <c r="B1891" s="3">
        <v>927204</v>
      </c>
      <c r="C1891" s="3">
        <v>73446</v>
      </c>
    </row>
    <row r="1892" spans="1:3" hidden="1" x14ac:dyDescent="0.3">
      <c r="A1892" s="3" t="s">
        <v>623</v>
      </c>
      <c r="B1892" s="3">
        <v>790772</v>
      </c>
      <c r="C1892" s="3">
        <v>16554</v>
      </c>
    </row>
    <row r="1893" spans="1:3" hidden="1" x14ac:dyDescent="0.3">
      <c r="A1893" s="3" t="s">
        <v>221</v>
      </c>
      <c r="B1893" s="3">
        <v>868931</v>
      </c>
      <c r="C1893" s="3">
        <v>68329</v>
      </c>
    </row>
    <row r="1894" spans="1:3" hidden="1" x14ac:dyDescent="0.3">
      <c r="A1894" s="3" t="s">
        <v>1142</v>
      </c>
      <c r="B1894" s="3">
        <v>576312</v>
      </c>
      <c r="C1894" s="3">
        <v>52338</v>
      </c>
    </row>
    <row r="1895" spans="1:3" hidden="1" x14ac:dyDescent="0.3">
      <c r="A1895" s="3" t="s">
        <v>247</v>
      </c>
      <c r="B1895" s="3">
        <v>373453</v>
      </c>
      <c r="C1895" s="3">
        <v>29440</v>
      </c>
    </row>
    <row r="1896" spans="1:3" hidden="1" x14ac:dyDescent="0.3">
      <c r="A1896" s="3" t="s">
        <v>134</v>
      </c>
      <c r="B1896" s="3">
        <v>104303</v>
      </c>
      <c r="C1896" s="3">
        <v>3176</v>
      </c>
    </row>
    <row r="1897" spans="1:3" hidden="1" x14ac:dyDescent="0.3">
      <c r="A1897" s="3" t="s">
        <v>195</v>
      </c>
      <c r="B1897" s="3">
        <v>842640</v>
      </c>
      <c r="C1897" s="3">
        <v>51896</v>
      </c>
    </row>
    <row r="1898" spans="1:3" hidden="1" x14ac:dyDescent="0.3">
      <c r="A1898" s="3" t="s">
        <v>704</v>
      </c>
      <c r="B1898" s="3">
        <v>358451</v>
      </c>
      <c r="C1898" s="3">
        <v>4069</v>
      </c>
    </row>
    <row r="1899" spans="1:3" hidden="1" x14ac:dyDescent="0.3">
      <c r="A1899" s="3" t="s">
        <v>75</v>
      </c>
      <c r="B1899" s="3">
        <v>289815</v>
      </c>
      <c r="C1899" s="3">
        <v>6040</v>
      </c>
    </row>
    <row r="1900" spans="1:3" hidden="1" x14ac:dyDescent="0.3">
      <c r="A1900" s="3" t="s">
        <v>1013</v>
      </c>
      <c r="B1900" s="3">
        <v>472411</v>
      </c>
      <c r="C1900" s="3">
        <v>15332</v>
      </c>
    </row>
    <row r="1901" spans="1:3" x14ac:dyDescent="0.3">
      <c r="A1901" s="3" t="s">
        <v>1244</v>
      </c>
      <c r="B1901" s="3">
        <v>104401</v>
      </c>
      <c r="C1901" s="3">
        <v>6789</v>
      </c>
    </row>
    <row r="1902" spans="1:3" hidden="1" x14ac:dyDescent="0.3">
      <c r="A1902" s="3" t="s">
        <v>170</v>
      </c>
      <c r="B1902" s="3">
        <v>46830</v>
      </c>
      <c r="C1902" s="3">
        <v>1201</v>
      </c>
    </row>
    <row r="1903" spans="1:3" hidden="1" x14ac:dyDescent="0.3">
      <c r="A1903" s="3" t="s">
        <v>923</v>
      </c>
      <c r="B1903" s="3">
        <v>726464</v>
      </c>
      <c r="C1903" s="3">
        <v>65930</v>
      </c>
    </row>
    <row r="1904" spans="1:3" hidden="1" x14ac:dyDescent="0.3">
      <c r="A1904" s="3" t="s">
        <v>931</v>
      </c>
      <c r="B1904" s="3">
        <v>391793</v>
      </c>
      <c r="C1904" s="3">
        <v>10650</v>
      </c>
    </row>
    <row r="1905" spans="1:3" hidden="1" x14ac:dyDescent="0.3">
      <c r="A1905" s="3" t="s">
        <v>523</v>
      </c>
      <c r="B1905" s="3">
        <v>162095</v>
      </c>
      <c r="C1905" s="3">
        <v>9657</v>
      </c>
    </row>
    <row r="1906" spans="1:3" hidden="1" x14ac:dyDescent="0.3">
      <c r="A1906" s="3" t="s">
        <v>2240</v>
      </c>
      <c r="B1906" s="3">
        <v>515775</v>
      </c>
      <c r="C1906" s="3">
        <v>41154</v>
      </c>
    </row>
    <row r="1907" spans="1:3" hidden="1" x14ac:dyDescent="0.3">
      <c r="A1907" s="3" t="s">
        <v>968</v>
      </c>
      <c r="B1907" s="3">
        <v>985101</v>
      </c>
      <c r="C1907" s="3">
        <v>89009</v>
      </c>
    </row>
    <row r="1908" spans="1:3" hidden="1" x14ac:dyDescent="0.3">
      <c r="A1908" s="3" t="s">
        <v>1374</v>
      </c>
      <c r="B1908" s="3">
        <v>23067</v>
      </c>
      <c r="C1908" s="3">
        <v>1926</v>
      </c>
    </row>
    <row r="1909" spans="1:3" hidden="1" x14ac:dyDescent="0.3">
      <c r="A1909" s="3" t="s">
        <v>107</v>
      </c>
      <c r="B1909" s="3">
        <v>281886</v>
      </c>
      <c r="C1909" s="3">
        <v>20443</v>
      </c>
    </row>
    <row r="1910" spans="1:3" hidden="1" x14ac:dyDescent="0.3">
      <c r="A1910" s="3" t="s">
        <v>1095</v>
      </c>
      <c r="B1910" s="3">
        <v>159016</v>
      </c>
      <c r="C1910" s="3">
        <v>6018</v>
      </c>
    </row>
    <row r="1911" spans="1:3" hidden="1" x14ac:dyDescent="0.3">
      <c r="A1911" s="3" t="s">
        <v>305</v>
      </c>
      <c r="B1911" s="3">
        <v>744904</v>
      </c>
      <c r="C1911" s="3">
        <v>18622</v>
      </c>
    </row>
    <row r="1912" spans="1:3" hidden="1" x14ac:dyDescent="0.3">
      <c r="A1912" s="3" t="s">
        <v>669</v>
      </c>
      <c r="B1912" s="3">
        <v>981850</v>
      </c>
      <c r="C1912" s="3">
        <v>33874</v>
      </c>
    </row>
    <row r="1913" spans="1:3" hidden="1" x14ac:dyDescent="0.3">
      <c r="A1913" s="3" t="s">
        <v>449</v>
      </c>
      <c r="B1913" s="3">
        <v>124138</v>
      </c>
      <c r="C1913" s="3">
        <v>5894</v>
      </c>
    </row>
    <row r="1914" spans="1:3" hidden="1" x14ac:dyDescent="0.3">
      <c r="A1914" s="3" t="s">
        <v>51</v>
      </c>
      <c r="B1914" s="3">
        <v>809197</v>
      </c>
      <c r="C1914" s="3">
        <v>19334</v>
      </c>
    </row>
    <row r="1915" spans="1:3" hidden="1" x14ac:dyDescent="0.3">
      <c r="A1915" s="3" t="s">
        <v>221</v>
      </c>
      <c r="B1915" s="3">
        <v>449196</v>
      </c>
      <c r="C1915" s="3">
        <v>24370</v>
      </c>
    </row>
    <row r="1916" spans="1:3" hidden="1" x14ac:dyDescent="0.3">
      <c r="A1916" s="3" t="s">
        <v>179</v>
      </c>
      <c r="B1916" s="3">
        <v>968315</v>
      </c>
      <c r="C1916" s="3">
        <v>85845</v>
      </c>
    </row>
    <row r="1917" spans="1:3" hidden="1" x14ac:dyDescent="0.3">
      <c r="A1917" s="3" t="s">
        <v>514</v>
      </c>
      <c r="B1917" s="3">
        <v>242477</v>
      </c>
      <c r="C1917" s="3">
        <v>11255</v>
      </c>
    </row>
    <row r="1918" spans="1:3" hidden="1" x14ac:dyDescent="0.3">
      <c r="A1918" s="3" t="s">
        <v>203</v>
      </c>
      <c r="B1918" s="3">
        <v>881396</v>
      </c>
      <c r="C1918" s="3">
        <v>64487</v>
      </c>
    </row>
    <row r="1919" spans="1:3" hidden="1" x14ac:dyDescent="0.3">
      <c r="A1919" s="3" t="s">
        <v>750</v>
      </c>
      <c r="B1919" s="3">
        <v>173285</v>
      </c>
      <c r="C1919" s="3">
        <v>15404</v>
      </c>
    </row>
    <row r="1920" spans="1:3" hidden="1" x14ac:dyDescent="0.3">
      <c r="A1920" s="3" t="s">
        <v>1078</v>
      </c>
      <c r="B1920" s="3">
        <v>251888</v>
      </c>
      <c r="C1920" s="3">
        <v>21606</v>
      </c>
    </row>
    <row r="1921" spans="1:3" hidden="1" x14ac:dyDescent="0.3">
      <c r="A1921" s="3" t="s">
        <v>863</v>
      </c>
      <c r="B1921" s="3">
        <v>347014</v>
      </c>
      <c r="C1921" s="3">
        <v>27544</v>
      </c>
    </row>
    <row r="1922" spans="1:3" hidden="1" x14ac:dyDescent="0.3">
      <c r="A1922" s="3" t="s">
        <v>263</v>
      </c>
      <c r="B1922" s="3">
        <v>444116</v>
      </c>
      <c r="C1922" s="3">
        <v>23348</v>
      </c>
    </row>
    <row r="1923" spans="1:3" hidden="1" x14ac:dyDescent="0.3">
      <c r="A1923" s="3" t="s">
        <v>426</v>
      </c>
      <c r="B1923" s="3">
        <v>362695</v>
      </c>
      <c r="C1923" s="3">
        <v>17134</v>
      </c>
    </row>
    <row r="1924" spans="1:3" x14ac:dyDescent="0.3">
      <c r="A1924" s="3" t="s">
        <v>18</v>
      </c>
      <c r="B1924" s="3">
        <v>178022</v>
      </c>
      <c r="C1924" s="3">
        <v>4194</v>
      </c>
    </row>
    <row r="1925" spans="1:3" hidden="1" x14ac:dyDescent="0.3">
      <c r="A1925" s="3" t="s">
        <v>546</v>
      </c>
      <c r="B1925" s="3">
        <v>726504</v>
      </c>
      <c r="C1925" s="3">
        <v>60130</v>
      </c>
    </row>
    <row r="1926" spans="1:3" hidden="1" x14ac:dyDescent="0.3">
      <c r="A1926" s="3" t="s">
        <v>2373</v>
      </c>
      <c r="B1926" s="3">
        <v>763446</v>
      </c>
      <c r="C1926" s="3">
        <v>50206</v>
      </c>
    </row>
    <row r="1927" spans="1:3" hidden="1" x14ac:dyDescent="0.3">
      <c r="A1927" s="3" t="s">
        <v>1678</v>
      </c>
      <c r="B1927" s="3">
        <v>943228</v>
      </c>
      <c r="C1927" s="3">
        <v>36286</v>
      </c>
    </row>
    <row r="1928" spans="1:3" hidden="1" x14ac:dyDescent="0.3">
      <c r="A1928" s="3" t="s">
        <v>968</v>
      </c>
      <c r="B1928" s="3">
        <v>163397</v>
      </c>
      <c r="C1928" s="3">
        <v>7279</v>
      </c>
    </row>
    <row r="1929" spans="1:3" hidden="1" x14ac:dyDescent="0.3">
      <c r="A1929" s="3" t="s">
        <v>569</v>
      </c>
      <c r="B1929" s="3">
        <v>538606</v>
      </c>
      <c r="C1929" s="3">
        <v>46312</v>
      </c>
    </row>
    <row r="1930" spans="1:3" hidden="1" x14ac:dyDescent="0.3">
      <c r="A1930" s="3" t="s">
        <v>155</v>
      </c>
      <c r="B1930" s="3">
        <v>770823</v>
      </c>
      <c r="C1930" s="3">
        <v>12606</v>
      </c>
    </row>
    <row r="1931" spans="1:3" hidden="1" x14ac:dyDescent="0.3">
      <c r="A1931" s="3" t="s">
        <v>1177</v>
      </c>
      <c r="B1931" s="3">
        <v>514081</v>
      </c>
      <c r="C1931" s="3">
        <v>41230</v>
      </c>
    </row>
    <row r="1932" spans="1:3" hidden="1" x14ac:dyDescent="0.3">
      <c r="A1932" s="3" t="s">
        <v>313</v>
      </c>
      <c r="B1932" s="3">
        <v>467337</v>
      </c>
      <c r="C1932" s="3">
        <v>11017</v>
      </c>
    </row>
    <row r="1933" spans="1:3" hidden="1" x14ac:dyDescent="0.3">
      <c r="A1933" s="3" t="s">
        <v>179</v>
      </c>
      <c r="B1933" s="3">
        <v>192664</v>
      </c>
      <c r="C1933" s="3">
        <v>16735</v>
      </c>
    </row>
    <row r="1934" spans="1:3" hidden="1" x14ac:dyDescent="0.3">
      <c r="A1934" s="3" t="s">
        <v>416</v>
      </c>
      <c r="B1934" s="3">
        <v>807768</v>
      </c>
      <c r="C1934" s="3">
        <v>65666</v>
      </c>
    </row>
    <row r="1935" spans="1:3" hidden="1" x14ac:dyDescent="0.3">
      <c r="A1935" s="3" t="s">
        <v>1556</v>
      </c>
      <c r="B1935" s="3">
        <v>985244</v>
      </c>
      <c r="C1935" s="3">
        <v>21201</v>
      </c>
    </row>
    <row r="1936" spans="1:3" hidden="1" x14ac:dyDescent="0.3">
      <c r="A1936" s="3" t="s">
        <v>1142</v>
      </c>
      <c r="B1936" s="3">
        <v>122951</v>
      </c>
      <c r="C1936" s="3">
        <v>2271</v>
      </c>
    </row>
    <row r="1937" spans="1:3" hidden="1" x14ac:dyDescent="0.3">
      <c r="A1937" s="3" t="s">
        <v>460</v>
      </c>
      <c r="B1937" s="3">
        <v>462756</v>
      </c>
      <c r="C1937" s="3">
        <v>17876</v>
      </c>
    </row>
    <row r="1938" spans="1:3" hidden="1" x14ac:dyDescent="0.3">
      <c r="A1938" s="3" t="s">
        <v>338</v>
      </c>
      <c r="B1938" s="3">
        <v>56223</v>
      </c>
      <c r="C1938" s="3">
        <v>4081</v>
      </c>
    </row>
    <row r="1939" spans="1:3" hidden="1" x14ac:dyDescent="0.3">
      <c r="A1939" s="3" t="s">
        <v>313</v>
      </c>
      <c r="B1939" s="3">
        <v>522144</v>
      </c>
      <c r="C1939" s="3">
        <v>45544</v>
      </c>
    </row>
    <row r="1940" spans="1:3" hidden="1" x14ac:dyDescent="0.3">
      <c r="A1940" s="3" t="s">
        <v>92</v>
      </c>
      <c r="B1940" s="3">
        <v>461885</v>
      </c>
      <c r="C1940" s="3">
        <v>10555</v>
      </c>
    </row>
    <row r="1941" spans="1:3" hidden="1" x14ac:dyDescent="0.3">
      <c r="A1941" s="3" t="s">
        <v>277</v>
      </c>
      <c r="B1941" s="3">
        <v>431873</v>
      </c>
      <c r="C1941" s="3">
        <v>26174</v>
      </c>
    </row>
    <row r="1942" spans="1:3" hidden="1" x14ac:dyDescent="0.3">
      <c r="A1942" s="3" t="s">
        <v>164</v>
      </c>
      <c r="B1942" s="3">
        <v>598716</v>
      </c>
      <c r="C1942" s="3">
        <v>15654</v>
      </c>
    </row>
    <row r="1943" spans="1:3" hidden="1" x14ac:dyDescent="0.3">
      <c r="A1943" s="3" t="s">
        <v>164</v>
      </c>
      <c r="B1943" s="3">
        <v>820102</v>
      </c>
      <c r="C1943" s="3">
        <v>31439</v>
      </c>
    </row>
    <row r="1944" spans="1:3" hidden="1" x14ac:dyDescent="0.3">
      <c r="A1944" s="3" t="s">
        <v>589</v>
      </c>
      <c r="B1944" s="3">
        <v>682915</v>
      </c>
      <c r="C1944" s="3">
        <v>19839</v>
      </c>
    </row>
    <row r="1945" spans="1:3" hidden="1" x14ac:dyDescent="0.3">
      <c r="A1945" s="3" t="s">
        <v>370</v>
      </c>
      <c r="B1945" s="3">
        <v>40583</v>
      </c>
      <c r="C1945" s="3">
        <v>2156</v>
      </c>
    </row>
    <row r="1946" spans="1:3" hidden="1" x14ac:dyDescent="0.3">
      <c r="A1946" s="3" t="s">
        <v>1556</v>
      </c>
      <c r="B1946" s="3">
        <v>707075</v>
      </c>
      <c r="C1946" s="3">
        <v>45514</v>
      </c>
    </row>
    <row r="1947" spans="1:3" hidden="1" x14ac:dyDescent="0.3">
      <c r="A1947" s="3" t="s">
        <v>1816</v>
      </c>
      <c r="B1947" s="3">
        <v>769067</v>
      </c>
      <c r="C1947" s="3">
        <v>69149</v>
      </c>
    </row>
    <row r="1948" spans="1:3" x14ac:dyDescent="0.3">
      <c r="A1948" s="3" t="s">
        <v>1058</v>
      </c>
      <c r="B1948" s="3">
        <v>664577</v>
      </c>
      <c r="C1948" s="3">
        <v>27812</v>
      </c>
    </row>
    <row r="1949" spans="1:3" hidden="1" x14ac:dyDescent="0.3">
      <c r="A1949" s="3" t="s">
        <v>322</v>
      </c>
      <c r="B1949" s="3">
        <v>255350</v>
      </c>
      <c r="C1949" s="3">
        <v>5361</v>
      </c>
    </row>
    <row r="1950" spans="1:3" hidden="1" x14ac:dyDescent="0.3">
      <c r="A1950" s="3" t="s">
        <v>290</v>
      </c>
      <c r="B1950" s="3">
        <v>806773</v>
      </c>
      <c r="C1950" s="3">
        <v>31351</v>
      </c>
    </row>
    <row r="1951" spans="1:3" hidden="1" x14ac:dyDescent="0.3">
      <c r="A1951" s="3" t="s">
        <v>66</v>
      </c>
      <c r="B1951" s="3">
        <v>958798</v>
      </c>
      <c r="C1951" s="3">
        <v>25693</v>
      </c>
    </row>
    <row r="1952" spans="1:3" hidden="1" x14ac:dyDescent="0.3">
      <c r="A1952" s="3" t="s">
        <v>182</v>
      </c>
      <c r="B1952" s="3">
        <v>191467</v>
      </c>
      <c r="C1952" s="3">
        <v>2739</v>
      </c>
    </row>
    <row r="1953" spans="1:3" hidden="1" x14ac:dyDescent="0.3">
      <c r="A1953" s="3" t="s">
        <v>1106</v>
      </c>
      <c r="B1953" s="3">
        <v>35431</v>
      </c>
      <c r="C1953" s="3">
        <v>924</v>
      </c>
    </row>
    <row r="1954" spans="1:3" hidden="1" x14ac:dyDescent="0.3">
      <c r="A1954" s="3" t="s">
        <v>1341</v>
      </c>
      <c r="B1954" s="3">
        <v>801587</v>
      </c>
      <c r="C1954" s="3">
        <v>26276</v>
      </c>
    </row>
    <row r="1955" spans="1:3" hidden="1" x14ac:dyDescent="0.3">
      <c r="A1955" s="3" t="s">
        <v>69</v>
      </c>
      <c r="B1955" s="3">
        <v>919989</v>
      </c>
      <c r="C1955" s="3">
        <v>53706</v>
      </c>
    </row>
    <row r="1956" spans="1:3" hidden="1" x14ac:dyDescent="0.3">
      <c r="A1956" s="3" t="s">
        <v>775</v>
      </c>
      <c r="B1956" s="3">
        <v>889989</v>
      </c>
      <c r="C1956" s="3">
        <v>86489</v>
      </c>
    </row>
    <row r="1957" spans="1:3" hidden="1" x14ac:dyDescent="0.3">
      <c r="A1957" s="3" t="s">
        <v>1109</v>
      </c>
      <c r="B1957" s="3">
        <v>137669</v>
      </c>
      <c r="C1957" s="3">
        <v>4460</v>
      </c>
    </row>
    <row r="1958" spans="1:3" hidden="1" x14ac:dyDescent="0.3">
      <c r="A1958" s="3" t="s">
        <v>750</v>
      </c>
      <c r="B1958" s="3">
        <v>702981</v>
      </c>
      <c r="C1958" s="3">
        <v>61009</v>
      </c>
    </row>
    <row r="1959" spans="1:3" hidden="1" x14ac:dyDescent="0.3">
      <c r="A1959" s="3" t="s">
        <v>192</v>
      </c>
      <c r="B1959" s="3">
        <v>315384</v>
      </c>
      <c r="C1959" s="3">
        <v>5071</v>
      </c>
    </row>
    <row r="1960" spans="1:3" hidden="1" x14ac:dyDescent="0.3">
      <c r="A1960" s="3" t="s">
        <v>2051</v>
      </c>
      <c r="B1960" s="3">
        <v>811015</v>
      </c>
      <c r="C1960" s="3">
        <v>17694</v>
      </c>
    </row>
    <row r="1961" spans="1:3" hidden="1" x14ac:dyDescent="0.3">
      <c r="A1961" s="3" t="s">
        <v>657</v>
      </c>
      <c r="B1961" s="3">
        <v>8320</v>
      </c>
      <c r="C1961" s="3">
        <v>165</v>
      </c>
    </row>
    <row r="1962" spans="1:3" hidden="1" x14ac:dyDescent="0.3">
      <c r="A1962" s="3" t="s">
        <v>1155</v>
      </c>
      <c r="B1962" s="3">
        <v>318398</v>
      </c>
      <c r="C1962" s="3">
        <v>3203</v>
      </c>
    </row>
    <row r="1963" spans="1:3" hidden="1" x14ac:dyDescent="0.3">
      <c r="A1963" s="3" t="s">
        <v>167</v>
      </c>
      <c r="B1963" s="3">
        <v>542226</v>
      </c>
      <c r="C1963" s="3">
        <v>39130</v>
      </c>
    </row>
    <row r="1964" spans="1:3" hidden="1" x14ac:dyDescent="0.3">
      <c r="A1964" s="3" t="s">
        <v>66</v>
      </c>
      <c r="B1964" s="3">
        <v>565171</v>
      </c>
      <c r="C1964" s="3">
        <v>39727</v>
      </c>
    </row>
    <row r="1965" spans="1:3" hidden="1" x14ac:dyDescent="0.3">
      <c r="A1965" s="3" t="s">
        <v>173</v>
      </c>
      <c r="B1965" s="3">
        <v>765271</v>
      </c>
      <c r="C1965" s="3">
        <v>67867</v>
      </c>
    </row>
    <row r="1966" spans="1:3" hidden="1" x14ac:dyDescent="0.3">
      <c r="A1966" s="3" t="s">
        <v>69</v>
      </c>
      <c r="B1966" s="3">
        <v>234590</v>
      </c>
      <c r="C1966" s="3">
        <v>22228</v>
      </c>
    </row>
    <row r="1967" spans="1:3" hidden="1" x14ac:dyDescent="0.3">
      <c r="A1967" s="3" t="s">
        <v>48</v>
      </c>
      <c r="B1967" s="3">
        <v>974748</v>
      </c>
      <c r="C1967" s="3">
        <v>95388</v>
      </c>
    </row>
    <row r="1968" spans="1:3" hidden="1" x14ac:dyDescent="0.3">
      <c r="A1968" s="3" t="s">
        <v>564</v>
      </c>
      <c r="B1968" s="3">
        <v>662788</v>
      </c>
      <c r="C1968" s="3">
        <v>63305</v>
      </c>
    </row>
    <row r="1969" spans="1:3" hidden="1" x14ac:dyDescent="0.3">
      <c r="A1969" s="3" t="s">
        <v>419</v>
      </c>
      <c r="B1969" s="3">
        <v>197392</v>
      </c>
      <c r="C1969" s="3">
        <v>1987</v>
      </c>
    </row>
    <row r="1970" spans="1:3" hidden="1" x14ac:dyDescent="0.3">
      <c r="A1970" s="3" t="s">
        <v>554</v>
      </c>
      <c r="B1970" s="3">
        <v>744731</v>
      </c>
      <c r="C1970" s="3">
        <v>20507</v>
      </c>
    </row>
    <row r="1971" spans="1:3" hidden="1" x14ac:dyDescent="0.3">
      <c r="A1971" s="3" t="s">
        <v>72</v>
      </c>
      <c r="B1971" s="3">
        <v>968182</v>
      </c>
      <c r="C1971" s="3">
        <v>57383</v>
      </c>
    </row>
    <row r="1972" spans="1:3" hidden="1" x14ac:dyDescent="0.3">
      <c r="A1972" s="3" t="s">
        <v>1316</v>
      </c>
      <c r="B1972" s="3">
        <v>630326</v>
      </c>
      <c r="C1972" s="3">
        <v>19196</v>
      </c>
    </row>
    <row r="1973" spans="1:3" hidden="1" x14ac:dyDescent="0.3">
      <c r="A1973" s="3" t="s">
        <v>308</v>
      </c>
      <c r="B1973" s="3">
        <v>497119</v>
      </c>
      <c r="C1973" s="3">
        <v>25268</v>
      </c>
    </row>
    <row r="1974" spans="1:3" hidden="1" x14ac:dyDescent="0.3">
      <c r="A1974" s="3" t="s">
        <v>192</v>
      </c>
      <c r="B1974" s="3">
        <v>194658</v>
      </c>
      <c r="C1974" s="3">
        <v>16093</v>
      </c>
    </row>
    <row r="1975" spans="1:3" hidden="1" x14ac:dyDescent="0.3">
      <c r="A1975" s="3" t="s">
        <v>57</v>
      </c>
      <c r="B1975" s="3">
        <v>936237</v>
      </c>
      <c r="C1975" s="3">
        <v>46154</v>
      </c>
    </row>
    <row r="1976" spans="1:3" hidden="1" x14ac:dyDescent="0.3">
      <c r="A1976" s="3" t="s">
        <v>218</v>
      </c>
      <c r="B1976" s="3">
        <v>89765</v>
      </c>
      <c r="C1976" s="3">
        <v>6452</v>
      </c>
    </row>
    <row r="1977" spans="1:3" hidden="1" x14ac:dyDescent="0.3">
      <c r="A1977" s="3" t="s">
        <v>2520</v>
      </c>
      <c r="B1977" s="3">
        <v>829233</v>
      </c>
      <c r="C1977" s="3">
        <v>53295</v>
      </c>
    </row>
    <row r="1978" spans="1:3" hidden="1" x14ac:dyDescent="0.3">
      <c r="A1978" s="3" t="s">
        <v>1289</v>
      </c>
      <c r="B1978" s="3">
        <v>770890</v>
      </c>
      <c r="C1978" s="3">
        <v>34694</v>
      </c>
    </row>
    <row r="1979" spans="1:3" hidden="1" x14ac:dyDescent="0.3">
      <c r="A1979" s="3" t="s">
        <v>572</v>
      </c>
      <c r="B1979" s="3">
        <v>451309</v>
      </c>
      <c r="C1979" s="3">
        <v>7810</v>
      </c>
    </row>
    <row r="1980" spans="1:3" x14ac:dyDescent="0.3">
      <c r="A1980" s="3" t="s">
        <v>1058</v>
      </c>
      <c r="B1980" s="3">
        <v>361254</v>
      </c>
      <c r="C1980" s="3">
        <v>33225</v>
      </c>
    </row>
    <row r="1981" spans="1:3" hidden="1" x14ac:dyDescent="0.3">
      <c r="A1981" s="3" t="s">
        <v>775</v>
      </c>
      <c r="B1981" s="3">
        <v>3278</v>
      </c>
      <c r="C1981" s="3">
        <v>138</v>
      </c>
    </row>
    <row r="1982" spans="1:3" hidden="1" x14ac:dyDescent="0.3">
      <c r="A1982" s="3" t="s">
        <v>84</v>
      </c>
      <c r="B1982" s="3">
        <v>852591</v>
      </c>
      <c r="C1982" s="3">
        <v>11313</v>
      </c>
    </row>
    <row r="1983" spans="1:3" hidden="1" x14ac:dyDescent="0.3">
      <c r="A1983" s="3" t="s">
        <v>449</v>
      </c>
      <c r="B1983" s="3">
        <v>275902</v>
      </c>
      <c r="C1983" s="3">
        <v>18852</v>
      </c>
    </row>
    <row r="1984" spans="1:3" hidden="1" x14ac:dyDescent="0.3">
      <c r="A1984" s="3" t="s">
        <v>2730</v>
      </c>
      <c r="B1984" s="3">
        <v>128593</v>
      </c>
      <c r="C1984" s="3">
        <v>6540</v>
      </c>
    </row>
    <row r="1985" spans="1:3" hidden="1" x14ac:dyDescent="0.3">
      <c r="A1985" s="3" t="s">
        <v>564</v>
      </c>
      <c r="B1985" s="3">
        <v>919246</v>
      </c>
      <c r="C1985" s="3">
        <v>35392</v>
      </c>
    </row>
    <row r="1986" spans="1:3" hidden="1" x14ac:dyDescent="0.3">
      <c r="A1986" s="3" t="s">
        <v>338</v>
      </c>
      <c r="B1986" s="3">
        <v>717350</v>
      </c>
      <c r="C1986" s="3">
        <v>34925</v>
      </c>
    </row>
    <row r="1987" spans="1:3" hidden="1" x14ac:dyDescent="0.3">
      <c r="A1987" s="3" t="s">
        <v>1122</v>
      </c>
      <c r="B1987" s="3">
        <v>961367</v>
      </c>
      <c r="C1987" s="3">
        <v>56574</v>
      </c>
    </row>
    <row r="1988" spans="1:3" hidden="1" x14ac:dyDescent="0.3">
      <c r="A1988" s="3" t="s">
        <v>349</v>
      </c>
      <c r="B1988" s="3">
        <v>484672</v>
      </c>
      <c r="C1988" s="3">
        <v>34870</v>
      </c>
    </row>
    <row r="1989" spans="1:3" hidden="1" x14ac:dyDescent="0.3">
      <c r="A1989" s="3" t="s">
        <v>455</v>
      </c>
      <c r="B1989" s="3">
        <v>518337</v>
      </c>
      <c r="C1989" s="3">
        <v>50846</v>
      </c>
    </row>
    <row r="1990" spans="1:3" hidden="1" x14ac:dyDescent="0.3">
      <c r="A1990" s="3" t="s">
        <v>408</v>
      </c>
      <c r="B1990" s="3">
        <v>347108</v>
      </c>
      <c r="C1990" s="3">
        <v>30966</v>
      </c>
    </row>
    <row r="1991" spans="1:3" hidden="1" x14ac:dyDescent="0.3">
      <c r="A1991" s="3" t="s">
        <v>48</v>
      </c>
      <c r="B1991" s="3">
        <v>429131</v>
      </c>
      <c r="C1991" s="3">
        <v>35809</v>
      </c>
    </row>
    <row r="1992" spans="1:3" hidden="1" x14ac:dyDescent="0.3">
      <c r="A1992" s="3" t="s">
        <v>203</v>
      </c>
      <c r="B1992" s="3">
        <v>616469</v>
      </c>
      <c r="C1992" s="3">
        <v>15423</v>
      </c>
    </row>
    <row r="1993" spans="1:3" hidden="1" x14ac:dyDescent="0.3">
      <c r="A1993" s="3" t="s">
        <v>439</v>
      </c>
      <c r="B1993" s="3">
        <v>218660</v>
      </c>
      <c r="C1993" s="3">
        <v>12549</v>
      </c>
    </row>
    <row r="1994" spans="1:3" hidden="1" x14ac:dyDescent="0.3">
      <c r="A1994" s="3" t="s">
        <v>84</v>
      </c>
      <c r="B1994" s="3">
        <v>805222</v>
      </c>
      <c r="C1994" s="3">
        <v>17937</v>
      </c>
    </row>
    <row r="1995" spans="1:3" hidden="1" x14ac:dyDescent="0.3">
      <c r="A1995" s="3" t="s">
        <v>419</v>
      </c>
      <c r="B1995" s="3">
        <v>128011</v>
      </c>
      <c r="C1995" s="3">
        <v>9347</v>
      </c>
    </row>
    <row r="1996" spans="1:3" hidden="1" x14ac:dyDescent="0.3">
      <c r="A1996" s="3" t="s">
        <v>39</v>
      </c>
      <c r="B1996" s="3">
        <v>402370</v>
      </c>
      <c r="C1996" s="3">
        <v>37610</v>
      </c>
    </row>
    <row r="1997" spans="1:3" hidden="1" x14ac:dyDescent="0.3">
      <c r="A1997" s="3" t="s">
        <v>442</v>
      </c>
      <c r="B1997" s="3">
        <v>230523</v>
      </c>
      <c r="C1997" s="3">
        <v>4647</v>
      </c>
    </row>
    <row r="1998" spans="1:3" hidden="1" x14ac:dyDescent="0.3">
      <c r="A1998" s="3" t="s">
        <v>674</v>
      </c>
      <c r="B1998" s="3">
        <v>288016</v>
      </c>
      <c r="C1998" s="3">
        <v>25995</v>
      </c>
    </row>
    <row r="1999" spans="1:3" hidden="1" x14ac:dyDescent="0.3">
      <c r="A1999" s="3" t="s">
        <v>485</v>
      </c>
      <c r="B1999" s="3">
        <v>348615</v>
      </c>
      <c r="C1999" s="3">
        <v>25355</v>
      </c>
    </row>
    <row r="2000" spans="1:3" hidden="1" x14ac:dyDescent="0.3">
      <c r="A2000" s="3" t="s">
        <v>569</v>
      </c>
      <c r="B2000" s="3">
        <v>76927</v>
      </c>
      <c r="C2000" s="3">
        <v>4694</v>
      </c>
    </row>
    <row r="2001" spans="1:3" hidden="1" x14ac:dyDescent="0.3">
      <c r="A2001" s="3" t="s">
        <v>646</v>
      </c>
      <c r="B2001" s="3">
        <v>5560</v>
      </c>
      <c r="C2001" s="3">
        <v>202</v>
      </c>
    </row>
    <row r="2002" spans="1:3" hidden="1" x14ac:dyDescent="0.3">
      <c r="A2002" s="3" t="s">
        <v>69</v>
      </c>
      <c r="B2002" s="3">
        <v>321929</v>
      </c>
      <c r="C2002" s="3">
        <v>16922</v>
      </c>
    </row>
    <row r="2003" spans="1:3" hidden="1" x14ac:dyDescent="0.3">
      <c r="A2003" s="3" t="s">
        <v>601</v>
      </c>
      <c r="B2003" s="3">
        <v>144141</v>
      </c>
      <c r="C2003" s="3">
        <v>3234</v>
      </c>
    </row>
    <row r="2004" spans="1:3" hidden="1" x14ac:dyDescent="0.3">
      <c r="A2004" s="3" t="s">
        <v>316</v>
      </c>
      <c r="B2004" s="3">
        <v>255016</v>
      </c>
      <c r="C2004" s="3">
        <v>12119</v>
      </c>
    </row>
    <row r="2005" spans="1:3" hidden="1" x14ac:dyDescent="0.3">
      <c r="A2005" s="3" t="s">
        <v>120</v>
      </c>
      <c r="B2005" s="3">
        <v>19341</v>
      </c>
      <c r="C2005" s="3">
        <v>1703</v>
      </c>
    </row>
    <row r="2006" spans="1:3" hidden="1" x14ac:dyDescent="0.3">
      <c r="A2006" s="3" t="s">
        <v>203</v>
      </c>
      <c r="B2006" s="3">
        <v>31419</v>
      </c>
      <c r="C2006" s="3">
        <v>2166</v>
      </c>
    </row>
    <row r="2007" spans="1:3" hidden="1" x14ac:dyDescent="0.3">
      <c r="A2007" s="3" t="s">
        <v>332</v>
      </c>
      <c r="B2007" s="3">
        <v>840775</v>
      </c>
      <c r="C2007" s="3">
        <v>22251</v>
      </c>
    </row>
    <row r="2008" spans="1:3" hidden="1" x14ac:dyDescent="0.3">
      <c r="A2008" s="3" t="s">
        <v>717</v>
      </c>
      <c r="B2008" s="3">
        <v>46867</v>
      </c>
      <c r="C2008" s="3">
        <v>2694</v>
      </c>
    </row>
    <row r="2009" spans="1:3" hidden="1" x14ac:dyDescent="0.3">
      <c r="A2009" s="3" t="s">
        <v>695</v>
      </c>
      <c r="B2009" s="3">
        <v>29746</v>
      </c>
      <c r="C2009" s="3">
        <v>1229</v>
      </c>
    </row>
    <row r="2010" spans="1:3" hidden="1" x14ac:dyDescent="0.3">
      <c r="A2010" s="3" t="s">
        <v>66</v>
      </c>
      <c r="B2010" s="3">
        <v>35514</v>
      </c>
      <c r="C2010" s="3">
        <v>3382</v>
      </c>
    </row>
    <row r="2011" spans="1:3" hidden="1" x14ac:dyDescent="0.3">
      <c r="A2011" s="3" t="s">
        <v>75</v>
      </c>
      <c r="B2011" s="3">
        <v>626456</v>
      </c>
      <c r="C2011" s="3">
        <v>25276</v>
      </c>
    </row>
    <row r="2012" spans="1:3" hidden="1" x14ac:dyDescent="0.3">
      <c r="A2012" s="3" t="s">
        <v>21</v>
      </c>
      <c r="B2012" s="3">
        <v>374347</v>
      </c>
      <c r="C2012" s="3">
        <v>11510</v>
      </c>
    </row>
    <row r="2013" spans="1:3" hidden="1" x14ac:dyDescent="0.3">
      <c r="A2013" s="3" t="s">
        <v>195</v>
      </c>
      <c r="B2013" s="3">
        <v>261837</v>
      </c>
      <c r="C2013" s="3">
        <v>23409</v>
      </c>
    </row>
    <row r="2014" spans="1:3" hidden="1" x14ac:dyDescent="0.3">
      <c r="A2014" s="3" t="s">
        <v>187</v>
      </c>
      <c r="B2014" s="3">
        <v>115402</v>
      </c>
      <c r="C2014" s="3">
        <v>3244</v>
      </c>
    </row>
    <row r="2015" spans="1:3" hidden="1" x14ac:dyDescent="0.3">
      <c r="A2015" s="3" t="s">
        <v>554</v>
      </c>
      <c r="B2015" s="3">
        <v>299714</v>
      </c>
      <c r="C2015" s="3">
        <v>16010</v>
      </c>
    </row>
    <row r="2016" spans="1:3" hidden="1" x14ac:dyDescent="0.3">
      <c r="A2016" s="3" t="s">
        <v>434</v>
      </c>
      <c r="B2016" s="3">
        <v>509194</v>
      </c>
      <c r="C2016" s="3">
        <v>40739</v>
      </c>
    </row>
    <row r="2017" spans="1:3" hidden="1" x14ac:dyDescent="0.3">
      <c r="A2017" s="3" t="s">
        <v>1028</v>
      </c>
      <c r="B2017" s="3">
        <v>745808</v>
      </c>
      <c r="C2017" s="3">
        <v>46276</v>
      </c>
    </row>
    <row r="2018" spans="1:3" hidden="1" x14ac:dyDescent="0.3">
      <c r="A2018" s="3" t="s">
        <v>780</v>
      </c>
      <c r="B2018" s="3">
        <v>611294</v>
      </c>
      <c r="C2018" s="3">
        <v>32532</v>
      </c>
    </row>
    <row r="2019" spans="1:3" hidden="1" x14ac:dyDescent="0.3">
      <c r="A2019" s="3" t="s">
        <v>117</v>
      </c>
      <c r="B2019" s="3">
        <v>373336</v>
      </c>
      <c r="C2019" s="3">
        <v>23555</v>
      </c>
    </row>
    <row r="2020" spans="1:3" hidden="1" x14ac:dyDescent="0.3">
      <c r="A2020" s="3" t="s">
        <v>370</v>
      </c>
      <c r="B2020" s="3">
        <v>998600</v>
      </c>
      <c r="C2020" s="3">
        <v>94530</v>
      </c>
    </row>
    <row r="2021" spans="1:3" hidden="1" x14ac:dyDescent="0.3">
      <c r="A2021" s="3" t="s">
        <v>434</v>
      </c>
      <c r="B2021" s="3">
        <v>51675</v>
      </c>
      <c r="C2021" s="3">
        <v>1929</v>
      </c>
    </row>
    <row r="2022" spans="1:3" hidden="1" x14ac:dyDescent="0.3">
      <c r="A2022" s="3" t="s">
        <v>92</v>
      </c>
      <c r="B2022" s="3">
        <v>814017</v>
      </c>
      <c r="C2022" s="3">
        <v>64825</v>
      </c>
    </row>
    <row r="2023" spans="1:3" hidden="1" x14ac:dyDescent="0.3">
      <c r="A2023" s="3" t="s">
        <v>1028</v>
      </c>
      <c r="B2023" s="3">
        <v>105513</v>
      </c>
      <c r="C2023" s="3">
        <v>9300</v>
      </c>
    </row>
    <row r="2024" spans="1:3" hidden="1" x14ac:dyDescent="0.3">
      <c r="A2024" s="3" t="s">
        <v>12</v>
      </c>
      <c r="B2024" s="3">
        <v>479882</v>
      </c>
      <c r="C2024" s="3">
        <v>21649</v>
      </c>
    </row>
    <row r="2025" spans="1:3" hidden="1" x14ac:dyDescent="0.3">
      <c r="A2025" s="3" t="s">
        <v>780</v>
      </c>
      <c r="B2025" s="3">
        <v>119767</v>
      </c>
      <c r="C2025" s="3">
        <v>6625</v>
      </c>
    </row>
    <row r="2026" spans="1:3" hidden="1" x14ac:dyDescent="0.3">
      <c r="A2026" s="3" t="s">
        <v>677</v>
      </c>
      <c r="B2026" s="3">
        <v>800345</v>
      </c>
      <c r="C2026" s="3">
        <v>77329</v>
      </c>
    </row>
    <row r="2027" spans="1:3" hidden="1" x14ac:dyDescent="0.3">
      <c r="A2027" s="3" t="s">
        <v>146</v>
      </c>
      <c r="B2027" s="3">
        <v>100161</v>
      </c>
      <c r="C2027" s="3">
        <v>4336</v>
      </c>
    </row>
    <row r="2028" spans="1:3" x14ac:dyDescent="0.3">
      <c r="A2028" s="3" t="s">
        <v>1244</v>
      </c>
      <c r="B2028" s="3">
        <v>238774</v>
      </c>
      <c r="C2028" s="3">
        <v>18910</v>
      </c>
    </row>
    <row r="2029" spans="1:3" hidden="1" x14ac:dyDescent="0.3">
      <c r="A2029" s="3" t="s">
        <v>302</v>
      </c>
      <c r="B2029" s="3">
        <v>464320</v>
      </c>
      <c r="C2029" s="3">
        <v>46121</v>
      </c>
    </row>
    <row r="2030" spans="1:3" hidden="1" x14ac:dyDescent="0.3">
      <c r="A2030" s="3" t="s">
        <v>332</v>
      </c>
      <c r="B2030" s="3">
        <v>253210</v>
      </c>
      <c r="C2030" s="3">
        <v>5416</v>
      </c>
    </row>
    <row r="2031" spans="1:3" hidden="1" x14ac:dyDescent="0.3">
      <c r="A2031" s="3" t="s">
        <v>128</v>
      </c>
      <c r="B2031" s="3">
        <v>759376</v>
      </c>
      <c r="C2031" s="3">
        <v>12047</v>
      </c>
    </row>
    <row r="2032" spans="1:3" hidden="1" x14ac:dyDescent="0.3">
      <c r="A2032" s="3" t="s">
        <v>572</v>
      </c>
      <c r="B2032" s="3">
        <v>660336</v>
      </c>
      <c r="C2032" s="3">
        <v>41855</v>
      </c>
    </row>
    <row r="2033" spans="1:3" hidden="1" x14ac:dyDescent="0.3">
      <c r="A2033" s="3" t="s">
        <v>173</v>
      </c>
      <c r="B2033" s="3">
        <v>532694</v>
      </c>
      <c r="C2033" s="3">
        <v>12908</v>
      </c>
    </row>
    <row r="2034" spans="1:3" hidden="1" x14ac:dyDescent="0.3">
      <c r="A2034" s="3" t="s">
        <v>92</v>
      </c>
      <c r="B2034" s="3">
        <v>827726</v>
      </c>
      <c r="C2034" s="3">
        <v>20720</v>
      </c>
    </row>
    <row r="2035" spans="1:3" hidden="1" x14ac:dyDescent="0.3">
      <c r="A2035" s="3" t="s">
        <v>1045</v>
      </c>
      <c r="B2035" s="3">
        <v>427345</v>
      </c>
      <c r="C2035" s="3">
        <v>41773</v>
      </c>
    </row>
    <row r="2036" spans="1:3" hidden="1" x14ac:dyDescent="0.3">
      <c r="A2036" s="3" t="s">
        <v>1420</v>
      </c>
      <c r="B2036" s="3">
        <v>670940</v>
      </c>
      <c r="C2036" s="3">
        <v>49464</v>
      </c>
    </row>
    <row r="2037" spans="1:3" hidden="1" x14ac:dyDescent="0.3">
      <c r="A2037" s="3" t="s">
        <v>1621</v>
      </c>
      <c r="B2037" s="3">
        <v>356875</v>
      </c>
      <c r="C2037" s="3">
        <v>5969</v>
      </c>
    </row>
    <row r="2038" spans="1:3" hidden="1" x14ac:dyDescent="0.3">
      <c r="A2038" s="3" t="s">
        <v>442</v>
      </c>
      <c r="B2038" s="3">
        <v>829918</v>
      </c>
      <c r="C2038" s="3">
        <v>50804</v>
      </c>
    </row>
    <row r="2039" spans="1:3" hidden="1" x14ac:dyDescent="0.3">
      <c r="A2039" s="3" t="s">
        <v>1139</v>
      </c>
      <c r="B2039" s="3">
        <v>788518</v>
      </c>
      <c r="C2039" s="3">
        <v>51371</v>
      </c>
    </row>
    <row r="2040" spans="1:3" hidden="1" x14ac:dyDescent="0.3">
      <c r="A2040" s="3" t="s">
        <v>277</v>
      </c>
      <c r="B2040" s="3">
        <v>159626</v>
      </c>
      <c r="C2040" s="3">
        <v>13362</v>
      </c>
    </row>
    <row r="2041" spans="1:3" hidden="1" x14ac:dyDescent="0.3">
      <c r="A2041" s="3" t="s">
        <v>370</v>
      </c>
      <c r="B2041" s="3">
        <v>295125</v>
      </c>
      <c r="C2041" s="3">
        <v>8033</v>
      </c>
    </row>
    <row r="2042" spans="1:3" hidden="1" x14ac:dyDescent="0.3">
      <c r="A2042" s="3" t="s">
        <v>206</v>
      </c>
      <c r="B2042" s="3">
        <v>216055</v>
      </c>
      <c r="C2042" s="3">
        <v>4759</v>
      </c>
    </row>
    <row r="2043" spans="1:3" hidden="1" x14ac:dyDescent="0.3">
      <c r="A2043" s="3" t="s">
        <v>325</v>
      </c>
      <c r="B2043" s="3">
        <v>586148</v>
      </c>
      <c r="C2043" s="3">
        <v>36835</v>
      </c>
    </row>
    <row r="2044" spans="1:3" hidden="1" x14ac:dyDescent="0.3">
      <c r="A2044" s="3" t="s">
        <v>1028</v>
      </c>
      <c r="B2044" s="3">
        <v>440167</v>
      </c>
      <c r="C2044" s="3">
        <v>27349</v>
      </c>
    </row>
    <row r="2045" spans="1:3" hidden="1" x14ac:dyDescent="0.3">
      <c r="A2045" s="3" t="s">
        <v>1420</v>
      </c>
      <c r="B2045" s="3">
        <v>117568</v>
      </c>
      <c r="C2045" s="3">
        <v>2901</v>
      </c>
    </row>
    <row r="2046" spans="1:3" hidden="1" x14ac:dyDescent="0.3">
      <c r="A2046" s="3" t="s">
        <v>628</v>
      </c>
      <c r="B2046" s="3">
        <v>791373</v>
      </c>
      <c r="C2046" s="3">
        <v>77615</v>
      </c>
    </row>
    <row r="2047" spans="1:3" x14ac:dyDescent="0.3">
      <c r="A2047" s="3" t="s">
        <v>789</v>
      </c>
      <c r="B2047" s="3">
        <v>128951</v>
      </c>
      <c r="C2047" s="3">
        <v>2861</v>
      </c>
    </row>
    <row r="2048" spans="1:3" hidden="1" x14ac:dyDescent="0.3">
      <c r="A2048" s="3" t="s">
        <v>463</v>
      </c>
      <c r="B2048" s="3">
        <v>766684</v>
      </c>
      <c r="C2048" s="3">
        <v>59125</v>
      </c>
    </row>
    <row r="2049" spans="1:3" hidden="1" x14ac:dyDescent="0.3">
      <c r="A2049" s="3" t="s">
        <v>51</v>
      </c>
      <c r="B2049" s="3">
        <v>856779</v>
      </c>
      <c r="C2049" s="3">
        <v>85029</v>
      </c>
    </row>
    <row r="2050" spans="1:3" hidden="1" x14ac:dyDescent="0.3">
      <c r="A2050" s="3" t="s">
        <v>1139</v>
      </c>
      <c r="B2050" s="3">
        <v>520863</v>
      </c>
      <c r="C2050" s="3">
        <v>24430</v>
      </c>
    </row>
    <row r="2051" spans="1:3" hidden="1" x14ac:dyDescent="0.3">
      <c r="A2051" s="3" t="s">
        <v>863</v>
      </c>
      <c r="B2051" s="3">
        <v>848679</v>
      </c>
      <c r="C2051" s="3">
        <v>59684</v>
      </c>
    </row>
    <row r="2052" spans="1:3" hidden="1" x14ac:dyDescent="0.3">
      <c r="A2052" s="3" t="s">
        <v>173</v>
      </c>
      <c r="B2052" s="3">
        <v>738816</v>
      </c>
      <c r="C2052" s="3">
        <v>59208</v>
      </c>
    </row>
    <row r="2053" spans="1:3" hidden="1" x14ac:dyDescent="0.3">
      <c r="A2053" s="3" t="s">
        <v>557</v>
      </c>
      <c r="B2053" s="3">
        <v>870605</v>
      </c>
      <c r="C2053" s="3">
        <v>65874</v>
      </c>
    </row>
    <row r="2054" spans="1:3" hidden="1" x14ac:dyDescent="0.3">
      <c r="A2054" s="3" t="s">
        <v>1675</v>
      </c>
      <c r="B2054" s="3">
        <v>30916</v>
      </c>
      <c r="C2054" s="3">
        <v>2479</v>
      </c>
    </row>
    <row r="2055" spans="1:3" hidden="1" x14ac:dyDescent="0.3">
      <c r="A2055" s="3" t="s">
        <v>824</v>
      </c>
      <c r="B2055" s="3">
        <v>595856</v>
      </c>
      <c r="C2055" s="3">
        <v>30562</v>
      </c>
    </row>
    <row r="2056" spans="1:3" hidden="1" x14ac:dyDescent="0.3">
      <c r="A2056" s="3" t="s">
        <v>112</v>
      </c>
      <c r="B2056" s="3">
        <v>686284</v>
      </c>
      <c r="C2056" s="3">
        <v>9204</v>
      </c>
    </row>
    <row r="2057" spans="1:3" hidden="1" x14ac:dyDescent="0.3">
      <c r="A2057" s="3" t="s">
        <v>24</v>
      </c>
      <c r="B2057" s="3">
        <v>233915</v>
      </c>
      <c r="C2057" s="3">
        <v>13178</v>
      </c>
    </row>
    <row r="2058" spans="1:3" hidden="1" x14ac:dyDescent="0.3">
      <c r="A2058" s="3" t="s">
        <v>2240</v>
      </c>
      <c r="B2058" s="3">
        <v>695794</v>
      </c>
      <c r="C2058" s="3">
        <v>52958</v>
      </c>
    </row>
    <row r="2059" spans="1:3" hidden="1" x14ac:dyDescent="0.3">
      <c r="A2059" s="3" t="s">
        <v>290</v>
      </c>
      <c r="B2059" s="3">
        <v>93723</v>
      </c>
      <c r="C2059" s="3">
        <v>1071</v>
      </c>
    </row>
    <row r="2060" spans="1:3" hidden="1" x14ac:dyDescent="0.3">
      <c r="A2060" s="3" t="s">
        <v>1177</v>
      </c>
      <c r="B2060" s="3">
        <v>573095</v>
      </c>
      <c r="C2060" s="3">
        <v>8821</v>
      </c>
    </row>
    <row r="2061" spans="1:3" hidden="1" x14ac:dyDescent="0.3">
      <c r="A2061" s="3" t="s">
        <v>253</v>
      </c>
      <c r="B2061" s="3">
        <v>306349</v>
      </c>
      <c r="C2061" s="3">
        <v>29846</v>
      </c>
    </row>
    <row r="2062" spans="1:3" hidden="1" x14ac:dyDescent="0.3">
      <c r="A2062" s="3" t="s">
        <v>341</v>
      </c>
      <c r="B2062" s="3">
        <v>789066</v>
      </c>
      <c r="C2062" s="3">
        <v>62875</v>
      </c>
    </row>
    <row r="2063" spans="1:3" x14ac:dyDescent="0.3">
      <c r="A2063" s="3" t="s">
        <v>1237</v>
      </c>
      <c r="B2063" s="3">
        <v>751271</v>
      </c>
      <c r="C2063" s="3">
        <v>22619</v>
      </c>
    </row>
    <row r="2064" spans="1:3" hidden="1" x14ac:dyDescent="0.3">
      <c r="A2064" s="3" t="s">
        <v>455</v>
      </c>
      <c r="B2064" s="3">
        <v>78359</v>
      </c>
      <c r="C2064" s="3">
        <v>4051</v>
      </c>
    </row>
    <row r="2065" spans="1:3" hidden="1" x14ac:dyDescent="0.3">
      <c r="A2065" s="3" t="s">
        <v>1095</v>
      </c>
      <c r="B2065" s="3">
        <v>206903</v>
      </c>
      <c r="C2065" s="3">
        <v>18606</v>
      </c>
    </row>
    <row r="2066" spans="1:3" hidden="1" x14ac:dyDescent="0.3">
      <c r="A2066" s="3" t="s">
        <v>837</v>
      </c>
      <c r="B2066" s="3">
        <v>897976</v>
      </c>
      <c r="C2066" s="3">
        <v>67086</v>
      </c>
    </row>
    <row r="2067" spans="1:3" hidden="1" x14ac:dyDescent="0.3">
      <c r="A2067" s="3" t="s">
        <v>408</v>
      </c>
      <c r="B2067" s="3">
        <v>65805</v>
      </c>
      <c r="C2067" s="3">
        <v>2555</v>
      </c>
    </row>
    <row r="2068" spans="1:3" hidden="1" x14ac:dyDescent="0.3">
      <c r="A2068" s="3" t="s">
        <v>253</v>
      </c>
      <c r="B2068" s="3">
        <v>703131</v>
      </c>
      <c r="C2068" s="3">
        <v>51613</v>
      </c>
    </row>
    <row r="2069" spans="1:3" hidden="1" x14ac:dyDescent="0.3">
      <c r="A2069" s="3" t="s">
        <v>589</v>
      </c>
      <c r="B2069" s="3">
        <v>199547</v>
      </c>
      <c r="C2069" s="3">
        <v>15494</v>
      </c>
    </row>
    <row r="2070" spans="1:3" hidden="1" x14ac:dyDescent="0.3">
      <c r="A2070" s="3" t="s">
        <v>601</v>
      </c>
      <c r="B2070" s="3">
        <v>593549</v>
      </c>
      <c r="C2070" s="3">
        <v>21507</v>
      </c>
    </row>
    <row r="2071" spans="1:3" hidden="1" x14ac:dyDescent="0.3">
      <c r="A2071" s="3" t="s">
        <v>344</v>
      </c>
      <c r="B2071" s="3">
        <v>220340</v>
      </c>
      <c r="C2071" s="3">
        <v>14480</v>
      </c>
    </row>
    <row r="2072" spans="1:3" hidden="1" x14ac:dyDescent="0.3">
      <c r="A2072" s="3" t="s">
        <v>290</v>
      </c>
      <c r="B2072" s="3">
        <v>901916</v>
      </c>
      <c r="C2072" s="3">
        <v>51106</v>
      </c>
    </row>
    <row r="2073" spans="1:3" hidden="1" x14ac:dyDescent="0.3">
      <c r="A2073" s="3" t="s">
        <v>344</v>
      </c>
      <c r="B2073" s="3">
        <v>143507</v>
      </c>
      <c r="C2073" s="3">
        <v>1932</v>
      </c>
    </row>
    <row r="2074" spans="1:3" hidden="1" x14ac:dyDescent="0.3">
      <c r="A2074" s="3" t="s">
        <v>158</v>
      </c>
      <c r="B2074" s="3">
        <v>3337</v>
      </c>
      <c r="C2074" s="3">
        <v>112</v>
      </c>
    </row>
    <row r="2075" spans="1:3" hidden="1" x14ac:dyDescent="0.3">
      <c r="A2075" s="3" t="s">
        <v>654</v>
      </c>
      <c r="B2075" s="3">
        <v>736752</v>
      </c>
      <c r="C2075" s="3">
        <v>42893</v>
      </c>
    </row>
    <row r="2076" spans="1:3" hidden="1" x14ac:dyDescent="0.3">
      <c r="A2076" s="3" t="s">
        <v>775</v>
      </c>
      <c r="B2076" s="3">
        <v>325788</v>
      </c>
      <c r="C2076" s="3">
        <v>12812</v>
      </c>
    </row>
    <row r="2077" spans="1:3" hidden="1" x14ac:dyDescent="0.3">
      <c r="A2077" s="3" t="s">
        <v>431</v>
      </c>
      <c r="B2077" s="3">
        <v>365929</v>
      </c>
      <c r="C2077" s="3">
        <v>4204</v>
      </c>
    </row>
    <row r="2078" spans="1:3" hidden="1" x14ac:dyDescent="0.3">
      <c r="A2078" s="3" t="s">
        <v>804</v>
      </c>
      <c r="B2078" s="3">
        <v>420459</v>
      </c>
      <c r="C2078" s="3">
        <v>23948</v>
      </c>
    </row>
    <row r="2079" spans="1:3" hidden="1" x14ac:dyDescent="0.3">
      <c r="A2079" s="3" t="s">
        <v>1374</v>
      </c>
      <c r="B2079" s="3">
        <v>549152</v>
      </c>
      <c r="C2079" s="3">
        <v>39144</v>
      </c>
    </row>
    <row r="2080" spans="1:3" x14ac:dyDescent="0.3">
      <c r="A2080" s="3" t="s">
        <v>1244</v>
      </c>
      <c r="B2080" s="3">
        <v>716621</v>
      </c>
      <c r="C2080" s="3">
        <v>13688</v>
      </c>
    </row>
    <row r="2081" spans="1:3" hidden="1" x14ac:dyDescent="0.3">
      <c r="A2081" s="3" t="s">
        <v>176</v>
      </c>
      <c r="B2081" s="3">
        <v>674104</v>
      </c>
      <c r="C2081" s="3">
        <v>43946</v>
      </c>
    </row>
    <row r="2082" spans="1:3" hidden="1" x14ac:dyDescent="0.3">
      <c r="A2082" s="3" t="s">
        <v>137</v>
      </c>
      <c r="B2082" s="3">
        <v>691174</v>
      </c>
      <c r="C2082" s="3">
        <v>64690</v>
      </c>
    </row>
    <row r="2083" spans="1:3" hidden="1" x14ac:dyDescent="0.3">
      <c r="A2083" s="3" t="s">
        <v>1186</v>
      </c>
      <c r="B2083" s="3">
        <v>260088</v>
      </c>
      <c r="C2083" s="3">
        <v>13747</v>
      </c>
    </row>
    <row r="2084" spans="1:3" hidden="1" x14ac:dyDescent="0.3">
      <c r="A2084" s="3" t="s">
        <v>2051</v>
      </c>
      <c r="B2084" s="3">
        <v>517588</v>
      </c>
      <c r="C2084" s="3">
        <v>21709</v>
      </c>
    </row>
    <row r="2085" spans="1:3" hidden="1" x14ac:dyDescent="0.3">
      <c r="A2085" s="3" t="s">
        <v>761</v>
      </c>
      <c r="B2085" s="3">
        <v>751430</v>
      </c>
      <c r="C2085" s="3">
        <v>28435</v>
      </c>
    </row>
    <row r="2086" spans="1:3" hidden="1" x14ac:dyDescent="0.3">
      <c r="A2086" s="3" t="s">
        <v>192</v>
      </c>
      <c r="B2086" s="3">
        <v>31803</v>
      </c>
      <c r="C2086" s="3">
        <v>2149</v>
      </c>
    </row>
    <row r="2087" spans="1:3" hidden="1" x14ac:dyDescent="0.3">
      <c r="A2087" s="3" t="s">
        <v>589</v>
      </c>
      <c r="B2087" s="3">
        <v>29586</v>
      </c>
      <c r="C2087" s="3">
        <v>569</v>
      </c>
    </row>
    <row r="2088" spans="1:3" hidden="1" x14ac:dyDescent="0.3">
      <c r="A2088" s="3" t="s">
        <v>411</v>
      </c>
      <c r="B2088" s="3">
        <v>789427</v>
      </c>
      <c r="C2088" s="3">
        <v>69571</v>
      </c>
    </row>
    <row r="2089" spans="1:3" hidden="1" x14ac:dyDescent="0.3">
      <c r="A2089" s="3" t="s">
        <v>101</v>
      </c>
      <c r="B2089" s="3">
        <v>351090</v>
      </c>
      <c r="C2089" s="3">
        <v>24556</v>
      </c>
    </row>
    <row r="2090" spans="1:3" hidden="1" x14ac:dyDescent="0.3">
      <c r="A2090" s="3" t="s">
        <v>75</v>
      </c>
      <c r="B2090" s="3">
        <v>599364</v>
      </c>
      <c r="C2090" s="3">
        <v>11951</v>
      </c>
    </row>
    <row r="2091" spans="1:3" hidden="1" x14ac:dyDescent="0.3">
      <c r="A2091" s="3" t="s">
        <v>569</v>
      </c>
      <c r="B2091" s="3">
        <v>526204</v>
      </c>
      <c r="C2091" s="3">
        <v>12069</v>
      </c>
    </row>
    <row r="2092" spans="1:3" hidden="1" x14ac:dyDescent="0.3">
      <c r="A2092" s="3" t="s">
        <v>75</v>
      </c>
      <c r="B2092" s="3">
        <v>133095</v>
      </c>
      <c r="C2092" s="3">
        <v>9607</v>
      </c>
    </row>
    <row r="2093" spans="1:3" hidden="1" x14ac:dyDescent="0.3">
      <c r="A2093" s="3" t="s">
        <v>408</v>
      </c>
      <c r="B2093" s="3">
        <v>903500</v>
      </c>
      <c r="C2093" s="3">
        <v>61248</v>
      </c>
    </row>
    <row r="2094" spans="1:3" hidden="1" x14ac:dyDescent="0.3">
      <c r="A2094" s="3" t="s">
        <v>824</v>
      </c>
      <c r="B2094" s="3">
        <v>600416</v>
      </c>
      <c r="C2094" s="3">
        <v>31074</v>
      </c>
    </row>
    <row r="2095" spans="1:3" x14ac:dyDescent="0.3">
      <c r="A2095" s="3" t="s">
        <v>789</v>
      </c>
      <c r="B2095" s="3">
        <v>73382</v>
      </c>
      <c r="C2095" s="3">
        <v>2805</v>
      </c>
    </row>
    <row r="2096" spans="1:3" hidden="1" x14ac:dyDescent="0.3">
      <c r="A2096" s="3" t="s">
        <v>1556</v>
      </c>
      <c r="B2096" s="3">
        <v>614564</v>
      </c>
      <c r="C2096" s="3">
        <v>24860</v>
      </c>
    </row>
    <row r="2097" spans="1:3" hidden="1" x14ac:dyDescent="0.3">
      <c r="A2097" s="3" t="s">
        <v>1374</v>
      </c>
      <c r="B2097" s="3">
        <v>860691</v>
      </c>
      <c r="C2097" s="3">
        <v>70451</v>
      </c>
    </row>
    <row r="2098" spans="1:3" hidden="1" x14ac:dyDescent="0.3">
      <c r="A2098" s="3" t="s">
        <v>557</v>
      </c>
      <c r="B2098" s="3">
        <v>747758</v>
      </c>
      <c r="C2098" s="3">
        <v>8916</v>
      </c>
    </row>
    <row r="2099" spans="1:3" hidden="1" x14ac:dyDescent="0.3">
      <c r="A2099" s="3" t="s">
        <v>305</v>
      </c>
      <c r="B2099" s="3">
        <v>740001</v>
      </c>
      <c r="C2099" s="3">
        <v>30781</v>
      </c>
    </row>
    <row r="2100" spans="1:3" hidden="1" x14ac:dyDescent="0.3">
      <c r="A2100" s="3" t="s">
        <v>1186</v>
      </c>
      <c r="B2100" s="3">
        <v>182342</v>
      </c>
      <c r="C2100" s="3">
        <v>13140</v>
      </c>
    </row>
    <row r="2101" spans="1:3" hidden="1" x14ac:dyDescent="0.3">
      <c r="A2101" s="3" t="s">
        <v>33</v>
      </c>
      <c r="B2101" s="3">
        <v>462444</v>
      </c>
      <c r="C2101" s="3">
        <v>44022</v>
      </c>
    </row>
    <row r="2102" spans="1:3" hidden="1" x14ac:dyDescent="0.3">
      <c r="A2102" s="3" t="s">
        <v>152</v>
      </c>
      <c r="B2102" s="3">
        <v>126308</v>
      </c>
      <c r="C2102" s="3">
        <v>6436</v>
      </c>
    </row>
    <row r="2103" spans="1:3" hidden="1" x14ac:dyDescent="0.3">
      <c r="A2103" s="3" t="s">
        <v>666</v>
      </c>
      <c r="B2103" s="3">
        <v>338786</v>
      </c>
      <c r="C2103" s="3">
        <v>19341</v>
      </c>
    </row>
    <row r="2104" spans="1:3" hidden="1" x14ac:dyDescent="0.3">
      <c r="A2104" s="3" t="s">
        <v>256</v>
      </c>
      <c r="B2104" s="3">
        <v>340385</v>
      </c>
      <c r="C2104" s="3">
        <v>25516</v>
      </c>
    </row>
    <row r="2105" spans="1:3" hidden="1" x14ac:dyDescent="0.3">
      <c r="A2105" s="3" t="s">
        <v>1142</v>
      </c>
      <c r="B2105" s="3">
        <v>236091</v>
      </c>
      <c r="C2105" s="3">
        <v>2811</v>
      </c>
    </row>
    <row r="2106" spans="1:3" hidden="1" x14ac:dyDescent="0.3">
      <c r="A2106" s="3" t="s">
        <v>646</v>
      </c>
      <c r="B2106" s="3">
        <v>970953</v>
      </c>
      <c r="C2106" s="3">
        <v>29278</v>
      </c>
    </row>
    <row r="2107" spans="1:3" hidden="1" x14ac:dyDescent="0.3">
      <c r="A2107" s="3" t="s">
        <v>57</v>
      </c>
      <c r="B2107" s="3">
        <v>190449</v>
      </c>
      <c r="C2107" s="3">
        <v>16441</v>
      </c>
    </row>
    <row r="2108" spans="1:3" hidden="1" x14ac:dyDescent="0.3">
      <c r="A2108" s="3" t="s">
        <v>146</v>
      </c>
      <c r="B2108" s="3">
        <v>773441</v>
      </c>
      <c r="C2108" s="3">
        <v>30452</v>
      </c>
    </row>
    <row r="2109" spans="1:3" hidden="1" x14ac:dyDescent="0.3">
      <c r="A2109" s="3" t="s">
        <v>405</v>
      </c>
      <c r="B2109" s="3">
        <v>193630</v>
      </c>
      <c r="C2109" s="3">
        <v>12163</v>
      </c>
    </row>
    <row r="2110" spans="1:3" hidden="1" x14ac:dyDescent="0.3">
      <c r="A2110" s="3" t="s">
        <v>101</v>
      </c>
      <c r="B2110" s="3">
        <v>13287</v>
      </c>
      <c r="C2110" s="3">
        <v>681</v>
      </c>
    </row>
    <row r="2111" spans="1:3" hidden="1" x14ac:dyDescent="0.3">
      <c r="A2111" s="3" t="s">
        <v>385</v>
      </c>
      <c r="B2111" s="3">
        <v>604191</v>
      </c>
      <c r="C2111" s="3">
        <v>13879</v>
      </c>
    </row>
    <row r="2112" spans="1:3" hidden="1" x14ac:dyDescent="0.3">
      <c r="A2112" s="3" t="s">
        <v>1816</v>
      </c>
      <c r="B2112" s="3">
        <v>119730</v>
      </c>
      <c r="C2112" s="3">
        <v>10667</v>
      </c>
    </row>
    <row r="2113" spans="1:3" hidden="1" x14ac:dyDescent="0.3">
      <c r="A2113" s="3" t="s">
        <v>554</v>
      </c>
      <c r="B2113" s="3">
        <v>712725</v>
      </c>
      <c r="C2113" s="3">
        <v>35100</v>
      </c>
    </row>
    <row r="2114" spans="1:3" hidden="1" x14ac:dyDescent="0.3">
      <c r="A2114" s="3" t="s">
        <v>221</v>
      </c>
      <c r="B2114" s="3">
        <v>950353</v>
      </c>
      <c r="C2114" s="3">
        <v>81510</v>
      </c>
    </row>
    <row r="2115" spans="1:3" hidden="1" x14ac:dyDescent="0.3">
      <c r="A2115" s="3" t="s">
        <v>263</v>
      </c>
      <c r="B2115" s="3">
        <v>427929</v>
      </c>
      <c r="C2115" s="3">
        <v>21698</v>
      </c>
    </row>
    <row r="2116" spans="1:3" hidden="1" x14ac:dyDescent="0.3">
      <c r="A2116" s="3" t="s">
        <v>137</v>
      </c>
      <c r="B2116" s="3">
        <v>835975</v>
      </c>
      <c r="C2116" s="3">
        <v>39291</v>
      </c>
    </row>
    <row r="2117" spans="1:3" hidden="1" x14ac:dyDescent="0.3">
      <c r="A2117" s="3" t="s">
        <v>1556</v>
      </c>
      <c r="B2117" s="3">
        <v>2062</v>
      </c>
      <c r="C2117" s="3">
        <v>70</v>
      </c>
    </row>
    <row r="2118" spans="1:3" hidden="1" x14ac:dyDescent="0.3">
      <c r="A2118" s="3" t="s">
        <v>2077</v>
      </c>
      <c r="B2118" s="3">
        <v>852978</v>
      </c>
      <c r="C2118" s="3">
        <v>51904</v>
      </c>
    </row>
    <row r="2119" spans="1:3" hidden="1" x14ac:dyDescent="0.3">
      <c r="A2119" s="3" t="s">
        <v>382</v>
      </c>
      <c r="B2119" s="3">
        <v>964857</v>
      </c>
      <c r="C2119" s="3">
        <v>29553</v>
      </c>
    </row>
    <row r="2120" spans="1:3" hidden="1" x14ac:dyDescent="0.3">
      <c r="A2120" s="3" t="s">
        <v>198</v>
      </c>
      <c r="B2120" s="3">
        <v>386878</v>
      </c>
      <c r="C2120" s="3">
        <v>23726</v>
      </c>
    </row>
    <row r="2121" spans="1:3" hidden="1" x14ac:dyDescent="0.3">
      <c r="A2121" s="3" t="s">
        <v>84</v>
      </c>
      <c r="B2121" s="3">
        <v>755433</v>
      </c>
      <c r="C2121" s="3">
        <v>45186</v>
      </c>
    </row>
    <row r="2122" spans="1:3" hidden="1" x14ac:dyDescent="0.3">
      <c r="A2122" s="3" t="s">
        <v>419</v>
      </c>
      <c r="B2122" s="3">
        <v>245581</v>
      </c>
      <c r="C2122" s="3">
        <v>2956</v>
      </c>
    </row>
    <row r="2123" spans="1:3" hidden="1" x14ac:dyDescent="0.3">
      <c r="A2123" s="3" t="s">
        <v>69</v>
      </c>
      <c r="B2123" s="3">
        <v>469887</v>
      </c>
      <c r="C2123" s="3">
        <v>37904</v>
      </c>
    </row>
    <row r="2124" spans="1:3" hidden="1" x14ac:dyDescent="0.3">
      <c r="A2124" s="3" t="s">
        <v>1466</v>
      </c>
      <c r="B2124" s="3">
        <v>65150</v>
      </c>
      <c r="C2124" s="3">
        <v>2413</v>
      </c>
    </row>
    <row r="2125" spans="1:3" hidden="1" x14ac:dyDescent="0.3">
      <c r="A2125" s="3" t="s">
        <v>726</v>
      </c>
      <c r="B2125" s="3">
        <v>324636</v>
      </c>
      <c r="C2125" s="3">
        <v>25761</v>
      </c>
    </row>
    <row r="2126" spans="1:3" hidden="1" x14ac:dyDescent="0.3">
      <c r="A2126" s="3" t="s">
        <v>1556</v>
      </c>
      <c r="B2126" s="3">
        <v>406636</v>
      </c>
      <c r="C2126" s="3">
        <v>19483</v>
      </c>
    </row>
    <row r="2127" spans="1:3" hidden="1" x14ac:dyDescent="0.3">
      <c r="A2127" s="3" t="s">
        <v>1621</v>
      </c>
      <c r="B2127" s="3">
        <v>302133</v>
      </c>
      <c r="C2127" s="3">
        <v>7592</v>
      </c>
    </row>
    <row r="2128" spans="1:3" hidden="1" x14ac:dyDescent="0.3">
      <c r="A2128" s="3" t="s">
        <v>557</v>
      </c>
      <c r="B2128" s="3">
        <v>452101</v>
      </c>
      <c r="C2128" s="3">
        <v>7603</v>
      </c>
    </row>
    <row r="2129" spans="1:3" hidden="1" x14ac:dyDescent="0.3">
      <c r="A2129" s="3" t="s">
        <v>1132</v>
      </c>
      <c r="B2129" s="3">
        <v>331891</v>
      </c>
      <c r="C2129" s="3">
        <v>15437</v>
      </c>
    </row>
    <row r="2130" spans="1:3" hidden="1" x14ac:dyDescent="0.3">
      <c r="A2130" s="3" t="s">
        <v>272</v>
      </c>
      <c r="B2130" s="3">
        <v>40982</v>
      </c>
      <c r="C2130" s="3">
        <v>3346</v>
      </c>
    </row>
    <row r="2131" spans="1:3" hidden="1" x14ac:dyDescent="0.3">
      <c r="A2131" s="3" t="s">
        <v>75</v>
      </c>
      <c r="B2131" s="3">
        <v>895804</v>
      </c>
      <c r="C2131" s="3">
        <v>18804</v>
      </c>
    </row>
    <row r="2132" spans="1:3" hidden="1" x14ac:dyDescent="0.3">
      <c r="A2132" s="3" t="s">
        <v>1316</v>
      </c>
      <c r="B2132" s="3">
        <v>246245</v>
      </c>
      <c r="C2132" s="3">
        <v>16599</v>
      </c>
    </row>
    <row r="2133" spans="1:3" hidden="1" x14ac:dyDescent="0.3">
      <c r="A2133" s="3" t="s">
        <v>482</v>
      </c>
      <c r="B2133" s="3">
        <v>138408</v>
      </c>
      <c r="C2133" s="3">
        <v>10170</v>
      </c>
    </row>
    <row r="2134" spans="1:3" x14ac:dyDescent="0.3">
      <c r="A2134" s="3" t="s">
        <v>789</v>
      </c>
      <c r="B2134" s="3">
        <v>16316</v>
      </c>
      <c r="C2134" s="3">
        <v>1103</v>
      </c>
    </row>
    <row r="2135" spans="1:3" hidden="1" x14ac:dyDescent="0.3">
      <c r="A2135" s="3" t="s">
        <v>426</v>
      </c>
      <c r="B2135" s="3">
        <v>950633</v>
      </c>
      <c r="C2135" s="3">
        <v>86321</v>
      </c>
    </row>
    <row r="2136" spans="1:3" hidden="1" x14ac:dyDescent="0.3">
      <c r="A2136" s="3" t="s">
        <v>1477</v>
      </c>
      <c r="B2136" s="3">
        <v>348440</v>
      </c>
      <c r="C2136" s="3">
        <v>30896</v>
      </c>
    </row>
    <row r="2137" spans="1:3" hidden="1" x14ac:dyDescent="0.3">
      <c r="A2137" s="3" t="s">
        <v>1095</v>
      </c>
      <c r="B2137" s="3">
        <v>740648</v>
      </c>
      <c r="C2137" s="3">
        <v>31630</v>
      </c>
    </row>
    <row r="2138" spans="1:3" hidden="1" x14ac:dyDescent="0.3">
      <c r="A2138" s="3" t="s">
        <v>107</v>
      </c>
      <c r="B2138" s="3">
        <v>478530</v>
      </c>
      <c r="C2138" s="3">
        <v>34685</v>
      </c>
    </row>
    <row r="2139" spans="1:3" hidden="1" x14ac:dyDescent="0.3">
      <c r="A2139" s="3" t="s">
        <v>393</v>
      </c>
      <c r="B2139" s="3">
        <v>642697</v>
      </c>
      <c r="C2139" s="3">
        <v>6575</v>
      </c>
    </row>
    <row r="2140" spans="1:3" hidden="1" x14ac:dyDescent="0.3">
      <c r="A2140" s="3" t="s">
        <v>968</v>
      </c>
      <c r="B2140" s="3">
        <v>953339</v>
      </c>
      <c r="C2140" s="3">
        <v>36227</v>
      </c>
    </row>
    <row r="2141" spans="1:3" hidden="1" x14ac:dyDescent="0.3">
      <c r="A2141" s="3" t="s">
        <v>140</v>
      </c>
      <c r="B2141" s="3">
        <v>566526</v>
      </c>
      <c r="C2141" s="3">
        <v>43469</v>
      </c>
    </row>
    <row r="2142" spans="1:3" hidden="1" x14ac:dyDescent="0.3">
      <c r="A2142" s="3" t="s">
        <v>492</v>
      </c>
      <c r="B2142" s="3">
        <v>172856</v>
      </c>
      <c r="C2142" s="3">
        <v>8314</v>
      </c>
    </row>
    <row r="2143" spans="1:3" hidden="1" x14ac:dyDescent="0.3">
      <c r="A2143" s="3" t="s">
        <v>229</v>
      </c>
      <c r="B2143" s="3">
        <v>36402</v>
      </c>
      <c r="C2143" s="3">
        <v>2037</v>
      </c>
    </row>
    <row r="2144" spans="1:3" x14ac:dyDescent="0.3">
      <c r="A2144" s="3" t="s">
        <v>18</v>
      </c>
      <c r="B2144" s="3">
        <v>966753</v>
      </c>
      <c r="C2144" s="3">
        <v>77152</v>
      </c>
    </row>
    <row r="2145" spans="1:3" hidden="1" x14ac:dyDescent="0.3">
      <c r="A2145" s="3" t="s">
        <v>851</v>
      </c>
      <c r="B2145" s="3">
        <v>494626</v>
      </c>
      <c r="C2145" s="3">
        <v>19638</v>
      </c>
    </row>
    <row r="2146" spans="1:3" hidden="1" x14ac:dyDescent="0.3">
      <c r="A2146" s="3" t="s">
        <v>221</v>
      </c>
      <c r="B2146" s="3">
        <v>830035</v>
      </c>
      <c r="C2146" s="3">
        <v>31327</v>
      </c>
    </row>
    <row r="2147" spans="1:3" hidden="1" x14ac:dyDescent="0.3">
      <c r="A2147" s="3" t="s">
        <v>305</v>
      </c>
      <c r="B2147" s="3">
        <v>939293</v>
      </c>
      <c r="C2147" s="3">
        <v>65359</v>
      </c>
    </row>
    <row r="2148" spans="1:3" x14ac:dyDescent="0.3">
      <c r="A2148" s="3" t="s">
        <v>1244</v>
      </c>
      <c r="B2148" s="3">
        <v>365770</v>
      </c>
      <c r="C2148" s="3">
        <v>26919</v>
      </c>
    </row>
    <row r="2149" spans="1:3" hidden="1" x14ac:dyDescent="0.3">
      <c r="A2149" s="3" t="s">
        <v>804</v>
      </c>
      <c r="B2149" s="3">
        <v>931725</v>
      </c>
      <c r="C2149" s="3">
        <v>77615</v>
      </c>
    </row>
    <row r="2150" spans="1:3" hidden="1" x14ac:dyDescent="0.3">
      <c r="A2150" s="3" t="s">
        <v>717</v>
      </c>
      <c r="B2150" s="3">
        <v>165628</v>
      </c>
      <c r="C2150" s="3">
        <v>12395</v>
      </c>
    </row>
    <row r="2151" spans="1:3" x14ac:dyDescent="0.3">
      <c r="A2151" s="3" t="s">
        <v>287</v>
      </c>
      <c r="B2151" s="3">
        <v>248388</v>
      </c>
      <c r="C2151" s="3">
        <v>22736</v>
      </c>
    </row>
    <row r="2152" spans="1:3" hidden="1" x14ac:dyDescent="0.3">
      <c r="A2152" s="3" t="s">
        <v>72</v>
      </c>
      <c r="B2152" s="3">
        <v>922729</v>
      </c>
      <c r="C2152" s="3">
        <v>58060</v>
      </c>
    </row>
    <row r="2153" spans="1:3" hidden="1" x14ac:dyDescent="0.3">
      <c r="A2153" s="3" t="s">
        <v>370</v>
      </c>
      <c r="B2153" s="3">
        <v>753738</v>
      </c>
      <c r="C2153" s="3">
        <v>33853</v>
      </c>
    </row>
    <row r="2154" spans="1:3" hidden="1" x14ac:dyDescent="0.3">
      <c r="A2154" s="3" t="s">
        <v>84</v>
      </c>
      <c r="B2154" s="3">
        <v>235377</v>
      </c>
      <c r="C2154" s="3">
        <v>21793</v>
      </c>
    </row>
    <row r="2155" spans="1:3" hidden="1" x14ac:dyDescent="0.3">
      <c r="A2155" s="3" t="s">
        <v>305</v>
      </c>
      <c r="B2155" s="3">
        <v>262726</v>
      </c>
      <c r="C2155" s="3">
        <v>5548</v>
      </c>
    </row>
    <row r="2156" spans="1:3" x14ac:dyDescent="0.3">
      <c r="A2156" s="3" t="s">
        <v>1244</v>
      </c>
      <c r="B2156" s="3">
        <v>351014</v>
      </c>
      <c r="C2156" s="3">
        <v>30740</v>
      </c>
    </row>
    <row r="2157" spans="1:3" hidden="1" x14ac:dyDescent="0.3">
      <c r="A2157" s="3" t="s">
        <v>514</v>
      </c>
      <c r="B2157" s="3">
        <v>988083</v>
      </c>
      <c r="C2157" s="3">
        <v>43412</v>
      </c>
    </row>
    <row r="2158" spans="1:3" hidden="1" x14ac:dyDescent="0.3">
      <c r="A2158" s="3" t="s">
        <v>2077</v>
      </c>
      <c r="B2158" s="3">
        <v>810844</v>
      </c>
      <c r="C2158" s="3">
        <v>60169</v>
      </c>
    </row>
    <row r="2159" spans="1:3" hidden="1" x14ac:dyDescent="0.3">
      <c r="A2159" s="3" t="s">
        <v>844</v>
      </c>
      <c r="B2159" s="3">
        <v>807683</v>
      </c>
      <c r="C2159" s="3">
        <v>51443</v>
      </c>
    </row>
    <row r="2160" spans="1:3" hidden="1" x14ac:dyDescent="0.3">
      <c r="A2160" s="3" t="s">
        <v>341</v>
      </c>
      <c r="B2160" s="3">
        <v>75185</v>
      </c>
      <c r="C2160" s="3">
        <v>7473</v>
      </c>
    </row>
    <row r="2161" spans="1:3" hidden="1" x14ac:dyDescent="0.3">
      <c r="A2161" s="3" t="s">
        <v>775</v>
      </c>
      <c r="B2161" s="3">
        <v>615925</v>
      </c>
      <c r="C2161" s="3">
        <v>40756</v>
      </c>
    </row>
    <row r="2162" spans="1:3" hidden="1" x14ac:dyDescent="0.3">
      <c r="A2162" s="3" t="s">
        <v>2373</v>
      </c>
      <c r="B2162" s="3">
        <v>874349</v>
      </c>
      <c r="C2162" s="3">
        <v>64349</v>
      </c>
    </row>
    <row r="2163" spans="1:3" hidden="1" x14ac:dyDescent="0.3">
      <c r="A2163" s="3" t="s">
        <v>923</v>
      </c>
      <c r="B2163" s="3">
        <v>928105</v>
      </c>
      <c r="C2163" s="3">
        <v>45714</v>
      </c>
    </row>
    <row r="2164" spans="1:3" hidden="1" x14ac:dyDescent="0.3">
      <c r="A2164" s="3" t="s">
        <v>695</v>
      </c>
      <c r="B2164" s="3">
        <v>29214</v>
      </c>
      <c r="C2164" s="3">
        <v>1995</v>
      </c>
    </row>
    <row r="2165" spans="1:3" hidden="1" x14ac:dyDescent="0.3">
      <c r="A2165" s="3" t="s">
        <v>2520</v>
      </c>
      <c r="B2165" s="3">
        <v>208327</v>
      </c>
      <c r="C2165" s="3">
        <v>12599</v>
      </c>
    </row>
    <row r="2166" spans="1:3" hidden="1" x14ac:dyDescent="0.3">
      <c r="A2166" s="3" t="s">
        <v>775</v>
      </c>
      <c r="B2166" s="3">
        <v>855429</v>
      </c>
      <c r="C2166" s="3">
        <v>41472</v>
      </c>
    </row>
    <row r="2167" spans="1:3" hidden="1" x14ac:dyDescent="0.3">
      <c r="A2167" s="3" t="s">
        <v>373</v>
      </c>
      <c r="B2167" s="3">
        <v>4445</v>
      </c>
      <c r="C2167" s="3">
        <v>156</v>
      </c>
    </row>
    <row r="2168" spans="1:3" hidden="1" x14ac:dyDescent="0.3">
      <c r="A2168" s="3" t="s">
        <v>39</v>
      </c>
      <c r="B2168" s="3">
        <v>227096</v>
      </c>
      <c r="C2168" s="3">
        <v>5419</v>
      </c>
    </row>
    <row r="2169" spans="1:3" hidden="1" x14ac:dyDescent="0.3">
      <c r="A2169" s="3" t="s">
        <v>844</v>
      </c>
      <c r="B2169" s="3">
        <v>969779</v>
      </c>
      <c r="C2169" s="3">
        <v>36215</v>
      </c>
    </row>
    <row r="2170" spans="1:3" hidden="1" x14ac:dyDescent="0.3">
      <c r="A2170" s="3" t="s">
        <v>646</v>
      </c>
      <c r="B2170" s="3">
        <v>916588</v>
      </c>
      <c r="C2170" s="3">
        <v>30602</v>
      </c>
    </row>
    <row r="2171" spans="1:3" hidden="1" x14ac:dyDescent="0.3">
      <c r="A2171" s="3" t="s">
        <v>1010</v>
      </c>
      <c r="B2171" s="3">
        <v>786340</v>
      </c>
      <c r="C2171" s="3">
        <v>55579</v>
      </c>
    </row>
    <row r="2172" spans="1:3" hidden="1" x14ac:dyDescent="0.3">
      <c r="A2172" s="3" t="s">
        <v>9</v>
      </c>
      <c r="B2172" s="3">
        <v>70639</v>
      </c>
      <c r="C2172" s="3">
        <v>5127</v>
      </c>
    </row>
    <row r="2173" spans="1:3" hidden="1" x14ac:dyDescent="0.3">
      <c r="A2173" s="3" t="s">
        <v>72</v>
      </c>
      <c r="B2173" s="3">
        <v>398557</v>
      </c>
      <c r="C2173" s="3">
        <v>4671</v>
      </c>
    </row>
    <row r="2174" spans="1:3" hidden="1" x14ac:dyDescent="0.3">
      <c r="A2174" s="3" t="s">
        <v>1139</v>
      </c>
      <c r="B2174" s="3">
        <v>951815</v>
      </c>
      <c r="C2174" s="3">
        <v>25823</v>
      </c>
    </row>
    <row r="2175" spans="1:3" hidden="1" x14ac:dyDescent="0.3">
      <c r="A2175" s="3" t="s">
        <v>750</v>
      </c>
      <c r="B2175" s="3">
        <v>594392</v>
      </c>
      <c r="C2175" s="3">
        <v>48205</v>
      </c>
    </row>
    <row r="2176" spans="1:3" hidden="1" x14ac:dyDescent="0.3">
      <c r="A2176" s="3" t="s">
        <v>854</v>
      </c>
      <c r="B2176" s="3">
        <v>782239</v>
      </c>
      <c r="C2176" s="3">
        <v>61848</v>
      </c>
    </row>
    <row r="2177" spans="1:3" hidden="1" x14ac:dyDescent="0.3">
      <c r="A2177" s="3" t="s">
        <v>442</v>
      </c>
      <c r="B2177" s="3">
        <v>627564</v>
      </c>
      <c r="C2177" s="3">
        <v>55887</v>
      </c>
    </row>
    <row r="2178" spans="1:3" hidden="1" x14ac:dyDescent="0.3">
      <c r="A2178" s="3" t="s">
        <v>92</v>
      </c>
      <c r="B2178" s="3">
        <v>426322</v>
      </c>
      <c r="C2178" s="3">
        <v>27021</v>
      </c>
    </row>
    <row r="2179" spans="1:3" hidden="1" x14ac:dyDescent="0.3">
      <c r="A2179" s="3" t="s">
        <v>844</v>
      </c>
      <c r="B2179" s="3">
        <v>93403</v>
      </c>
      <c r="C2179" s="3">
        <v>4120</v>
      </c>
    </row>
    <row r="2180" spans="1:3" hidden="1" x14ac:dyDescent="0.3">
      <c r="A2180" s="3" t="s">
        <v>192</v>
      </c>
      <c r="B2180" s="3">
        <v>272981</v>
      </c>
      <c r="C2180" s="3">
        <v>25642</v>
      </c>
    </row>
    <row r="2181" spans="1:3" hidden="1" x14ac:dyDescent="0.3">
      <c r="A2181" s="3" t="s">
        <v>1737</v>
      </c>
      <c r="B2181" s="3">
        <v>813203</v>
      </c>
      <c r="C2181" s="3">
        <v>18093</v>
      </c>
    </row>
    <row r="2182" spans="1:3" hidden="1" x14ac:dyDescent="0.3">
      <c r="A2182" s="3" t="s">
        <v>772</v>
      </c>
      <c r="B2182" s="3">
        <v>90046</v>
      </c>
      <c r="C2182" s="3">
        <v>7426</v>
      </c>
    </row>
    <row r="2183" spans="1:3" x14ac:dyDescent="0.3">
      <c r="A2183" s="3" t="s">
        <v>511</v>
      </c>
      <c r="B2183" s="3">
        <v>707478</v>
      </c>
      <c r="C2183" s="3">
        <v>19344</v>
      </c>
    </row>
    <row r="2184" spans="1:3" hidden="1" x14ac:dyDescent="0.3">
      <c r="A2184" s="3" t="s">
        <v>526</v>
      </c>
      <c r="B2184" s="3">
        <v>264225</v>
      </c>
      <c r="C2184" s="3">
        <v>12609</v>
      </c>
    </row>
    <row r="2185" spans="1:3" hidden="1" x14ac:dyDescent="0.3">
      <c r="A2185" s="3" t="s">
        <v>971</v>
      </c>
      <c r="B2185" s="3">
        <v>937643</v>
      </c>
      <c r="C2185" s="3">
        <v>38517</v>
      </c>
    </row>
    <row r="2186" spans="1:3" hidden="1" x14ac:dyDescent="0.3">
      <c r="A2186" s="3" t="s">
        <v>569</v>
      </c>
      <c r="B2186" s="3">
        <v>487052</v>
      </c>
      <c r="C2186" s="3">
        <v>25757</v>
      </c>
    </row>
    <row r="2187" spans="1:3" hidden="1" x14ac:dyDescent="0.3">
      <c r="A2187" s="3" t="s">
        <v>335</v>
      </c>
      <c r="B2187" s="3">
        <v>641497</v>
      </c>
      <c r="C2187" s="3">
        <v>43718</v>
      </c>
    </row>
    <row r="2188" spans="1:3" hidden="1" x14ac:dyDescent="0.3">
      <c r="A2188" s="3" t="s">
        <v>51</v>
      </c>
      <c r="B2188" s="3">
        <v>218708</v>
      </c>
      <c r="C2188" s="3">
        <v>2243</v>
      </c>
    </row>
    <row r="2189" spans="1:3" hidden="1" x14ac:dyDescent="0.3">
      <c r="A2189" s="3" t="s">
        <v>2240</v>
      </c>
      <c r="B2189" s="3">
        <v>749315</v>
      </c>
      <c r="C2189" s="3">
        <v>62874</v>
      </c>
    </row>
    <row r="2190" spans="1:3" hidden="1" x14ac:dyDescent="0.3">
      <c r="A2190" s="3" t="s">
        <v>1177</v>
      </c>
      <c r="B2190" s="3">
        <v>257369</v>
      </c>
      <c r="C2190" s="3">
        <v>18291</v>
      </c>
    </row>
    <row r="2191" spans="1:3" hidden="1" x14ac:dyDescent="0.3">
      <c r="A2191" s="3" t="s">
        <v>125</v>
      </c>
      <c r="B2191" s="3">
        <v>225088</v>
      </c>
      <c r="C2191" s="3">
        <v>10515</v>
      </c>
    </row>
    <row r="2192" spans="1:3" hidden="1" x14ac:dyDescent="0.3">
      <c r="A2192" s="3" t="s">
        <v>968</v>
      </c>
      <c r="B2192" s="3">
        <v>671265</v>
      </c>
      <c r="C2192" s="3">
        <v>47714</v>
      </c>
    </row>
    <row r="2193" spans="1:3" hidden="1" x14ac:dyDescent="0.3">
      <c r="A2193" s="3" t="s">
        <v>15</v>
      </c>
      <c r="B2193" s="3">
        <v>806463</v>
      </c>
      <c r="C2193" s="3">
        <v>21698</v>
      </c>
    </row>
    <row r="2194" spans="1:3" hidden="1" x14ac:dyDescent="0.3">
      <c r="A2194" s="3" t="s">
        <v>534</v>
      </c>
      <c r="B2194" s="3">
        <v>974407</v>
      </c>
      <c r="C2194" s="3">
        <v>78875</v>
      </c>
    </row>
    <row r="2195" spans="1:3" hidden="1" x14ac:dyDescent="0.3">
      <c r="A2195" s="3" t="s">
        <v>335</v>
      </c>
      <c r="B2195" s="3">
        <v>677505</v>
      </c>
      <c r="C2195" s="3">
        <v>38151</v>
      </c>
    </row>
    <row r="2196" spans="1:3" hidden="1" x14ac:dyDescent="0.3">
      <c r="A2196" s="3" t="s">
        <v>155</v>
      </c>
      <c r="B2196" s="3">
        <v>904266</v>
      </c>
      <c r="C2196" s="3">
        <v>22358</v>
      </c>
    </row>
    <row r="2197" spans="1:3" hidden="1" x14ac:dyDescent="0.3">
      <c r="A2197" s="3" t="s">
        <v>284</v>
      </c>
      <c r="B2197" s="3">
        <v>724395</v>
      </c>
      <c r="C2197" s="3">
        <v>71445</v>
      </c>
    </row>
    <row r="2198" spans="1:3" hidden="1" x14ac:dyDescent="0.3">
      <c r="A2198" s="3" t="s">
        <v>164</v>
      </c>
      <c r="B2198" s="3">
        <v>594864</v>
      </c>
      <c r="C2198" s="3">
        <v>51109</v>
      </c>
    </row>
    <row r="2199" spans="1:3" hidden="1" x14ac:dyDescent="0.3">
      <c r="A2199" s="3" t="s">
        <v>164</v>
      </c>
      <c r="B2199" s="3">
        <v>494111</v>
      </c>
      <c r="C2199" s="3">
        <v>13451</v>
      </c>
    </row>
    <row r="2200" spans="1:3" hidden="1" x14ac:dyDescent="0.3">
      <c r="A2200" s="3" t="s">
        <v>1028</v>
      </c>
      <c r="B2200" s="3">
        <v>337540</v>
      </c>
      <c r="C2200" s="3">
        <v>25673</v>
      </c>
    </row>
    <row r="2201" spans="1:3" hidden="1" x14ac:dyDescent="0.3">
      <c r="A2201" s="3" t="s">
        <v>623</v>
      </c>
      <c r="B2201" s="3">
        <v>565313</v>
      </c>
      <c r="C2201" s="3">
        <v>46398</v>
      </c>
    </row>
    <row r="2202" spans="1:3" hidden="1" x14ac:dyDescent="0.3">
      <c r="A2202" s="3" t="s">
        <v>965</v>
      </c>
      <c r="B2202" s="3">
        <v>377185</v>
      </c>
      <c r="C2202" s="3">
        <v>23706</v>
      </c>
    </row>
    <row r="2203" spans="1:3" hidden="1" x14ac:dyDescent="0.3">
      <c r="A2203" s="3" t="s">
        <v>546</v>
      </c>
      <c r="B2203" s="3">
        <v>277776</v>
      </c>
      <c r="C2203" s="3">
        <v>19742</v>
      </c>
    </row>
    <row r="2204" spans="1:3" hidden="1" x14ac:dyDescent="0.3">
      <c r="A2204" s="3" t="s">
        <v>569</v>
      </c>
      <c r="B2204" s="3">
        <v>26968</v>
      </c>
      <c r="C2204" s="3">
        <v>1921</v>
      </c>
    </row>
    <row r="2205" spans="1:3" hidden="1" x14ac:dyDescent="0.3">
      <c r="A2205" s="3" t="s">
        <v>104</v>
      </c>
      <c r="B2205" s="3">
        <v>254327</v>
      </c>
      <c r="C2205" s="3">
        <v>2950</v>
      </c>
    </row>
    <row r="2206" spans="1:3" hidden="1" x14ac:dyDescent="0.3">
      <c r="A2206" s="3" t="s">
        <v>9</v>
      </c>
      <c r="B2206" s="3">
        <v>524967</v>
      </c>
      <c r="C2206" s="3">
        <v>21176</v>
      </c>
    </row>
    <row r="2207" spans="1:3" hidden="1" x14ac:dyDescent="0.3">
      <c r="A2207" s="3" t="s">
        <v>589</v>
      </c>
      <c r="B2207" s="3">
        <v>876123</v>
      </c>
      <c r="C2207" s="3">
        <v>81008</v>
      </c>
    </row>
    <row r="2208" spans="1:3" hidden="1" x14ac:dyDescent="0.3">
      <c r="A2208" s="3" t="s">
        <v>434</v>
      </c>
      <c r="B2208" s="3">
        <v>301630</v>
      </c>
      <c r="C2208" s="3">
        <v>27100</v>
      </c>
    </row>
    <row r="2209" spans="1:3" hidden="1" x14ac:dyDescent="0.3">
      <c r="A2209" s="3" t="s">
        <v>651</v>
      </c>
      <c r="B2209" s="3">
        <v>36788</v>
      </c>
      <c r="C2209" s="3">
        <v>440</v>
      </c>
    </row>
    <row r="2210" spans="1:3" hidden="1" x14ac:dyDescent="0.3">
      <c r="A2210" s="3" t="s">
        <v>686</v>
      </c>
      <c r="B2210" s="3">
        <v>8836</v>
      </c>
      <c r="C2210" s="3">
        <v>784</v>
      </c>
    </row>
    <row r="2211" spans="1:3" hidden="1" x14ac:dyDescent="0.3">
      <c r="A2211" s="3" t="s">
        <v>804</v>
      </c>
      <c r="B2211" s="3">
        <v>267940</v>
      </c>
      <c r="C2211" s="3">
        <v>8926</v>
      </c>
    </row>
    <row r="2212" spans="1:3" hidden="1" x14ac:dyDescent="0.3">
      <c r="A2212" s="3" t="s">
        <v>1816</v>
      </c>
      <c r="B2212" s="3">
        <v>578371</v>
      </c>
      <c r="C2212" s="3">
        <v>22996</v>
      </c>
    </row>
    <row r="2213" spans="1:3" x14ac:dyDescent="0.3">
      <c r="A2213" s="3" t="s">
        <v>511</v>
      </c>
      <c r="B2213" s="3">
        <v>521156</v>
      </c>
      <c r="C2213" s="3">
        <v>37122</v>
      </c>
    </row>
    <row r="2214" spans="1:3" hidden="1" x14ac:dyDescent="0.3">
      <c r="A2214" s="3" t="s">
        <v>238</v>
      </c>
      <c r="B2214" s="3">
        <v>833442</v>
      </c>
      <c r="C2214" s="3">
        <v>76595</v>
      </c>
    </row>
    <row r="2215" spans="1:3" hidden="1" x14ac:dyDescent="0.3">
      <c r="A2215" s="3" t="s">
        <v>98</v>
      </c>
      <c r="B2215" s="3">
        <v>362471</v>
      </c>
      <c r="C2215" s="3">
        <v>8047</v>
      </c>
    </row>
    <row r="2216" spans="1:3" hidden="1" x14ac:dyDescent="0.3">
      <c r="A2216" s="3" t="s">
        <v>1675</v>
      </c>
      <c r="B2216" s="3">
        <v>969119</v>
      </c>
      <c r="C2216" s="3">
        <v>82577</v>
      </c>
    </row>
    <row r="2217" spans="1:3" hidden="1" x14ac:dyDescent="0.3">
      <c r="A2217" s="3" t="s">
        <v>12</v>
      </c>
      <c r="B2217" s="3">
        <v>250754</v>
      </c>
      <c r="C2217" s="3">
        <v>11457</v>
      </c>
    </row>
    <row r="2218" spans="1:3" hidden="1" x14ac:dyDescent="0.3">
      <c r="A2218" s="3" t="s">
        <v>634</v>
      </c>
      <c r="B2218" s="3">
        <v>767175</v>
      </c>
      <c r="C2218" s="3">
        <v>65211</v>
      </c>
    </row>
    <row r="2219" spans="1:3" hidden="1" x14ac:dyDescent="0.3">
      <c r="A2219" s="3" t="s">
        <v>1078</v>
      </c>
      <c r="B2219" s="3">
        <v>560811</v>
      </c>
      <c r="C2219" s="3">
        <v>44857</v>
      </c>
    </row>
    <row r="2220" spans="1:3" hidden="1" x14ac:dyDescent="0.3">
      <c r="A2220" s="3" t="s">
        <v>45</v>
      </c>
      <c r="B2220" s="3">
        <v>525082</v>
      </c>
      <c r="C2220" s="3">
        <v>13357</v>
      </c>
    </row>
    <row r="2221" spans="1:3" hidden="1" x14ac:dyDescent="0.3">
      <c r="A2221" s="3" t="s">
        <v>1816</v>
      </c>
      <c r="B2221" s="3">
        <v>835699</v>
      </c>
      <c r="C2221" s="3">
        <v>15174</v>
      </c>
    </row>
    <row r="2222" spans="1:3" hidden="1" x14ac:dyDescent="0.3">
      <c r="A2222" s="3" t="s">
        <v>837</v>
      </c>
      <c r="B2222" s="3">
        <v>995676</v>
      </c>
      <c r="C2222" s="3">
        <v>78312</v>
      </c>
    </row>
    <row r="2223" spans="1:3" hidden="1" x14ac:dyDescent="0.3">
      <c r="A2223" s="3" t="s">
        <v>69</v>
      </c>
      <c r="B2223" s="3">
        <v>898081</v>
      </c>
      <c r="C2223" s="3">
        <v>60336</v>
      </c>
    </row>
    <row r="2224" spans="1:3" hidden="1" x14ac:dyDescent="0.3">
      <c r="A2224" s="3" t="s">
        <v>529</v>
      </c>
      <c r="B2224" s="3">
        <v>953506</v>
      </c>
      <c r="C2224" s="3">
        <v>39928</v>
      </c>
    </row>
    <row r="2225" spans="1:3" hidden="1" x14ac:dyDescent="0.3">
      <c r="A2225" s="3" t="s">
        <v>92</v>
      </c>
      <c r="B2225" s="3">
        <v>90880</v>
      </c>
      <c r="C2225" s="3">
        <v>3386</v>
      </c>
    </row>
    <row r="2226" spans="1:3" hidden="1" x14ac:dyDescent="0.3">
      <c r="A2226" s="3" t="s">
        <v>460</v>
      </c>
      <c r="B2226" s="3">
        <v>962625</v>
      </c>
      <c r="C2226" s="3">
        <v>16088</v>
      </c>
    </row>
    <row r="2227" spans="1:3" hidden="1" x14ac:dyDescent="0.3">
      <c r="A2227" s="3" t="s">
        <v>344</v>
      </c>
      <c r="B2227" s="3">
        <v>110462</v>
      </c>
      <c r="C2227" s="3">
        <v>1823</v>
      </c>
    </row>
    <row r="2228" spans="1:3" hidden="1" x14ac:dyDescent="0.3">
      <c r="A2228" s="3" t="s">
        <v>112</v>
      </c>
      <c r="B2228" s="3">
        <v>922859</v>
      </c>
      <c r="C2228" s="3">
        <v>28970</v>
      </c>
    </row>
    <row r="2229" spans="1:3" hidden="1" x14ac:dyDescent="0.3">
      <c r="A2229" s="3" t="s">
        <v>634</v>
      </c>
      <c r="B2229" s="3">
        <v>466604</v>
      </c>
      <c r="C2229" s="3">
        <v>29790</v>
      </c>
    </row>
    <row r="2230" spans="1:3" x14ac:dyDescent="0.3">
      <c r="A2230" s="3" t="s">
        <v>511</v>
      </c>
      <c r="B2230" s="3">
        <v>712199</v>
      </c>
      <c r="C2230" s="3">
        <v>50379</v>
      </c>
    </row>
    <row r="2231" spans="1:3" hidden="1" x14ac:dyDescent="0.3">
      <c r="A2231" s="3" t="s">
        <v>654</v>
      </c>
      <c r="B2231" s="3">
        <v>697011</v>
      </c>
      <c r="C2231" s="3">
        <v>16223</v>
      </c>
    </row>
    <row r="2232" spans="1:3" hidden="1" x14ac:dyDescent="0.3">
      <c r="A2232" s="3" t="s">
        <v>1109</v>
      </c>
      <c r="B2232" s="3">
        <v>574401</v>
      </c>
      <c r="C2232" s="3">
        <v>10526</v>
      </c>
    </row>
    <row r="2233" spans="1:3" hidden="1" x14ac:dyDescent="0.3">
      <c r="A2233" s="3" t="s">
        <v>851</v>
      </c>
      <c r="B2233" s="3">
        <v>61233</v>
      </c>
      <c r="C2233" s="3">
        <v>2676</v>
      </c>
    </row>
    <row r="2234" spans="1:3" hidden="1" x14ac:dyDescent="0.3">
      <c r="A2234" s="3" t="s">
        <v>322</v>
      </c>
      <c r="B2234" s="3">
        <v>762899</v>
      </c>
      <c r="C2234" s="3">
        <v>28734</v>
      </c>
    </row>
    <row r="2235" spans="1:3" hidden="1" x14ac:dyDescent="0.3">
      <c r="A2235" s="3" t="s">
        <v>42</v>
      </c>
      <c r="B2235" s="3">
        <v>377249</v>
      </c>
      <c r="C2235" s="3">
        <v>18563</v>
      </c>
    </row>
    <row r="2236" spans="1:3" hidden="1" x14ac:dyDescent="0.3">
      <c r="A2236" s="3" t="s">
        <v>1466</v>
      </c>
      <c r="B2236" s="3">
        <v>371926</v>
      </c>
      <c r="C2236" s="3">
        <v>17049</v>
      </c>
    </row>
    <row r="2237" spans="1:3" hidden="1" x14ac:dyDescent="0.3">
      <c r="A2237" s="3" t="s">
        <v>965</v>
      </c>
      <c r="B2237" s="3">
        <v>963847</v>
      </c>
      <c r="C2237" s="3">
        <v>62734</v>
      </c>
    </row>
    <row r="2238" spans="1:3" hidden="1" x14ac:dyDescent="0.3">
      <c r="A2238" s="3" t="s">
        <v>426</v>
      </c>
      <c r="B2238" s="3">
        <v>905607</v>
      </c>
      <c r="C2238" s="3">
        <v>74621</v>
      </c>
    </row>
    <row r="2239" spans="1:3" hidden="1" x14ac:dyDescent="0.3">
      <c r="A2239" s="3" t="s">
        <v>654</v>
      </c>
      <c r="B2239" s="3">
        <v>913384</v>
      </c>
      <c r="C2239" s="3">
        <v>36761</v>
      </c>
    </row>
    <row r="2240" spans="1:3" x14ac:dyDescent="0.3">
      <c r="A2240" s="3" t="s">
        <v>789</v>
      </c>
      <c r="B2240" s="3">
        <v>442593</v>
      </c>
      <c r="C2240" s="3">
        <v>14920</v>
      </c>
    </row>
    <row r="2241" spans="1:3" hidden="1" x14ac:dyDescent="0.3">
      <c r="A2241" s="3" t="s">
        <v>187</v>
      </c>
      <c r="B2241" s="3">
        <v>166844</v>
      </c>
      <c r="C2241" s="3">
        <v>16675</v>
      </c>
    </row>
    <row r="2242" spans="1:3" hidden="1" x14ac:dyDescent="0.3">
      <c r="A2242" s="3" t="s">
        <v>772</v>
      </c>
      <c r="B2242" s="3">
        <v>988419</v>
      </c>
      <c r="C2242" s="3">
        <v>13192</v>
      </c>
    </row>
    <row r="2243" spans="1:3" hidden="1" x14ac:dyDescent="0.3">
      <c r="A2243" s="3" t="s">
        <v>726</v>
      </c>
      <c r="B2243" s="3">
        <v>70241</v>
      </c>
      <c r="C2243" s="3">
        <v>3368</v>
      </c>
    </row>
    <row r="2244" spans="1:3" hidden="1" x14ac:dyDescent="0.3">
      <c r="A2244" s="3" t="s">
        <v>1200</v>
      </c>
      <c r="B2244" s="3">
        <v>106248</v>
      </c>
      <c r="C2244" s="3">
        <v>10058</v>
      </c>
    </row>
    <row r="2245" spans="1:3" hidden="1" x14ac:dyDescent="0.3">
      <c r="A2245" s="3" t="s">
        <v>54</v>
      </c>
      <c r="B2245" s="3">
        <v>502009</v>
      </c>
      <c r="C2245" s="3">
        <v>43425</v>
      </c>
    </row>
    <row r="2246" spans="1:3" hidden="1" x14ac:dyDescent="0.3">
      <c r="A2246" s="3" t="s">
        <v>1429</v>
      </c>
      <c r="B2246" s="3">
        <v>362718</v>
      </c>
      <c r="C2246" s="3">
        <v>27571</v>
      </c>
    </row>
    <row r="2247" spans="1:3" hidden="1" x14ac:dyDescent="0.3">
      <c r="A2247" s="3" t="s">
        <v>385</v>
      </c>
      <c r="B2247" s="3">
        <v>628947</v>
      </c>
      <c r="C2247" s="3">
        <v>46271</v>
      </c>
    </row>
    <row r="2248" spans="1:3" hidden="1" x14ac:dyDescent="0.3">
      <c r="A2248" s="3" t="s">
        <v>2553</v>
      </c>
      <c r="B2248" s="3">
        <v>106858</v>
      </c>
      <c r="C2248" s="3">
        <v>7231</v>
      </c>
    </row>
    <row r="2249" spans="1:3" hidden="1" x14ac:dyDescent="0.3">
      <c r="A2249" s="3" t="s">
        <v>1621</v>
      </c>
      <c r="B2249" s="3">
        <v>274338</v>
      </c>
      <c r="C2249" s="3">
        <v>18515</v>
      </c>
    </row>
    <row r="2250" spans="1:3" hidden="1" x14ac:dyDescent="0.3">
      <c r="A2250" s="3" t="s">
        <v>1095</v>
      </c>
      <c r="B2250" s="3">
        <v>567219</v>
      </c>
      <c r="C2250" s="3">
        <v>11042</v>
      </c>
    </row>
    <row r="2251" spans="1:3" hidden="1" x14ac:dyDescent="0.3">
      <c r="A2251" s="3" t="s">
        <v>780</v>
      </c>
      <c r="B2251" s="3">
        <v>102650</v>
      </c>
      <c r="C2251" s="3">
        <v>6619</v>
      </c>
    </row>
    <row r="2252" spans="1:3" hidden="1" x14ac:dyDescent="0.3">
      <c r="A2252" s="3" t="s">
        <v>1142</v>
      </c>
      <c r="B2252" s="3">
        <v>546969</v>
      </c>
      <c r="C2252" s="3">
        <v>7662</v>
      </c>
    </row>
    <row r="2253" spans="1:3" hidden="1" x14ac:dyDescent="0.3">
      <c r="A2253" s="3" t="s">
        <v>666</v>
      </c>
      <c r="B2253" s="3">
        <v>458764</v>
      </c>
      <c r="C2253" s="3">
        <v>34845</v>
      </c>
    </row>
    <row r="2254" spans="1:3" hidden="1" x14ac:dyDescent="0.3">
      <c r="A2254" s="3" t="s">
        <v>179</v>
      </c>
      <c r="B2254" s="3">
        <v>849782</v>
      </c>
      <c r="C2254" s="3">
        <v>75985</v>
      </c>
    </row>
    <row r="2255" spans="1:3" hidden="1" x14ac:dyDescent="0.3">
      <c r="A2255" s="3" t="s">
        <v>101</v>
      </c>
      <c r="B2255" s="3">
        <v>358226</v>
      </c>
      <c r="C2255" s="3">
        <v>27941</v>
      </c>
    </row>
    <row r="2256" spans="1:3" hidden="1" x14ac:dyDescent="0.3">
      <c r="A2256" s="3" t="s">
        <v>1164</v>
      </c>
      <c r="B2256" s="3">
        <v>328411</v>
      </c>
      <c r="C2256" s="3">
        <v>31358</v>
      </c>
    </row>
    <row r="2257" spans="1:3" hidden="1" x14ac:dyDescent="0.3">
      <c r="A2257" s="3" t="s">
        <v>692</v>
      </c>
      <c r="B2257" s="3">
        <v>666162</v>
      </c>
      <c r="C2257" s="3">
        <v>34123</v>
      </c>
    </row>
    <row r="2258" spans="1:3" hidden="1" x14ac:dyDescent="0.3">
      <c r="A2258" s="3" t="s">
        <v>266</v>
      </c>
      <c r="B2258" s="3">
        <v>38701</v>
      </c>
      <c r="C2258" s="3">
        <v>2950</v>
      </c>
    </row>
    <row r="2259" spans="1:3" hidden="1" x14ac:dyDescent="0.3">
      <c r="A2259" s="3" t="s">
        <v>455</v>
      </c>
      <c r="B2259" s="3">
        <v>491589</v>
      </c>
      <c r="C2259" s="3">
        <v>19630</v>
      </c>
    </row>
    <row r="2260" spans="1:3" hidden="1" x14ac:dyDescent="0.3">
      <c r="A2260" s="3" t="s">
        <v>2072</v>
      </c>
      <c r="B2260" s="3">
        <v>189759</v>
      </c>
      <c r="C2260" s="3">
        <v>12154</v>
      </c>
    </row>
    <row r="2261" spans="1:3" hidden="1" x14ac:dyDescent="0.3">
      <c r="A2261" s="3" t="s">
        <v>45</v>
      </c>
      <c r="B2261" s="3">
        <v>45742</v>
      </c>
      <c r="C2261" s="3">
        <v>1823</v>
      </c>
    </row>
    <row r="2262" spans="1:3" hidden="1" x14ac:dyDescent="0.3">
      <c r="A2262" s="3" t="s">
        <v>657</v>
      </c>
      <c r="B2262" s="3">
        <v>625936</v>
      </c>
      <c r="C2262" s="3">
        <v>47222</v>
      </c>
    </row>
    <row r="2263" spans="1:3" hidden="1" x14ac:dyDescent="0.3">
      <c r="A2263" s="3" t="s">
        <v>529</v>
      </c>
      <c r="B2263" s="3">
        <v>370782</v>
      </c>
      <c r="C2263" s="3">
        <v>14997</v>
      </c>
    </row>
    <row r="2264" spans="1:3" hidden="1" x14ac:dyDescent="0.3">
      <c r="A2264" s="3" t="s">
        <v>523</v>
      </c>
      <c r="B2264" s="3">
        <v>592027</v>
      </c>
      <c r="C2264" s="3">
        <v>52243</v>
      </c>
    </row>
    <row r="2265" spans="1:3" hidden="1" x14ac:dyDescent="0.3">
      <c r="A2265" s="3" t="s">
        <v>1556</v>
      </c>
      <c r="B2265" s="3">
        <v>985536</v>
      </c>
      <c r="C2265" s="3">
        <v>24856</v>
      </c>
    </row>
    <row r="2266" spans="1:3" hidden="1" x14ac:dyDescent="0.3">
      <c r="A2266" s="3" t="s">
        <v>21</v>
      </c>
      <c r="B2266" s="3">
        <v>244996</v>
      </c>
      <c r="C2266" s="3">
        <v>10197</v>
      </c>
    </row>
    <row r="2267" spans="1:3" hidden="1" x14ac:dyDescent="0.3">
      <c r="A2267" s="3" t="s">
        <v>373</v>
      </c>
      <c r="B2267" s="3">
        <v>554801</v>
      </c>
      <c r="C2267" s="3">
        <v>11234</v>
      </c>
    </row>
    <row r="2268" spans="1:3" hidden="1" x14ac:dyDescent="0.3">
      <c r="A2268" s="3" t="s">
        <v>615</v>
      </c>
      <c r="B2268" s="3">
        <v>687855</v>
      </c>
      <c r="C2268" s="3">
        <v>23647</v>
      </c>
    </row>
    <row r="2269" spans="1:3" hidden="1" x14ac:dyDescent="0.3">
      <c r="A2269" s="3" t="s">
        <v>232</v>
      </c>
      <c r="B2269" s="3">
        <v>170271</v>
      </c>
      <c r="C2269" s="3">
        <v>6995</v>
      </c>
    </row>
    <row r="2270" spans="1:3" hidden="1" x14ac:dyDescent="0.3">
      <c r="A2270" s="3" t="s">
        <v>408</v>
      </c>
      <c r="B2270" s="3">
        <v>400539</v>
      </c>
      <c r="C2270" s="3">
        <v>21895</v>
      </c>
    </row>
    <row r="2271" spans="1:3" x14ac:dyDescent="0.3">
      <c r="A2271" s="3" t="s">
        <v>1237</v>
      </c>
      <c r="B2271" s="3">
        <v>681125</v>
      </c>
      <c r="C2271" s="3">
        <v>43571</v>
      </c>
    </row>
    <row r="2272" spans="1:3" hidden="1" x14ac:dyDescent="0.3">
      <c r="A2272" s="3" t="s">
        <v>63</v>
      </c>
      <c r="B2272" s="3">
        <v>124121</v>
      </c>
      <c r="C2272" s="3">
        <v>3066</v>
      </c>
    </row>
    <row r="2273" spans="1:3" hidden="1" x14ac:dyDescent="0.3">
      <c r="A2273" s="3" t="s">
        <v>405</v>
      </c>
      <c r="B2273" s="3">
        <v>107090</v>
      </c>
      <c r="C2273" s="3">
        <v>2875</v>
      </c>
    </row>
    <row r="2274" spans="1:3" hidden="1" x14ac:dyDescent="0.3">
      <c r="A2274" s="3" t="s">
        <v>804</v>
      </c>
      <c r="B2274" s="3">
        <v>758665</v>
      </c>
      <c r="C2274" s="3">
        <v>52752</v>
      </c>
    </row>
    <row r="2275" spans="1:3" hidden="1" x14ac:dyDescent="0.3">
      <c r="A2275" s="3" t="s">
        <v>134</v>
      </c>
      <c r="B2275" s="3">
        <v>525720</v>
      </c>
      <c r="C2275" s="3">
        <v>9843</v>
      </c>
    </row>
    <row r="2276" spans="1:3" hidden="1" x14ac:dyDescent="0.3">
      <c r="A2276" s="3" t="s">
        <v>564</v>
      </c>
      <c r="B2276" s="3">
        <v>564174</v>
      </c>
      <c r="C2276" s="3">
        <v>34435</v>
      </c>
    </row>
    <row r="2277" spans="1:3" hidden="1" x14ac:dyDescent="0.3">
      <c r="A2277" s="3" t="s">
        <v>272</v>
      </c>
      <c r="B2277" s="3">
        <v>728626</v>
      </c>
      <c r="C2277" s="3">
        <v>55463</v>
      </c>
    </row>
    <row r="2278" spans="1:3" hidden="1" x14ac:dyDescent="0.3">
      <c r="A2278" s="3" t="s">
        <v>1095</v>
      </c>
      <c r="B2278" s="3">
        <v>976917</v>
      </c>
      <c r="C2278" s="3">
        <v>97597</v>
      </c>
    </row>
    <row r="2279" spans="1:3" hidden="1" x14ac:dyDescent="0.3">
      <c r="A2279" s="3" t="s">
        <v>313</v>
      </c>
      <c r="B2279" s="3">
        <v>480056</v>
      </c>
      <c r="C2279" s="3">
        <v>44230</v>
      </c>
    </row>
    <row r="2280" spans="1:3" hidden="1" x14ac:dyDescent="0.3">
      <c r="A2280" s="3" t="s">
        <v>634</v>
      </c>
      <c r="B2280" s="3">
        <v>772041</v>
      </c>
      <c r="C2280" s="3">
        <v>76317</v>
      </c>
    </row>
    <row r="2281" spans="1:3" hidden="1" x14ac:dyDescent="0.3">
      <c r="A2281" s="3" t="s">
        <v>322</v>
      </c>
      <c r="B2281" s="3">
        <v>150182</v>
      </c>
      <c r="C2281" s="3">
        <v>2902</v>
      </c>
    </row>
    <row r="2282" spans="1:3" hidden="1" x14ac:dyDescent="0.3">
      <c r="A2282" s="3" t="s">
        <v>158</v>
      </c>
      <c r="B2282" s="3">
        <v>98606</v>
      </c>
      <c r="C2282" s="3">
        <v>2172</v>
      </c>
    </row>
    <row r="2283" spans="1:3" hidden="1" x14ac:dyDescent="0.3">
      <c r="A2283" s="3" t="s">
        <v>192</v>
      </c>
      <c r="B2283" s="3">
        <v>89402</v>
      </c>
      <c r="C2283" s="3">
        <v>1688</v>
      </c>
    </row>
    <row r="2284" spans="1:3" hidden="1" x14ac:dyDescent="0.3">
      <c r="A2284" s="3" t="s">
        <v>1095</v>
      </c>
      <c r="B2284" s="3">
        <v>27308</v>
      </c>
      <c r="C2284" s="3">
        <v>425</v>
      </c>
    </row>
    <row r="2285" spans="1:3" hidden="1" x14ac:dyDescent="0.3">
      <c r="A2285" s="3" t="s">
        <v>87</v>
      </c>
      <c r="B2285" s="3">
        <v>240782</v>
      </c>
      <c r="C2285" s="3">
        <v>22911</v>
      </c>
    </row>
    <row r="2286" spans="1:3" hidden="1" x14ac:dyDescent="0.3">
      <c r="A2286" s="3" t="s">
        <v>24</v>
      </c>
      <c r="B2286" s="3">
        <v>365854</v>
      </c>
      <c r="C2286" s="3">
        <v>30027</v>
      </c>
    </row>
    <row r="2287" spans="1:3" hidden="1" x14ac:dyDescent="0.3">
      <c r="A2287" s="3" t="s">
        <v>1556</v>
      </c>
      <c r="B2287" s="3">
        <v>133957</v>
      </c>
      <c r="C2287" s="3">
        <v>11746</v>
      </c>
    </row>
    <row r="2288" spans="1:3" hidden="1" x14ac:dyDescent="0.3">
      <c r="A2288" s="3" t="s">
        <v>101</v>
      </c>
      <c r="B2288" s="3">
        <v>41048</v>
      </c>
      <c r="C2288" s="3">
        <v>3028</v>
      </c>
    </row>
    <row r="2289" spans="1:3" hidden="1" x14ac:dyDescent="0.3">
      <c r="A2289" s="3" t="s">
        <v>1675</v>
      </c>
      <c r="B2289" s="3">
        <v>751687</v>
      </c>
      <c r="C2289" s="3">
        <v>59687</v>
      </c>
    </row>
    <row r="2290" spans="1:3" hidden="1" x14ac:dyDescent="0.3">
      <c r="A2290" s="3" t="s">
        <v>125</v>
      </c>
      <c r="B2290" s="3">
        <v>481158</v>
      </c>
      <c r="C2290" s="3">
        <v>45165</v>
      </c>
    </row>
    <row r="2291" spans="1:3" hidden="1" x14ac:dyDescent="0.3">
      <c r="A2291" s="3" t="s">
        <v>173</v>
      </c>
      <c r="B2291" s="3">
        <v>358397</v>
      </c>
      <c r="C2291" s="3">
        <v>20455</v>
      </c>
    </row>
    <row r="2292" spans="1:3" hidden="1" x14ac:dyDescent="0.3">
      <c r="A2292" s="3" t="s">
        <v>549</v>
      </c>
      <c r="B2292" s="3">
        <v>431259</v>
      </c>
      <c r="C2292" s="3">
        <v>32473</v>
      </c>
    </row>
    <row r="2293" spans="1:3" hidden="1" x14ac:dyDescent="0.3">
      <c r="A2293" s="3" t="s">
        <v>182</v>
      </c>
      <c r="B2293" s="3">
        <v>466623</v>
      </c>
      <c r="C2293" s="3">
        <v>9816</v>
      </c>
    </row>
    <row r="2294" spans="1:3" hidden="1" x14ac:dyDescent="0.3">
      <c r="A2294" s="3" t="s">
        <v>1127</v>
      </c>
      <c r="B2294" s="3">
        <v>186503</v>
      </c>
      <c r="C2294" s="3">
        <v>9517</v>
      </c>
    </row>
    <row r="2295" spans="1:3" hidden="1" x14ac:dyDescent="0.3">
      <c r="A2295" s="3" t="s">
        <v>308</v>
      </c>
      <c r="B2295" s="3">
        <v>950136</v>
      </c>
      <c r="C2295" s="3">
        <v>92257</v>
      </c>
    </row>
    <row r="2296" spans="1:3" hidden="1" x14ac:dyDescent="0.3">
      <c r="A2296" s="3" t="s">
        <v>75</v>
      </c>
      <c r="B2296" s="3">
        <v>470133</v>
      </c>
      <c r="C2296" s="3">
        <v>24417</v>
      </c>
    </row>
    <row r="2297" spans="1:3" hidden="1" x14ac:dyDescent="0.3">
      <c r="A2297" s="3" t="s">
        <v>692</v>
      </c>
      <c r="B2297" s="3">
        <v>409370</v>
      </c>
      <c r="C2297" s="3">
        <v>24069</v>
      </c>
    </row>
    <row r="2298" spans="1:3" hidden="1" x14ac:dyDescent="0.3">
      <c r="A2298" s="3" t="s">
        <v>9</v>
      </c>
      <c r="B2298" s="3">
        <v>550537</v>
      </c>
      <c r="C2298" s="3">
        <v>21147</v>
      </c>
    </row>
    <row r="2299" spans="1:3" hidden="1" x14ac:dyDescent="0.3">
      <c r="A2299" s="3" t="s">
        <v>601</v>
      </c>
      <c r="B2299" s="3">
        <v>488532</v>
      </c>
      <c r="C2299" s="3">
        <v>27578</v>
      </c>
    </row>
    <row r="2300" spans="1:3" hidden="1" x14ac:dyDescent="0.3">
      <c r="A2300" s="3" t="s">
        <v>344</v>
      </c>
      <c r="B2300" s="3">
        <v>404068</v>
      </c>
      <c r="C2300" s="3">
        <v>25297</v>
      </c>
    </row>
    <row r="2301" spans="1:3" hidden="1" x14ac:dyDescent="0.3">
      <c r="A2301" s="3" t="s">
        <v>1139</v>
      </c>
      <c r="B2301" s="3">
        <v>993907</v>
      </c>
      <c r="C2301" s="3">
        <v>18105</v>
      </c>
    </row>
    <row r="2302" spans="1:3" hidden="1" x14ac:dyDescent="0.3">
      <c r="A2302" s="3" t="s">
        <v>393</v>
      </c>
      <c r="B2302" s="3">
        <v>369625</v>
      </c>
      <c r="C2302" s="3">
        <v>29245</v>
      </c>
    </row>
    <row r="2303" spans="1:3" hidden="1" x14ac:dyDescent="0.3">
      <c r="A2303" s="3" t="s">
        <v>195</v>
      </c>
      <c r="B2303" s="3">
        <v>386759</v>
      </c>
      <c r="C2303" s="3">
        <v>23488</v>
      </c>
    </row>
    <row r="2304" spans="1:3" hidden="1" x14ac:dyDescent="0.3">
      <c r="A2304" s="3" t="s">
        <v>837</v>
      </c>
      <c r="B2304" s="3">
        <v>622930</v>
      </c>
      <c r="C2304" s="3">
        <v>35017</v>
      </c>
    </row>
    <row r="2305" spans="1:3" hidden="1" x14ac:dyDescent="0.3">
      <c r="A2305" s="3" t="s">
        <v>66</v>
      </c>
      <c r="B2305" s="3">
        <v>713176</v>
      </c>
      <c r="C2305" s="3">
        <v>61117</v>
      </c>
    </row>
    <row r="2306" spans="1:3" hidden="1" x14ac:dyDescent="0.3">
      <c r="A2306" s="3" t="s">
        <v>9</v>
      </c>
      <c r="B2306" s="3">
        <v>271512</v>
      </c>
      <c r="C2306" s="3">
        <v>21608</v>
      </c>
    </row>
    <row r="2307" spans="1:3" hidden="1" x14ac:dyDescent="0.3">
      <c r="A2307" s="3" t="s">
        <v>373</v>
      </c>
      <c r="B2307" s="3">
        <v>76282</v>
      </c>
      <c r="C2307" s="3">
        <v>1229</v>
      </c>
    </row>
    <row r="2308" spans="1:3" hidden="1" x14ac:dyDescent="0.3">
      <c r="A2308" s="3" t="s">
        <v>692</v>
      </c>
      <c r="B2308" s="3">
        <v>496737</v>
      </c>
      <c r="C2308" s="3">
        <v>37832</v>
      </c>
    </row>
    <row r="2309" spans="1:3" hidden="1" x14ac:dyDescent="0.3">
      <c r="A2309" s="3" t="s">
        <v>1316</v>
      </c>
      <c r="B2309" s="3">
        <v>937309</v>
      </c>
      <c r="C2309" s="3">
        <v>73234</v>
      </c>
    </row>
    <row r="2310" spans="1:3" hidden="1" x14ac:dyDescent="0.3">
      <c r="A2310" s="3" t="s">
        <v>623</v>
      </c>
      <c r="B2310" s="3">
        <v>97869</v>
      </c>
      <c r="C2310" s="3">
        <v>4744</v>
      </c>
    </row>
    <row r="2311" spans="1:3" hidden="1" x14ac:dyDescent="0.3">
      <c r="A2311" s="3" t="s">
        <v>63</v>
      </c>
      <c r="B2311" s="3">
        <v>299577</v>
      </c>
      <c r="C2311" s="3">
        <v>23607</v>
      </c>
    </row>
    <row r="2312" spans="1:3" hidden="1" x14ac:dyDescent="0.3">
      <c r="A2312" s="3" t="s">
        <v>954</v>
      </c>
      <c r="B2312" s="3">
        <v>576220</v>
      </c>
      <c r="C2312" s="3">
        <v>12281</v>
      </c>
    </row>
    <row r="2313" spans="1:3" hidden="1" x14ac:dyDescent="0.3">
      <c r="A2313" s="3" t="s">
        <v>182</v>
      </c>
      <c r="B2313" s="3">
        <v>863946</v>
      </c>
      <c r="C2313" s="3">
        <v>79260</v>
      </c>
    </row>
    <row r="2314" spans="1:3" hidden="1" x14ac:dyDescent="0.3">
      <c r="A2314" s="3" t="s">
        <v>272</v>
      </c>
      <c r="B2314" s="3">
        <v>411546</v>
      </c>
      <c r="C2314" s="3">
        <v>31367</v>
      </c>
    </row>
    <row r="2315" spans="1:3" hidden="1" x14ac:dyDescent="0.3">
      <c r="A2315" s="3" t="s">
        <v>1177</v>
      </c>
      <c r="B2315" s="3">
        <v>542583</v>
      </c>
      <c r="C2315" s="3">
        <v>49878</v>
      </c>
    </row>
    <row r="2316" spans="1:3" hidden="1" x14ac:dyDescent="0.3">
      <c r="A2316" s="3" t="s">
        <v>1675</v>
      </c>
      <c r="B2316" s="3">
        <v>79152</v>
      </c>
      <c r="C2316" s="3">
        <v>2235</v>
      </c>
    </row>
    <row r="2317" spans="1:3" x14ac:dyDescent="0.3">
      <c r="A2317" s="3" t="s">
        <v>398</v>
      </c>
      <c r="B2317" s="3">
        <v>610872</v>
      </c>
      <c r="C2317" s="3">
        <v>36632</v>
      </c>
    </row>
    <row r="2318" spans="1:3" hidden="1" x14ac:dyDescent="0.3">
      <c r="A2318" s="3" t="s">
        <v>411</v>
      </c>
      <c r="B2318" s="3">
        <v>795552</v>
      </c>
      <c r="C2318" s="3">
        <v>21806</v>
      </c>
    </row>
    <row r="2319" spans="1:3" hidden="1" x14ac:dyDescent="0.3">
      <c r="A2319" s="3" t="s">
        <v>1289</v>
      </c>
      <c r="B2319" s="3">
        <v>404307</v>
      </c>
      <c r="C2319" s="3">
        <v>34049</v>
      </c>
    </row>
    <row r="2320" spans="1:3" hidden="1" x14ac:dyDescent="0.3">
      <c r="A2320" s="3" t="s">
        <v>349</v>
      </c>
      <c r="B2320" s="3">
        <v>870022</v>
      </c>
      <c r="C2320" s="3">
        <v>57456</v>
      </c>
    </row>
    <row r="2321" spans="1:3" hidden="1" x14ac:dyDescent="0.3">
      <c r="A2321" s="3" t="s">
        <v>419</v>
      </c>
      <c r="B2321" s="3">
        <v>695118</v>
      </c>
      <c r="C2321" s="3">
        <v>47247</v>
      </c>
    </row>
    <row r="2322" spans="1:3" hidden="1" x14ac:dyDescent="0.3">
      <c r="A2322" s="3" t="s">
        <v>894</v>
      </c>
      <c r="B2322" s="3">
        <v>68693</v>
      </c>
      <c r="C2322" s="3">
        <v>5123</v>
      </c>
    </row>
    <row r="2323" spans="1:3" hidden="1" x14ac:dyDescent="0.3">
      <c r="A2323" s="3" t="s">
        <v>928</v>
      </c>
      <c r="B2323" s="3">
        <v>153441</v>
      </c>
      <c r="C2323" s="3">
        <v>13176</v>
      </c>
    </row>
    <row r="2324" spans="1:3" hidden="1" x14ac:dyDescent="0.3">
      <c r="A2324" s="3" t="s">
        <v>669</v>
      </c>
      <c r="B2324" s="3">
        <v>932385</v>
      </c>
      <c r="C2324" s="3">
        <v>68705</v>
      </c>
    </row>
    <row r="2325" spans="1:3" hidden="1" x14ac:dyDescent="0.3">
      <c r="A2325" s="3" t="s">
        <v>2553</v>
      </c>
      <c r="B2325" s="3">
        <v>507269</v>
      </c>
      <c r="C2325" s="3">
        <v>31032</v>
      </c>
    </row>
    <row r="2326" spans="1:3" hidden="1" x14ac:dyDescent="0.3">
      <c r="A2326" s="3" t="s">
        <v>463</v>
      </c>
      <c r="B2326" s="3">
        <v>670152</v>
      </c>
      <c r="C2326" s="3">
        <v>25007</v>
      </c>
    </row>
    <row r="2327" spans="1:3" hidden="1" x14ac:dyDescent="0.3">
      <c r="A2327" s="3" t="s">
        <v>594</v>
      </c>
      <c r="B2327" s="3">
        <v>586538</v>
      </c>
      <c r="C2327" s="3">
        <v>36360</v>
      </c>
    </row>
    <row r="2328" spans="1:3" hidden="1" x14ac:dyDescent="0.3">
      <c r="A2328" s="3" t="s">
        <v>112</v>
      </c>
      <c r="B2328" s="3">
        <v>175581</v>
      </c>
      <c r="C2328" s="3">
        <v>11229</v>
      </c>
    </row>
    <row r="2329" spans="1:3" hidden="1" x14ac:dyDescent="0.3">
      <c r="A2329" s="3" t="s">
        <v>313</v>
      </c>
      <c r="B2329" s="3">
        <v>923697</v>
      </c>
      <c r="C2329" s="3">
        <v>69977</v>
      </c>
    </row>
    <row r="2330" spans="1:3" hidden="1" x14ac:dyDescent="0.3">
      <c r="A2330" s="3" t="s">
        <v>269</v>
      </c>
      <c r="B2330" s="3">
        <v>311130</v>
      </c>
      <c r="C2330" s="3">
        <v>23207</v>
      </c>
    </row>
    <row r="2331" spans="1:3" hidden="1" x14ac:dyDescent="0.3">
      <c r="A2331" s="3" t="s">
        <v>1109</v>
      </c>
      <c r="B2331" s="3">
        <v>566572</v>
      </c>
      <c r="C2331" s="3">
        <v>21538</v>
      </c>
    </row>
    <row r="2332" spans="1:3" hidden="1" x14ac:dyDescent="0.3">
      <c r="A2332" s="3" t="s">
        <v>695</v>
      </c>
      <c r="B2332" s="3">
        <v>54091</v>
      </c>
      <c r="C2332" s="3">
        <v>4502</v>
      </c>
    </row>
    <row r="2333" spans="1:3" hidden="1" x14ac:dyDescent="0.3">
      <c r="A2333" s="3" t="s">
        <v>1429</v>
      </c>
      <c r="B2333" s="3">
        <v>799121</v>
      </c>
      <c r="C2333" s="3">
        <v>69970</v>
      </c>
    </row>
    <row r="2334" spans="1:3" hidden="1" x14ac:dyDescent="0.3">
      <c r="A2334" s="3" t="s">
        <v>539</v>
      </c>
      <c r="B2334" s="3">
        <v>743786</v>
      </c>
      <c r="C2334" s="3">
        <v>43479</v>
      </c>
    </row>
    <row r="2335" spans="1:3" hidden="1" x14ac:dyDescent="0.3">
      <c r="A2335" s="3" t="s">
        <v>529</v>
      </c>
      <c r="B2335" s="3">
        <v>252868</v>
      </c>
      <c r="C2335" s="3">
        <v>19472</v>
      </c>
    </row>
    <row r="2336" spans="1:3" hidden="1" x14ac:dyDescent="0.3">
      <c r="A2336" s="3" t="s">
        <v>1127</v>
      </c>
      <c r="B2336" s="3">
        <v>759723</v>
      </c>
      <c r="C2336" s="3">
        <v>30907</v>
      </c>
    </row>
    <row r="2337" spans="1:3" hidden="1" x14ac:dyDescent="0.3">
      <c r="A2337" s="3" t="s">
        <v>1155</v>
      </c>
      <c r="B2337" s="3">
        <v>675756</v>
      </c>
      <c r="C2337" s="3">
        <v>40028</v>
      </c>
    </row>
    <row r="2338" spans="1:3" hidden="1" x14ac:dyDescent="0.3">
      <c r="A2338" s="3" t="s">
        <v>837</v>
      </c>
      <c r="B2338" s="3">
        <v>57749</v>
      </c>
      <c r="C2338" s="3">
        <v>2384</v>
      </c>
    </row>
    <row r="2339" spans="1:3" hidden="1" x14ac:dyDescent="0.3">
      <c r="A2339" s="3" t="s">
        <v>277</v>
      </c>
      <c r="B2339" s="3">
        <v>603203</v>
      </c>
      <c r="C2339" s="3">
        <v>16496</v>
      </c>
    </row>
    <row r="2340" spans="1:3" hidden="1" x14ac:dyDescent="0.3">
      <c r="A2340" s="3" t="s">
        <v>2520</v>
      </c>
      <c r="B2340" s="3">
        <v>4143</v>
      </c>
      <c r="C2340" s="3">
        <v>335</v>
      </c>
    </row>
    <row r="2341" spans="1:3" hidden="1" x14ac:dyDescent="0.3">
      <c r="A2341" s="3" t="s">
        <v>631</v>
      </c>
      <c r="B2341" s="3">
        <v>928699</v>
      </c>
      <c r="C2341" s="3">
        <v>24176</v>
      </c>
    </row>
    <row r="2342" spans="1:3" hidden="1" x14ac:dyDescent="0.3">
      <c r="A2342" s="3" t="s">
        <v>594</v>
      </c>
      <c r="B2342" s="3">
        <v>426461</v>
      </c>
      <c r="C2342" s="3">
        <v>25620</v>
      </c>
    </row>
    <row r="2343" spans="1:3" hidden="1" x14ac:dyDescent="0.3">
      <c r="A2343" s="3" t="s">
        <v>439</v>
      </c>
      <c r="B2343" s="3">
        <v>488549</v>
      </c>
      <c r="C2343" s="3">
        <v>25096</v>
      </c>
    </row>
    <row r="2344" spans="1:3" hidden="1" x14ac:dyDescent="0.3">
      <c r="A2344" s="3" t="s">
        <v>1078</v>
      </c>
      <c r="B2344" s="3">
        <v>789758</v>
      </c>
      <c r="C2344" s="3">
        <v>56299</v>
      </c>
    </row>
    <row r="2345" spans="1:3" hidden="1" x14ac:dyDescent="0.3">
      <c r="A2345" s="3" t="s">
        <v>272</v>
      </c>
      <c r="B2345" s="3">
        <v>548626</v>
      </c>
      <c r="C2345" s="3">
        <v>41296</v>
      </c>
    </row>
    <row r="2346" spans="1:3" hidden="1" x14ac:dyDescent="0.3">
      <c r="A2346" s="3" t="s">
        <v>411</v>
      </c>
      <c r="B2346" s="3">
        <v>89796</v>
      </c>
      <c r="C2346" s="3">
        <v>4556</v>
      </c>
    </row>
    <row r="2347" spans="1:3" hidden="1" x14ac:dyDescent="0.3">
      <c r="A2347" s="3" t="s">
        <v>534</v>
      </c>
      <c r="B2347" s="3">
        <v>852146</v>
      </c>
      <c r="C2347" s="3">
        <v>13621</v>
      </c>
    </row>
    <row r="2348" spans="1:3" hidden="1" x14ac:dyDescent="0.3">
      <c r="A2348" s="3" t="s">
        <v>529</v>
      </c>
      <c r="B2348" s="3">
        <v>731335</v>
      </c>
      <c r="C2348" s="3">
        <v>52748</v>
      </c>
    </row>
    <row r="2349" spans="1:3" hidden="1" x14ac:dyDescent="0.3">
      <c r="A2349" s="3" t="s">
        <v>203</v>
      </c>
      <c r="B2349" s="3">
        <v>852780</v>
      </c>
      <c r="C2349" s="3">
        <v>28777</v>
      </c>
    </row>
    <row r="2350" spans="1:3" hidden="1" x14ac:dyDescent="0.3">
      <c r="A2350" s="3" t="s">
        <v>1304</v>
      </c>
      <c r="B2350" s="3">
        <v>798874</v>
      </c>
      <c r="C2350" s="3">
        <v>78230</v>
      </c>
    </row>
    <row r="2351" spans="1:3" hidden="1" x14ac:dyDescent="0.3">
      <c r="A2351" s="3" t="s">
        <v>564</v>
      </c>
      <c r="B2351" s="3">
        <v>545218</v>
      </c>
      <c r="C2351" s="3">
        <v>40487</v>
      </c>
    </row>
    <row r="2352" spans="1:3" hidden="1" x14ac:dyDescent="0.3">
      <c r="A2352" s="3" t="s">
        <v>385</v>
      </c>
      <c r="B2352" s="3">
        <v>635863</v>
      </c>
      <c r="C2352" s="3">
        <v>12056</v>
      </c>
    </row>
    <row r="2353" spans="1:3" hidden="1" x14ac:dyDescent="0.3">
      <c r="A2353" s="3" t="s">
        <v>1341</v>
      </c>
      <c r="B2353" s="3">
        <v>345566</v>
      </c>
      <c r="C2353" s="3">
        <v>12385</v>
      </c>
    </row>
    <row r="2354" spans="1:3" hidden="1" x14ac:dyDescent="0.3">
      <c r="A2354" s="3" t="s">
        <v>128</v>
      </c>
      <c r="B2354" s="3">
        <v>502221</v>
      </c>
      <c r="C2354" s="3">
        <v>20172</v>
      </c>
    </row>
    <row r="2355" spans="1:3" hidden="1" x14ac:dyDescent="0.3">
      <c r="A2355" s="3" t="s">
        <v>146</v>
      </c>
      <c r="B2355" s="3">
        <v>918677</v>
      </c>
      <c r="C2355" s="3">
        <v>79354</v>
      </c>
    </row>
    <row r="2356" spans="1:3" hidden="1" x14ac:dyDescent="0.3">
      <c r="A2356" s="3" t="s">
        <v>48</v>
      </c>
      <c r="B2356" s="3">
        <v>281743</v>
      </c>
      <c r="C2356" s="3">
        <v>7226</v>
      </c>
    </row>
    <row r="2357" spans="1:3" hidden="1" x14ac:dyDescent="0.3">
      <c r="A2357" s="3" t="s">
        <v>173</v>
      </c>
      <c r="B2357" s="3">
        <v>500825</v>
      </c>
      <c r="C2357" s="3">
        <v>47281</v>
      </c>
    </row>
    <row r="2358" spans="1:3" hidden="1" x14ac:dyDescent="0.3">
      <c r="A2358" s="3" t="s">
        <v>120</v>
      </c>
      <c r="B2358" s="3">
        <v>550749</v>
      </c>
      <c r="C2358" s="3">
        <v>30956</v>
      </c>
    </row>
    <row r="2359" spans="1:3" hidden="1" x14ac:dyDescent="0.3">
      <c r="A2359" s="3" t="s">
        <v>1556</v>
      </c>
      <c r="B2359" s="3">
        <v>266069</v>
      </c>
      <c r="C2359" s="3">
        <v>15579</v>
      </c>
    </row>
    <row r="2360" spans="1:3" hidden="1" x14ac:dyDescent="0.3">
      <c r="A2360" s="3" t="s">
        <v>1142</v>
      </c>
      <c r="B2360" s="3">
        <v>511593</v>
      </c>
      <c r="C2360" s="3">
        <v>14197</v>
      </c>
    </row>
    <row r="2361" spans="1:3" hidden="1" x14ac:dyDescent="0.3">
      <c r="A2361" s="3" t="s">
        <v>817</v>
      </c>
      <c r="B2361" s="3">
        <v>250751</v>
      </c>
      <c r="C2361" s="3">
        <v>3852</v>
      </c>
    </row>
    <row r="2362" spans="1:3" hidden="1" x14ac:dyDescent="0.3">
      <c r="A2362" s="3" t="s">
        <v>92</v>
      </c>
      <c r="B2362" s="3">
        <v>966948</v>
      </c>
      <c r="C2362" s="3">
        <v>25726</v>
      </c>
    </row>
    <row r="2363" spans="1:3" hidden="1" x14ac:dyDescent="0.3">
      <c r="A2363" s="3" t="s">
        <v>1816</v>
      </c>
      <c r="B2363" s="3">
        <v>536928</v>
      </c>
      <c r="C2363" s="3">
        <v>21104</v>
      </c>
    </row>
    <row r="2364" spans="1:3" hidden="1" x14ac:dyDescent="0.3">
      <c r="A2364" s="3" t="s">
        <v>1010</v>
      </c>
      <c r="B2364" s="3">
        <v>375840</v>
      </c>
      <c r="C2364" s="3">
        <v>12942</v>
      </c>
    </row>
    <row r="2365" spans="1:3" hidden="1" x14ac:dyDescent="0.3">
      <c r="A2365" s="3" t="s">
        <v>335</v>
      </c>
      <c r="B2365" s="3">
        <v>902325</v>
      </c>
      <c r="C2365" s="3">
        <v>32621</v>
      </c>
    </row>
    <row r="2366" spans="1:3" hidden="1" x14ac:dyDescent="0.3">
      <c r="A2366" s="3" t="s">
        <v>373</v>
      </c>
      <c r="B2366" s="3">
        <v>666186</v>
      </c>
      <c r="C2366" s="3">
        <v>35061</v>
      </c>
    </row>
    <row r="2367" spans="1:3" hidden="1" x14ac:dyDescent="0.3">
      <c r="A2367" s="3" t="s">
        <v>158</v>
      </c>
      <c r="B2367" s="3">
        <v>269748</v>
      </c>
      <c r="C2367" s="3">
        <v>16883</v>
      </c>
    </row>
    <row r="2368" spans="1:3" hidden="1" x14ac:dyDescent="0.3">
      <c r="A2368" s="3" t="s">
        <v>101</v>
      </c>
      <c r="B2368" s="3">
        <v>831110</v>
      </c>
      <c r="C2368" s="3">
        <v>43746</v>
      </c>
    </row>
    <row r="2369" spans="1:3" hidden="1" x14ac:dyDescent="0.3">
      <c r="A2369" s="3" t="s">
        <v>546</v>
      </c>
      <c r="B2369" s="3">
        <v>44056</v>
      </c>
      <c r="C2369" s="3">
        <v>502</v>
      </c>
    </row>
    <row r="2370" spans="1:3" hidden="1" x14ac:dyDescent="0.3">
      <c r="A2370" s="3" t="s">
        <v>167</v>
      </c>
      <c r="B2370" s="3">
        <v>638254</v>
      </c>
      <c r="C2370" s="3">
        <v>41796</v>
      </c>
    </row>
    <row r="2371" spans="1:3" hidden="1" x14ac:dyDescent="0.3">
      <c r="A2371" s="3" t="s">
        <v>844</v>
      </c>
      <c r="B2371" s="3">
        <v>352796</v>
      </c>
      <c r="C2371" s="3">
        <v>32764</v>
      </c>
    </row>
    <row r="2372" spans="1:3" hidden="1" x14ac:dyDescent="0.3">
      <c r="A2372" s="3" t="s">
        <v>12</v>
      </c>
      <c r="B2372" s="3">
        <v>73769</v>
      </c>
      <c r="C2372" s="3">
        <v>2533</v>
      </c>
    </row>
    <row r="2373" spans="1:3" hidden="1" x14ac:dyDescent="0.3">
      <c r="A2373" s="3" t="s">
        <v>1668</v>
      </c>
      <c r="B2373" s="3">
        <v>751696</v>
      </c>
      <c r="C2373" s="3">
        <v>73731</v>
      </c>
    </row>
    <row r="2374" spans="1:3" hidden="1" x14ac:dyDescent="0.3">
      <c r="A2374" s="3" t="s">
        <v>117</v>
      </c>
      <c r="B2374" s="3">
        <v>251953</v>
      </c>
      <c r="C2374" s="3">
        <v>9075</v>
      </c>
    </row>
    <row r="2375" spans="1:3" hidden="1" x14ac:dyDescent="0.3">
      <c r="A2375" s="3" t="s">
        <v>419</v>
      </c>
      <c r="B2375" s="3">
        <v>407807</v>
      </c>
      <c r="C2375" s="3">
        <v>9819</v>
      </c>
    </row>
    <row r="2376" spans="1:3" hidden="1" x14ac:dyDescent="0.3">
      <c r="A2376" s="3" t="s">
        <v>263</v>
      </c>
      <c r="B2376" s="3">
        <v>163938</v>
      </c>
      <c r="C2376" s="3">
        <v>4631</v>
      </c>
    </row>
    <row r="2377" spans="1:3" hidden="1" x14ac:dyDescent="0.3">
      <c r="A2377" s="3" t="s">
        <v>618</v>
      </c>
      <c r="B2377" s="3">
        <v>889997</v>
      </c>
      <c r="C2377" s="3">
        <v>30310</v>
      </c>
    </row>
    <row r="2378" spans="1:3" hidden="1" x14ac:dyDescent="0.3">
      <c r="A2378" s="3" t="s">
        <v>182</v>
      </c>
      <c r="B2378" s="3">
        <v>214807</v>
      </c>
      <c r="C2378" s="3">
        <v>13688</v>
      </c>
    </row>
    <row r="2379" spans="1:3" hidden="1" x14ac:dyDescent="0.3">
      <c r="A2379" s="3" t="s">
        <v>931</v>
      </c>
      <c r="B2379" s="3">
        <v>764113</v>
      </c>
      <c r="C2379" s="3">
        <v>62036</v>
      </c>
    </row>
    <row r="2380" spans="1:3" hidden="1" x14ac:dyDescent="0.3">
      <c r="A2380" s="3" t="s">
        <v>863</v>
      </c>
      <c r="B2380" s="3">
        <v>592348</v>
      </c>
      <c r="C2380" s="3">
        <v>56313</v>
      </c>
    </row>
    <row r="2381" spans="1:3" hidden="1" x14ac:dyDescent="0.3">
      <c r="A2381" s="3" t="s">
        <v>232</v>
      </c>
      <c r="B2381" s="3">
        <v>449534</v>
      </c>
      <c r="C2381" s="3">
        <v>35409</v>
      </c>
    </row>
    <row r="2382" spans="1:3" hidden="1" x14ac:dyDescent="0.3">
      <c r="A2382" s="3" t="s">
        <v>1374</v>
      </c>
      <c r="B2382" s="3">
        <v>556472</v>
      </c>
      <c r="C2382" s="3">
        <v>6329</v>
      </c>
    </row>
    <row r="2383" spans="1:3" hidden="1" x14ac:dyDescent="0.3">
      <c r="A2383" s="3" t="s">
        <v>657</v>
      </c>
      <c r="B2383" s="3">
        <v>354844</v>
      </c>
      <c r="C2383" s="3">
        <v>33911</v>
      </c>
    </row>
    <row r="2384" spans="1:3" hidden="1" x14ac:dyDescent="0.3">
      <c r="A2384" s="3" t="s">
        <v>266</v>
      </c>
      <c r="B2384" s="3">
        <v>974785</v>
      </c>
      <c r="C2384" s="3">
        <v>50926</v>
      </c>
    </row>
    <row r="2385" spans="1:3" hidden="1" x14ac:dyDescent="0.3">
      <c r="A2385" s="3" t="s">
        <v>1556</v>
      </c>
      <c r="B2385" s="3">
        <v>650855</v>
      </c>
      <c r="C2385" s="3">
        <v>44282</v>
      </c>
    </row>
    <row r="2386" spans="1:3" hidden="1" x14ac:dyDescent="0.3">
      <c r="A2386" s="3" t="s">
        <v>2520</v>
      </c>
      <c r="B2386" s="3">
        <v>565572</v>
      </c>
      <c r="C2386" s="3">
        <v>51746</v>
      </c>
    </row>
    <row r="2387" spans="1:3" hidden="1" x14ac:dyDescent="0.3">
      <c r="A2387" s="3" t="s">
        <v>442</v>
      </c>
      <c r="B2387" s="3">
        <v>911707</v>
      </c>
      <c r="C2387" s="3">
        <v>88917</v>
      </c>
    </row>
    <row r="2388" spans="1:3" hidden="1" x14ac:dyDescent="0.3">
      <c r="A2388" s="3" t="s">
        <v>48</v>
      </c>
      <c r="B2388" s="3">
        <v>433399</v>
      </c>
      <c r="C2388" s="3">
        <v>32072</v>
      </c>
    </row>
    <row r="2389" spans="1:3" hidden="1" x14ac:dyDescent="0.3">
      <c r="A2389" s="3" t="s">
        <v>134</v>
      </c>
      <c r="B2389" s="3">
        <v>999188</v>
      </c>
      <c r="C2389" s="3">
        <v>62157</v>
      </c>
    </row>
    <row r="2390" spans="1:3" hidden="1" x14ac:dyDescent="0.3">
      <c r="A2390" s="3" t="s">
        <v>1668</v>
      </c>
      <c r="B2390" s="3">
        <v>874972</v>
      </c>
      <c r="C2390" s="3">
        <v>81271</v>
      </c>
    </row>
    <row r="2391" spans="1:3" hidden="1" x14ac:dyDescent="0.3">
      <c r="A2391" s="3" t="s">
        <v>923</v>
      </c>
      <c r="B2391" s="3">
        <v>75827</v>
      </c>
      <c r="C2391" s="3">
        <v>3047</v>
      </c>
    </row>
    <row r="2392" spans="1:3" hidden="1" x14ac:dyDescent="0.3">
      <c r="A2392" s="3" t="s">
        <v>1045</v>
      </c>
      <c r="B2392" s="3">
        <v>347823</v>
      </c>
      <c r="C2392" s="3">
        <v>11034</v>
      </c>
    </row>
    <row r="2393" spans="1:3" hidden="1" x14ac:dyDescent="0.3">
      <c r="A2393" s="3" t="s">
        <v>804</v>
      </c>
      <c r="B2393" s="3">
        <v>211598</v>
      </c>
      <c r="C2393" s="3">
        <v>6691</v>
      </c>
    </row>
    <row r="2394" spans="1:3" hidden="1" x14ac:dyDescent="0.3">
      <c r="A2394" s="3" t="s">
        <v>954</v>
      </c>
      <c r="B2394" s="3">
        <v>957659</v>
      </c>
      <c r="C2394" s="3">
        <v>88944</v>
      </c>
    </row>
    <row r="2395" spans="1:3" hidden="1" x14ac:dyDescent="0.3">
      <c r="A2395" s="3" t="s">
        <v>344</v>
      </c>
      <c r="B2395" s="3">
        <v>188770</v>
      </c>
      <c r="C2395" s="3">
        <v>16454</v>
      </c>
    </row>
    <row r="2396" spans="1:3" hidden="1" x14ac:dyDescent="0.3">
      <c r="A2396" s="3" t="s">
        <v>572</v>
      </c>
      <c r="B2396" s="3">
        <v>192809</v>
      </c>
      <c r="C2396" s="3">
        <v>2486</v>
      </c>
    </row>
    <row r="2397" spans="1:3" hidden="1" x14ac:dyDescent="0.3">
      <c r="A2397" s="3" t="s">
        <v>305</v>
      </c>
      <c r="B2397" s="3">
        <v>809075</v>
      </c>
      <c r="C2397" s="3">
        <v>66215</v>
      </c>
    </row>
    <row r="2398" spans="1:3" hidden="1" x14ac:dyDescent="0.3">
      <c r="A2398" s="3" t="s">
        <v>253</v>
      </c>
      <c r="B2398" s="3">
        <v>947894</v>
      </c>
      <c r="C2398" s="3">
        <v>37300</v>
      </c>
    </row>
    <row r="2399" spans="1:3" hidden="1" x14ac:dyDescent="0.3">
      <c r="A2399" s="3" t="s">
        <v>313</v>
      </c>
      <c r="B2399" s="3">
        <v>549593</v>
      </c>
      <c r="C2399" s="3">
        <v>23123</v>
      </c>
    </row>
    <row r="2400" spans="1:3" hidden="1" x14ac:dyDescent="0.3">
      <c r="A2400" s="3" t="s">
        <v>677</v>
      </c>
      <c r="B2400" s="3">
        <v>96797</v>
      </c>
      <c r="C2400" s="3">
        <v>6921</v>
      </c>
    </row>
    <row r="2401" spans="1:3" hidden="1" x14ac:dyDescent="0.3">
      <c r="A2401" s="3" t="s">
        <v>837</v>
      </c>
      <c r="B2401" s="3">
        <v>254302</v>
      </c>
      <c r="C2401" s="3">
        <v>12552</v>
      </c>
    </row>
    <row r="2402" spans="1:3" hidden="1" x14ac:dyDescent="0.3">
      <c r="A2402" s="3" t="s">
        <v>158</v>
      </c>
      <c r="B2402" s="3">
        <v>830430</v>
      </c>
      <c r="C2402" s="3">
        <v>36059</v>
      </c>
    </row>
    <row r="2403" spans="1:3" hidden="1" x14ac:dyDescent="0.3">
      <c r="A2403" s="3" t="s">
        <v>971</v>
      </c>
      <c r="B2403" s="3">
        <v>273043</v>
      </c>
      <c r="C2403" s="3">
        <v>20693</v>
      </c>
    </row>
    <row r="2404" spans="1:3" hidden="1" x14ac:dyDescent="0.3">
      <c r="A2404" s="3" t="s">
        <v>66</v>
      </c>
      <c r="B2404" s="3">
        <v>883195</v>
      </c>
      <c r="C2404" s="3">
        <v>56892</v>
      </c>
    </row>
    <row r="2405" spans="1:3" hidden="1" x14ac:dyDescent="0.3">
      <c r="A2405" s="3" t="s">
        <v>549</v>
      </c>
      <c r="B2405" s="3">
        <v>119725</v>
      </c>
      <c r="C2405" s="3">
        <v>3220</v>
      </c>
    </row>
    <row r="2406" spans="1:3" x14ac:dyDescent="0.3">
      <c r="A2406" s="3" t="s">
        <v>18</v>
      </c>
      <c r="B2406" s="3">
        <v>637574</v>
      </c>
      <c r="C2406" s="3">
        <v>62078</v>
      </c>
    </row>
    <row r="2407" spans="1:3" hidden="1" x14ac:dyDescent="0.3">
      <c r="A2407" s="3" t="s">
        <v>569</v>
      </c>
      <c r="B2407" s="3">
        <v>96622</v>
      </c>
      <c r="C2407" s="3">
        <v>5480</v>
      </c>
    </row>
    <row r="2408" spans="1:3" hidden="1" x14ac:dyDescent="0.3">
      <c r="A2408" s="3" t="s">
        <v>161</v>
      </c>
      <c r="B2408" s="3">
        <v>759544</v>
      </c>
      <c r="C2408" s="3">
        <v>27323</v>
      </c>
    </row>
    <row r="2409" spans="1:3" hidden="1" x14ac:dyDescent="0.3">
      <c r="A2409" s="3" t="s">
        <v>179</v>
      </c>
      <c r="B2409" s="3">
        <v>256539</v>
      </c>
      <c r="C2409" s="3">
        <v>18540</v>
      </c>
    </row>
    <row r="2410" spans="1:3" hidden="1" x14ac:dyDescent="0.3">
      <c r="A2410" s="3" t="s">
        <v>686</v>
      </c>
      <c r="B2410" s="3">
        <v>77166</v>
      </c>
      <c r="C2410" s="3">
        <v>4950</v>
      </c>
    </row>
    <row r="2411" spans="1:3" hidden="1" x14ac:dyDescent="0.3">
      <c r="A2411" s="3" t="s">
        <v>87</v>
      </c>
      <c r="B2411" s="3">
        <v>189048</v>
      </c>
      <c r="C2411" s="3">
        <v>11163</v>
      </c>
    </row>
    <row r="2412" spans="1:3" hidden="1" x14ac:dyDescent="0.3">
      <c r="A2412" s="3" t="s">
        <v>305</v>
      </c>
      <c r="B2412" s="3">
        <v>457177</v>
      </c>
      <c r="C2412" s="3">
        <v>39913</v>
      </c>
    </row>
    <row r="2413" spans="1:3" hidden="1" x14ac:dyDescent="0.3">
      <c r="A2413" s="3" t="s">
        <v>1177</v>
      </c>
      <c r="B2413" s="3">
        <v>26705</v>
      </c>
      <c r="C2413" s="3">
        <v>319</v>
      </c>
    </row>
    <row r="2414" spans="1:3" hidden="1" x14ac:dyDescent="0.3">
      <c r="A2414" s="3" t="s">
        <v>1429</v>
      </c>
      <c r="B2414" s="3">
        <v>373732</v>
      </c>
      <c r="C2414" s="3">
        <v>29926</v>
      </c>
    </row>
    <row r="2415" spans="1:3" hidden="1" x14ac:dyDescent="0.3">
      <c r="A2415" s="3" t="s">
        <v>772</v>
      </c>
      <c r="B2415" s="3">
        <v>62993</v>
      </c>
      <c r="C2415" s="3">
        <v>2635</v>
      </c>
    </row>
    <row r="2416" spans="1:3" hidden="1" x14ac:dyDescent="0.3">
      <c r="A2416" s="3" t="s">
        <v>63</v>
      </c>
      <c r="B2416" s="3">
        <v>554392</v>
      </c>
      <c r="C2416" s="3">
        <v>39506</v>
      </c>
    </row>
    <row r="2417" spans="1:3" hidden="1" x14ac:dyDescent="0.3">
      <c r="A2417" s="3" t="s">
        <v>411</v>
      </c>
      <c r="B2417" s="3">
        <v>971498</v>
      </c>
      <c r="C2417" s="3">
        <v>44676</v>
      </c>
    </row>
    <row r="2418" spans="1:3" hidden="1" x14ac:dyDescent="0.3">
      <c r="A2418" s="3" t="s">
        <v>277</v>
      </c>
      <c r="B2418" s="3">
        <v>292943</v>
      </c>
      <c r="C2418" s="3">
        <v>27741</v>
      </c>
    </row>
    <row r="2419" spans="1:3" hidden="1" x14ac:dyDescent="0.3">
      <c r="A2419" s="3" t="s">
        <v>463</v>
      </c>
      <c r="B2419" s="3">
        <v>159861</v>
      </c>
      <c r="C2419" s="3">
        <v>7685</v>
      </c>
    </row>
    <row r="2420" spans="1:3" hidden="1" x14ac:dyDescent="0.3">
      <c r="A2420" s="3" t="s">
        <v>1816</v>
      </c>
      <c r="B2420" s="3">
        <v>759291</v>
      </c>
      <c r="C2420" s="3">
        <v>31926</v>
      </c>
    </row>
    <row r="2421" spans="1:3" hidden="1" x14ac:dyDescent="0.3">
      <c r="A2421" s="3" t="s">
        <v>1304</v>
      </c>
      <c r="B2421" s="3">
        <v>243443</v>
      </c>
      <c r="C2421" s="3">
        <v>22641</v>
      </c>
    </row>
    <row r="2422" spans="1:3" hidden="1" x14ac:dyDescent="0.3">
      <c r="A2422" s="3" t="s">
        <v>128</v>
      </c>
      <c r="B2422" s="3">
        <v>447118</v>
      </c>
      <c r="C2422" s="3">
        <v>33356</v>
      </c>
    </row>
    <row r="2423" spans="1:3" hidden="1" x14ac:dyDescent="0.3">
      <c r="A2423" s="3" t="s">
        <v>1164</v>
      </c>
      <c r="B2423" s="3">
        <v>134874</v>
      </c>
      <c r="C2423" s="3">
        <v>6351</v>
      </c>
    </row>
    <row r="2424" spans="1:3" hidden="1" x14ac:dyDescent="0.3">
      <c r="A2424" s="3" t="s">
        <v>1122</v>
      </c>
      <c r="B2424" s="3">
        <v>27593</v>
      </c>
      <c r="C2424" s="3">
        <v>1620</v>
      </c>
    </row>
    <row r="2425" spans="1:3" hidden="1" x14ac:dyDescent="0.3">
      <c r="A2425" s="3" t="s">
        <v>2373</v>
      </c>
      <c r="B2425" s="3">
        <v>783425</v>
      </c>
      <c r="C2425" s="3">
        <v>45968</v>
      </c>
    </row>
    <row r="2426" spans="1:3" hidden="1" x14ac:dyDescent="0.3">
      <c r="A2426" s="3" t="s">
        <v>411</v>
      </c>
      <c r="B2426" s="3">
        <v>868376</v>
      </c>
      <c r="C2426" s="3">
        <v>30020</v>
      </c>
    </row>
    <row r="2427" spans="1:3" hidden="1" x14ac:dyDescent="0.3">
      <c r="A2427" s="3" t="s">
        <v>523</v>
      </c>
      <c r="B2427" s="3">
        <v>184553</v>
      </c>
      <c r="C2427" s="3">
        <v>6214</v>
      </c>
    </row>
    <row r="2428" spans="1:3" hidden="1" x14ac:dyDescent="0.3">
      <c r="A2428" s="3" t="s">
        <v>215</v>
      </c>
      <c r="B2428" s="3">
        <v>152078</v>
      </c>
      <c r="C2428" s="3">
        <v>3520</v>
      </c>
    </row>
    <row r="2429" spans="1:3" hidden="1" x14ac:dyDescent="0.3">
      <c r="A2429" s="3" t="s">
        <v>854</v>
      </c>
      <c r="B2429" s="3">
        <v>856811</v>
      </c>
      <c r="C2429" s="3">
        <v>83743</v>
      </c>
    </row>
    <row r="2430" spans="1:3" hidden="1" x14ac:dyDescent="0.3">
      <c r="A2430" s="3" t="s">
        <v>717</v>
      </c>
      <c r="B2430" s="3">
        <v>658750</v>
      </c>
      <c r="C2430" s="3">
        <v>30863</v>
      </c>
    </row>
    <row r="2431" spans="1:3" hidden="1" x14ac:dyDescent="0.3">
      <c r="A2431" s="3" t="s">
        <v>569</v>
      </c>
      <c r="B2431" s="3">
        <v>445578</v>
      </c>
      <c r="C2431" s="3">
        <v>41060</v>
      </c>
    </row>
    <row r="2432" spans="1:3" hidden="1" x14ac:dyDescent="0.3">
      <c r="A2432" s="3" t="s">
        <v>514</v>
      </c>
      <c r="B2432" s="3">
        <v>676299</v>
      </c>
      <c r="C2432" s="3">
        <v>36995</v>
      </c>
    </row>
    <row r="2433" spans="1:3" hidden="1" x14ac:dyDescent="0.3">
      <c r="A2433" s="3" t="s">
        <v>1164</v>
      </c>
      <c r="B2433" s="3">
        <v>618950</v>
      </c>
      <c r="C2433" s="3">
        <v>44218</v>
      </c>
    </row>
    <row r="2434" spans="1:3" hidden="1" x14ac:dyDescent="0.3">
      <c r="A2434" s="3" t="s">
        <v>253</v>
      </c>
      <c r="B2434" s="3">
        <v>158757</v>
      </c>
      <c r="C2434" s="3">
        <v>2042</v>
      </c>
    </row>
    <row r="2435" spans="1:3" hidden="1" x14ac:dyDescent="0.3">
      <c r="A2435" s="3" t="s">
        <v>72</v>
      </c>
      <c r="B2435" s="3">
        <v>344654</v>
      </c>
      <c r="C2435" s="3">
        <v>30756</v>
      </c>
    </row>
    <row r="2436" spans="1:3" hidden="1" x14ac:dyDescent="0.3">
      <c r="A2436" s="3" t="s">
        <v>36</v>
      </c>
      <c r="B2436" s="3">
        <v>176683</v>
      </c>
      <c r="C2436" s="3">
        <v>14623</v>
      </c>
    </row>
    <row r="2437" spans="1:3" hidden="1" x14ac:dyDescent="0.3">
      <c r="A2437" s="3" t="s">
        <v>373</v>
      </c>
      <c r="B2437" s="3">
        <v>116878</v>
      </c>
      <c r="C2437" s="3">
        <v>11053</v>
      </c>
    </row>
    <row r="2438" spans="1:3" hidden="1" x14ac:dyDescent="0.3">
      <c r="A2438" s="3" t="s">
        <v>192</v>
      </c>
      <c r="B2438" s="3">
        <v>965506</v>
      </c>
      <c r="C2438" s="3">
        <v>34781</v>
      </c>
    </row>
    <row r="2439" spans="1:3" hidden="1" x14ac:dyDescent="0.3">
      <c r="A2439" s="3" t="s">
        <v>12</v>
      </c>
      <c r="B2439" s="3">
        <v>897863</v>
      </c>
      <c r="C2439" s="3">
        <v>44935</v>
      </c>
    </row>
    <row r="2440" spans="1:3" hidden="1" x14ac:dyDescent="0.3">
      <c r="A2440" s="3" t="s">
        <v>824</v>
      </c>
      <c r="B2440" s="3">
        <v>919144</v>
      </c>
      <c r="C2440" s="3">
        <v>21626</v>
      </c>
    </row>
    <row r="2441" spans="1:3" hidden="1" x14ac:dyDescent="0.3">
      <c r="A2441" s="3" t="s">
        <v>238</v>
      </c>
      <c r="B2441" s="3">
        <v>19697</v>
      </c>
      <c r="C2441" s="3">
        <v>1071</v>
      </c>
    </row>
    <row r="2442" spans="1:3" hidden="1" x14ac:dyDescent="0.3">
      <c r="A2442" s="3" t="s">
        <v>485</v>
      </c>
      <c r="B2442" s="3">
        <v>463449</v>
      </c>
      <c r="C2442" s="3">
        <v>42796</v>
      </c>
    </row>
    <row r="2443" spans="1:3" hidden="1" x14ac:dyDescent="0.3">
      <c r="A2443" s="3" t="s">
        <v>272</v>
      </c>
      <c r="B2443" s="3">
        <v>545428</v>
      </c>
      <c r="C2443" s="3">
        <v>35884</v>
      </c>
    </row>
    <row r="2444" spans="1:3" hidden="1" x14ac:dyDescent="0.3">
      <c r="A2444" s="3" t="s">
        <v>33</v>
      </c>
      <c r="B2444" s="3">
        <v>877756</v>
      </c>
      <c r="C2444" s="3">
        <v>28468</v>
      </c>
    </row>
    <row r="2445" spans="1:3" hidden="1" x14ac:dyDescent="0.3">
      <c r="A2445" s="3" t="s">
        <v>634</v>
      </c>
      <c r="B2445" s="3">
        <v>489734</v>
      </c>
      <c r="C2445" s="3">
        <v>20349</v>
      </c>
    </row>
    <row r="2446" spans="1:3" hidden="1" x14ac:dyDescent="0.3">
      <c r="A2446" s="3" t="s">
        <v>534</v>
      </c>
      <c r="B2446" s="3">
        <v>673364</v>
      </c>
      <c r="C2446" s="3">
        <v>17368</v>
      </c>
    </row>
    <row r="2447" spans="1:3" hidden="1" x14ac:dyDescent="0.3">
      <c r="A2447" s="3" t="s">
        <v>2520</v>
      </c>
      <c r="B2447" s="3">
        <v>249469</v>
      </c>
      <c r="C2447" s="3">
        <v>24508</v>
      </c>
    </row>
    <row r="2448" spans="1:3" hidden="1" x14ac:dyDescent="0.3">
      <c r="A2448" s="3" t="s">
        <v>1142</v>
      </c>
      <c r="B2448" s="3">
        <v>674532</v>
      </c>
      <c r="C2448" s="3">
        <v>23452</v>
      </c>
    </row>
    <row r="2449" spans="1:3" hidden="1" x14ac:dyDescent="0.3">
      <c r="A2449" s="3" t="s">
        <v>51</v>
      </c>
      <c r="B2449" s="3">
        <v>17982</v>
      </c>
      <c r="C2449" s="3">
        <v>1595</v>
      </c>
    </row>
    <row r="2450" spans="1:3" hidden="1" x14ac:dyDescent="0.3">
      <c r="A2450" s="3" t="s">
        <v>167</v>
      </c>
      <c r="B2450" s="3">
        <v>384726</v>
      </c>
      <c r="C2450" s="3">
        <v>26479</v>
      </c>
    </row>
    <row r="2451" spans="1:3" hidden="1" x14ac:dyDescent="0.3">
      <c r="A2451" s="3" t="s">
        <v>1200</v>
      </c>
      <c r="B2451" s="3">
        <v>721955</v>
      </c>
      <c r="C2451" s="3">
        <v>18936</v>
      </c>
    </row>
    <row r="2452" spans="1:3" hidden="1" x14ac:dyDescent="0.3">
      <c r="A2452" s="3" t="s">
        <v>1132</v>
      </c>
      <c r="B2452" s="3">
        <v>750669</v>
      </c>
      <c r="C2452" s="3">
        <v>32942</v>
      </c>
    </row>
    <row r="2453" spans="1:3" hidden="1" x14ac:dyDescent="0.3">
      <c r="A2453" s="3" t="s">
        <v>78</v>
      </c>
      <c r="B2453" s="3">
        <v>888468</v>
      </c>
      <c r="C2453" s="3">
        <v>45207</v>
      </c>
    </row>
    <row r="2454" spans="1:3" hidden="1" x14ac:dyDescent="0.3">
      <c r="A2454" s="3" t="s">
        <v>128</v>
      </c>
      <c r="B2454" s="3">
        <v>890320</v>
      </c>
      <c r="C2454" s="3">
        <v>54902</v>
      </c>
    </row>
    <row r="2455" spans="1:3" hidden="1" x14ac:dyDescent="0.3">
      <c r="A2455" s="3" t="s">
        <v>1142</v>
      </c>
      <c r="B2455" s="3">
        <v>924613</v>
      </c>
      <c r="C2455" s="3">
        <v>33313</v>
      </c>
    </row>
    <row r="2456" spans="1:3" hidden="1" x14ac:dyDescent="0.3">
      <c r="A2456" s="3" t="s">
        <v>965</v>
      </c>
      <c r="B2456" s="3">
        <v>210469</v>
      </c>
      <c r="C2456" s="3">
        <v>10101</v>
      </c>
    </row>
    <row r="2457" spans="1:3" hidden="1" x14ac:dyDescent="0.3">
      <c r="A2457" s="3" t="s">
        <v>24</v>
      </c>
      <c r="B2457" s="3">
        <v>516330</v>
      </c>
      <c r="C2457" s="3">
        <v>48890</v>
      </c>
    </row>
    <row r="2458" spans="1:3" hidden="1" x14ac:dyDescent="0.3">
      <c r="A2458" s="3" t="s">
        <v>1142</v>
      </c>
      <c r="B2458" s="3">
        <v>363493</v>
      </c>
      <c r="C2458" s="3">
        <v>13736</v>
      </c>
    </row>
    <row r="2459" spans="1:3" hidden="1" x14ac:dyDescent="0.3">
      <c r="A2459" s="3" t="s">
        <v>42</v>
      </c>
      <c r="B2459" s="3">
        <v>792107</v>
      </c>
      <c r="C2459" s="3">
        <v>33162</v>
      </c>
    </row>
    <row r="2460" spans="1:3" hidden="1" x14ac:dyDescent="0.3">
      <c r="A2460" s="3" t="s">
        <v>349</v>
      </c>
      <c r="B2460" s="3">
        <v>57063</v>
      </c>
      <c r="C2460" s="3">
        <v>5295</v>
      </c>
    </row>
    <row r="2461" spans="1:3" hidden="1" x14ac:dyDescent="0.3">
      <c r="A2461" s="3" t="s">
        <v>1341</v>
      </c>
      <c r="B2461" s="3">
        <v>157230</v>
      </c>
      <c r="C2461" s="3">
        <v>15136</v>
      </c>
    </row>
    <row r="2462" spans="1:3" hidden="1" x14ac:dyDescent="0.3">
      <c r="A2462" s="3" t="s">
        <v>492</v>
      </c>
      <c r="B2462" s="3">
        <v>616560</v>
      </c>
      <c r="C2462" s="3">
        <v>12317</v>
      </c>
    </row>
    <row r="2463" spans="1:3" hidden="1" x14ac:dyDescent="0.3">
      <c r="A2463" s="3" t="s">
        <v>341</v>
      </c>
      <c r="B2463" s="3">
        <v>627900</v>
      </c>
      <c r="C2463" s="3">
        <v>32323</v>
      </c>
    </row>
    <row r="2464" spans="1:3" hidden="1" x14ac:dyDescent="0.3">
      <c r="A2464" s="3" t="s">
        <v>514</v>
      </c>
      <c r="B2464" s="3">
        <v>165759</v>
      </c>
      <c r="C2464" s="3">
        <v>15997</v>
      </c>
    </row>
    <row r="2465" spans="1:3" hidden="1" x14ac:dyDescent="0.3">
      <c r="A2465" s="3" t="s">
        <v>928</v>
      </c>
      <c r="B2465" s="3">
        <v>68747</v>
      </c>
      <c r="C2465" s="3">
        <v>3500</v>
      </c>
    </row>
    <row r="2466" spans="1:3" hidden="1" x14ac:dyDescent="0.3">
      <c r="A2466" s="3" t="s">
        <v>344</v>
      </c>
      <c r="B2466" s="3">
        <v>841910</v>
      </c>
      <c r="C2466" s="3">
        <v>52445</v>
      </c>
    </row>
    <row r="2467" spans="1:3" hidden="1" x14ac:dyDescent="0.3">
      <c r="A2467" s="3" t="s">
        <v>238</v>
      </c>
      <c r="B2467" s="3">
        <v>640927</v>
      </c>
      <c r="C2467" s="3">
        <v>39033</v>
      </c>
    </row>
    <row r="2468" spans="1:3" hidden="1" x14ac:dyDescent="0.3">
      <c r="A2468" s="3" t="s">
        <v>666</v>
      </c>
      <c r="B2468" s="3">
        <v>662842</v>
      </c>
      <c r="C2468" s="3">
        <v>25962</v>
      </c>
    </row>
    <row r="2469" spans="1:3" hidden="1" x14ac:dyDescent="0.3">
      <c r="A2469" s="3" t="s">
        <v>1678</v>
      </c>
      <c r="B2469" s="3">
        <v>514122</v>
      </c>
      <c r="C2469" s="3">
        <v>17399</v>
      </c>
    </row>
    <row r="2470" spans="1:3" hidden="1" x14ac:dyDescent="0.3">
      <c r="A2470" s="3" t="s">
        <v>631</v>
      </c>
      <c r="B2470" s="3">
        <v>307077</v>
      </c>
      <c r="C2470" s="3">
        <v>20838</v>
      </c>
    </row>
    <row r="2471" spans="1:3" hidden="1" x14ac:dyDescent="0.3">
      <c r="A2471" s="3" t="s">
        <v>761</v>
      </c>
      <c r="B2471" s="3">
        <v>477753</v>
      </c>
      <c r="C2471" s="3">
        <v>33615</v>
      </c>
    </row>
    <row r="2472" spans="1:3" hidden="1" x14ac:dyDescent="0.3">
      <c r="A2472" s="3" t="s">
        <v>968</v>
      </c>
      <c r="B2472" s="3">
        <v>500938</v>
      </c>
      <c r="C2472" s="3">
        <v>29228</v>
      </c>
    </row>
    <row r="2473" spans="1:3" hidden="1" x14ac:dyDescent="0.3">
      <c r="A2473" s="3" t="s">
        <v>628</v>
      </c>
      <c r="B2473" s="3">
        <v>711808</v>
      </c>
      <c r="C2473" s="3">
        <v>55980</v>
      </c>
    </row>
    <row r="2474" spans="1:3" hidden="1" x14ac:dyDescent="0.3">
      <c r="A2474" s="3" t="s">
        <v>218</v>
      </c>
      <c r="B2474" s="3">
        <v>161603</v>
      </c>
      <c r="C2474" s="3">
        <v>1960</v>
      </c>
    </row>
    <row r="2475" spans="1:3" hidden="1" x14ac:dyDescent="0.3">
      <c r="A2475" s="3" t="s">
        <v>263</v>
      </c>
      <c r="B2475" s="3">
        <v>69952</v>
      </c>
      <c r="C2475" s="3">
        <v>3410</v>
      </c>
    </row>
    <row r="2476" spans="1:3" hidden="1" x14ac:dyDescent="0.3">
      <c r="A2476" s="3" t="s">
        <v>1109</v>
      </c>
      <c r="B2476" s="3">
        <v>687454</v>
      </c>
      <c r="C2476" s="3">
        <v>59093</v>
      </c>
    </row>
    <row r="2477" spans="1:3" hidden="1" x14ac:dyDescent="0.3">
      <c r="A2477" s="3" t="s">
        <v>646</v>
      </c>
      <c r="B2477" s="3">
        <v>454254</v>
      </c>
      <c r="C2477" s="3">
        <v>26540</v>
      </c>
    </row>
    <row r="2478" spans="1:3" hidden="1" x14ac:dyDescent="0.3">
      <c r="A2478" s="3" t="s">
        <v>460</v>
      </c>
      <c r="B2478" s="3">
        <v>925447</v>
      </c>
      <c r="C2478" s="3">
        <v>38368</v>
      </c>
    </row>
    <row r="2479" spans="1:3" hidden="1" x14ac:dyDescent="0.3">
      <c r="A2479" s="3" t="s">
        <v>215</v>
      </c>
      <c r="B2479" s="3">
        <v>346484</v>
      </c>
      <c r="C2479" s="3">
        <v>27496</v>
      </c>
    </row>
    <row r="2480" spans="1:3" hidden="1" x14ac:dyDescent="0.3">
      <c r="A2480" s="3" t="s">
        <v>615</v>
      </c>
      <c r="B2480" s="3">
        <v>167372</v>
      </c>
      <c r="C2480" s="3">
        <v>11928</v>
      </c>
    </row>
    <row r="2481" spans="1:3" hidden="1" x14ac:dyDescent="0.3">
      <c r="A2481" s="3" t="s">
        <v>1197</v>
      </c>
      <c r="B2481" s="3">
        <v>861209</v>
      </c>
      <c r="C2481" s="3">
        <v>36747</v>
      </c>
    </row>
    <row r="2482" spans="1:3" hidden="1" x14ac:dyDescent="0.3">
      <c r="A2482" s="3" t="s">
        <v>654</v>
      </c>
      <c r="B2482" s="3">
        <v>31523</v>
      </c>
      <c r="C2482" s="3">
        <v>1929</v>
      </c>
    </row>
    <row r="2483" spans="1:3" hidden="1" x14ac:dyDescent="0.3">
      <c r="A2483" s="3" t="s">
        <v>15</v>
      </c>
      <c r="B2483" s="3">
        <v>642525</v>
      </c>
      <c r="C2483" s="3">
        <v>22301</v>
      </c>
    </row>
    <row r="2484" spans="1:3" hidden="1" x14ac:dyDescent="0.3">
      <c r="A2484" s="3" t="s">
        <v>717</v>
      </c>
      <c r="B2484" s="3">
        <v>545231</v>
      </c>
      <c r="C2484" s="3">
        <v>17364</v>
      </c>
    </row>
    <row r="2485" spans="1:3" hidden="1" x14ac:dyDescent="0.3">
      <c r="A2485" s="3" t="s">
        <v>646</v>
      </c>
      <c r="B2485" s="3">
        <v>205662</v>
      </c>
      <c r="C2485" s="3">
        <v>15307</v>
      </c>
    </row>
    <row r="2486" spans="1:3" hidden="1" x14ac:dyDescent="0.3">
      <c r="A2486" s="3" t="s">
        <v>704</v>
      </c>
      <c r="B2486" s="3">
        <v>342609</v>
      </c>
      <c r="C2486" s="3">
        <v>26882</v>
      </c>
    </row>
    <row r="2487" spans="1:3" hidden="1" x14ac:dyDescent="0.3">
      <c r="A2487" s="3" t="s">
        <v>107</v>
      </c>
      <c r="B2487" s="3">
        <v>20762</v>
      </c>
      <c r="C2487" s="3">
        <v>422</v>
      </c>
    </row>
    <row r="2488" spans="1:3" hidden="1" x14ac:dyDescent="0.3">
      <c r="A2488" s="3" t="s">
        <v>385</v>
      </c>
      <c r="B2488" s="3">
        <v>452833</v>
      </c>
      <c r="C2488" s="3">
        <v>28181</v>
      </c>
    </row>
    <row r="2489" spans="1:3" hidden="1" x14ac:dyDescent="0.3">
      <c r="A2489" s="3" t="s">
        <v>666</v>
      </c>
      <c r="B2489" s="3">
        <v>887364</v>
      </c>
      <c r="C2489" s="3">
        <v>17489</v>
      </c>
    </row>
    <row r="2490" spans="1:3" hidden="1" x14ac:dyDescent="0.3">
      <c r="A2490" s="3" t="s">
        <v>1374</v>
      </c>
      <c r="B2490" s="3">
        <v>410950</v>
      </c>
      <c r="C2490" s="3">
        <v>37911</v>
      </c>
    </row>
    <row r="2491" spans="1:3" hidden="1" x14ac:dyDescent="0.3">
      <c r="A2491" s="3" t="s">
        <v>27</v>
      </c>
      <c r="B2491" s="3">
        <v>10809</v>
      </c>
      <c r="C2491" s="3">
        <v>968</v>
      </c>
    </row>
    <row r="2492" spans="1:3" hidden="1" x14ac:dyDescent="0.3">
      <c r="A2492" s="3" t="s">
        <v>164</v>
      </c>
      <c r="B2492" s="3">
        <v>682716</v>
      </c>
      <c r="C2492" s="3">
        <v>15641</v>
      </c>
    </row>
    <row r="2493" spans="1:3" hidden="1" x14ac:dyDescent="0.3">
      <c r="A2493" s="3" t="s">
        <v>140</v>
      </c>
      <c r="B2493" s="3">
        <v>230278</v>
      </c>
      <c r="C2493" s="3">
        <v>14388</v>
      </c>
    </row>
    <row r="2494" spans="1:3" hidden="1" x14ac:dyDescent="0.3">
      <c r="A2494" s="3" t="s">
        <v>426</v>
      </c>
      <c r="B2494" s="3">
        <v>217079</v>
      </c>
      <c r="C2494" s="3">
        <v>18758</v>
      </c>
    </row>
    <row r="2495" spans="1:3" hidden="1" x14ac:dyDescent="0.3">
      <c r="A2495" s="3" t="s">
        <v>408</v>
      </c>
      <c r="B2495" s="3">
        <v>15762</v>
      </c>
      <c r="C2495" s="3">
        <v>228</v>
      </c>
    </row>
    <row r="2496" spans="1:3" hidden="1" x14ac:dyDescent="0.3">
      <c r="A2496" s="3" t="s">
        <v>84</v>
      </c>
      <c r="B2496" s="3">
        <v>728101</v>
      </c>
      <c r="C2496" s="3">
        <v>11161</v>
      </c>
    </row>
    <row r="2497" spans="1:3" hidden="1" x14ac:dyDescent="0.3">
      <c r="A2497" s="3" t="s">
        <v>1668</v>
      </c>
      <c r="B2497" s="3">
        <v>305385</v>
      </c>
      <c r="C2497" s="3">
        <v>17603</v>
      </c>
    </row>
    <row r="2498" spans="1:3" hidden="1" x14ac:dyDescent="0.3">
      <c r="A2498" s="3" t="s">
        <v>1466</v>
      </c>
      <c r="B2498" s="3">
        <v>891794</v>
      </c>
      <c r="C2498" s="3">
        <v>31961</v>
      </c>
    </row>
    <row r="2499" spans="1:3" hidden="1" x14ac:dyDescent="0.3">
      <c r="A2499" s="3" t="s">
        <v>198</v>
      </c>
      <c r="B2499" s="3">
        <v>946629</v>
      </c>
      <c r="C2499" s="3">
        <v>66374</v>
      </c>
    </row>
    <row r="2500" spans="1:3" hidden="1" x14ac:dyDescent="0.3">
      <c r="A2500" s="3" t="s">
        <v>1678</v>
      </c>
      <c r="B2500" s="3">
        <v>991012</v>
      </c>
      <c r="C2500" s="3">
        <v>77744</v>
      </c>
    </row>
    <row r="2501" spans="1:3" hidden="1" x14ac:dyDescent="0.3">
      <c r="A2501" s="3" t="s">
        <v>1186</v>
      </c>
      <c r="B2501" s="3">
        <v>227007</v>
      </c>
      <c r="C2501" s="3">
        <v>17723</v>
      </c>
    </row>
    <row r="2502" spans="1:3" hidden="1" x14ac:dyDescent="0.3">
      <c r="A2502" s="3" t="s">
        <v>1164</v>
      </c>
      <c r="B2502" s="3">
        <v>157458</v>
      </c>
      <c r="C2502" s="3">
        <v>10842</v>
      </c>
    </row>
    <row r="2503" spans="1:3" x14ac:dyDescent="0.3">
      <c r="A2503" s="3" t="s">
        <v>398</v>
      </c>
      <c r="B2503" s="3">
        <v>310964</v>
      </c>
      <c r="C2503" s="3">
        <v>30256</v>
      </c>
    </row>
    <row r="2504" spans="1:3" hidden="1" x14ac:dyDescent="0.3">
      <c r="A2504" s="3" t="s">
        <v>112</v>
      </c>
      <c r="B2504" s="3">
        <v>953585</v>
      </c>
      <c r="C2504" s="3">
        <v>86412</v>
      </c>
    </row>
    <row r="2505" spans="1:3" hidden="1" x14ac:dyDescent="0.3">
      <c r="A2505" s="3" t="s">
        <v>844</v>
      </c>
      <c r="B2505" s="3">
        <v>995489</v>
      </c>
      <c r="C2505" s="3">
        <v>32285</v>
      </c>
    </row>
    <row r="2506" spans="1:3" x14ac:dyDescent="0.3">
      <c r="A2506" s="3" t="s">
        <v>1244</v>
      </c>
      <c r="B2506" s="3">
        <v>38629</v>
      </c>
      <c r="C2506" s="3">
        <v>770</v>
      </c>
    </row>
    <row r="2507" spans="1:3" x14ac:dyDescent="0.3">
      <c r="A2507" s="3" t="s">
        <v>287</v>
      </c>
      <c r="B2507" s="3">
        <v>554293</v>
      </c>
      <c r="C2507" s="3">
        <v>46484</v>
      </c>
    </row>
    <row r="2508" spans="1:3" hidden="1" x14ac:dyDescent="0.3">
      <c r="A2508" s="3" t="s">
        <v>322</v>
      </c>
      <c r="B2508" s="3">
        <v>357661</v>
      </c>
      <c r="C2508" s="3">
        <v>11048</v>
      </c>
    </row>
    <row r="2509" spans="1:3" hidden="1" x14ac:dyDescent="0.3">
      <c r="A2509" s="3" t="s">
        <v>2730</v>
      </c>
      <c r="B2509" s="3">
        <v>629400</v>
      </c>
      <c r="C2509" s="3">
        <v>48647</v>
      </c>
    </row>
    <row r="2510" spans="1:3" hidden="1" x14ac:dyDescent="0.3">
      <c r="A2510" s="3" t="s">
        <v>51</v>
      </c>
      <c r="B2510" s="3">
        <v>868618</v>
      </c>
      <c r="C2510" s="3">
        <v>64681</v>
      </c>
    </row>
    <row r="2511" spans="1:3" hidden="1" x14ac:dyDescent="0.3">
      <c r="A2511" s="3" t="s">
        <v>158</v>
      </c>
      <c r="B2511" s="3">
        <v>829930</v>
      </c>
      <c r="C2511" s="3">
        <v>28493</v>
      </c>
    </row>
    <row r="2512" spans="1:3" hidden="1" x14ac:dyDescent="0.3">
      <c r="A2512" s="3" t="s">
        <v>325</v>
      </c>
      <c r="B2512" s="3">
        <v>890196</v>
      </c>
      <c r="C2512" s="3">
        <v>27756</v>
      </c>
    </row>
    <row r="2513" spans="1:3" hidden="1" x14ac:dyDescent="0.3">
      <c r="A2513" s="3" t="s">
        <v>382</v>
      </c>
      <c r="B2513" s="3">
        <v>320996</v>
      </c>
      <c r="C2513" s="3">
        <v>11961</v>
      </c>
    </row>
    <row r="2514" spans="1:3" hidden="1" x14ac:dyDescent="0.3">
      <c r="A2514" s="3" t="s">
        <v>24</v>
      </c>
      <c r="B2514" s="3">
        <v>56181</v>
      </c>
      <c r="C2514" s="3">
        <v>818</v>
      </c>
    </row>
    <row r="2515" spans="1:3" hidden="1" x14ac:dyDescent="0.3">
      <c r="A2515" s="3" t="s">
        <v>215</v>
      </c>
      <c r="B2515" s="3">
        <v>645606</v>
      </c>
      <c r="C2515" s="3">
        <v>58124</v>
      </c>
    </row>
    <row r="2516" spans="1:3" hidden="1" x14ac:dyDescent="0.3">
      <c r="A2516" s="3" t="s">
        <v>928</v>
      </c>
      <c r="B2516" s="3">
        <v>53169</v>
      </c>
      <c r="C2516" s="3">
        <v>3269</v>
      </c>
    </row>
    <row r="2517" spans="1:3" hidden="1" x14ac:dyDescent="0.3">
      <c r="A2517" s="3" t="s">
        <v>594</v>
      </c>
      <c r="B2517" s="3">
        <v>583343</v>
      </c>
      <c r="C2517" s="3">
        <v>9921</v>
      </c>
    </row>
    <row r="2518" spans="1:3" hidden="1" x14ac:dyDescent="0.3">
      <c r="A2518" s="3" t="s">
        <v>863</v>
      </c>
      <c r="B2518" s="3">
        <v>610532</v>
      </c>
      <c r="C2518" s="3">
        <v>36859</v>
      </c>
    </row>
    <row r="2519" spans="1:3" hidden="1" x14ac:dyDescent="0.3">
      <c r="A2519" s="3" t="s">
        <v>442</v>
      </c>
      <c r="B2519" s="3">
        <v>746182</v>
      </c>
      <c r="C2519" s="3">
        <v>53087</v>
      </c>
    </row>
    <row r="2520" spans="1:3" hidden="1" x14ac:dyDescent="0.3">
      <c r="A2520" s="3" t="s">
        <v>589</v>
      </c>
      <c r="B2520" s="3">
        <v>743924</v>
      </c>
      <c r="C2520" s="3">
        <v>72845</v>
      </c>
    </row>
    <row r="2521" spans="1:3" hidden="1" x14ac:dyDescent="0.3">
      <c r="A2521" s="3" t="s">
        <v>349</v>
      </c>
      <c r="B2521" s="3">
        <v>882234</v>
      </c>
      <c r="C2521" s="3">
        <v>84830</v>
      </c>
    </row>
    <row r="2522" spans="1:3" hidden="1" x14ac:dyDescent="0.3">
      <c r="A2522" s="3" t="s">
        <v>1420</v>
      </c>
      <c r="B2522" s="3">
        <v>720303</v>
      </c>
      <c r="C2522" s="3">
        <v>42855</v>
      </c>
    </row>
    <row r="2523" spans="1:3" x14ac:dyDescent="0.3">
      <c r="A2523" s="3" t="s">
        <v>511</v>
      </c>
      <c r="B2523" s="3">
        <v>800466</v>
      </c>
      <c r="C2523" s="3">
        <v>21240</v>
      </c>
    </row>
    <row r="2524" spans="1:3" hidden="1" x14ac:dyDescent="0.3">
      <c r="A2524" s="3" t="s">
        <v>750</v>
      </c>
      <c r="B2524" s="3">
        <v>682062</v>
      </c>
      <c r="C2524" s="3">
        <v>24152</v>
      </c>
    </row>
    <row r="2525" spans="1:3" hidden="1" x14ac:dyDescent="0.3">
      <c r="A2525" s="3" t="s">
        <v>187</v>
      </c>
      <c r="B2525" s="3">
        <v>965300</v>
      </c>
      <c r="C2525" s="3">
        <v>50510</v>
      </c>
    </row>
    <row r="2526" spans="1:3" hidden="1" x14ac:dyDescent="0.3">
      <c r="A2526" s="3" t="s">
        <v>164</v>
      </c>
      <c r="B2526" s="3">
        <v>738403</v>
      </c>
      <c r="C2526" s="3">
        <v>35398</v>
      </c>
    </row>
    <row r="2527" spans="1:3" hidden="1" x14ac:dyDescent="0.3">
      <c r="A2527" s="3" t="s">
        <v>449</v>
      </c>
      <c r="B2527" s="3">
        <v>979174</v>
      </c>
      <c r="C2527" s="3">
        <v>67873</v>
      </c>
    </row>
    <row r="2528" spans="1:3" hidden="1" x14ac:dyDescent="0.3">
      <c r="A2528" s="3" t="s">
        <v>45</v>
      </c>
      <c r="B2528" s="3">
        <v>575447</v>
      </c>
      <c r="C2528" s="3">
        <v>50271</v>
      </c>
    </row>
    <row r="2529" spans="1:3" hidden="1" x14ac:dyDescent="0.3">
      <c r="A2529" s="3" t="s">
        <v>677</v>
      </c>
      <c r="B2529" s="3">
        <v>105448</v>
      </c>
      <c r="C2529" s="3">
        <v>10185</v>
      </c>
    </row>
    <row r="2530" spans="1:3" hidden="1" x14ac:dyDescent="0.3">
      <c r="A2530" s="3" t="s">
        <v>615</v>
      </c>
      <c r="B2530" s="3">
        <v>582919</v>
      </c>
      <c r="C2530" s="3">
        <v>32813</v>
      </c>
    </row>
    <row r="2531" spans="1:3" hidden="1" x14ac:dyDescent="0.3">
      <c r="A2531" s="3" t="s">
        <v>780</v>
      </c>
      <c r="B2531" s="3">
        <v>891685</v>
      </c>
      <c r="C2531" s="3">
        <v>36765</v>
      </c>
    </row>
    <row r="2532" spans="1:3" hidden="1" x14ac:dyDescent="0.3">
      <c r="A2532" s="3" t="s">
        <v>57</v>
      </c>
      <c r="B2532" s="3">
        <v>389954</v>
      </c>
      <c r="C2532" s="3">
        <v>32515</v>
      </c>
    </row>
    <row r="2533" spans="1:3" hidden="1" x14ac:dyDescent="0.3">
      <c r="A2533" s="3" t="s">
        <v>313</v>
      </c>
      <c r="B2533" s="3">
        <v>829023</v>
      </c>
      <c r="C2533" s="3">
        <v>33255</v>
      </c>
    </row>
    <row r="2534" spans="1:3" hidden="1" x14ac:dyDescent="0.3">
      <c r="A2534" s="3" t="s">
        <v>1556</v>
      </c>
      <c r="B2534" s="3">
        <v>183878</v>
      </c>
      <c r="C2534" s="3">
        <v>18370</v>
      </c>
    </row>
    <row r="2535" spans="1:3" hidden="1" x14ac:dyDescent="0.3">
      <c r="A2535" s="3" t="s">
        <v>1028</v>
      </c>
      <c r="B2535" s="3">
        <v>326941</v>
      </c>
      <c r="C2535" s="3">
        <v>7120</v>
      </c>
    </row>
    <row r="2536" spans="1:3" hidden="1" x14ac:dyDescent="0.3">
      <c r="A2536" s="3" t="s">
        <v>2553</v>
      </c>
      <c r="B2536" s="3">
        <v>205217</v>
      </c>
      <c r="C2536" s="3">
        <v>13539</v>
      </c>
    </row>
    <row r="2537" spans="1:3" hidden="1" x14ac:dyDescent="0.3">
      <c r="A2537" s="3" t="s">
        <v>48</v>
      </c>
      <c r="B2537" s="3">
        <v>694364</v>
      </c>
      <c r="C2537" s="3">
        <v>16407</v>
      </c>
    </row>
    <row r="2538" spans="1:3" hidden="1" x14ac:dyDescent="0.3">
      <c r="A2538" s="3" t="s">
        <v>1013</v>
      </c>
      <c r="B2538" s="3">
        <v>101775</v>
      </c>
      <c r="C2538" s="3">
        <v>9430</v>
      </c>
    </row>
    <row r="2539" spans="1:3" hidden="1" x14ac:dyDescent="0.3">
      <c r="A2539" s="3" t="s">
        <v>349</v>
      </c>
      <c r="B2539" s="3">
        <v>426909</v>
      </c>
      <c r="C2539" s="3">
        <v>39999</v>
      </c>
    </row>
    <row r="2540" spans="1:3" hidden="1" x14ac:dyDescent="0.3">
      <c r="A2540" s="3" t="s">
        <v>2051</v>
      </c>
      <c r="B2540" s="3">
        <v>637667</v>
      </c>
      <c r="C2540" s="3">
        <v>28668</v>
      </c>
    </row>
    <row r="2541" spans="1:3" hidden="1" x14ac:dyDescent="0.3">
      <c r="A2541" s="3" t="s">
        <v>539</v>
      </c>
      <c r="B2541" s="3">
        <v>771065</v>
      </c>
      <c r="C2541" s="3">
        <v>70661</v>
      </c>
    </row>
    <row r="2542" spans="1:3" hidden="1" x14ac:dyDescent="0.3">
      <c r="A2542" s="3" t="s">
        <v>1341</v>
      </c>
      <c r="B2542" s="3">
        <v>237463</v>
      </c>
      <c r="C2542" s="3">
        <v>20751</v>
      </c>
    </row>
    <row r="2543" spans="1:3" hidden="1" x14ac:dyDescent="0.3">
      <c r="A2543" s="3" t="s">
        <v>195</v>
      </c>
      <c r="B2543" s="3">
        <v>184378</v>
      </c>
      <c r="C2543" s="3">
        <v>9583</v>
      </c>
    </row>
    <row r="2544" spans="1:3" hidden="1" x14ac:dyDescent="0.3">
      <c r="A2544" s="3" t="s">
        <v>388</v>
      </c>
      <c r="B2544" s="3">
        <v>901305</v>
      </c>
      <c r="C2544" s="3">
        <v>32930</v>
      </c>
    </row>
    <row r="2545" spans="1:3" hidden="1" x14ac:dyDescent="0.3">
      <c r="A2545" s="3" t="s">
        <v>666</v>
      </c>
      <c r="B2545" s="3">
        <v>75460</v>
      </c>
      <c r="C2545" s="3">
        <v>5947</v>
      </c>
    </row>
    <row r="2546" spans="1:3" hidden="1" x14ac:dyDescent="0.3">
      <c r="A2546" s="3" t="s">
        <v>1109</v>
      </c>
      <c r="B2546" s="3">
        <v>578804</v>
      </c>
      <c r="C2546" s="3">
        <v>34976</v>
      </c>
    </row>
    <row r="2547" spans="1:3" hidden="1" x14ac:dyDescent="0.3">
      <c r="A2547" s="3" t="s">
        <v>452</v>
      </c>
      <c r="B2547" s="3">
        <v>117173</v>
      </c>
      <c r="C2547" s="3">
        <v>11419</v>
      </c>
    </row>
    <row r="2548" spans="1:3" hidden="1" x14ac:dyDescent="0.3">
      <c r="A2548" s="3" t="s">
        <v>140</v>
      </c>
      <c r="B2548" s="3">
        <v>855091</v>
      </c>
      <c r="C2548" s="3">
        <v>49088</v>
      </c>
    </row>
    <row r="2549" spans="1:3" hidden="1" x14ac:dyDescent="0.3">
      <c r="A2549" s="3" t="s">
        <v>549</v>
      </c>
      <c r="B2549" s="3">
        <v>957880</v>
      </c>
      <c r="C2549" s="3">
        <v>43167</v>
      </c>
    </row>
    <row r="2550" spans="1:3" hidden="1" x14ac:dyDescent="0.3">
      <c r="A2550" s="3" t="s">
        <v>615</v>
      </c>
      <c r="B2550" s="3">
        <v>993718</v>
      </c>
      <c r="C2550" s="3">
        <v>66251</v>
      </c>
    </row>
    <row r="2551" spans="1:3" hidden="1" x14ac:dyDescent="0.3">
      <c r="A2551" s="3" t="s">
        <v>968</v>
      </c>
      <c r="B2551" s="3">
        <v>648974</v>
      </c>
      <c r="C2551" s="3">
        <v>9901</v>
      </c>
    </row>
    <row r="2552" spans="1:3" hidden="1" x14ac:dyDescent="0.3">
      <c r="A2552" s="3" t="s">
        <v>606</v>
      </c>
      <c r="B2552" s="3">
        <v>7739</v>
      </c>
      <c r="C2552" s="3">
        <v>607</v>
      </c>
    </row>
    <row r="2553" spans="1:3" hidden="1" x14ac:dyDescent="0.3">
      <c r="A2553" s="3" t="s">
        <v>272</v>
      </c>
      <c r="B2553" s="3">
        <v>107408</v>
      </c>
      <c r="C2553" s="3">
        <v>2767</v>
      </c>
    </row>
    <row r="2554" spans="1:3" hidden="1" x14ac:dyDescent="0.3">
      <c r="A2554" s="3" t="s">
        <v>618</v>
      </c>
      <c r="B2554" s="3">
        <v>819776</v>
      </c>
      <c r="C2554" s="3">
        <v>28428</v>
      </c>
    </row>
    <row r="2555" spans="1:3" hidden="1" x14ac:dyDescent="0.3">
      <c r="A2555" s="3" t="s">
        <v>2730</v>
      </c>
      <c r="B2555" s="3">
        <v>422781</v>
      </c>
      <c r="C2555" s="3">
        <v>38483</v>
      </c>
    </row>
    <row r="2556" spans="1:3" hidden="1" x14ac:dyDescent="0.3">
      <c r="A2556" s="3" t="s">
        <v>954</v>
      </c>
      <c r="B2556" s="3">
        <v>776022</v>
      </c>
      <c r="C2556" s="3">
        <v>69898</v>
      </c>
    </row>
    <row r="2557" spans="1:3" hidden="1" x14ac:dyDescent="0.3">
      <c r="A2557" s="3" t="s">
        <v>431</v>
      </c>
      <c r="B2557" s="3">
        <v>566878</v>
      </c>
      <c r="C2557" s="3">
        <v>21848</v>
      </c>
    </row>
    <row r="2558" spans="1:3" hidden="1" x14ac:dyDescent="0.3">
      <c r="A2558" s="3" t="s">
        <v>370</v>
      </c>
      <c r="B2558" s="3">
        <v>283242</v>
      </c>
      <c r="C2558" s="3">
        <v>17962</v>
      </c>
    </row>
    <row r="2559" spans="1:3" hidden="1" x14ac:dyDescent="0.3">
      <c r="A2559" s="3" t="s">
        <v>534</v>
      </c>
      <c r="B2559" s="3">
        <v>174752</v>
      </c>
      <c r="C2559" s="3">
        <v>14844</v>
      </c>
    </row>
    <row r="2560" spans="1:3" hidden="1" x14ac:dyDescent="0.3">
      <c r="A2560" s="3" t="s">
        <v>308</v>
      </c>
      <c r="B2560" s="3">
        <v>461721</v>
      </c>
      <c r="C2560" s="3">
        <v>34264</v>
      </c>
    </row>
    <row r="2561" spans="1:3" x14ac:dyDescent="0.3">
      <c r="A2561" s="3" t="s">
        <v>1237</v>
      </c>
      <c r="B2561" s="3">
        <v>464686</v>
      </c>
      <c r="C2561" s="3">
        <v>34621</v>
      </c>
    </row>
    <row r="2562" spans="1:3" hidden="1" x14ac:dyDescent="0.3">
      <c r="A2562" s="3" t="s">
        <v>229</v>
      </c>
      <c r="B2562" s="3">
        <v>320756</v>
      </c>
      <c r="C2562" s="3">
        <v>3520</v>
      </c>
    </row>
    <row r="2563" spans="1:3" hidden="1" x14ac:dyDescent="0.3">
      <c r="A2563" s="3" t="s">
        <v>523</v>
      </c>
      <c r="B2563" s="3">
        <v>791975</v>
      </c>
      <c r="C2563" s="3">
        <v>12527</v>
      </c>
    </row>
    <row r="2564" spans="1:3" hidden="1" x14ac:dyDescent="0.3">
      <c r="A2564" s="3" t="s">
        <v>589</v>
      </c>
      <c r="B2564" s="3">
        <v>796650</v>
      </c>
      <c r="C2564" s="3">
        <v>28368</v>
      </c>
    </row>
    <row r="2565" spans="1:3" hidden="1" x14ac:dyDescent="0.3">
      <c r="A2565" s="3" t="s">
        <v>63</v>
      </c>
      <c r="B2565" s="3">
        <v>486168</v>
      </c>
      <c r="C2565" s="3">
        <v>45243</v>
      </c>
    </row>
    <row r="2566" spans="1:3" hidden="1" x14ac:dyDescent="0.3">
      <c r="A2566" s="3" t="s">
        <v>523</v>
      </c>
      <c r="B2566" s="3">
        <v>158262</v>
      </c>
      <c r="C2566" s="3">
        <v>6646</v>
      </c>
    </row>
    <row r="2567" spans="1:3" hidden="1" x14ac:dyDescent="0.3">
      <c r="A2567" s="3" t="s">
        <v>442</v>
      </c>
      <c r="B2567" s="3">
        <v>733911</v>
      </c>
      <c r="C2567" s="3">
        <v>50071</v>
      </c>
    </row>
    <row r="2568" spans="1:3" hidden="1" x14ac:dyDescent="0.3">
      <c r="A2568" s="3" t="s">
        <v>120</v>
      </c>
      <c r="B2568" s="3">
        <v>152127</v>
      </c>
      <c r="C2568" s="3">
        <v>10125</v>
      </c>
    </row>
    <row r="2569" spans="1:3" hidden="1" x14ac:dyDescent="0.3">
      <c r="A2569" s="3" t="s">
        <v>442</v>
      </c>
      <c r="B2569" s="3">
        <v>552823</v>
      </c>
      <c r="C2569" s="3">
        <v>48737</v>
      </c>
    </row>
    <row r="2570" spans="1:3" hidden="1" x14ac:dyDescent="0.3">
      <c r="A2570" s="3" t="s">
        <v>689</v>
      </c>
      <c r="B2570" s="3">
        <v>40691</v>
      </c>
      <c r="C2570" s="3">
        <v>1427</v>
      </c>
    </row>
    <row r="2571" spans="1:3" x14ac:dyDescent="0.3">
      <c r="A2571" s="3" t="s">
        <v>18</v>
      </c>
      <c r="B2571" s="3">
        <v>188987</v>
      </c>
      <c r="C2571" s="3">
        <v>5085</v>
      </c>
    </row>
    <row r="2572" spans="1:3" hidden="1" x14ac:dyDescent="0.3">
      <c r="A2572" s="3" t="s">
        <v>526</v>
      </c>
      <c r="B2572" s="3">
        <v>744554</v>
      </c>
      <c r="C2572" s="3">
        <v>74164</v>
      </c>
    </row>
    <row r="2573" spans="1:3" hidden="1" x14ac:dyDescent="0.3">
      <c r="A2573" s="3" t="s">
        <v>9</v>
      </c>
      <c r="B2573" s="3">
        <v>621642</v>
      </c>
      <c r="C2573" s="3">
        <v>16316</v>
      </c>
    </row>
    <row r="2574" spans="1:3" hidden="1" x14ac:dyDescent="0.3">
      <c r="A2574" s="3" t="s">
        <v>692</v>
      </c>
      <c r="B2574" s="3">
        <v>625492</v>
      </c>
      <c r="C2574" s="3">
        <v>10446</v>
      </c>
    </row>
    <row r="2575" spans="1:3" hidden="1" x14ac:dyDescent="0.3">
      <c r="A2575" s="3" t="s">
        <v>112</v>
      </c>
      <c r="B2575" s="3">
        <v>166354</v>
      </c>
      <c r="C2575" s="3">
        <v>12666</v>
      </c>
    </row>
    <row r="2576" spans="1:3" hidden="1" x14ac:dyDescent="0.3">
      <c r="A2576" s="3" t="s">
        <v>780</v>
      </c>
      <c r="B2576" s="3">
        <v>973637</v>
      </c>
      <c r="C2576" s="3">
        <v>49461</v>
      </c>
    </row>
    <row r="2577" spans="1:3" hidden="1" x14ac:dyDescent="0.3">
      <c r="A2577" s="3" t="s">
        <v>161</v>
      </c>
      <c r="B2577" s="3">
        <v>574556</v>
      </c>
      <c r="C2577" s="3">
        <v>34579</v>
      </c>
    </row>
    <row r="2578" spans="1:3" hidden="1" x14ac:dyDescent="0.3">
      <c r="A2578" s="3" t="s">
        <v>726</v>
      </c>
      <c r="B2578" s="3">
        <v>110043</v>
      </c>
      <c r="C2578" s="3">
        <v>6053</v>
      </c>
    </row>
    <row r="2579" spans="1:3" hidden="1" x14ac:dyDescent="0.3">
      <c r="A2579" s="3" t="s">
        <v>704</v>
      </c>
      <c r="B2579" s="3">
        <v>442622</v>
      </c>
      <c r="C2579" s="3">
        <v>28427</v>
      </c>
    </row>
    <row r="2580" spans="1:3" x14ac:dyDescent="0.3">
      <c r="A2580" s="3" t="s">
        <v>511</v>
      </c>
      <c r="B2580" s="3">
        <v>391575</v>
      </c>
      <c r="C2580" s="3">
        <v>32357</v>
      </c>
    </row>
    <row r="2581" spans="1:3" hidden="1" x14ac:dyDescent="0.3">
      <c r="A2581" s="3" t="s">
        <v>284</v>
      </c>
      <c r="B2581" s="3">
        <v>743905</v>
      </c>
      <c r="C2581" s="3">
        <v>17973</v>
      </c>
    </row>
    <row r="2582" spans="1:3" hidden="1" x14ac:dyDescent="0.3">
      <c r="A2582" s="3" t="s">
        <v>370</v>
      </c>
      <c r="B2582" s="3">
        <v>961913</v>
      </c>
      <c r="C2582" s="3">
        <v>51380</v>
      </c>
    </row>
    <row r="2583" spans="1:3" hidden="1" x14ac:dyDescent="0.3">
      <c r="A2583" s="3" t="s">
        <v>628</v>
      </c>
      <c r="B2583" s="3">
        <v>166261</v>
      </c>
      <c r="C2583" s="3">
        <v>3145</v>
      </c>
    </row>
    <row r="2584" spans="1:3" hidden="1" x14ac:dyDescent="0.3">
      <c r="A2584" s="3" t="s">
        <v>634</v>
      </c>
      <c r="B2584" s="3">
        <v>148547</v>
      </c>
      <c r="C2584" s="3">
        <v>4937</v>
      </c>
    </row>
    <row r="2585" spans="1:3" hidden="1" x14ac:dyDescent="0.3">
      <c r="A2585" s="3" t="s">
        <v>221</v>
      </c>
      <c r="B2585" s="3">
        <v>885799</v>
      </c>
      <c r="C2585" s="3">
        <v>44704</v>
      </c>
    </row>
    <row r="2586" spans="1:3" hidden="1" x14ac:dyDescent="0.3">
      <c r="A2586" s="3" t="s">
        <v>1177</v>
      </c>
      <c r="B2586" s="3">
        <v>322732</v>
      </c>
      <c r="C2586" s="3">
        <v>11781</v>
      </c>
    </row>
    <row r="2587" spans="1:3" hidden="1" x14ac:dyDescent="0.3">
      <c r="A2587" s="3" t="s">
        <v>1109</v>
      </c>
      <c r="B2587" s="3">
        <v>157833</v>
      </c>
      <c r="C2587" s="3">
        <v>13719</v>
      </c>
    </row>
    <row r="2588" spans="1:3" hidden="1" x14ac:dyDescent="0.3">
      <c r="A2588" s="3" t="s">
        <v>66</v>
      </c>
      <c r="B2588" s="3">
        <v>161591</v>
      </c>
      <c r="C2588" s="3">
        <v>9069</v>
      </c>
    </row>
    <row r="2589" spans="1:3" hidden="1" x14ac:dyDescent="0.3">
      <c r="A2589" s="3" t="s">
        <v>232</v>
      </c>
      <c r="B2589" s="3">
        <v>769374</v>
      </c>
      <c r="C2589" s="3">
        <v>51531</v>
      </c>
    </row>
    <row r="2590" spans="1:3" hidden="1" x14ac:dyDescent="0.3">
      <c r="A2590" s="3" t="s">
        <v>164</v>
      </c>
      <c r="B2590" s="3">
        <v>612872</v>
      </c>
      <c r="C2590" s="3">
        <v>18145</v>
      </c>
    </row>
    <row r="2591" spans="1:3" hidden="1" x14ac:dyDescent="0.3">
      <c r="A2591" s="3" t="s">
        <v>674</v>
      </c>
      <c r="B2591" s="3">
        <v>568900</v>
      </c>
      <c r="C2591" s="3">
        <v>26738</v>
      </c>
    </row>
    <row r="2592" spans="1:3" hidden="1" x14ac:dyDescent="0.3">
      <c r="A2592" s="3" t="s">
        <v>772</v>
      </c>
      <c r="B2592" s="3">
        <v>924674</v>
      </c>
      <c r="C2592" s="3">
        <v>25548</v>
      </c>
    </row>
    <row r="2593" spans="1:3" hidden="1" x14ac:dyDescent="0.3">
      <c r="A2593" s="3" t="s">
        <v>308</v>
      </c>
      <c r="B2593" s="3">
        <v>769081</v>
      </c>
      <c r="C2593" s="3">
        <v>12961</v>
      </c>
    </row>
    <row r="2594" spans="1:3" hidden="1" x14ac:dyDescent="0.3">
      <c r="A2594" s="3" t="s">
        <v>1013</v>
      </c>
      <c r="B2594" s="3">
        <v>916521</v>
      </c>
      <c r="C2594" s="3">
        <v>9371</v>
      </c>
    </row>
    <row r="2595" spans="1:3" hidden="1" x14ac:dyDescent="0.3">
      <c r="A2595" s="3" t="s">
        <v>677</v>
      </c>
      <c r="B2595" s="3">
        <v>705499</v>
      </c>
      <c r="C2595" s="3">
        <v>54736</v>
      </c>
    </row>
    <row r="2596" spans="1:3" hidden="1" x14ac:dyDescent="0.3">
      <c r="A2596" s="3" t="s">
        <v>431</v>
      </c>
      <c r="B2596" s="3">
        <v>975454</v>
      </c>
      <c r="C2596" s="3">
        <v>33307</v>
      </c>
    </row>
    <row r="2597" spans="1:3" hidden="1" x14ac:dyDescent="0.3">
      <c r="A2597" s="3" t="s">
        <v>1164</v>
      </c>
      <c r="B2597" s="3">
        <v>654493</v>
      </c>
      <c r="C2597" s="3">
        <v>31437</v>
      </c>
    </row>
    <row r="2598" spans="1:3" hidden="1" x14ac:dyDescent="0.3">
      <c r="A2598" s="3" t="s">
        <v>344</v>
      </c>
      <c r="B2598" s="3">
        <v>452210</v>
      </c>
      <c r="C2598" s="3">
        <v>40291</v>
      </c>
    </row>
    <row r="2599" spans="1:3" hidden="1" x14ac:dyDescent="0.3">
      <c r="A2599" s="3" t="s">
        <v>176</v>
      </c>
      <c r="B2599" s="3">
        <v>588663</v>
      </c>
      <c r="C2599" s="3">
        <v>50820</v>
      </c>
    </row>
    <row r="2600" spans="1:3" hidden="1" x14ac:dyDescent="0.3">
      <c r="A2600" s="3" t="s">
        <v>651</v>
      </c>
      <c r="B2600" s="3">
        <v>335100</v>
      </c>
      <c r="C2600" s="3">
        <v>24307</v>
      </c>
    </row>
    <row r="2601" spans="1:3" hidden="1" x14ac:dyDescent="0.3">
      <c r="A2601" s="3" t="s">
        <v>651</v>
      </c>
      <c r="B2601" s="3">
        <v>387493</v>
      </c>
      <c r="C2601" s="3">
        <v>31851</v>
      </c>
    </row>
    <row r="2602" spans="1:3" hidden="1" x14ac:dyDescent="0.3">
      <c r="A2602" s="3" t="s">
        <v>1177</v>
      </c>
      <c r="B2602" s="3">
        <v>4771</v>
      </c>
      <c r="C2602" s="3">
        <v>411</v>
      </c>
    </row>
    <row r="2603" spans="1:3" hidden="1" x14ac:dyDescent="0.3">
      <c r="A2603" s="3" t="s">
        <v>277</v>
      </c>
      <c r="B2603" s="3">
        <v>309534</v>
      </c>
      <c r="C2603" s="3">
        <v>4389</v>
      </c>
    </row>
    <row r="2604" spans="1:3" hidden="1" x14ac:dyDescent="0.3">
      <c r="A2604" s="3" t="s">
        <v>104</v>
      </c>
      <c r="B2604" s="3">
        <v>199169</v>
      </c>
      <c r="C2604" s="3">
        <v>16084</v>
      </c>
    </row>
    <row r="2605" spans="1:3" hidden="1" x14ac:dyDescent="0.3">
      <c r="A2605" s="3" t="s">
        <v>104</v>
      </c>
      <c r="B2605" s="3">
        <v>995619</v>
      </c>
      <c r="C2605" s="3">
        <v>82872</v>
      </c>
    </row>
    <row r="2606" spans="1:3" hidden="1" x14ac:dyDescent="0.3">
      <c r="A2606" s="3" t="s">
        <v>256</v>
      </c>
      <c r="B2606" s="3">
        <v>298042</v>
      </c>
      <c r="C2606" s="3">
        <v>3387</v>
      </c>
    </row>
    <row r="2607" spans="1:3" hidden="1" x14ac:dyDescent="0.3">
      <c r="A2607" s="3" t="s">
        <v>179</v>
      </c>
      <c r="B2607" s="3">
        <v>411882</v>
      </c>
      <c r="C2607" s="3">
        <v>39444</v>
      </c>
    </row>
    <row r="2608" spans="1:3" hidden="1" x14ac:dyDescent="0.3">
      <c r="A2608" s="3" t="s">
        <v>305</v>
      </c>
      <c r="B2608" s="3">
        <v>703263</v>
      </c>
      <c r="C2608" s="3">
        <v>38270</v>
      </c>
    </row>
    <row r="2609" spans="1:3" hidden="1" x14ac:dyDescent="0.3">
      <c r="A2609" s="3" t="s">
        <v>666</v>
      </c>
      <c r="B2609" s="3">
        <v>838195</v>
      </c>
      <c r="C2609" s="3">
        <v>25362</v>
      </c>
    </row>
    <row r="2610" spans="1:3" hidden="1" x14ac:dyDescent="0.3">
      <c r="A2610" s="3" t="s">
        <v>316</v>
      </c>
      <c r="B2610" s="3">
        <v>966836</v>
      </c>
      <c r="C2610" s="3">
        <v>22258</v>
      </c>
    </row>
    <row r="2611" spans="1:3" hidden="1" x14ac:dyDescent="0.3">
      <c r="A2611" s="3" t="s">
        <v>206</v>
      </c>
      <c r="B2611" s="3">
        <v>81599</v>
      </c>
      <c r="C2611" s="3">
        <v>6442</v>
      </c>
    </row>
    <row r="2612" spans="1:3" x14ac:dyDescent="0.3">
      <c r="A2612" s="3" t="s">
        <v>511</v>
      </c>
      <c r="B2612" s="3">
        <v>383403</v>
      </c>
      <c r="C2612" s="3">
        <v>33550</v>
      </c>
    </row>
    <row r="2613" spans="1:3" hidden="1" x14ac:dyDescent="0.3">
      <c r="A2613" s="3" t="s">
        <v>455</v>
      </c>
      <c r="B2613" s="3">
        <v>248741</v>
      </c>
      <c r="C2613" s="3">
        <v>5245</v>
      </c>
    </row>
    <row r="2614" spans="1:3" hidden="1" x14ac:dyDescent="0.3">
      <c r="A2614" s="3" t="s">
        <v>125</v>
      </c>
      <c r="B2614" s="3">
        <v>672588</v>
      </c>
      <c r="C2614" s="3">
        <v>65802</v>
      </c>
    </row>
    <row r="2615" spans="1:3" hidden="1" x14ac:dyDescent="0.3">
      <c r="A2615" s="3" t="s">
        <v>1132</v>
      </c>
      <c r="B2615" s="3">
        <v>116881</v>
      </c>
      <c r="C2615" s="3">
        <v>6550</v>
      </c>
    </row>
    <row r="2616" spans="1:3" hidden="1" x14ac:dyDescent="0.3">
      <c r="A2616" s="3" t="s">
        <v>780</v>
      </c>
      <c r="B2616" s="3">
        <v>390457</v>
      </c>
      <c r="C2616" s="3">
        <v>8406</v>
      </c>
    </row>
    <row r="2617" spans="1:3" hidden="1" x14ac:dyDescent="0.3">
      <c r="A2617" s="3" t="s">
        <v>269</v>
      </c>
      <c r="B2617" s="3">
        <v>896019</v>
      </c>
      <c r="C2617" s="3">
        <v>9771</v>
      </c>
    </row>
    <row r="2618" spans="1:3" hidden="1" x14ac:dyDescent="0.3">
      <c r="A2618" s="3" t="s">
        <v>851</v>
      </c>
      <c r="B2618" s="3">
        <v>660996</v>
      </c>
      <c r="C2618" s="3">
        <v>59935</v>
      </c>
    </row>
    <row r="2619" spans="1:3" x14ac:dyDescent="0.3">
      <c r="A2619" s="3" t="s">
        <v>81</v>
      </c>
      <c r="B2619" s="3">
        <v>413827</v>
      </c>
      <c r="C2619" s="3">
        <v>15698</v>
      </c>
    </row>
    <row r="2620" spans="1:3" hidden="1" x14ac:dyDescent="0.3">
      <c r="A2620" s="3" t="s">
        <v>557</v>
      </c>
      <c r="B2620" s="3">
        <v>775559</v>
      </c>
      <c r="C2620" s="3">
        <v>61481</v>
      </c>
    </row>
    <row r="2621" spans="1:3" hidden="1" x14ac:dyDescent="0.3">
      <c r="A2621" s="3" t="s">
        <v>158</v>
      </c>
      <c r="B2621" s="3">
        <v>607577</v>
      </c>
      <c r="C2621" s="3">
        <v>19966</v>
      </c>
    </row>
    <row r="2622" spans="1:3" hidden="1" x14ac:dyDescent="0.3">
      <c r="A2622" s="3" t="s">
        <v>463</v>
      </c>
      <c r="B2622" s="3">
        <v>995822</v>
      </c>
      <c r="C2622" s="3">
        <v>79371</v>
      </c>
    </row>
    <row r="2623" spans="1:3" hidden="1" x14ac:dyDescent="0.3">
      <c r="A2623" s="3" t="s">
        <v>187</v>
      </c>
      <c r="B2623" s="3">
        <v>944275</v>
      </c>
      <c r="C2623" s="3">
        <v>64440</v>
      </c>
    </row>
    <row r="2624" spans="1:3" hidden="1" x14ac:dyDescent="0.3">
      <c r="A2624" s="3" t="s">
        <v>2072</v>
      </c>
      <c r="B2624" s="3">
        <v>564479</v>
      </c>
      <c r="C2624" s="3">
        <v>52041</v>
      </c>
    </row>
    <row r="2625" spans="1:3" hidden="1" x14ac:dyDescent="0.3">
      <c r="A2625" s="3" t="s">
        <v>623</v>
      </c>
      <c r="B2625" s="3">
        <v>641435</v>
      </c>
      <c r="C2625" s="3">
        <v>62905</v>
      </c>
    </row>
    <row r="2626" spans="1:3" hidden="1" x14ac:dyDescent="0.3">
      <c r="A2626" s="3" t="s">
        <v>1374</v>
      </c>
      <c r="B2626" s="3">
        <v>511889</v>
      </c>
      <c r="C2626" s="3">
        <v>48823</v>
      </c>
    </row>
    <row r="2627" spans="1:3" hidden="1" x14ac:dyDescent="0.3">
      <c r="A2627" s="3" t="s">
        <v>78</v>
      </c>
      <c r="B2627" s="3">
        <v>840715</v>
      </c>
      <c r="C2627" s="3">
        <v>9219</v>
      </c>
    </row>
    <row r="2628" spans="1:3" hidden="1" x14ac:dyDescent="0.3">
      <c r="A2628" s="3" t="s">
        <v>226</v>
      </c>
      <c r="B2628" s="3">
        <v>349112</v>
      </c>
      <c r="C2628" s="3">
        <v>26745</v>
      </c>
    </row>
    <row r="2629" spans="1:3" hidden="1" x14ac:dyDescent="0.3">
      <c r="A2629" s="3" t="s">
        <v>319</v>
      </c>
      <c r="B2629" s="3">
        <v>393475</v>
      </c>
      <c r="C2629" s="3">
        <v>17234</v>
      </c>
    </row>
    <row r="2630" spans="1:3" hidden="1" x14ac:dyDescent="0.3">
      <c r="A2630" s="3" t="s">
        <v>250</v>
      </c>
      <c r="B2630" s="3">
        <v>445925</v>
      </c>
      <c r="C2630" s="3">
        <v>42180</v>
      </c>
    </row>
    <row r="2631" spans="1:3" hidden="1" x14ac:dyDescent="0.3">
      <c r="A2631" s="3" t="s">
        <v>198</v>
      </c>
      <c r="B2631" s="3">
        <v>38398</v>
      </c>
      <c r="C2631" s="3">
        <v>2724</v>
      </c>
    </row>
    <row r="2632" spans="1:3" hidden="1" x14ac:dyDescent="0.3">
      <c r="A2632" s="3" t="s">
        <v>192</v>
      </c>
      <c r="B2632" s="3">
        <v>825932</v>
      </c>
      <c r="C2632" s="3">
        <v>72708</v>
      </c>
    </row>
    <row r="2633" spans="1:3" hidden="1" x14ac:dyDescent="0.3">
      <c r="A2633" s="3" t="s">
        <v>269</v>
      </c>
      <c r="B2633" s="3">
        <v>727140</v>
      </c>
      <c r="C2633" s="3">
        <v>43226</v>
      </c>
    </row>
    <row r="2634" spans="1:3" hidden="1" x14ac:dyDescent="0.3">
      <c r="A2634" s="3" t="s">
        <v>1106</v>
      </c>
      <c r="B2634" s="3">
        <v>555300</v>
      </c>
      <c r="C2634" s="3">
        <v>46277</v>
      </c>
    </row>
    <row r="2635" spans="1:3" hidden="1" x14ac:dyDescent="0.3">
      <c r="A2635" s="3" t="s">
        <v>299</v>
      </c>
      <c r="B2635" s="3">
        <v>449559</v>
      </c>
      <c r="C2635" s="3">
        <v>16661</v>
      </c>
    </row>
    <row r="2636" spans="1:3" hidden="1" x14ac:dyDescent="0.3">
      <c r="A2636" s="3" t="s">
        <v>1095</v>
      </c>
      <c r="B2636" s="3">
        <v>271501</v>
      </c>
      <c r="C2636" s="3">
        <v>23962</v>
      </c>
    </row>
    <row r="2637" spans="1:3" hidden="1" x14ac:dyDescent="0.3">
      <c r="A2637" s="3" t="s">
        <v>1139</v>
      </c>
      <c r="B2637" s="3">
        <v>487553</v>
      </c>
      <c r="C2637" s="3">
        <v>6204</v>
      </c>
    </row>
    <row r="2638" spans="1:3" hidden="1" x14ac:dyDescent="0.3">
      <c r="A2638" s="3" t="s">
        <v>1028</v>
      </c>
      <c r="B2638" s="3">
        <v>115038</v>
      </c>
      <c r="C2638" s="3">
        <v>6004</v>
      </c>
    </row>
    <row r="2639" spans="1:3" hidden="1" x14ac:dyDescent="0.3">
      <c r="A2639" s="3" t="s">
        <v>112</v>
      </c>
      <c r="B2639" s="3">
        <v>700777</v>
      </c>
      <c r="C2639" s="3">
        <v>26698</v>
      </c>
    </row>
    <row r="2640" spans="1:3" hidden="1" x14ac:dyDescent="0.3">
      <c r="A2640" s="3" t="s">
        <v>677</v>
      </c>
      <c r="B2640" s="3">
        <v>838660</v>
      </c>
      <c r="C2640" s="3">
        <v>52591</v>
      </c>
    </row>
    <row r="2641" spans="1:3" hidden="1" x14ac:dyDescent="0.3">
      <c r="A2641" s="3" t="s">
        <v>192</v>
      </c>
      <c r="B2641" s="3">
        <v>19801</v>
      </c>
      <c r="C2641" s="3">
        <v>200</v>
      </c>
    </row>
    <row r="2642" spans="1:3" hidden="1" x14ac:dyDescent="0.3">
      <c r="A2642" s="3" t="s">
        <v>426</v>
      </c>
      <c r="B2642" s="3">
        <v>531040</v>
      </c>
      <c r="C2642" s="3">
        <v>18541</v>
      </c>
    </row>
    <row r="2643" spans="1:3" hidden="1" x14ac:dyDescent="0.3">
      <c r="A2643" s="3" t="s">
        <v>463</v>
      </c>
      <c r="B2643" s="3">
        <v>289905</v>
      </c>
      <c r="C2643" s="3">
        <v>10785</v>
      </c>
    </row>
    <row r="2644" spans="1:3" hidden="1" x14ac:dyDescent="0.3">
      <c r="A2644" s="3" t="s">
        <v>485</v>
      </c>
      <c r="B2644" s="3">
        <v>842390</v>
      </c>
      <c r="C2644" s="3">
        <v>32981</v>
      </c>
    </row>
    <row r="2645" spans="1:3" hidden="1" x14ac:dyDescent="0.3">
      <c r="A2645" s="3" t="s">
        <v>1466</v>
      </c>
      <c r="B2645" s="3">
        <v>159145</v>
      </c>
      <c r="C2645" s="3">
        <v>3194</v>
      </c>
    </row>
    <row r="2646" spans="1:3" hidden="1" x14ac:dyDescent="0.3">
      <c r="A2646" s="3" t="s">
        <v>277</v>
      </c>
      <c r="B2646" s="3">
        <v>103952</v>
      </c>
      <c r="C2646" s="3">
        <v>1844</v>
      </c>
    </row>
    <row r="2647" spans="1:3" hidden="1" x14ac:dyDescent="0.3">
      <c r="A2647" s="3" t="s">
        <v>170</v>
      </c>
      <c r="B2647" s="3">
        <v>197194</v>
      </c>
      <c r="C2647" s="3">
        <v>2037</v>
      </c>
    </row>
    <row r="2648" spans="1:3" hidden="1" x14ac:dyDescent="0.3">
      <c r="A2648" s="3" t="s">
        <v>338</v>
      </c>
      <c r="B2648" s="3">
        <v>125480</v>
      </c>
      <c r="C2648" s="3">
        <v>2155</v>
      </c>
    </row>
    <row r="2649" spans="1:3" hidden="1" x14ac:dyDescent="0.3">
      <c r="A2649" s="3" t="s">
        <v>1311</v>
      </c>
      <c r="B2649" s="3">
        <v>437572</v>
      </c>
      <c r="C2649" s="3">
        <v>37285</v>
      </c>
    </row>
    <row r="2650" spans="1:3" hidden="1" x14ac:dyDescent="0.3">
      <c r="A2650" s="3" t="s">
        <v>299</v>
      </c>
      <c r="B2650" s="3">
        <v>452351</v>
      </c>
      <c r="C2650" s="3">
        <v>32626</v>
      </c>
    </row>
    <row r="2651" spans="1:3" hidden="1" x14ac:dyDescent="0.3">
      <c r="A2651" s="3" t="s">
        <v>569</v>
      </c>
      <c r="B2651" s="3">
        <v>185678</v>
      </c>
      <c r="C2651" s="3">
        <v>2693</v>
      </c>
    </row>
    <row r="2652" spans="1:3" hidden="1" x14ac:dyDescent="0.3">
      <c r="A2652" s="3" t="s">
        <v>1139</v>
      </c>
      <c r="B2652" s="3">
        <v>612534</v>
      </c>
      <c r="C2652" s="3">
        <v>51449</v>
      </c>
    </row>
    <row r="2653" spans="1:3" hidden="1" x14ac:dyDescent="0.3">
      <c r="A2653" s="3" t="s">
        <v>434</v>
      </c>
      <c r="B2653" s="3">
        <v>450771</v>
      </c>
      <c r="C2653" s="3">
        <v>19459</v>
      </c>
    </row>
    <row r="2654" spans="1:3" hidden="1" x14ac:dyDescent="0.3">
      <c r="A2654" s="3" t="s">
        <v>152</v>
      </c>
      <c r="B2654" s="3">
        <v>893320</v>
      </c>
      <c r="C2654" s="3">
        <v>18381</v>
      </c>
    </row>
    <row r="2655" spans="1:3" hidden="1" x14ac:dyDescent="0.3">
      <c r="A2655" s="3" t="s">
        <v>305</v>
      </c>
      <c r="B2655" s="3">
        <v>537857</v>
      </c>
      <c r="C2655" s="3">
        <v>7715</v>
      </c>
    </row>
    <row r="2656" spans="1:3" hidden="1" x14ac:dyDescent="0.3">
      <c r="A2656" s="3" t="s">
        <v>534</v>
      </c>
      <c r="B2656" s="3">
        <v>740475</v>
      </c>
      <c r="C2656" s="3">
        <v>68915</v>
      </c>
    </row>
    <row r="2657" spans="1:3" x14ac:dyDescent="0.3">
      <c r="A2657" s="3" t="s">
        <v>511</v>
      </c>
      <c r="B2657" s="3">
        <v>311094</v>
      </c>
      <c r="C2657" s="3">
        <v>6296</v>
      </c>
    </row>
    <row r="2658" spans="1:3" hidden="1" x14ac:dyDescent="0.3">
      <c r="A2658" s="3" t="s">
        <v>277</v>
      </c>
      <c r="B2658" s="3">
        <v>782359</v>
      </c>
      <c r="C2658" s="3">
        <v>64184</v>
      </c>
    </row>
    <row r="2659" spans="1:3" hidden="1" x14ac:dyDescent="0.3">
      <c r="A2659" s="3" t="s">
        <v>382</v>
      </c>
      <c r="B2659" s="3">
        <v>777000</v>
      </c>
      <c r="C2659" s="3">
        <v>56435</v>
      </c>
    </row>
    <row r="2660" spans="1:3" hidden="1" x14ac:dyDescent="0.3">
      <c r="A2660" s="3" t="s">
        <v>1127</v>
      </c>
      <c r="B2660" s="3">
        <v>743385</v>
      </c>
      <c r="C2660" s="3">
        <v>38450</v>
      </c>
    </row>
    <row r="2661" spans="1:3" hidden="1" x14ac:dyDescent="0.3">
      <c r="A2661" s="3" t="s">
        <v>182</v>
      </c>
      <c r="B2661" s="3">
        <v>675813</v>
      </c>
      <c r="C2661" s="3">
        <v>47814</v>
      </c>
    </row>
    <row r="2662" spans="1:3" hidden="1" x14ac:dyDescent="0.3">
      <c r="A2662" s="3" t="s">
        <v>851</v>
      </c>
      <c r="B2662" s="3">
        <v>887111</v>
      </c>
      <c r="C2662" s="3">
        <v>68663</v>
      </c>
    </row>
    <row r="2663" spans="1:3" hidden="1" x14ac:dyDescent="0.3">
      <c r="A2663" s="3" t="s">
        <v>388</v>
      </c>
      <c r="B2663" s="3">
        <v>512337</v>
      </c>
      <c r="C2663" s="3">
        <v>7032</v>
      </c>
    </row>
    <row r="2664" spans="1:3" hidden="1" x14ac:dyDescent="0.3">
      <c r="A2664" s="3" t="s">
        <v>101</v>
      </c>
      <c r="B2664" s="3">
        <v>98975</v>
      </c>
      <c r="C2664" s="3">
        <v>8123</v>
      </c>
    </row>
    <row r="2665" spans="1:3" hidden="1" x14ac:dyDescent="0.3">
      <c r="A2665" s="3" t="s">
        <v>1045</v>
      </c>
      <c r="B2665" s="3">
        <v>280704</v>
      </c>
      <c r="C2665" s="3">
        <v>16853</v>
      </c>
    </row>
    <row r="2666" spans="1:3" hidden="1" x14ac:dyDescent="0.3">
      <c r="A2666" s="3" t="s">
        <v>385</v>
      </c>
      <c r="B2666" s="3">
        <v>777468</v>
      </c>
      <c r="C2666" s="3">
        <v>18501</v>
      </c>
    </row>
    <row r="2667" spans="1:3" hidden="1" x14ac:dyDescent="0.3">
      <c r="A2667" s="3" t="s">
        <v>117</v>
      </c>
      <c r="B2667" s="3">
        <v>677446</v>
      </c>
      <c r="C2667" s="3">
        <v>20353</v>
      </c>
    </row>
    <row r="2668" spans="1:3" hidden="1" x14ac:dyDescent="0.3">
      <c r="A2668" s="3" t="s">
        <v>1621</v>
      </c>
      <c r="B2668" s="3">
        <v>15685</v>
      </c>
      <c r="C2668" s="3">
        <v>225</v>
      </c>
    </row>
    <row r="2669" spans="1:3" hidden="1" x14ac:dyDescent="0.3">
      <c r="A2669" s="3" t="s">
        <v>750</v>
      </c>
      <c r="B2669" s="3">
        <v>219067</v>
      </c>
      <c r="C2669" s="3">
        <v>17563</v>
      </c>
    </row>
    <row r="2670" spans="1:3" hidden="1" x14ac:dyDescent="0.3">
      <c r="A2670" s="3" t="s">
        <v>931</v>
      </c>
      <c r="B2670" s="3">
        <v>526142</v>
      </c>
      <c r="C2670" s="3">
        <v>18609</v>
      </c>
    </row>
    <row r="2671" spans="1:3" hidden="1" x14ac:dyDescent="0.3">
      <c r="A2671" s="3" t="s">
        <v>393</v>
      </c>
      <c r="B2671" s="3">
        <v>434076</v>
      </c>
      <c r="C2671" s="3">
        <v>13918</v>
      </c>
    </row>
    <row r="2672" spans="1:3" hidden="1" x14ac:dyDescent="0.3">
      <c r="A2672" s="3" t="s">
        <v>534</v>
      </c>
      <c r="B2672" s="3">
        <v>933946</v>
      </c>
      <c r="C2672" s="3">
        <v>27058</v>
      </c>
    </row>
    <row r="2673" spans="1:3" hidden="1" x14ac:dyDescent="0.3">
      <c r="A2673" s="3" t="s">
        <v>674</v>
      </c>
      <c r="B2673" s="3">
        <v>885538</v>
      </c>
      <c r="C2673" s="3">
        <v>42365</v>
      </c>
    </row>
    <row r="2674" spans="1:3" hidden="1" x14ac:dyDescent="0.3">
      <c r="A2674" s="3" t="s">
        <v>1106</v>
      </c>
      <c r="B2674" s="3">
        <v>817407</v>
      </c>
      <c r="C2674" s="3">
        <v>55131</v>
      </c>
    </row>
    <row r="2675" spans="1:3" hidden="1" x14ac:dyDescent="0.3">
      <c r="A2675" s="3" t="s">
        <v>101</v>
      </c>
      <c r="B2675" s="3">
        <v>345517</v>
      </c>
      <c r="C2675" s="3">
        <v>17228</v>
      </c>
    </row>
    <row r="2676" spans="1:3" hidden="1" x14ac:dyDescent="0.3">
      <c r="A2676" s="3" t="s">
        <v>589</v>
      </c>
      <c r="B2676" s="3">
        <v>887461</v>
      </c>
      <c r="C2676" s="3">
        <v>71917</v>
      </c>
    </row>
    <row r="2677" spans="1:3" hidden="1" x14ac:dyDescent="0.3">
      <c r="A2677" s="3" t="s">
        <v>674</v>
      </c>
      <c r="B2677" s="3">
        <v>843698</v>
      </c>
      <c r="C2677" s="3">
        <v>54819</v>
      </c>
    </row>
    <row r="2678" spans="1:3" hidden="1" x14ac:dyDescent="0.3">
      <c r="A2678" s="3" t="s">
        <v>606</v>
      </c>
      <c r="B2678" s="3">
        <v>637635</v>
      </c>
      <c r="C2678" s="3">
        <v>29867</v>
      </c>
    </row>
    <row r="2679" spans="1:3" hidden="1" x14ac:dyDescent="0.3">
      <c r="A2679" s="3" t="s">
        <v>2077</v>
      </c>
      <c r="B2679" s="3">
        <v>954980</v>
      </c>
      <c r="C2679" s="3">
        <v>69849</v>
      </c>
    </row>
    <row r="2680" spans="1:3" hidden="1" x14ac:dyDescent="0.3">
      <c r="A2680" s="3" t="s">
        <v>322</v>
      </c>
      <c r="B2680" s="3">
        <v>550195</v>
      </c>
      <c r="C2680" s="3">
        <v>30144</v>
      </c>
    </row>
    <row r="2681" spans="1:3" hidden="1" x14ac:dyDescent="0.3">
      <c r="A2681" s="3" t="s">
        <v>349</v>
      </c>
      <c r="B2681" s="3">
        <v>803050</v>
      </c>
      <c r="C2681" s="3">
        <v>68569</v>
      </c>
    </row>
    <row r="2682" spans="1:3" hidden="1" x14ac:dyDescent="0.3">
      <c r="A2682" s="3" t="s">
        <v>1155</v>
      </c>
      <c r="B2682" s="3">
        <v>197303</v>
      </c>
      <c r="C2682" s="3">
        <v>12625</v>
      </c>
    </row>
    <row r="2683" spans="1:3" hidden="1" x14ac:dyDescent="0.3">
      <c r="A2683" s="3" t="s">
        <v>33</v>
      </c>
      <c r="B2683" s="3">
        <v>991671</v>
      </c>
      <c r="C2683" s="3">
        <v>76489</v>
      </c>
    </row>
    <row r="2684" spans="1:3" hidden="1" x14ac:dyDescent="0.3">
      <c r="A2684" s="3" t="s">
        <v>631</v>
      </c>
      <c r="B2684" s="3">
        <v>213090</v>
      </c>
      <c r="C2684" s="3">
        <v>4091</v>
      </c>
    </row>
    <row r="2685" spans="1:3" hidden="1" x14ac:dyDescent="0.3">
      <c r="A2685" s="3" t="s">
        <v>1106</v>
      </c>
      <c r="B2685" s="3">
        <v>404971</v>
      </c>
      <c r="C2685" s="3">
        <v>8802</v>
      </c>
    </row>
    <row r="2686" spans="1:3" hidden="1" x14ac:dyDescent="0.3">
      <c r="A2686" s="3" t="s">
        <v>923</v>
      </c>
      <c r="B2686" s="3">
        <v>702999</v>
      </c>
      <c r="C2686" s="3">
        <v>54177</v>
      </c>
    </row>
    <row r="2687" spans="1:3" hidden="1" x14ac:dyDescent="0.3">
      <c r="A2687" s="3" t="s">
        <v>247</v>
      </c>
      <c r="B2687" s="3">
        <v>105202</v>
      </c>
      <c r="C2687" s="3">
        <v>6805</v>
      </c>
    </row>
    <row r="2688" spans="1:3" hidden="1" x14ac:dyDescent="0.3">
      <c r="A2688" s="3" t="s">
        <v>1816</v>
      </c>
      <c r="B2688" s="3">
        <v>851219</v>
      </c>
      <c r="C2688" s="3">
        <v>50495</v>
      </c>
    </row>
    <row r="2689" spans="1:3" hidden="1" x14ac:dyDescent="0.3">
      <c r="A2689" s="3" t="s">
        <v>968</v>
      </c>
      <c r="B2689" s="3">
        <v>397861</v>
      </c>
      <c r="C2689" s="3">
        <v>17131</v>
      </c>
    </row>
    <row r="2690" spans="1:3" hidden="1" x14ac:dyDescent="0.3">
      <c r="A2690" s="3" t="s">
        <v>954</v>
      </c>
      <c r="B2690" s="3">
        <v>954043</v>
      </c>
      <c r="C2690" s="3">
        <v>45019</v>
      </c>
    </row>
    <row r="2691" spans="1:3" hidden="1" x14ac:dyDescent="0.3">
      <c r="A2691" s="3" t="s">
        <v>84</v>
      </c>
      <c r="B2691" s="3">
        <v>651424</v>
      </c>
      <c r="C2691" s="3">
        <v>17870</v>
      </c>
    </row>
    <row r="2692" spans="1:3" hidden="1" x14ac:dyDescent="0.3">
      <c r="A2692" s="3" t="s">
        <v>263</v>
      </c>
      <c r="B2692" s="3">
        <v>858940</v>
      </c>
      <c r="C2692" s="3">
        <v>74305</v>
      </c>
    </row>
    <row r="2693" spans="1:3" hidden="1" x14ac:dyDescent="0.3">
      <c r="A2693" s="3" t="s">
        <v>1816</v>
      </c>
      <c r="B2693" s="3">
        <v>892567</v>
      </c>
      <c r="C2693" s="3">
        <v>28787</v>
      </c>
    </row>
    <row r="2694" spans="1:3" hidden="1" x14ac:dyDescent="0.3">
      <c r="A2694" s="3" t="s">
        <v>692</v>
      </c>
      <c r="B2694" s="3">
        <v>794347</v>
      </c>
      <c r="C2694" s="3">
        <v>34166</v>
      </c>
    </row>
    <row r="2695" spans="1:3" hidden="1" x14ac:dyDescent="0.3">
      <c r="A2695" s="3" t="s">
        <v>439</v>
      </c>
      <c r="B2695" s="3">
        <v>495336</v>
      </c>
      <c r="C2695" s="3">
        <v>31799</v>
      </c>
    </row>
    <row r="2696" spans="1:3" hidden="1" x14ac:dyDescent="0.3">
      <c r="A2696" s="3" t="s">
        <v>203</v>
      </c>
      <c r="B2696" s="3">
        <v>615067</v>
      </c>
      <c r="C2696" s="3">
        <v>18513</v>
      </c>
    </row>
    <row r="2697" spans="1:3" hidden="1" x14ac:dyDescent="0.3">
      <c r="A2697" s="3" t="s">
        <v>30</v>
      </c>
      <c r="B2697" s="3">
        <v>388090</v>
      </c>
      <c r="C2697" s="3">
        <v>38357</v>
      </c>
    </row>
    <row r="2698" spans="1:3" hidden="1" x14ac:dyDescent="0.3">
      <c r="A2698" s="3" t="s">
        <v>750</v>
      </c>
      <c r="B2698" s="3">
        <v>957119</v>
      </c>
      <c r="C2698" s="3">
        <v>46312</v>
      </c>
    </row>
    <row r="2699" spans="1:3" hidden="1" x14ac:dyDescent="0.3">
      <c r="A2699" s="3" t="s">
        <v>341</v>
      </c>
      <c r="B2699" s="3">
        <v>650843</v>
      </c>
      <c r="C2699" s="3">
        <v>22820</v>
      </c>
    </row>
    <row r="2700" spans="1:3" hidden="1" x14ac:dyDescent="0.3">
      <c r="A2700" s="3" t="s">
        <v>1065</v>
      </c>
      <c r="B2700" s="3">
        <v>164008</v>
      </c>
      <c r="C2700" s="3">
        <v>5885</v>
      </c>
    </row>
    <row r="2701" spans="1:3" x14ac:dyDescent="0.3">
      <c r="A2701" s="3" t="s">
        <v>287</v>
      </c>
      <c r="B2701" s="3">
        <v>809251</v>
      </c>
      <c r="C2701" s="3">
        <v>65799</v>
      </c>
    </row>
    <row r="2702" spans="1:3" hidden="1" x14ac:dyDescent="0.3">
      <c r="A2702" s="3" t="s">
        <v>256</v>
      </c>
      <c r="B2702" s="3">
        <v>129470</v>
      </c>
      <c r="C2702" s="3">
        <v>9278</v>
      </c>
    </row>
    <row r="2703" spans="1:3" hidden="1" x14ac:dyDescent="0.3">
      <c r="A2703" s="3" t="s">
        <v>308</v>
      </c>
      <c r="B2703" s="3">
        <v>250437</v>
      </c>
      <c r="C2703" s="3">
        <v>21994</v>
      </c>
    </row>
    <row r="2704" spans="1:3" hidden="1" x14ac:dyDescent="0.3">
      <c r="A2704" s="3" t="s">
        <v>235</v>
      </c>
      <c r="B2704" s="3">
        <v>349521</v>
      </c>
      <c r="C2704" s="3">
        <v>13085</v>
      </c>
    </row>
    <row r="2705" spans="1:3" hidden="1" x14ac:dyDescent="0.3">
      <c r="A2705" s="3" t="s">
        <v>164</v>
      </c>
      <c r="B2705" s="3">
        <v>626506</v>
      </c>
      <c r="C2705" s="3">
        <v>47578</v>
      </c>
    </row>
    <row r="2706" spans="1:3" hidden="1" x14ac:dyDescent="0.3">
      <c r="A2706" s="3" t="s">
        <v>21</v>
      </c>
      <c r="B2706" s="3">
        <v>844824</v>
      </c>
      <c r="C2706" s="3">
        <v>15507</v>
      </c>
    </row>
    <row r="2707" spans="1:3" hidden="1" x14ac:dyDescent="0.3">
      <c r="A2707" s="3" t="s">
        <v>131</v>
      </c>
      <c r="B2707" s="3">
        <v>563001</v>
      </c>
      <c r="C2707" s="3">
        <v>17557</v>
      </c>
    </row>
    <row r="2708" spans="1:3" hidden="1" x14ac:dyDescent="0.3">
      <c r="A2708" s="3" t="s">
        <v>657</v>
      </c>
      <c r="B2708" s="3">
        <v>262237</v>
      </c>
      <c r="C2708" s="3">
        <v>21183</v>
      </c>
    </row>
    <row r="2709" spans="1:3" hidden="1" x14ac:dyDescent="0.3">
      <c r="A2709" s="3" t="s">
        <v>308</v>
      </c>
      <c r="B2709" s="3">
        <v>241123</v>
      </c>
      <c r="C2709" s="3">
        <v>5979</v>
      </c>
    </row>
    <row r="2710" spans="1:3" hidden="1" x14ac:dyDescent="0.3">
      <c r="A2710" s="3" t="s">
        <v>27</v>
      </c>
      <c r="B2710" s="3">
        <v>75570</v>
      </c>
      <c r="C2710" s="3">
        <v>6246</v>
      </c>
    </row>
    <row r="2711" spans="1:3" hidden="1" x14ac:dyDescent="0.3">
      <c r="A2711" s="3" t="s">
        <v>284</v>
      </c>
      <c r="B2711" s="3">
        <v>974565</v>
      </c>
      <c r="C2711" s="3">
        <v>90783</v>
      </c>
    </row>
    <row r="2712" spans="1:3" hidden="1" x14ac:dyDescent="0.3">
      <c r="A2712" s="3" t="s">
        <v>1028</v>
      </c>
      <c r="B2712" s="3">
        <v>149920</v>
      </c>
      <c r="C2712" s="3">
        <v>3601</v>
      </c>
    </row>
    <row r="2713" spans="1:3" hidden="1" x14ac:dyDescent="0.3">
      <c r="A2713" s="3" t="s">
        <v>837</v>
      </c>
      <c r="B2713" s="3">
        <v>925010</v>
      </c>
      <c r="C2713" s="3">
        <v>29374</v>
      </c>
    </row>
    <row r="2714" spans="1:3" hidden="1" x14ac:dyDescent="0.3">
      <c r="A2714" s="3" t="s">
        <v>677</v>
      </c>
      <c r="B2714" s="3">
        <v>274474</v>
      </c>
      <c r="C2714" s="3">
        <v>21895</v>
      </c>
    </row>
    <row r="2715" spans="1:3" hidden="1" x14ac:dyDescent="0.3">
      <c r="A2715" s="3" t="s">
        <v>2553</v>
      </c>
      <c r="B2715" s="3">
        <v>103998</v>
      </c>
      <c r="C2715" s="3">
        <v>5047</v>
      </c>
    </row>
    <row r="2716" spans="1:3" hidden="1" x14ac:dyDescent="0.3">
      <c r="A2716" s="3" t="s">
        <v>692</v>
      </c>
      <c r="B2716" s="3">
        <v>978797</v>
      </c>
      <c r="C2716" s="3">
        <v>79515</v>
      </c>
    </row>
    <row r="2717" spans="1:3" hidden="1" x14ac:dyDescent="0.3">
      <c r="A2717" s="3" t="s">
        <v>1420</v>
      </c>
      <c r="B2717" s="3">
        <v>101888</v>
      </c>
      <c r="C2717" s="3">
        <v>2039</v>
      </c>
    </row>
    <row r="2718" spans="1:3" hidden="1" x14ac:dyDescent="0.3">
      <c r="A2718" s="3" t="s">
        <v>554</v>
      </c>
      <c r="B2718" s="3">
        <v>954592</v>
      </c>
      <c r="C2718" s="3">
        <v>91528</v>
      </c>
    </row>
    <row r="2719" spans="1:3" hidden="1" x14ac:dyDescent="0.3">
      <c r="A2719" s="3" t="s">
        <v>646</v>
      </c>
      <c r="B2719" s="3">
        <v>373058</v>
      </c>
      <c r="C2719" s="3">
        <v>35829</v>
      </c>
    </row>
    <row r="2720" spans="1:3" hidden="1" x14ac:dyDescent="0.3">
      <c r="A2720" s="3" t="s">
        <v>569</v>
      </c>
      <c r="B2720" s="3">
        <v>668855</v>
      </c>
      <c r="C2720" s="3">
        <v>51736</v>
      </c>
    </row>
    <row r="2721" spans="1:3" hidden="1" x14ac:dyDescent="0.3">
      <c r="A2721" s="3" t="s">
        <v>844</v>
      </c>
      <c r="B2721" s="3">
        <v>432098</v>
      </c>
      <c r="C2721" s="3">
        <v>24134</v>
      </c>
    </row>
    <row r="2722" spans="1:3" hidden="1" x14ac:dyDescent="0.3">
      <c r="A2722" s="3" t="s">
        <v>452</v>
      </c>
      <c r="B2722" s="3">
        <v>851749</v>
      </c>
      <c r="C2722" s="3">
        <v>56363</v>
      </c>
    </row>
    <row r="2723" spans="1:3" hidden="1" x14ac:dyDescent="0.3">
      <c r="A2723" s="3" t="s">
        <v>1142</v>
      </c>
      <c r="B2723" s="3">
        <v>526527</v>
      </c>
      <c r="C2723" s="3">
        <v>25455</v>
      </c>
    </row>
    <row r="2724" spans="1:3" hidden="1" x14ac:dyDescent="0.3">
      <c r="A2724" s="3" t="s">
        <v>1045</v>
      </c>
      <c r="B2724" s="3">
        <v>932431</v>
      </c>
      <c r="C2724" s="3">
        <v>83785</v>
      </c>
    </row>
    <row r="2725" spans="1:3" hidden="1" x14ac:dyDescent="0.3">
      <c r="A2725" s="3" t="s">
        <v>1341</v>
      </c>
      <c r="B2725" s="3">
        <v>198014</v>
      </c>
      <c r="C2725" s="3">
        <v>7798</v>
      </c>
    </row>
    <row r="2726" spans="1:3" hidden="1" x14ac:dyDescent="0.3">
      <c r="A2726" s="3" t="s">
        <v>39</v>
      </c>
      <c r="B2726" s="3">
        <v>424438</v>
      </c>
      <c r="C2726" s="3">
        <v>31501</v>
      </c>
    </row>
    <row r="2727" spans="1:3" hidden="1" x14ac:dyDescent="0.3">
      <c r="A2727" s="3" t="s">
        <v>669</v>
      </c>
      <c r="B2727" s="3">
        <v>511568</v>
      </c>
      <c r="C2727" s="3">
        <v>47076</v>
      </c>
    </row>
    <row r="2728" spans="1:3" hidden="1" x14ac:dyDescent="0.3">
      <c r="A2728" s="3" t="s">
        <v>646</v>
      </c>
      <c r="B2728" s="3">
        <v>425489</v>
      </c>
      <c r="C2728" s="3">
        <v>12924</v>
      </c>
    </row>
    <row r="2729" spans="1:3" hidden="1" x14ac:dyDescent="0.3">
      <c r="A2729" s="3" t="s">
        <v>60</v>
      </c>
      <c r="B2729" s="3">
        <v>216107</v>
      </c>
      <c r="C2729" s="3">
        <v>5356</v>
      </c>
    </row>
    <row r="2730" spans="1:3" hidden="1" x14ac:dyDescent="0.3">
      <c r="A2730" s="3" t="s">
        <v>335</v>
      </c>
      <c r="B2730" s="3">
        <v>898382</v>
      </c>
      <c r="C2730" s="3">
        <v>34490</v>
      </c>
    </row>
    <row r="2731" spans="1:3" hidden="1" x14ac:dyDescent="0.3">
      <c r="A2731" s="3" t="s">
        <v>66</v>
      </c>
      <c r="B2731" s="3">
        <v>317080</v>
      </c>
      <c r="C2731" s="3">
        <v>11790</v>
      </c>
    </row>
    <row r="2732" spans="1:3" hidden="1" x14ac:dyDescent="0.3">
      <c r="A2732" s="3" t="s">
        <v>277</v>
      </c>
      <c r="B2732" s="3">
        <v>894417</v>
      </c>
      <c r="C2732" s="3">
        <v>52770</v>
      </c>
    </row>
    <row r="2733" spans="1:3" hidden="1" x14ac:dyDescent="0.3">
      <c r="A2733" s="3" t="s">
        <v>455</v>
      </c>
      <c r="B2733" s="3">
        <v>607580</v>
      </c>
      <c r="C2733" s="3">
        <v>46424</v>
      </c>
    </row>
    <row r="2734" spans="1:3" hidden="1" x14ac:dyDescent="0.3">
      <c r="A2734" s="3" t="s">
        <v>1374</v>
      </c>
      <c r="B2734" s="3">
        <v>901695</v>
      </c>
      <c r="C2734" s="3">
        <v>55420</v>
      </c>
    </row>
    <row r="2735" spans="1:3" hidden="1" x14ac:dyDescent="0.3">
      <c r="A2735" s="3" t="s">
        <v>452</v>
      </c>
      <c r="B2735" s="3">
        <v>365840</v>
      </c>
      <c r="C2735" s="3">
        <v>25506</v>
      </c>
    </row>
    <row r="2736" spans="1:3" hidden="1" x14ac:dyDescent="0.3">
      <c r="A2736" s="3" t="s">
        <v>485</v>
      </c>
      <c r="B2736" s="3">
        <v>384251</v>
      </c>
      <c r="C2736" s="3">
        <v>22009</v>
      </c>
    </row>
    <row r="2737" spans="1:3" hidden="1" x14ac:dyDescent="0.3">
      <c r="A2737" s="3" t="s">
        <v>66</v>
      </c>
      <c r="B2737" s="3">
        <v>191533</v>
      </c>
      <c r="C2737" s="3">
        <v>16539</v>
      </c>
    </row>
    <row r="2738" spans="1:3" hidden="1" x14ac:dyDescent="0.3">
      <c r="A2738" s="3" t="s">
        <v>98</v>
      </c>
      <c r="B2738" s="3">
        <v>916381</v>
      </c>
      <c r="C2738" s="3">
        <v>64334</v>
      </c>
    </row>
    <row r="2739" spans="1:3" hidden="1" x14ac:dyDescent="0.3">
      <c r="A2739" s="3" t="s">
        <v>923</v>
      </c>
      <c r="B2739" s="3">
        <v>448127</v>
      </c>
      <c r="C2739" s="3">
        <v>19401</v>
      </c>
    </row>
    <row r="2740" spans="1:3" hidden="1" x14ac:dyDescent="0.3">
      <c r="A2740" s="3" t="s">
        <v>419</v>
      </c>
      <c r="B2740" s="3">
        <v>803862</v>
      </c>
      <c r="C2740" s="3">
        <v>24949</v>
      </c>
    </row>
    <row r="2741" spans="1:3" hidden="1" x14ac:dyDescent="0.3">
      <c r="A2741" s="3" t="s">
        <v>1122</v>
      </c>
      <c r="B2741" s="3">
        <v>726967</v>
      </c>
      <c r="C2741" s="3">
        <v>19825</v>
      </c>
    </row>
    <row r="2742" spans="1:3" hidden="1" x14ac:dyDescent="0.3">
      <c r="A2742" s="3" t="s">
        <v>817</v>
      </c>
      <c r="B2742" s="3">
        <v>619189</v>
      </c>
      <c r="C2742" s="3">
        <v>8297</v>
      </c>
    </row>
    <row r="2743" spans="1:3" hidden="1" x14ac:dyDescent="0.3">
      <c r="A2743" s="3" t="s">
        <v>416</v>
      </c>
      <c r="B2743" s="3">
        <v>750769</v>
      </c>
      <c r="C2743" s="3">
        <v>24853</v>
      </c>
    </row>
    <row r="2744" spans="1:3" hidden="1" x14ac:dyDescent="0.3">
      <c r="A2744" s="3" t="s">
        <v>1122</v>
      </c>
      <c r="B2744" s="3">
        <v>307493</v>
      </c>
      <c r="C2744" s="3">
        <v>7845</v>
      </c>
    </row>
    <row r="2745" spans="1:3" hidden="1" x14ac:dyDescent="0.3">
      <c r="A2745" s="3" t="s">
        <v>654</v>
      </c>
      <c r="B2745" s="3">
        <v>27882</v>
      </c>
      <c r="C2745" s="3">
        <v>2355</v>
      </c>
    </row>
    <row r="2746" spans="1:3" hidden="1" x14ac:dyDescent="0.3">
      <c r="A2746" s="3" t="s">
        <v>382</v>
      </c>
      <c r="B2746" s="3">
        <v>694455</v>
      </c>
      <c r="C2746" s="3">
        <v>63258</v>
      </c>
    </row>
    <row r="2747" spans="1:3" hidden="1" x14ac:dyDescent="0.3">
      <c r="A2747" s="3" t="s">
        <v>1186</v>
      </c>
      <c r="B2747" s="3">
        <v>610595</v>
      </c>
      <c r="C2747" s="3">
        <v>48525</v>
      </c>
    </row>
    <row r="2748" spans="1:3" hidden="1" x14ac:dyDescent="0.3">
      <c r="A2748" s="3" t="s">
        <v>677</v>
      </c>
      <c r="B2748" s="3">
        <v>520294</v>
      </c>
      <c r="C2748" s="3">
        <v>7711</v>
      </c>
    </row>
    <row r="2749" spans="1:3" hidden="1" x14ac:dyDescent="0.3">
      <c r="A2749" s="3" t="s">
        <v>844</v>
      </c>
      <c r="B2749" s="3">
        <v>528387</v>
      </c>
      <c r="C2749" s="3">
        <v>42579</v>
      </c>
    </row>
    <row r="2750" spans="1:3" hidden="1" x14ac:dyDescent="0.3">
      <c r="A2750" s="3" t="s">
        <v>60</v>
      </c>
      <c r="B2750" s="3">
        <v>352745</v>
      </c>
      <c r="C2750" s="3">
        <v>10946</v>
      </c>
    </row>
    <row r="2751" spans="1:3" hidden="1" x14ac:dyDescent="0.3">
      <c r="A2751" s="3" t="s">
        <v>646</v>
      </c>
      <c r="B2751" s="3">
        <v>83240</v>
      </c>
      <c r="C2751" s="3">
        <v>7206</v>
      </c>
    </row>
    <row r="2752" spans="1:3" hidden="1" x14ac:dyDescent="0.3">
      <c r="A2752" s="3" t="s">
        <v>232</v>
      </c>
      <c r="B2752" s="3">
        <v>83164</v>
      </c>
      <c r="C2752" s="3">
        <v>5235</v>
      </c>
    </row>
    <row r="2753" spans="1:3" hidden="1" x14ac:dyDescent="0.3">
      <c r="A2753" s="3" t="s">
        <v>572</v>
      </c>
      <c r="B2753" s="3">
        <v>39545</v>
      </c>
      <c r="C2753" s="3">
        <v>3574</v>
      </c>
    </row>
    <row r="2754" spans="1:3" hidden="1" x14ac:dyDescent="0.3">
      <c r="A2754" s="3" t="s">
        <v>686</v>
      </c>
      <c r="B2754" s="3">
        <v>74364</v>
      </c>
      <c r="C2754" s="3">
        <v>5095</v>
      </c>
    </row>
    <row r="2755" spans="1:3" hidden="1" x14ac:dyDescent="0.3">
      <c r="A2755" s="3" t="s">
        <v>143</v>
      </c>
      <c r="B2755" s="3">
        <v>285978</v>
      </c>
      <c r="C2755" s="3">
        <v>12581</v>
      </c>
    </row>
    <row r="2756" spans="1:3" hidden="1" x14ac:dyDescent="0.3">
      <c r="A2756" s="3" t="s">
        <v>87</v>
      </c>
      <c r="B2756" s="3">
        <v>682954</v>
      </c>
      <c r="C2756" s="3">
        <v>16775</v>
      </c>
    </row>
    <row r="2757" spans="1:3" hidden="1" x14ac:dyDescent="0.3">
      <c r="A2757" s="3" t="s">
        <v>482</v>
      </c>
      <c r="B2757" s="3">
        <v>383978</v>
      </c>
      <c r="C2757" s="3">
        <v>34293</v>
      </c>
    </row>
    <row r="2758" spans="1:3" hidden="1" x14ac:dyDescent="0.3">
      <c r="A2758" s="3" t="s">
        <v>131</v>
      </c>
      <c r="B2758" s="3">
        <v>993591</v>
      </c>
      <c r="C2758" s="3">
        <v>20779</v>
      </c>
    </row>
    <row r="2759" spans="1:3" hidden="1" x14ac:dyDescent="0.3">
      <c r="A2759" s="3" t="s">
        <v>2077</v>
      </c>
      <c r="B2759" s="3">
        <v>719436</v>
      </c>
      <c r="C2759" s="3">
        <v>20923</v>
      </c>
    </row>
    <row r="2760" spans="1:3" hidden="1" x14ac:dyDescent="0.3">
      <c r="A2760" s="3" t="s">
        <v>308</v>
      </c>
      <c r="B2760" s="3">
        <v>358290</v>
      </c>
      <c r="C2760" s="3">
        <v>25426</v>
      </c>
    </row>
    <row r="2761" spans="1:3" hidden="1" x14ac:dyDescent="0.3">
      <c r="A2761" s="3" t="s">
        <v>325</v>
      </c>
      <c r="B2761" s="3">
        <v>755863</v>
      </c>
      <c r="C2761" s="3">
        <v>72037</v>
      </c>
    </row>
    <row r="2762" spans="1:3" hidden="1" x14ac:dyDescent="0.3">
      <c r="A2762" s="3" t="s">
        <v>112</v>
      </c>
      <c r="B2762" s="3">
        <v>212832</v>
      </c>
      <c r="C2762" s="3">
        <v>5917</v>
      </c>
    </row>
    <row r="2763" spans="1:3" hidden="1" x14ac:dyDescent="0.3">
      <c r="A2763" s="3" t="s">
        <v>221</v>
      </c>
      <c r="B2763" s="3">
        <v>740083</v>
      </c>
      <c r="C2763" s="3">
        <v>21006</v>
      </c>
    </row>
    <row r="2764" spans="1:3" hidden="1" x14ac:dyDescent="0.3">
      <c r="A2764" s="3" t="s">
        <v>332</v>
      </c>
      <c r="B2764" s="3">
        <v>918413</v>
      </c>
      <c r="C2764" s="3">
        <v>72342</v>
      </c>
    </row>
    <row r="2765" spans="1:3" hidden="1" x14ac:dyDescent="0.3">
      <c r="A2765" s="3" t="s">
        <v>36</v>
      </c>
      <c r="B2765" s="3">
        <v>297117</v>
      </c>
      <c r="C2765" s="3">
        <v>16573</v>
      </c>
    </row>
    <row r="2766" spans="1:3" hidden="1" x14ac:dyDescent="0.3">
      <c r="A2766" s="3" t="s">
        <v>72</v>
      </c>
      <c r="B2766" s="3">
        <v>127298</v>
      </c>
      <c r="C2766" s="3">
        <v>2442</v>
      </c>
    </row>
    <row r="2767" spans="1:3" hidden="1" x14ac:dyDescent="0.3">
      <c r="A2767" s="3" t="s">
        <v>426</v>
      </c>
      <c r="B2767" s="3">
        <v>555640</v>
      </c>
      <c r="C2767" s="3">
        <v>53969</v>
      </c>
    </row>
    <row r="2768" spans="1:3" hidden="1" x14ac:dyDescent="0.3">
      <c r="A2768" s="3" t="s">
        <v>101</v>
      </c>
      <c r="B2768" s="3">
        <v>27307</v>
      </c>
      <c r="C2768" s="3">
        <v>1945</v>
      </c>
    </row>
    <row r="2769" spans="1:3" hidden="1" x14ac:dyDescent="0.3">
      <c r="A2769" s="3" t="s">
        <v>253</v>
      </c>
      <c r="B2769" s="3">
        <v>331663</v>
      </c>
      <c r="C2769" s="3">
        <v>27384</v>
      </c>
    </row>
    <row r="2770" spans="1:3" hidden="1" x14ac:dyDescent="0.3">
      <c r="A2770" s="3" t="s">
        <v>623</v>
      </c>
      <c r="B2770" s="3">
        <v>764248</v>
      </c>
      <c r="C2770" s="3">
        <v>55265</v>
      </c>
    </row>
    <row r="2771" spans="1:3" hidden="1" x14ac:dyDescent="0.3">
      <c r="A2771" s="3" t="s">
        <v>269</v>
      </c>
      <c r="B2771" s="3">
        <v>351036</v>
      </c>
      <c r="C2771" s="3">
        <v>20859</v>
      </c>
    </row>
    <row r="2772" spans="1:3" hidden="1" x14ac:dyDescent="0.3">
      <c r="A2772" s="3" t="s">
        <v>313</v>
      </c>
      <c r="B2772" s="3">
        <v>768849</v>
      </c>
      <c r="C2772" s="3">
        <v>45085</v>
      </c>
    </row>
    <row r="2773" spans="1:3" hidden="1" x14ac:dyDescent="0.3">
      <c r="A2773" s="3" t="s">
        <v>269</v>
      </c>
      <c r="B2773" s="3">
        <v>204005</v>
      </c>
      <c r="C2773" s="3">
        <v>5318</v>
      </c>
    </row>
    <row r="2774" spans="1:3" hidden="1" x14ac:dyDescent="0.3">
      <c r="A2774" s="3" t="s">
        <v>198</v>
      </c>
      <c r="B2774" s="3">
        <v>460787</v>
      </c>
      <c r="C2774" s="3">
        <v>9682</v>
      </c>
    </row>
    <row r="2775" spans="1:3" hidden="1" x14ac:dyDescent="0.3">
      <c r="A2775" s="3" t="s">
        <v>2077</v>
      </c>
      <c r="B2775" s="3">
        <v>389286</v>
      </c>
      <c r="C2775" s="3">
        <v>21734</v>
      </c>
    </row>
    <row r="2776" spans="1:3" hidden="1" x14ac:dyDescent="0.3">
      <c r="A2776" s="3" t="s">
        <v>187</v>
      </c>
      <c r="B2776" s="3">
        <v>297810</v>
      </c>
      <c r="C2776" s="3">
        <v>9855</v>
      </c>
    </row>
    <row r="2777" spans="1:3" x14ac:dyDescent="0.3">
      <c r="A2777" s="3" t="s">
        <v>1244</v>
      </c>
      <c r="B2777" s="3">
        <v>251681</v>
      </c>
      <c r="C2777" s="3">
        <v>24079</v>
      </c>
    </row>
    <row r="2778" spans="1:3" hidden="1" x14ac:dyDescent="0.3">
      <c r="A2778" s="3" t="s">
        <v>229</v>
      </c>
      <c r="B2778" s="3">
        <v>378415</v>
      </c>
      <c r="C2778" s="3">
        <v>9120</v>
      </c>
    </row>
    <row r="2779" spans="1:3" hidden="1" x14ac:dyDescent="0.3">
      <c r="A2779" s="3" t="s">
        <v>149</v>
      </c>
      <c r="B2779" s="3">
        <v>690568</v>
      </c>
      <c r="C2779" s="3">
        <v>65165</v>
      </c>
    </row>
    <row r="2780" spans="1:3" hidden="1" x14ac:dyDescent="0.3">
      <c r="A2780" s="3" t="s">
        <v>657</v>
      </c>
      <c r="B2780" s="3">
        <v>556338</v>
      </c>
      <c r="C2780" s="3">
        <v>11690</v>
      </c>
    </row>
    <row r="2781" spans="1:3" hidden="1" x14ac:dyDescent="0.3">
      <c r="A2781" s="3" t="s">
        <v>48</v>
      </c>
      <c r="B2781" s="3">
        <v>933917</v>
      </c>
      <c r="C2781" s="3">
        <v>48922</v>
      </c>
    </row>
    <row r="2782" spans="1:3" hidden="1" x14ac:dyDescent="0.3">
      <c r="A2782" s="3" t="s">
        <v>1013</v>
      </c>
      <c r="B2782" s="3">
        <v>469483</v>
      </c>
      <c r="C2782" s="3">
        <v>31652</v>
      </c>
    </row>
    <row r="2783" spans="1:3" hidden="1" x14ac:dyDescent="0.3">
      <c r="A2783" s="3" t="s">
        <v>726</v>
      </c>
      <c r="B2783" s="3">
        <v>438529</v>
      </c>
      <c r="C2783" s="3">
        <v>41073</v>
      </c>
    </row>
    <row r="2784" spans="1:3" hidden="1" x14ac:dyDescent="0.3">
      <c r="A2784" s="3" t="s">
        <v>21</v>
      </c>
      <c r="B2784" s="3">
        <v>841754</v>
      </c>
      <c r="C2784" s="3">
        <v>13908</v>
      </c>
    </row>
    <row r="2785" spans="1:3" hidden="1" x14ac:dyDescent="0.3">
      <c r="A2785" s="3" t="s">
        <v>463</v>
      </c>
      <c r="B2785" s="3">
        <v>708540</v>
      </c>
      <c r="C2785" s="3">
        <v>7871</v>
      </c>
    </row>
    <row r="2786" spans="1:3" hidden="1" x14ac:dyDescent="0.3">
      <c r="A2786" s="3" t="s">
        <v>272</v>
      </c>
      <c r="B2786" s="3">
        <v>824801</v>
      </c>
      <c r="C2786" s="3">
        <v>26457</v>
      </c>
    </row>
    <row r="2787" spans="1:3" hidden="1" x14ac:dyDescent="0.3">
      <c r="A2787" s="3" t="s">
        <v>149</v>
      </c>
      <c r="B2787" s="3">
        <v>730284</v>
      </c>
      <c r="C2787" s="3">
        <v>20370</v>
      </c>
    </row>
    <row r="2788" spans="1:3" hidden="1" x14ac:dyDescent="0.3">
      <c r="A2788" s="3" t="s">
        <v>854</v>
      </c>
      <c r="B2788" s="3">
        <v>739559</v>
      </c>
      <c r="C2788" s="3">
        <v>43337</v>
      </c>
    </row>
    <row r="2789" spans="1:3" hidden="1" x14ac:dyDescent="0.3">
      <c r="A2789" s="3" t="s">
        <v>775</v>
      </c>
      <c r="B2789" s="3">
        <v>756891</v>
      </c>
      <c r="C2789" s="3">
        <v>62034</v>
      </c>
    </row>
    <row r="2790" spans="1:3" hidden="1" x14ac:dyDescent="0.3">
      <c r="A2790" s="3" t="s">
        <v>623</v>
      </c>
      <c r="B2790" s="3">
        <v>82378</v>
      </c>
      <c r="C2790" s="3">
        <v>3744</v>
      </c>
    </row>
    <row r="2791" spans="1:3" hidden="1" x14ac:dyDescent="0.3">
      <c r="A2791" s="3" t="s">
        <v>657</v>
      </c>
      <c r="B2791" s="3">
        <v>944759</v>
      </c>
      <c r="C2791" s="3">
        <v>59702</v>
      </c>
    </row>
    <row r="2792" spans="1:3" hidden="1" x14ac:dyDescent="0.3">
      <c r="A2792" s="3" t="s">
        <v>741</v>
      </c>
      <c r="B2792" s="3">
        <v>742268</v>
      </c>
      <c r="C2792" s="3">
        <v>35809</v>
      </c>
    </row>
    <row r="2793" spans="1:3" hidden="1" x14ac:dyDescent="0.3">
      <c r="A2793" s="3" t="s">
        <v>72</v>
      </c>
      <c r="B2793" s="3">
        <v>599298</v>
      </c>
      <c r="C2793" s="3">
        <v>28373</v>
      </c>
    </row>
    <row r="2794" spans="1:3" hidden="1" x14ac:dyDescent="0.3">
      <c r="A2794" s="3" t="s">
        <v>968</v>
      </c>
      <c r="B2794" s="3">
        <v>49432</v>
      </c>
      <c r="C2794" s="3">
        <v>3080</v>
      </c>
    </row>
    <row r="2795" spans="1:3" hidden="1" x14ac:dyDescent="0.3">
      <c r="A2795" s="3" t="s">
        <v>319</v>
      </c>
      <c r="B2795" s="3">
        <v>340590</v>
      </c>
      <c r="C2795" s="3">
        <v>13542</v>
      </c>
    </row>
    <row r="2796" spans="1:3" hidden="1" x14ac:dyDescent="0.3">
      <c r="A2796" s="3" t="s">
        <v>39</v>
      </c>
      <c r="B2796" s="3">
        <v>387493</v>
      </c>
      <c r="C2796" s="3">
        <v>3951</v>
      </c>
    </row>
    <row r="2797" spans="1:3" hidden="1" x14ac:dyDescent="0.3">
      <c r="A2797" s="3" t="s">
        <v>666</v>
      </c>
      <c r="B2797" s="3">
        <v>840330</v>
      </c>
      <c r="C2797" s="3">
        <v>46021</v>
      </c>
    </row>
    <row r="2798" spans="1:3" hidden="1" x14ac:dyDescent="0.3">
      <c r="A2798" s="3" t="s">
        <v>589</v>
      </c>
      <c r="B2798" s="3">
        <v>996965</v>
      </c>
      <c r="C2798" s="3">
        <v>23485</v>
      </c>
    </row>
    <row r="2799" spans="1:3" hidden="1" x14ac:dyDescent="0.3">
      <c r="A2799" s="3" t="s">
        <v>971</v>
      </c>
      <c r="B2799" s="3">
        <v>627720</v>
      </c>
      <c r="C2799" s="3">
        <v>22673</v>
      </c>
    </row>
    <row r="2800" spans="1:3" hidden="1" x14ac:dyDescent="0.3">
      <c r="A2800" s="3" t="s">
        <v>463</v>
      </c>
      <c r="B2800" s="3">
        <v>465678</v>
      </c>
      <c r="C2800" s="3">
        <v>42785</v>
      </c>
    </row>
    <row r="2801" spans="1:3" hidden="1" x14ac:dyDescent="0.3">
      <c r="A2801" s="3" t="s">
        <v>1045</v>
      </c>
      <c r="B2801" s="3">
        <v>677042</v>
      </c>
      <c r="C2801" s="3">
        <v>35493</v>
      </c>
    </row>
    <row r="2802" spans="1:3" hidden="1" x14ac:dyDescent="0.3">
      <c r="A2802" s="3" t="s">
        <v>717</v>
      </c>
      <c r="B2802" s="3">
        <v>606924</v>
      </c>
      <c r="C2802" s="3">
        <v>54009</v>
      </c>
    </row>
    <row r="2803" spans="1:3" hidden="1" x14ac:dyDescent="0.3">
      <c r="A2803" s="3" t="s">
        <v>266</v>
      </c>
      <c r="B2803" s="3">
        <v>716849</v>
      </c>
      <c r="C2803" s="3">
        <v>48048</v>
      </c>
    </row>
    <row r="2804" spans="1:3" hidden="1" x14ac:dyDescent="0.3">
      <c r="A2804" s="3" t="s">
        <v>411</v>
      </c>
      <c r="B2804" s="3">
        <v>904899</v>
      </c>
      <c r="C2804" s="3">
        <v>16093</v>
      </c>
    </row>
    <row r="2805" spans="1:3" hidden="1" x14ac:dyDescent="0.3">
      <c r="A2805" s="3" t="s">
        <v>1010</v>
      </c>
      <c r="B2805" s="3">
        <v>537390</v>
      </c>
      <c r="C2805" s="3">
        <v>47567</v>
      </c>
    </row>
    <row r="2806" spans="1:3" hidden="1" x14ac:dyDescent="0.3">
      <c r="A2806" s="3" t="s">
        <v>1816</v>
      </c>
      <c r="B2806" s="3">
        <v>12684</v>
      </c>
      <c r="C2806" s="3">
        <v>623</v>
      </c>
    </row>
    <row r="2807" spans="1:3" hidden="1" x14ac:dyDescent="0.3">
      <c r="A2807" s="3" t="s">
        <v>235</v>
      </c>
      <c r="B2807" s="3">
        <v>670519</v>
      </c>
      <c r="C2807" s="3">
        <v>59975</v>
      </c>
    </row>
    <row r="2808" spans="1:3" hidden="1" x14ac:dyDescent="0.3">
      <c r="A2808" s="3" t="s">
        <v>419</v>
      </c>
      <c r="B2808" s="3">
        <v>672716</v>
      </c>
      <c r="C2808" s="3">
        <v>53173</v>
      </c>
    </row>
    <row r="2809" spans="1:3" hidden="1" x14ac:dyDescent="0.3">
      <c r="A2809" s="3" t="s">
        <v>634</v>
      </c>
      <c r="B2809" s="3">
        <v>40162</v>
      </c>
      <c r="C2809" s="3">
        <v>3627</v>
      </c>
    </row>
    <row r="2810" spans="1:3" hidden="1" x14ac:dyDescent="0.3">
      <c r="A2810" s="3" t="s">
        <v>218</v>
      </c>
      <c r="B2810" s="3">
        <v>503926</v>
      </c>
      <c r="C2810" s="3">
        <v>26434</v>
      </c>
    </row>
    <row r="2811" spans="1:3" hidden="1" x14ac:dyDescent="0.3">
      <c r="A2811" s="3" t="s">
        <v>631</v>
      </c>
      <c r="B2811" s="3">
        <v>240198</v>
      </c>
      <c r="C2811" s="3">
        <v>12130</v>
      </c>
    </row>
    <row r="2812" spans="1:3" hidden="1" x14ac:dyDescent="0.3">
      <c r="A2812" s="3" t="s">
        <v>1668</v>
      </c>
      <c r="B2812" s="3">
        <v>296540</v>
      </c>
      <c r="C2812" s="3">
        <v>25442</v>
      </c>
    </row>
    <row r="2813" spans="1:3" hidden="1" x14ac:dyDescent="0.3">
      <c r="A2813" s="3" t="s">
        <v>30</v>
      </c>
      <c r="B2813" s="3">
        <v>932494</v>
      </c>
      <c r="C2813" s="3">
        <v>75426</v>
      </c>
    </row>
    <row r="2814" spans="1:3" hidden="1" x14ac:dyDescent="0.3">
      <c r="A2814" s="3" t="s">
        <v>1122</v>
      </c>
      <c r="B2814" s="3">
        <v>760338</v>
      </c>
      <c r="C2814" s="3">
        <v>9216</v>
      </c>
    </row>
    <row r="2815" spans="1:3" hidden="1" x14ac:dyDescent="0.3">
      <c r="A2815" s="3" t="s">
        <v>526</v>
      </c>
      <c r="B2815" s="3">
        <v>832285</v>
      </c>
      <c r="C2815" s="3">
        <v>37506</v>
      </c>
    </row>
    <row r="2816" spans="1:3" hidden="1" x14ac:dyDescent="0.3">
      <c r="A2816" s="3" t="s">
        <v>928</v>
      </c>
      <c r="B2816" s="3">
        <v>594779</v>
      </c>
      <c r="C2816" s="3">
        <v>50170</v>
      </c>
    </row>
    <row r="2817" spans="1:3" hidden="1" x14ac:dyDescent="0.3">
      <c r="A2817" s="3" t="s">
        <v>546</v>
      </c>
      <c r="B2817" s="3">
        <v>240305</v>
      </c>
      <c r="C2817" s="3">
        <v>10101</v>
      </c>
    </row>
    <row r="2818" spans="1:3" hidden="1" x14ac:dyDescent="0.3">
      <c r="A2818" s="3" t="s">
        <v>526</v>
      </c>
      <c r="B2818" s="3">
        <v>639001</v>
      </c>
      <c r="C2818" s="3">
        <v>56509</v>
      </c>
    </row>
    <row r="2819" spans="1:3" hidden="1" x14ac:dyDescent="0.3">
      <c r="A2819" s="3" t="s">
        <v>1341</v>
      </c>
      <c r="B2819" s="3">
        <v>569129</v>
      </c>
      <c r="C2819" s="3">
        <v>47674</v>
      </c>
    </row>
    <row r="2820" spans="1:3" hidden="1" x14ac:dyDescent="0.3">
      <c r="A2820" s="3" t="s">
        <v>455</v>
      </c>
      <c r="B2820" s="3">
        <v>496867</v>
      </c>
      <c r="C2820" s="3">
        <v>45943</v>
      </c>
    </row>
    <row r="2821" spans="1:3" hidden="1" x14ac:dyDescent="0.3">
      <c r="A2821" s="3" t="s">
        <v>305</v>
      </c>
      <c r="B2821" s="3">
        <v>173762</v>
      </c>
      <c r="C2821" s="3">
        <v>14660</v>
      </c>
    </row>
    <row r="2822" spans="1:3" hidden="1" x14ac:dyDescent="0.3">
      <c r="A2822" s="3" t="s">
        <v>817</v>
      </c>
      <c r="B2822" s="3">
        <v>280147</v>
      </c>
      <c r="C2822" s="3">
        <v>15140</v>
      </c>
    </row>
    <row r="2823" spans="1:3" hidden="1" x14ac:dyDescent="0.3">
      <c r="A2823" s="3" t="s">
        <v>1164</v>
      </c>
      <c r="B2823" s="3">
        <v>202247</v>
      </c>
      <c r="C2823" s="3">
        <v>2293</v>
      </c>
    </row>
    <row r="2824" spans="1:3" hidden="1" x14ac:dyDescent="0.3">
      <c r="A2824" s="3" t="s">
        <v>1289</v>
      </c>
      <c r="B2824" s="3">
        <v>568524</v>
      </c>
      <c r="C2824" s="3">
        <v>47052</v>
      </c>
    </row>
    <row r="2825" spans="1:3" hidden="1" x14ac:dyDescent="0.3">
      <c r="A2825" s="3" t="s">
        <v>775</v>
      </c>
      <c r="B2825" s="3">
        <v>252647</v>
      </c>
      <c r="C2825" s="3">
        <v>9889</v>
      </c>
    </row>
    <row r="2826" spans="1:3" hidden="1" x14ac:dyDescent="0.3">
      <c r="A2826" s="3" t="s">
        <v>332</v>
      </c>
      <c r="B2826" s="3">
        <v>757551</v>
      </c>
      <c r="C2826" s="3">
        <v>27014</v>
      </c>
    </row>
    <row r="2827" spans="1:3" hidden="1" x14ac:dyDescent="0.3">
      <c r="A2827" s="3" t="s">
        <v>1374</v>
      </c>
      <c r="B2827" s="3">
        <v>547343</v>
      </c>
      <c r="C2827" s="3">
        <v>25105</v>
      </c>
    </row>
    <row r="2828" spans="1:3" hidden="1" x14ac:dyDescent="0.3">
      <c r="A2828" s="3" t="s">
        <v>704</v>
      </c>
      <c r="B2828" s="3">
        <v>810553</v>
      </c>
      <c r="C2828" s="3">
        <v>22559</v>
      </c>
    </row>
    <row r="2829" spans="1:3" hidden="1" x14ac:dyDescent="0.3">
      <c r="A2829" s="3" t="s">
        <v>666</v>
      </c>
      <c r="B2829" s="3">
        <v>378934</v>
      </c>
      <c r="C2829" s="3">
        <v>23786</v>
      </c>
    </row>
    <row r="2830" spans="1:3" hidden="1" x14ac:dyDescent="0.3">
      <c r="A2830" s="3" t="s">
        <v>965</v>
      </c>
      <c r="B2830" s="3">
        <v>122057</v>
      </c>
      <c r="C2830" s="3">
        <v>1904</v>
      </c>
    </row>
    <row r="2831" spans="1:3" hidden="1" x14ac:dyDescent="0.3">
      <c r="A2831" s="3" t="s">
        <v>319</v>
      </c>
      <c r="B2831" s="3">
        <v>490620</v>
      </c>
      <c r="C2831" s="3">
        <v>10633</v>
      </c>
    </row>
    <row r="2832" spans="1:3" hidden="1" x14ac:dyDescent="0.3">
      <c r="A2832" s="3" t="s">
        <v>341</v>
      </c>
      <c r="B2832" s="3">
        <v>96475</v>
      </c>
      <c r="C2832" s="3">
        <v>5116</v>
      </c>
    </row>
    <row r="2833" spans="1:3" hidden="1" x14ac:dyDescent="0.3">
      <c r="A2833" s="3" t="s">
        <v>546</v>
      </c>
      <c r="B2833" s="3">
        <v>532617</v>
      </c>
      <c r="C2833" s="3">
        <v>34087</v>
      </c>
    </row>
    <row r="2834" spans="1:3" hidden="1" x14ac:dyDescent="0.3">
      <c r="A2834" s="3" t="s">
        <v>569</v>
      </c>
      <c r="B2834" s="3">
        <v>174805</v>
      </c>
      <c r="C2834" s="3">
        <v>8347</v>
      </c>
    </row>
    <row r="2835" spans="1:3" hidden="1" x14ac:dyDescent="0.3">
      <c r="A2835" s="3" t="s">
        <v>539</v>
      </c>
      <c r="B2835" s="3">
        <v>572947</v>
      </c>
      <c r="C2835" s="3">
        <v>18775</v>
      </c>
    </row>
    <row r="2836" spans="1:3" hidden="1" x14ac:dyDescent="0.3">
      <c r="A2836" s="3" t="s">
        <v>140</v>
      </c>
      <c r="B2836" s="3">
        <v>995689</v>
      </c>
      <c r="C2836" s="3">
        <v>93486</v>
      </c>
    </row>
    <row r="2837" spans="1:3" hidden="1" x14ac:dyDescent="0.3">
      <c r="A2837" s="3" t="s">
        <v>226</v>
      </c>
      <c r="B2837" s="3">
        <v>299104</v>
      </c>
      <c r="C2837" s="3">
        <v>13677</v>
      </c>
    </row>
    <row r="2838" spans="1:3" x14ac:dyDescent="0.3">
      <c r="A2838" s="3" t="s">
        <v>81</v>
      </c>
      <c r="B2838" s="3">
        <v>261547</v>
      </c>
      <c r="C2838" s="3">
        <v>24285</v>
      </c>
    </row>
    <row r="2839" spans="1:3" hidden="1" x14ac:dyDescent="0.3">
      <c r="A2839" s="3" t="s">
        <v>332</v>
      </c>
      <c r="B2839" s="3">
        <v>158595</v>
      </c>
      <c r="C2839" s="3">
        <v>2229</v>
      </c>
    </row>
    <row r="2840" spans="1:3" hidden="1" x14ac:dyDescent="0.3">
      <c r="A2840" s="3" t="s">
        <v>1109</v>
      </c>
      <c r="B2840" s="3">
        <v>348981</v>
      </c>
      <c r="C2840" s="3">
        <v>7034</v>
      </c>
    </row>
    <row r="2841" spans="1:3" hidden="1" x14ac:dyDescent="0.3">
      <c r="A2841" s="3" t="s">
        <v>316</v>
      </c>
      <c r="B2841" s="3">
        <v>64927</v>
      </c>
      <c r="C2841" s="3">
        <v>4435</v>
      </c>
    </row>
    <row r="2842" spans="1:3" hidden="1" x14ac:dyDescent="0.3">
      <c r="A2842" s="3" t="s">
        <v>215</v>
      </c>
      <c r="B2842" s="3">
        <v>729801</v>
      </c>
      <c r="C2842" s="3">
        <v>61421</v>
      </c>
    </row>
    <row r="2843" spans="1:3" hidden="1" x14ac:dyDescent="0.3">
      <c r="A2843" s="3" t="s">
        <v>192</v>
      </c>
      <c r="B2843" s="3">
        <v>205334</v>
      </c>
      <c r="C2843" s="3">
        <v>9959</v>
      </c>
    </row>
    <row r="2844" spans="1:3" hidden="1" x14ac:dyDescent="0.3">
      <c r="A2844" s="3" t="s">
        <v>529</v>
      </c>
      <c r="B2844" s="3">
        <v>353514</v>
      </c>
      <c r="C2844" s="3">
        <v>28713</v>
      </c>
    </row>
    <row r="2845" spans="1:3" hidden="1" x14ac:dyDescent="0.3">
      <c r="A2845" s="3" t="s">
        <v>206</v>
      </c>
      <c r="B2845" s="3">
        <v>306924</v>
      </c>
      <c r="C2845" s="3">
        <v>11687</v>
      </c>
    </row>
    <row r="2846" spans="1:3" hidden="1" x14ac:dyDescent="0.3">
      <c r="A2846" s="3" t="s">
        <v>485</v>
      </c>
      <c r="B2846" s="3">
        <v>169305</v>
      </c>
      <c r="C2846" s="3">
        <v>15710</v>
      </c>
    </row>
    <row r="2847" spans="1:3" hidden="1" x14ac:dyDescent="0.3">
      <c r="A2847" s="3" t="s">
        <v>1417</v>
      </c>
      <c r="B2847" s="3">
        <v>260449</v>
      </c>
      <c r="C2847" s="3">
        <v>20010</v>
      </c>
    </row>
    <row r="2848" spans="1:3" hidden="1" x14ac:dyDescent="0.3">
      <c r="A2848" s="3" t="s">
        <v>1556</v>
      </c>
      <c r="B2848" s="3">
        <v>794461</v>
      </c>
      <c r="C2848" s="3">
        <v>18993</v>
      </c>
    </row>
    <row r="2849" spans="1:3" hidden="1" x14ac:dyDescent="0.3">
      <c r="A2849" s="3" t="s">
        <v>1197</v>
      </c>
      <c r="B2849" s="3">
        <v>512544</v>
      </c>
      <c r="C2849" s="3">
        <v>18380</v>
      </c>
    </row>
    <row r="2850" spans="1:3" hidden="1" x14ac:dyDescent="0.3">
      <c r="A2850" s="3" t="s">
        <v>677</v>
      </c>
      <c r="B2850" s="3">
        <v>235104</v>
      </c>
      <c r="C2850" s="3">
        <v>17096</v>
      </c>
    </row>
    <row r="2851" spans="1:3" hidden="1" x14ac:dyDescent="0.3">
      <c r="A2851" s="3" t="s">
        <v>341</v>
      </c>
      <c r="B2851" s="3">
        <v>1998</v>
      </c>
      <c r="C2851" s="3">
        <v>111</v>
      </c>
    </row>
    <row r="2852" spans="1:3" hidden="1" x14ac:dyDescent="0.3">
      <c r="A2852" s="3" t="s">
        <v>704</v>
      </c>
      <c r="B2852" s="3">
        <v>157495</v>
      </c>
      <c r="C2852" s="3">
        <v>4496</v>
      </c>
    </row>
    <row r="2853" spans="1:3" hidden="1" x14ac:dyDescent="0.3">
      <c r="A2853" s="3" t="s">
        <v>1678</v>
      </c>
      <c r="B2853" s="3">
        <v>232721</v>
      </c>
      <c r="C2853" s="3">
        <v>8885</v>
      </c>
    </row>
    <row r="2854" spans="1:3" hidden="1" x14ac:dyDescent="0.3">
      <c r="A2854" s="3" t="s">
        <v>250</v>
      </c>
      <c r="B2854" s="3">
        <v>472803</v>
      </c>
      <c r="C2854" s="3">
        <v>35817</v>
      </c>
    </row>
    <row r="2855" spans="1:3" hidden="1" x14ac:dyDescent="0.3">
      <c r="A2855" s="3" t="s">
        <v>431</v>
      </c>
      <c r="B2855" s="3">
        <v>22871</v>
      </c>
      <c r="C2855" s="3">
        <v>404</v>
      </c>
    </row>
    <row r="2856" spans="1:3" hidden="1" x14ac:dyDescent="0.3">
      <c r="A2856" s="3" t="s">
        <v>218</v>
      </c>
      <c r="B2856" s="3">
        <v>634423</v>
      </c>
      <c r="C2856" s="3">
        <v>41795</v>
      </c>
    </row>
    <row r="2857" spans="1:3" hidden="1" x14ac:dyDescent="0.3">
      <c r="A2857" s="3" t="s">
        <v>1374</v>
      </c>
      <c r="B2857" s="3">
        <v>648283</v>
      </c>
      <c r="C2857" s="3">
        <v>6988</v>
      </c>
    </row>
    <row r="2858" spans="1:3" hidden="1" x14ac:dyDescent="0.3">
      <c r="A2858" s="3" t="s">
        <v>1142</v>
      </c>
      <c r="B2858" s="3">
        <v>21310</v>
      </c>
      <c r="C2858" s="3">
        <v>1402</v>
      </c>
    </row>
    <row r="2859" spans="1:3" hidden="1" x14ac:dyDescent="0.3">
      <c r="A2859" s="3" t="s">
        <v>393</v>
      </c>
      <c r="B2859" s="3">
        <v>87079</v>
      </c>
      <c r="C2859" s="3">
        <v>3352</v>
      </c>
    </row>
    <row r="2860" spans="1:3" hidden="1" x14ac:dyDescent="0.3">
      <c r="A2860" s="3" t="s">
        <v>335</v>
      </c>
      <c r="B2860" s="3">
        <v>315711</v>
      </c>
      <c r="C2860" s="3">
        <v>13472</v>
      </c>
    </row>
    <row r="2861" spans="1:3" hidden="1" x14ac:dyDescent="0.3">
      <c r="A2861" s="3" t="s">
        <v>601</v>
      </c>
      <c r="B2861" s="3">
        <v>268675</v>
      </c>
      <c r="C2861" s="3">
        <v>6988</v>
      </c>
    </row>
    <row r="2862" spans="1:3" hidden="1" x14ac:dyDescent="0.3">
      <c r="A2862" s="3" t="s">
        <v>439</v>
      </c>
      <c r="B2862" s="3">
        <v>439852</v>
      </c>
      <c r="C2862" s="3">
        <v>34925</v>
      </c>
    </row>
    <row r="2863" spans="1:3" hidden="1" x14ac:dyDescent="0.3">
      <c r="A2863" s="3" t="s">
        <v>750</v>
      </c>
      <c r="B2863" s="3">
        <v>941555</v>
      </c>
      <c r="C2863" s="3">
        <v>90660</v>
      </c>
    </row>
    <row r="2864" spans="1:3" hidden="1" x14ac:dyDescent="0.3">
      <c r="A2864" s="3" t="s">
        <v>30</v>
      </c>
      <c r="B2864" s="3">
        <v>137780</v>
      </c>
      <c r="C2864" s="3">
        <v>6682</v>
      </c>
    </row>
    <row r="2865" spans="1:3" hidden="1" x14ac:dyDescent="0.3">
      <c r="A2865" s="3" t="s">
        <v>1139</v>
      </c>
      <c r="B2865" s="3">
        <v>955153</v>
      </c>
      <c r="C2865" s="3">
        <v>62788</v>
      </c>
    </row>
    <row r="2866" spans="1:3" hidden="1" x14ac:dyDescent="0.3">
      <c r="A2866" s="3" t="s">
        <v>628</v>
      </c>
      <c r="B2866" s="3">
        <v>272604</v>
      </c>
      <c r="C2866" s="3">
        <v>5839</v>
      </c>
    </row>
    <row r="2867" spans="1:3" hidden="1" x14ac:dyDescent="0.3">
      <c r="A2867" s="3" t="s">
        <v>206</v>
      </c>
      <c r="B2867" s="3">
        <v>56469</v>
      </c>
      <c r="C2867" s="3">
        <v>2904</v>
      </c>
    </row>
    <row r="2868" spans="1:3" hidden="1" x14ac:dyDescent="0.3">
      <c r="A2868" s="3" t="s">
        <v>449</v>
      </c>
      <c r="B2868" s="3">
        <v>463956</v>
      </c>
      <c r="C2868" s="3">
        <v>21284</v>
      </c>
    </row>
    <row r="2869" spans="1:3" hidden="1" x14ac:dyDescent="0.3">
      <c r="A2869" s="3" t="s">
        <v>2553</v>
      </c>
      <c r="B2869" s="3">
        <v>942877</v>
      </c>
      <c r="C2869" s="3">
        <v>48969</v>
      </c>
    </row>
    <row r="2870" spans="1:3" hidden="1" x14ac:dyDescent="0.3">
      <c r="A2870" s="3" t="s">
        <v>651</v>
      </c>
      <c r="B2870" s="3">
        <v>622829</v>
      </c>
      <c r="C2870" s="3">
        <v>26832</v>
      </c>
    </row>
    <row r="2871" spans="1:3" hidden="1" x14ac:dyDescent="0.3">
      <c r="A2871" s="3" t="s">
        <v>674</v>
      </c>
      <c r="B2871" s="3">
        <v>572242</v>
      </c>
      <c r="C2871" s="3">
        <v>6921</v>
      </c>
    </row>
    <row r="2872" spans="1:3" hidden="1" x14ac:dyDescent="0.3">
      <c r="A2872" s="3" t="s">
        <v>305</v>
      </c>
      <c r="B2872" s="3">
        <v>841144</v>
      </c>
      <c r="C2872" s="3">
        <v>37866</v>
      </c>
    </row>
    <row r="2873" spans="1:3" hidden="1" x14ac:dyDescent="0.3">
      <c r="A2873" s="3" t="s">
        <v>146</v>
      </c>
      <c r="B2873" s="3">
        <v>792907</v>
      </c>
      <c r="C2873" s="3">
        <v>70210</v>
      </c>
    </row>
    <row r="2874" spans="1:3" hidden="1" x14ac:dyDescent="0.3">
      <c r="A2874" s="3" t="s">
        <v>514</v>
      </c>
      <c r="B2874" s="3">
        <v>239710</v>
      </c>
      <c r="C2874" s="3">
        <v>8140</v>
      </c>
    </row>
    <row r="2875" spans="1:3" hidden="1" x14ac:dyDescent="0.3">
      <c r="A2875" s="3" t="s">
        <v>689</v>
      </c>
      <c r="B2875" s="3">
        <v>704683</v>
      </c>
      <c r="C2875" s="3">
        <v>48607</v>
      </c>
    </row>
    <row r="2876" spans="1:3" hidden="1" x14ac:dyDescent="0.3">
      <c r="A2876" s="3" t="s">
        <v>554</v>
      </c>
      <c r="B2876" s="3">
        <v>344688</v>
      </c>
      <c r="C2876" s="3">
        <v>28389</v>
      </c>
    </row>
    <row r="2877" spans="1:3" hidden="1" x14ac:dyDescent="0.3">
      <c r="A2877" s="3" t="s">
        <v>250</v>
      </c>
      <c r="B2877" s="3">
        <v>966242</v>
      </c>
      <c r="C2877" s="3">
        <v>55432</v>
      </c>
    </row>
    <row r="2878" spans="1:3" hidden="1" x14ac:dyDescent="0.3">
      <c r="A2878" s="3" t="s">
        <v>954</v>
      </c>
      <c r="B2878" s="3">
        <v>417845</v>
      </c>
      <c r="C2878" s="3">
        <v>13596</v>
      </c>
    </row>
    <row r="2879" spans="1:3" hidden="1" x14ac:dyDescent="0.3">
      <c r="A2879" s="3" t="s">
        <v>69</v>
      </c>
      <c r="B2879" s="3">
        <v>992597</v>
      </c>
      <c r="C2879" s="3">
        <v>20382</v>
      </c>
    </row>
    <row r="2880" spans="1:3" hidden="1" x14ac:dyDescent="0.3">
      <c r="A2880" s="3" t="s">
        <v>965</v>
      </c>
      <c r="B2880" s="3">
        <v>578900</v>
      </c>
      <c r="C2880" s="3">
        <v>48177</v>
      </c>
    </row>
    <row r="2881" spans="1:3" hidden="1" x14ac:dyDescent="0.3">
      <c r="A2881" s="3" t="s">
        <v>1675</v>
      </c>
      <c r="B2881" s="3">
        <v>758331</v>
      </c>
      <c r="C2881" s="3">
        <v>43273</v>
      </c>
    </row>
    <row r="2882" spans="1:3" hidden="1" x14ac:dyDescent="0.3">
      <c r="A2882" s="3" t="s">
        <v>12</v>
      </c>
      <c r="B2882" s="3">
        <v>292627</v>
      </c>
      <c r="C2882" s="3">
        <v>16141</v>
      </c>
    </row>
    <row r="2883" spans="1:3" hidden="1" x14ac:dyDescent="0.3">
      <c r="A2883" s="3" t="s">
        <v>373</v>
      </c>
      <c r="B2883" s="3">
        <v>702659</v>
      </c>
      <c r="C2883" s="3">
        <v>67501</v>
      </c>
    </row>
    <row r="2884" spans="1:3" hidden="1" x14ac:dyDescent="0.3">
      <c r="A2884" s="3" t="s">
        <v>21</v>
      </c>
      <c r="B2884" s="3">
        <v>694633</v>
      </c>
      <c r="C2884" s="3">
        <v>40125</v>
      </c>
    </row>
    <row r="2885" spans="1:3" hidden="1" x14ac:dyDescent="0.3">
      <c r="A2885" s="3" t="s">
        <v>325</v>
      </c>
      <c r="B2885" s="3">
        <v>634105</v>
      </c>
      <c r="C2885" s="3">
        <v>10412</v>
      </c>
    </row>
    <row r="2886" spans="1:3" hidden="1" x14ac:dyDescent="0.3">
      <c r="A2886" s="3" t="s">
        <v>9</v>
      </c>
      <c r="B2886" s="3">
        <v>585713</v>
      </c>
      <c r="C2886" s="3">
        <v>7144</v>
      </c>
    </row>
    <row r="2887" spans="1:3" hidden="1" x14ac:dyDescent="0.3">
      <c r="A2887" s="3" t="s">
        <v>1010</v>
      </c>
      <c r="B2887" s="3">
        <v>850074</v>
      </c>
      <c r="C2887" s="3">
        <v>44658</v>
      </c>
    </row>
    <row r="2888" spans="1:3" hidden="1" x14ac:dyDescent="0.3">
      <c r="A2888" s="3" t="s">
        <v>408</v>
      </c>
      <c r="B2888" s="3">
        <v>324007</v>
      </c>
      <c r="C2888" s="3">
        <v>29287</v>
      </c>
    </row>
    <row r="2889" spans="1:3" hidden="1" x14ac:dyDescent="0.3">
      <c r="A2889" s="3" t="s">
        <v>1045</v>
      </c>
      <c r="B2889" s="3">
        <v>182144</v>
      </c>
      <c r="C2889" s="3">
        <v>13643</v>
      </c>
    </row>
    <row r="2890" spans="1:3" hidden="1" x14ac:dyDescent="0.3">
      <c r="A2890" s="3" t="s">
        <v>284</v>
      </c>
      <c r="B2890" s="3">
        <v>470443</v>
      </c>
      <c r="C2890" s="3">
        <v>36448</v>
      </c>
    </row>
    <row r="2891" spans="1:3" hidden="1" x14ac:dyDescent="0.3">
      <c r="A2891" s="3" t="s">
        <v>618</v>
      </c>
      <c r="B2891" s="3">
        <v>496040</v>
      </c>
      <c r="C2891" s="3">
        <v>8006</v>
      </c>
    </row>
    <row r="2892" spans="1:3" hidden="1" x14ac:dyDescent="0.3">
      <c r="A2892" s="3" t="s">
        <v>775</v>
      </c>
      <c r="B2892" s="3">
        <v>144865</v>
      </c>
      <c r="C2892" s="3">
        <v>5548</v>
      </c>
    </row>
    <row r="2893" spans="1:3" hidden="1" x14ac:dyDescent="0.3">
      <c r="A2893" s="3" t="s">
        <v>775</v>
      </c>
      <c r="B2893" s="3">
        <v>222042</v>
      </c>
      <c r="C2893" s="3">
        <v>13640</v>
      </c>
    </row>
    <row r="2894" spans="1:3" hidden="1" x14ac:dyDescent="0.3">
      <c r="A2894" s="3" t="s">
        <v>182</v>
      </c>
      <c r="B2894" s="3">
        <v>921229</v>
      </c>
      <c r="C2894" s="3">
        <v>69914</v>
      </c>
    </row>
    <row r="2895" spans="1:3" hidden="1" x14ac:dyDescent="0.3">
      <c r="A2895" s="3" t="s">
        <v>140</v>
      </c>
      <c r="B2895" s="3">
        <v>983160</v>
      </c>
      <c r="C2895" s="3">
        <v>80974</v>
      </c>
    </row>
    <row r="2896" spans="1:3" hidden="1" x14ac:dyDescent="0.3">
      <c r="A2896" s="3" t="s">
        <v>572</v>
      </c>
      <c r="B2896" s="3">
        <v>942179</v>
      </c>
      <c r="C2896" s="3">
        <v>80746</v>
      </c>
    </row>
    <row r="2897" spans="1:3" hidden="1" x14ac:dyDescent="0.3">
      <c r="A2897" s="3" t="s">
        <v>393</v>
      </c>
      <c r="B2897" s="3">
        <v>757451</v>
      </c>
      <c r="C2897" s="3">
        <v>51665</v>
      </c>
    </row>
    <row r="2898" spans="1:3" hidden="1" x14ac:dyDescent="0.3">
      <c r="A2898" s="3" t="s">
        <v>143</v>
      </c>
      <c r="B2898" s="3">
        <v>44412</v>
      </c>
      <c r="C2898" s="3">
        <v>1645</v>
      </c>
    </row>
    <row r="2899" spans="1:3" hidden="1" x14ac:dyDescent="0.3">
      <c r="A2899" s="3" t="s">
        <v>431</v>
      </c>
      <c r="B2899" s="3">
        <v>321557</v>
      </c>
      <c r="C2899" s="3">
        <v>25816</v>
      </c>
    </row>
    <row r="2900" spans="1:3" hidden="1" x14ac:dyDescent="0.3">
      <c r="A2900" s="3" t="s">
        <v>45</v>
      </c>
      <c r="B2900" s="3">
        <v>664745</v>
      </c>
      <c r="C2900" s="3">
        <v>23349</v>
      </c>
    </row>
    <row r="2901" spans="1:3" hidden="1" x14ac:dyDescent="0.3">
      <c r="A2901" s="3" t="s">
        <v>529</v>
      </c>
      <c r="B2901" s="3">
        <v>690959</v>
      </c>
      <c r="C2901" s="3">
        <v>40323</v>
      </c>
    </row>
    <row r="2902" spans="1:3" hidden="1" x14ac:dyDescent="0.3">
      <c r="A2902" s="3" t="s">
        <v>817</v>
      </c>
      <c r="B2902" s="3">
        <v>692361</v>
      </c>
      <c r="C2902" s="3">
        <v>41983</v>
      </c>
    </row>
    <row r="2903" spans="1:3" hidden="1" x14ac:dyDescent="0.3">
      <c r="A2903" s="3" t="s">
        <v>167</v>
      </c>
      <c r="B2903" s="3">
        <v>652442</v>
      </c>
      <c r="C2903" s="3">
        <v>63240</v>
      </c>
    </row>
    <row r="2904" spans="1:3" x14ac:dyDescent="0.3">
      <c r="A2904" s="3" t="s">
        <v>398</v>
      </c>
      <c r="B2904" s="3">
        <v>180825</v>
      </c>
      <c r="C2904" s="3">
        <v>7246</v>
      </c>
    </row>
    <row r="2905" spans="1:3" hidden="1" x14ac:dyDescent="0.3">
      <c r="A2905" s="3" t="s">
        <v>405</v>
      </c>
      <c r="B2905" s="3">
        <v>115052</v>
      </c>
      <c r="C2905" s="3">
        <v>5118</v>
      </c>
    </row>
    <row r="2906" spans="1:3" hidden="1" x14ac:dyDescent="0.3">
      <c r="A2906" s="3" t="s">
        <v>2051</v>
      </c>
      <c r="B2906" s="3">
        <v>882893</v>
      </c>
      <c r="C2906" s="3">
        <v>27461</v>
      </c>
    </row>
    <row r="2907" spans="1:3" hidden="1" x14ac:dyDescent="0.3">
      <c r="A2907" s="3" t="s">
        <v>618</v>
      </c>
      <c r="B2907" s="3">
        <v>472504</v>
      </c>
      <c r="C2907" s="3">
        <v>22298</v>
      </c>
    </row>
    <row r="2908" spans="1:3" hidden="1" x14ac:dyDescent="0.3">
      <c r="A2908" s="3" t="s">
        <v>87</v>
      </c>
      <c r="B2908" s="3">
        <v>415508</v>
      </c>
      <c r="C2908" s="3">
        <v>5754</v>
      </c>
    </row>
    <row r="2909" spans="1:3" hidden="1" x14ac:dyDescent="0.3">
      <c r="A2909" s="3" t="s">
        <v>1065</v>
      </c>
      <c r="B2909" s="3">
        <v>990735</v>
      </c>
      <c r="C2909" s="3">
        <v>53582</v>
      </c>
    </row>
    <row r="2910" spans="1:3" x14ac:dyDescent="0.3">
      <c r="A2910" s="3" t="s">
        <v>18</v>
      </c>
      <c r="B2910" s="3">
        <v>411528</v>
      </c>
      <c r="C2910" s="3">
        <v>35176</v>
      </c>
    </row>
    <row r="2911" spans="1:3" hidden="1" x14ac:dyDescent="0.3">
      <c r="A2911" s="3" t="s">
        <v>686</v>
      </c>
      <c r="B2911" s="3">
        <v>189627</v>
      </c>
      <c r="C2911" s="3">
        <v>6296</v>
      </c>
    </row>
    <row r="2912" spans="1:3" x14ac:dyDescent="0.3">
      <c r="A2912" s="3" t="s">
        <v>1244</v>
      </c>
      <c r="B2912" s="3">
        <v>183506</v>
      </c>
      <c r="C2912" s="3">
        <v>18141</v>
      </c>
    </row>
    <row r="2913" spans="1:3" hidden="1" x14ac:dyDescent="0.3">
      <c r="A2913" s="3" t="s">
        <v>657</v>
      </c>
      <c r="B2913" s="3">
        <v>137002</v>
      </c>
      <c r="C2913" s="3">
        <v>7502</v>
      </c>
    </row>
    <row r="2914" spans="1:3" hidden="1" x14ac:dyDescent="0.3">
      <c r="A2914" s="3" t="s">
        <v>203</v>
      </c>
      <c r="B2914" s="3">
        <v>363622</v>
      </c>
      <c r="C2914" s="3">
        <v>26999</v>
      </c>
    </row>
    <row r="2915" spans="1:3" hidden="1" x14ac:dyDescent="0.3">
      <c r="A2915" s="3" t="s">
        <v>75</v>
      </c>
      <c r="B2915" s="3">
        <v>661775</v>
      </c>
      <c r="C2915" s="3">
        <v>59250</v>
      </c>
    </row>
    <row r="2916" spans="1:3" hidden="1" x14ac:dyDescent="0.3">
      <c r="A2916" s="3" t="s">
        <v>1177</v>
      </c>
      <c r="B2916" s="3">
        <v>985635</v>
      </c>
      <c r="C2916" s="3">
        <v>60978</v>
      </c>
    </row>
    <row r="2917" spans="1:3" hidden="1" x14ac:dyDescent="0.3">
      <c r="A2917" s="3" t="s">
        <v>449</v>
      </c>
      <c r="B2917" s="3">
        <v>38436</v>
      </c>
      <c r="C2917" s="3">
        <v>1540</v>
      </c>
    </row>
    <row r="2918" spans="1:3" hidden="1" x14ac:dyDescent="0.3">
      <c r="A2918" s="3" t="s">
        <v>572</v>
      </c>
      <c r="B2918" s="3">
        <v>703766</v>
      </c>
      <c r="C2918" s="3">
        <v>63568</v>
      </c>
    </row>
    <row r="2919" spans="1:3" hidden="1" x14ac:dyDescent="0.3">
      <c r="A2919" s="3" t="s">
        <v>146</v>
      </c>
      <c r="B2919" s="3">
        <v>47517</v>
      </c>
      <c r="C2919" s="3">
        <v>3089</v>
      </c>
    </row>
    <row r="2920" spans="1:3" hidden="1" x14ac:dyDescent="0.3">
      <c r="A2920" s="3" t="s">
        <v>931</v>
      </c>
      <c r="B2920" s="3">
        <v>637988</v>
      </c>
      <c r="C2920" s="3">
        <v>6720</v>
      </c>
    </row>
    <row r="2921" spans="1:3" hidden="1" x14ac:dyDescent="0.3">
      <c r="A2921" s="3" t="s">
        <v>9</v>
      </c>
      <c r="B2921" s="3">
        <v>496277</v>
      </c>
      <c r="C2921" s="3">
        <v>40666</v>
      </c>
    </row>
    <row r="2922" spans="1:3" hidden="1" x14ac:dyDescent="0.3">
      <c r="A2922" s="3" t="s">
        <v>2072</v>
      </c>
      <c r="B2922" s="3">
        <v>137256</v>
      </c>
      <c r="C2922" s="3">
        <v>9291</v>
      </c>
    </row>
    <row r="2923" spans="1:3" hidden="1" x14ac:dyDescent="0.3">
      <c r="A2923" s="3" t="s">
        <v>60</v>
      </c>
      <c r="B2923" s="3">
        <v>468387</v>
      </c>
      <c r="C2923" s="3">
        <v>32849</v>
      </c>
    </row>
    <row r="2924" spans="1:3" hidden="1" x14ac:dyDescent="0.3">
      <c r="A2924" s="3" t="s">
        <v>161</v>
      </c>
      <c r="B2924" s="3">
        <v>354774</v>
      </c>
      <c r="C2924" s="3">
        <v>34554</v>
      </c>
    </row>
    <row r="2925" spans="1:3" hidden="1" x14ac:dyDescent="0.3">
      <c r="A2925" s="3" t="s">
        <v>419</v>
      </c>
      <c r="B2925" s="3">
        <v>742435</v>
      </c>
      <c r="C2925" s="3">
        <v>63818</v>
      </c>
    </row>
    <row r="2926" spans="1:3" hidden="1" x14ac:dyDescent="0.3">
      <c r="A2926" s="3" t="s">
        <v>1621</v>
      </c>
      <c r="B2926" s="3">
        <v>280968</v>
      </c>
      <c r="C2926" s="3">
        <v>10085</v>
      </c>
    </row>
    <row r="2927" spans="1:3" hidden="1" x14ac:dyDescent="0.3">
      <c r="A2927" s="3" t="s">
        <v>674</v>
      </c>
      <c r="B2927" s="3">
        <v>136836</v>
      </c>
      <c r="C2927" s="3">
        <v>12265</v>
      </c>
    </row>
    <row r="2928" spans="1:3" hidden="1" x14ac:dyDescent="0.3">
      <c r="A2928" s="3" t="s">
        <v>2520</v>
      </c>
      <c r="B2928" s="3">
        <v>929505</v>
      </c>
      <c r="C2928" s="3">
        <v>86543</v>
      </c>
    </row>
    <row r="2929" spans="1:3" hidden="1" x14ac:dyDescent="0.3">
      <c r="A2929" s="3" t="s">
        <v>87</v>
      </c>
      <c r="B2929" s="3">
        <v>414279</v>
      </c>
      <c r="C2929" s="3">
        <v>32249</v>
      </c>
    </row>
    <row r="2930" spans="1:3" hidden="1" x14ac:dyDescent="0.3">
      <c r="A2930" s="3" t="s">
        <v>78</v>
      </c>
      <c r="B2930" s="3">
        <v>168296</v>
      </c>
      <c r="C2930" s="3">
        <v>1907</v>
      </c>
    </row>
    <row r="2931" spans="1:3" hidden="1" x14ac:dyDescent="0.3">
      <c r="A2931" s="3" t="s">
        <v>1466</v>
      </c>
      <c r="B2931" s="3">
        <v>590253</v>
      </c>
      <c r="C2931" s="3">
        <v>20508</v>
      </c>
    </row>
    <row r="2932" spans="1:3" hidden="1" x14ac:dyDescent="0.3">
      <c r="A2932" s="3" t="s">
        <v>388</v>
      </c>
      <c r="B2932" s="3">
        <v>694822</v>
      </c>
      <c r="C2932" s="3">
        <v>66945</v>
      </c>
    </row>
    <row r="2933" spans="1:3" x14ac:dyDescent="0.3">
      <c r="A2933" s="3" t="s">
        <v>1058</v>
      </c>
      <c r="B2933" s="3">
        <v>356502</v>
      </c>
      <c r="C2933" s="3">
        <v>13076</v>
      </c>
    </row>
    <row r="2934" spans="1:3" hidden="1" x14ac:dyDescent="0.3">
      <c r="A2934" s="3" t="s">
        <v>51</v>
      </c>
      <c r="B2934" s="3">
        <v>436899</v>
      </c>
      <c r="C2934" s="3">
        <v>22366</v>
      </c>
    </row>
    <row r="2935" spans="1:3" hidden="1" x14ac:dyDescent="0.3">
      <c r="A2935" s="3" t="s">
        <v>485</v>
      </c>
      <c r="B2935" s="3">
        <v>484687</v>
      </c>
      <c r="C2935" s="3">
        <v>6500</v>
      </c>
    </row>
    <row r="2936" spans="1:3" hidden="1" x14ac:dyDescent="0.3">
      <c r="A2936" s="3" t="s">
        <v>48</v>
      </c>
      <c r="B2936" s="3">
        <v>980873</v>
      </c>
      <c r="C2936" s="3">
        <v>58516</v>
      </c>
    </row>
    <row r="2937" spans="1:3" hidden="1" x14ac:dyDescent="0.3">
      <c r="A2937" s="3" t="s">
        <v>1621</v>
      </c>
      <c r="B2937" s="3">
        <v>55169</v>
      </c>
      <c r="C2937" s="3">
        <v>4651</v>
      </c>
    </row>
    <row r="2938" spans="1:3" hidden="1" x14ac:dyDescent="0.3">
      <c r="A2938" s="3" t="s">
        <v>449</v>
      </c>
      <c r="B2938" s="3">
        <v>847649</v>
      </c>
      <c r="C2938" s="3">
        <v>28543</v>
      </c>
    </row>
    <row r="2939" spans="1:3" hidden="1" x14ac:dyDescent="0.3">
      <c r="A2939" s="3" t="s">
        <v>9</v>
      </c>
      <c r="B2939" s="3">
        <v>43483</v>
      </c>
      <c r="C2939" s="3">
        <v>745</v>
      </c>
    </row>
    <row r="2940" spans="1:3" hidden="1" x14ac:dyDescent="0.3">
      <c r="A2940" s="3" t="s">
        <v>606</v>
      </c>
      <c r="B2940" s="3">
        <v>952514</v>
      </c>
      <c r="C2940" s="3">
        <v>42279</v>
      </c>
    </row>
    <row r="2941" spans="1:3" hidden="1" x14ac:dyDescent="0.3">
      <c r="A2941" s="3" t="s">
        <v>686</v>
      </c>
      <c r="B2941" s="3">
        <v>418692</v>
      </c>
      <c r="C2941" s="3">
        <v>22338</v>
      </c>
    </row>
    <row r="2942" spans="1:3" hidden="1" x14ac:dyDescent="0.3">
      <c r="A2942" s="3" t="s">
        <v>284</v>
      </c>
      <c r="B2942" s="3">
        <v>158713</v>
      </c>
      <c r="C2942" s="3">
        <v>11389</v>
      </c>
    </row>
    <row r="2943" spans="1:3" hidden="1" x14ac:dyDescent="0.3">
      <c r="A2943" s="3" t="s">
        <v>637</v>
      </c>
      <c r="B2943" s="3">
        <v>761923</v>
      </c>
      <c r="C2943" s="3">
        <v>25908</v>
      </c>
    </row>
    <row r="2944" spans="1:3" hidden="1" x14ac:dyDescent="0.3">
      <c r="A2944" s="3" t="s">
        <v>1341</v>
      </c>
      <c r="B2944" s="3">
        <v>901394</v>
      </c>
      <c r="C2944" s="3">
        <v>89783</v>
      </c>
    </row>
    <row r="2945" spans="1:3" hidden="1" x14ac:dyDescent="0.3">
      <c r="A2945" s="3" t="s">
        <v>965</v>
      </c>
      <c r="B2945" s="3">
        <v>435964</v>
      </c>
      <c r="C2945" s="3">
        <v>23724</v>
      </c>
    </row>
    <row r="2946" spans="1:3" hidden="1" x14ac:dyDescent="0.3">
      <c r="A2946" s="3" t="s">
        <v>54</v>
      </c>
      <c r="B2946" s="3">
        <v>858475</v>
      </c>
      <c r="C2946" s="3">
        <v>37935</v>
      </c>
    </row>
    <row r="2947" spans="1:3" hidden="1" x14ac:dyDescent="0.3">
      <c r="A2947" s="3" t="s">
        <v>388</v>
      </c>
      <c r="B2947" s="3">
        <v>898610</v>
      </c>
      <c r="C2947" s="3">
        <v>80762</v>
      </c>
    </row>
    <row r="2948" spans="1:3" hidden="1" x14ac:dyDescent="0.3">
      <c r="A2948" s="3" t="s">
        <v>250</v>
      </c>
      <c r="B2948" s="3">
        <v>405842</v>
      </c>
      <c r="C2948" s="3">
        <v>18269</v>
      </c>
    </row>
    <row r="2949" spans="1:3" hidden="1" x14ac:dyDescent="0.3">
      <c r="A2949" s="3" t="s">
        <v>112</v>
      </c>
      <c r="B2949" s="3">
        <v>695001</v>
      </c>
      <c r="C2949" s="3">
        <v>32949</v>
      </c>
    </row>
    <row r="2950" spans="1:3" hidden="1" x14ac:dyDescent="0.3">
      <c r="A2950" s="3" t="s">
        <v>455</v>
      </c>
      <c r="B2950" s="3">
        <v>836136</v>
      </c>
      <c r="C2950" s="3">
        <v>51350</v>
      </c>
    </row>
    <row r="2951" spans="1:3" hidden="1" x14ac:dyDescent="0.3">
      <c r="A2951" s="3" t="s">
        <v>1341</v>
      </c>
      <c r="B2951" s="3">
        <v>139024</v>
      </c>
      <c r="C2951" s="3">
        <v>1603</v>
      </c>
    </row>
    <row r="2952" spans="1:3" hidden="1" x14ac:dyDescent="0.3">
      <c r="A2952" s="3" t="s">
        <v>146</v>
      </c>
      <c r="B2952" s="3">
        <v>403392</v>
      </c>
      <c r="C2952" s="3">
        <v>10313</v>
      </c>
    </row>
    <row r="2953" spans="1:3" x14ac:dyDescent="0.3">
      <c r="A2953" s="3" t="s">
        <v>789</v>
      </c>
      <c r="B2953" s="3">
        <v>999590</v>
      </c>
      <c r="C2953" s="3">
        <v>13386</v>
      </c>
    </row>
    <row r="2954" spans="1:3" hidden="1" x14ac:dyDescent="0.3">
      <c r="A2954" s="3" t="s">
        <v>572</v>
      </c>
      <c r="B2954" s="3">
        <v>177768</v>
      </c>
      <c r="C2954" s="3">
        <v>12860</v>
      </c>
    </row>
    <row r="2955" spans="1:3" hidden="1" x14ac:dyDescent="0.3">
      <c r="A2955" s="3" t="s">
        <v>206</v>
      </c>
      <c r="B2955" s="3">
        <v>885905</v>
      </c>
      <c r="C2955" s="3">
        <v>35373</v>
      </c>
    </row>
    <row r="2956" spans="1:3" hidden="1" x14ac:dyDescent="0.3">
      <c r="A2956" s="3" t="s">
        <v>651</v>
      </c>
      <c r="B2956" s="3">
        <v>57352</v>
      </c>
      <c r="C2956" s="3">
        <v>5133</v>
      </c>
    </row>
    <row r="2957" spans="1:3" hidden="1" x14ac:dyDescent="0.3">
      <c r="A2957" s="3" t="s">
        <v>1417</v>
      </c>
      <c r="B2957" s="3">
        <v>86719</v>
      </c>
      <c r="C2957" s="3">
        <v>7924</v>
      </c>
    </row>
    <row r="2958" spans="1:3" hidden="1" x14ac:dyDescent="0.3">
      <c r="A2958" s="3" t="s">
        <v>637</v>
      </c>
      <c r="B2958" s="3">
        <v>792443</v>
      </c>
      <c r="C2958" s="3">
        <v>24416</v>
      </c>
    </row>
    <row r="2959" spans="1:3" hidden="1" x14ac:dyDescent="0.3">
      <c r="A2959" s="3" t="s">
        <v>1028</v>
      </c>
      <c r="B2959" s="3">
        <v>831838</v>
      </c>
      <c r="C2959" s="3">
        <v>50719</v>
      </c>
    </row>
    <row r="2960" spans="1:3" hidden="1" x14ac:dyDescent="0.3">
      <c r="A2960" s="3" t="s">
        <v>95</v>
      </c>
      <c r="B2960" s="3">
        <v>158619</v>
      </c>
      <c r="C2960" s="3">
        <v>4550</v>
      </c>
    </row>
    <row r="2961" spans="1:3" hidden="1" x14ac:dyDescent="0.3">
      <c r="A2961" s="3" t="s">
        <v>12</v>
      </c>
      <c r="B2961" s="3">
        <v>215909</v>
      </c>
      <c r="C2961" s="3">
        <v>6655</v>
      </c>
    </row>
    <row r="2962" spans="1:3" hidden="1" x14ac:dyDescent="0.3">
      <c r="A2962" s="3" t="s">
        <v>338</v>
      </c>
      <c r="B2962" s="3">
        <v>957229</v>
      </c>
      <c r="C2962" s="3">
        <v>52407</v>
      </c>
    </row>
    <row r="2963" spans="1:3" hidden="1" x14ac:dyDescent="0.3">
      <c r="A2963" s="3" t="s">
        <v>546</v>
      </c>
      <c r="B2963" s="3">
        <v>930669</v>
      </c>
      <c r="C2963" s="3">
        <v>18199</v>
      </c>
    </row>
    <row r="2964" spans="1:3" hidden="1" x14ac:dyDescent="0.3">
      <c r="A2964" s="3" t="s">
        <v>666</v>
      </c>
      <c r="B2964" s="3">
        <v>979896</v>
      </c>
      <c r="C2964" s="3">
        <v>13110</v>
      </c>
    </row>
    <row r="2965" spans="1:3" hidden="1" x14ac:dyDescent="0.3">
      <c r="A2965" s="3" t="s">
        <v>954</v>
      </c>
      <c r="B2965" s="3">
        <v>911096</v>
      </c>
      <c r="C2965" s="3">
        <v>51802</v>
      </c>
    </row>
    <row r="2966" spans="1:3" hidden="1" x14ac:dyDescent="0.3">
      <c r="A2966" s="3" t="s">
        <v>726</v>
      </c>
      <c r="B2966" s="3">
        <v>153651</v>
      </c>
      <c r="C2966" s="3">
        <v>12615</v>
      </c>
    </row>
    <row r="2967" spans="1:3" hidden="1" x14ac:dyDescent="0.3">
      <c r="A2967" s="3" t="s">
        <v>2373</v>
      </c>
      <c r="B2967" s="3">
        <v>138126</v>
      </c>
      <c r="C2967" s="3">
        <v>1572</v>
      </c>
    </row>
    <row r="2968" spans="1:3" hidden="1" x14ac:dyDescent="0.3">
      <c r="A2968" s="3" t="s">
        <v>817</v>
      </c>
      <c r="B2968" s="3">
        <v>315825</v>
      </c>
      <c r="C2968" s="3">
        <v>5068</v>
      </c>
    </row>
    <row r="2969" spans="1:3" hidden="1" x14ac:dyDescent="0.3">
      <c r="A2969" s="3" t="s">
        <v>772</v>
      </c>
      <c r="B2969" s="3">
        <v>906275</v>
      </c>
      <c r="C2969" s="3">
        <v>75084</v>
      </c>
    </row>
    <row r="2970" spans="1:3" x14ac:dyDescent="0.3">
      <c r="A2970" s="3" t="s">
        <v>81</v>
      </c>
      <c r="B2970" s="3">
        <v>353715</v>
      </c>
      <c r="C2970" s="3">
        <v>6847</v>
      </c>
    </row>
    <row r="2971" spans="1:3" hidden="1" x14ac:dyDescent="0.3">
      <c r="A2971" s="3" t="s">
        <v>173</v>
      </c>
      <c r="B2971" s="3">
        <v>785238</v>
      </c>
      <c r="C2971" s="3">
        <v>35121</v>
      </c>
    </row>
    <row r="2972" spans="1:3" hidden="1" x14ac:dyDescent="0.3">
      <c r="A2972" s="3" t="s">
        <v>1316</v>
      </c>
      <c r="B2972" s="3">
        <v>602668</v>
      </c>
      <c r="C2972" s="3">
        <v>10777</v>
      </c>
    </row>
    <row r="2973" spans="1:3" hidden="1" x14ac:dyDescent="0.3">
      <c r="A2973" s="3" t="s">
        <v>63</v>
      </c>
      <c r="B2973" s="3">
        <v>374818</v>
      </c>
      <c r="C2973" s="3">
        <v>36632</v>
      </c>
    </row>
    <row r="2974" spans="1:3" hidden="1" x14ac:dyDescent="0.3">
      <c r="A2974" s="3" t="s">
        <v>931</v>
      </c>
      <c r="B2974" s="3">
        <v>146627</v>
      </c>
      <c r="C2974" s="3">
        <v>13001</v>
      </c>
    </row>
    <row r="2975" spans="1:3" hidden="1" x14ac:dyDescent="0.3">
      <c r="A2975" s="3" t="s">
        <v>601</v>
      </c>
      <c r="B2975" s="3">
        <v>367449</v>
      </c>
      <c r="C2975" s="3">
        <v>33384</v>
      </c>
    </row>
    <row r="2976" spans="1:3" hidden="1" x14ac:dyDescent="0.3">
      <c r="A2976" s="3" t="s">
        <v>654</v>
      </c>
      <c r="B2976" s="3">
        <v>84449</v>
      </c>
      <c r="C2976" s="3">
        <v>8002</v>
      </c>
    </row>
    <row r="2977" spans="1:3" hidden="1" x14ac:dyDescent="0.3">
      <c r="A2977" s="3" t="s">
        <v>1816</v>
      </c>
      <c r="B2977" s="3">
        <v>510459</v>
      </c>
      <c r="C2977" s="3">
        <v>11961</v>
      </c>
    </row>
    <row r="2978" spans="1:3" hidden="1" x14ac:dyDescent="0.3">
      <c r="A2978" s="3" t="s">
        <v>140</v>
      </c>
      <c r="B2978" s="3">
        <v>728308</v>
      </c>
      <c r="C2978" s="3">
        <v>71887</v>
      </c>
    </row>
    <row r="2979" spans="1:3" hidden="1" x14ac:dyDescent="0.3">
      <c r="A2979" s="3" t="s">
        <v>405</v>
      </c>
      <c r="B2979" s="3">
        <v>914103</v>
      </c>
      <c r="C2979" s="3">
        <v>56652</v>
      </c>
    </row>
    <row r="2980" spans="1:3" hidden="1" x14ac:dyDescent="0.3">
      <c r="A2980" s="3" t="s">
        <v>2077</v>
      </c>
      <c r="B2980" s="3">
        <v>682800</v>
      </c>
      <c r="C2980" s="3">
        <v>25385</v>
      </c>
    </row>
    <row r="2981" spans="1:3" hidden="1" x14ac:dyDescent="0.3">
      <c r="A2981" s="3" t="s">
        <v>316</v>
      </c>
      <c r="B2981" s="3">
        <v>787668</v>
      </c>
      <c r="C2981" s="3">
        <v>47789</v>
      </c>
    </row>
    <row r="2982" spans="1:3" hidden="1" x14ac:dyDescent="0.3">
      <c r="A2982" s="3" t="s">
        <v>928</v>
      </c>
      <c r="B2982" s="3">
        <v>392163</v>
      </c>
      <c r="C2982" s="3">
        <v>30869</v>
      </c>
    </row>
    <row r="2983" spans="1:3" hidden="1" x14ac:dyDescent="0.3">
      <c r="A2983" s="3" t="s">
        <v>1106</v>
      </c>
      <c r="B2983" s="3">
        <v>172845</v>
      </c>
      <c r="C2983" s="3">
        <v>11520</v>
      </c>
    </row>
    <row r="2984" spans="1:3" hidden="1" x14ac:dyDescent="0.3">
      <c r="A2984" s="3" t="s">
        <v>449</v>
      </c>
      <c r="B2984" s="3">
        <v>741879</v>
      </c>
      <c r="C2984" s="3">
        <v>72566</v>
      </c>
    </row>
    <row r="2985" spans="1:3" hidden="1" x14ac:dyDescent="0.3">
      <c r="A2985" s="3" t="s">
        <v>431</v>
      </c>
      <c r="B2985" s="3">
        <v>204306</v>
      </c>
      <c r="C2985" s="3">
        <v>14879</v>
      </c>
    </row>
    <row r="2986" spans="1:3" hidden="1" x14ac:dyDescent="0.3">
      <c r="A2986" s="3" t="s">
        <v>250</v>
      </c>
      <c r="B2986" s="3">
        <v>979001</v>
      </c>
      <c r="C2986" s="3">
        <v>42926</v>
      </c>
    </row>
    <row r="2987" spans="1:3" hidden="1" x14ac:dyDescent="0.3">
      <c r="A2987" s="3" t="s">
        <v>804</v>
      </c>
      <c r="B2987" s="3">
        <v>732941</v>
      </c>
      <c r="C2987" s="3">
        <v>41178</v>
      </c>
    </row>
    <row r="2988" spans="1:3" hidden="1" x14ac:dyDescent="0.3">
      <c r="A2988" s="3" t="s">
        <v>1675</v>
      </c>
      <c r="B2988" s="3">
        <v>51141</v>
      </c>
      <c r="C2988" s="3">
        <v>3036</v>
      </c>
    </row>
    <row r="2989" spans="1:3" hidden="1" x14ac:dyDescent="0.3">
      <c r="A2989" s="3" t="s">
        <v>146</v>
      </c>
      <c r="B2989" s="3">
        <v>581811</v>
      </c>
      <c r="C2989" s="3">
        <v>19623</v>
      </c>
    </row>
    <row r="2990" spans="1:3" hidden="1" x14ac:dyDescent="0.3">
      <c r="A2990" s="3" t="s">
        <v>51</v>
      </c>
      <c r="B2990" s="3">
        <v>505981</v>
      </c>
      <c r="C2990" s="3">
        <v>7904</v>
      </c>
    </row>
    <row r="2991" spans="1:3" x14ac:dyDescent="0.3">
      <c r="A2991" s="3" t="s">
        <v>1058</v>
      </c>
      <c r="B2991" s="3">
        <v>347910</v>
      </c>
      <c r="C2991" s="3">
        <v>30005</v>
      </c>
    </row>
    <row r="2992" spans="1:3" hidden="1" x14ac:dyDescent="0.3">
      <c r="A2992" s="3" t="s">
        <v>305</v>
      </c>
      <c r="B2992" s="3">
        <v>748863</v>
      </c>
      <c r="C2992" s="3">
        <v>64414</v>
      </c>
    </row>
    <row r="2993" spans="1:3" hidden="1" x14ac:dyDescent="0.3">
      <c r="A2993" s="3" t="s">
        <v>405</v>
      </c>
      <c r="B2993" s="3">
        <v>640829</v>
      </c>
      <c r="C2993" s="3">
        <v>8460</v>
      </c>
    </row>
    <row r="2994" spans="1:3" hidden="1" x14ac:dyDescent="0.3">
      <c r="A2994" s="3" t="s">
        <v>173</v>
      </c>
      <c r="B2994" s="3">
        <v>916284</v>
      </c>
      <c r="C2994" s="3">
        <v>15798</v>
      </c>
    </row>
    <row r="2995" spans="1:3" hidden="1" x14ac:dyDescent="0.3">
      <c r="A2995" s="3" t="s">
        <v>2520</v>
      </c>
      <c r="B2995" s="3">
        <v>304783</v>
      </c>
      <c r="C2995" s="3">
        <v>23315</v>
      </c>
    </row>
    <row r="2996" spans="1:3" hidden="1" x14ac:dyDescent="0.3">
      <c r="A2996" s="3" t="s">
        <v>601</v>
      </c>
      <c r="B2996" s="3">
        <v>491711</v>
      </c>
      <c r="C2996" s="3">
        <v>9768</v>
      </c>
    </row>
    <row r="2997" spans="1:3" hidden="1" x14ac:dyDescent="0.3">
      <c r="A2997" s="3" t="s">
        <v>594</v>
      </c>
      <c r="B2997" s="3">
        <v>971945</v>
      </c>
      <c r="C2997" s="3">
        <v>58697</v>
      </c>
    </row>
    <row r="2998" spans="1:3" hidden="1" x14ac:dyDescent="0.3">
      <c r="A2998" s="3" t="s">
        <v>192</v>
      </c>
      <c r="B2998" s="3">
        <v>167919</v>
      </c>
      <c r="C2998" s="3">
        <v>14888</v>
      </c>
    </row>
    <row r="2999" spans="1:3" hidden="1" x14ac:dyDescent="0.3">
      <c r="A2999" s="3" t="s">
        <v>87</v>
      </c>
      <c r="B2999" s="3">
        <v>621392</v>
      </c>
      <c r="C2999" s="3">
        <v>59329</v>
      </c>
    </row>
    <row r="3000" spans="1:3" hidden="1" x14ac:dyDescent="0.3">
      <c r="A3000" s="3" t="s">
        <v>686</v>
      </c>
      <c r="B3000" s="3">
        <v>404542</v>
      </c>
      <c r="C3000" s="3">
        <v>19810</v>
      </c>
    </row>
    <row r="3001" spans="1:3" hidden="1" x14ac:dyDescent="0.3">
      <c r="A3001" s="3" t="s">
        <v>250</v>
      </c>
      <c r="B3001" s="3">
        <v>813351</v>
      </c>
      <c r="C3001" s="3">
        <v>70517</v>
      </c>
    </row>
    <row r="3002" spans="1:3" hidden="1" x14ac:dyDescent="0.3">
      <c r="A3002" s="3" t="s">
        <v>78</v>
      </c>
      <c r="B3002" s="3">
        <v>896116</v>
      </c>
      <c r="C3002" s="3">
        <v>80358</v>
      </c>
    </row>
    <row r="3003" spans="1:3" hidden="1" x14ac:dyDescent="0.3">
      <c r="A3003" s="3" t="s">
        <v>1109</v>
      </c>
      <c r="B3003" s="3">
        <v>191368</v>
      </c>
      <c r="C3003" s="3">
        <v>10227</v>
      </c>
    </row>
    <row r="3004" spans="1:3" hidden="1" x14ac:dyDescent="0.3">
      <c r="A3004" s="3" t="s">
        <v>322</v>
      </c>
      <c r="B3004" s="3">
        <v>851933</v>
      </c>
      <c r="C3004" s="3">
        <v>30031</v>
      </c>
    </row>
    <row r="3005" spans="1:3" hidden="1" x14ac:dyDescent="0.3">
      <c r="A3005" s="3" t="s">
        <v>523</v>
      </c>
      <c r="B3005" s="3">
        <v>852998</v>
      </c>
      <c r="C3005" s="3">
        <v>70680</v>
      </c>
    </row>
    <row r="3006" spans="1:3" hidden="1" x14ac:dyDescent="0.3">
      <c r="A3006" s="3" t="s">
        <v>2553</v>
      </c>
      <c r="B3006" s="3">
        <v>509894</v>
      </c>
      <c r="C3006" s="3">
        <v>14191</v>
      </c>
    </row>
    <row r="3007" spans="1:3" hidden="1" x14ac:dyDescent="0.3">
      <c r="A3007" s="3" t="s">
        <v>170</v>
      </c>
      <c r="B3007" s="3">
        <v>750351</v>
      </c>
      <c r="C3007" s="3">
        <v>33317</v>
      </c>
    </row>
    <row r="3008" spans="1:3" x14ac:dyDescent="0.3">
      <c r="A3008" s="3" t="s">
        <v>287</v>
      </c>
      <c r="B3008" s="3">
        <v>184235</v>
      </c>
      <c r="C3008" s="3">
        <v>11582</v>
      </c>
    </row>
    <row r="3009" spans="1:3" hidden="1" x14ac:dyDescent="0.3">
      <c r="A3009" s="3" t="s">
        <v>1816</v>
      </c>
      <c r="B3009" s="3">
        <v>986558</v>
      </c>
      <c r="C3009" s="3">
        <v>54880</v>
      </c>
    </row>
    <row r="3010" spans="1:3" x14ac:dyDescent="0.3">
      <c r="A3010" s="3" t="s">
        <v>287</v>
      </c>
      <c r="B3010" s="3">
        <v>427084</v>
      </c>
      <c r="C3010" s="3">
        <v>35182</v>
      </c>
    </row>
    <row r="3011" spans="1:3" hidden="1" x14ac:dyDescent="0.3">
      <c r="A3011" s="3" t="s">
        <v>349</v>
      </c>
      <c r="B3011" s="3">
        <v>217127</v>
      </c>
      <c r="C3011" s="3">
        <v>20583</v>
      </c>
    </row>
    <row r="3012" spans="1:3" hidden="1" x14ac:dyDescent="0.3">
      <c r="A3012" s="3" t="s">
        <v>9</v>
      </c>
      <c r="B3012" s="3">
        <v>842458</v>
      </c>
      <c r="C3012" s="3">
        <v>15692</v>
      </c>
    </row>
    <row r="3013" spans="1:3" hidden="1" x14ac:dyDescent="0.3">
      <c r="A3013" s="3" t="s">
        <v>419</v>
      </c>
      <c r="B3013" s="3">
        <v>299143</v>
      </c>
      <c r="C3013" s="3">
        <v>18805</v>
      </c>
    </row>
    <row r="3014" spans="1:3" hidden="1" x14ac:dyDescent="0.3">
      <c r="A3014" s="3" t="s">
        <v>1466</v>
      </c>
      <c r="B3014" s="3">
        <v>189667</v>
      </c>
      <c r="C3014" s="3">
        <v>6181</v>
      </c>
    </row>
    <row r="3015" spans="1:3" hidden="1" x14ac:dyDescent="0.3">
      <c r="A3015" s="3" t="s">
        <v>305</v>
      </c>
      <c r="B3015" s="3">
        <v>761326</v>
      </c>
      <c r="C3015" s="3">
        <v>43243</v>
      </c>
    </row>
    <row r="3016" spans="1:3" hidden="1" x14ac:dyDescent="0.3">
      <c r="A3016" s="3" t="s">
        <v>2730</v>
      </c>
      <c r="B3016" s="3">
        <v>575943</v>
      </c>
      <c r="C3016" s="3">
        <v>23914</v>
      </c>
    </row>
    <row r="3017" spans="1:3" hidden="1" x14ac:dyDescent="0.3">
      <c r="A3017" s="3" t="s">
        <v>167</v>
      </c>
      <c r="B3017" s="3">
        <v>401398</v>
      </c>
      <c r="C3017" s="3">
        <v>7418</v>
      </c>
    </row>
    <row r="3018" spans="1:3" hidden="1" x14ac:dyDescent="0.3">
      <c r="A3018" s="3" t="s">
        <v>854</v>
      </c>
      <c r="B3018" s="3">
        <v>911950</v>
      </c>
      <c r="C3018" s="3">
        <v>54143</v>
      </c>
    </row>
    <row r="3019" spans="1:3" hidden="1" x14ac:dyDescent="0.3">
      <c r="A3019" s="3" t="s">
        <v>84</v>
      </c>
      <c r="B3019" s="3">
        <v>915493</v>
      </c>
      <c r="C3019" s="3">
        <v>23638</v>
      </c>
    </row>
    <row r="3020" spans="1:3" hidden="1" x14ac:dyDescent="0.3">
      <c r="A3020" s="3" t="s">
        <v>167</v>
      </c>
      <c r="B3020" s="3">
        <v>390360</v>
      </c>
      <c r="C3020" s="3">
        <v>26039</v>
      </c>
    </row>
    <row r="3021" spans="1:3" hidden="1" x14ac:dyDescent="0.3">
      <c r="A3021" s="3" t="s">
        <v>405</v>
      </c>
      <c r="B3021" s="3">
        <v>607700</v>
      </c>
      <c r="C3021" s="3">
        <v>18922</v>
      </c>
    </row>
    <row r="3022" spans="1:3" hidden="1" x14ac:dyDescent="0.3">
      <c r="A3022" s="3" t="s">
        <v>1374</v>
      </c>
      <c r="B3022" s="3">
        <v>823426</v>
      </c>
      <c r="C3022" s="3">
        <v>51126</v>
      </c>
    </row>
    <row r="3023" spans="1:3" hidden="1" x14ac:dyDescent="0.3">
      <c r="A3023" s="3" t="s">
        <v>253</v>
      </c>
      <c r="B3023" s="3">
        <v>808784</v>
      </c>
      <c r="C3023" s="3">
        <v>38101</v>
      </c>
    </row>
    <row r="3024" spans="1:3" hidden="1" x14ac:dyDescent="0.3">
      <c r="A3024" s="3" t="s">
        <v>780</v>
      </c>
      <c r="B3024" s="3">
        <v>284020</v>
      </c>
      <c r="C3024" s="3">
        <v>27591</v>
      </c>
    </row>
    <row r="3025" spans="1:3" hidden="1" x14ac:dyDescent="0.3">
      <c r="A3025" s="3" t="s">
        <v>837</v>
      </c>
      <c r="B3025" s="3">
        <v>297306</v>
      </c>
      <c r="C3025" s="3">
        <v>23425</v>
      </c>
    </row>
    <row r="3026" spans="1:3" hidden="1" x14ac:dyDescent="0.3">
      <c r="A3026" s="3" t="s">
        <v>689</v>
      </c>
      <c r="B3026" s="3">
        <v>954794</v>
      </c>
      <c r="C3026" s="3">
        <v>91074</v>
      </c>
    </row>
    <row r="3027" spans="1:3" hidden="1" x14ac:dyDescent="0.3">
      <c r="A3027" s="3" t="s">
        <v>84</v>
      </c>
      <c r="B3027" s="3">
        <v>606983</v>
      </c>
      <c r="C3027" s="3">
        <v>56035</v>
      </c>
    </row>
    <row r="3028" spans="1:3" hidden="1" x14ac:dyDescent="0.3">
      <c r="A3028" s="3" t="s">
        <v>539</v>
      </c>
      <c r="B3028" s="3">
        <v>835746</v>
      </c>
      <c r="C3028" s="3">
        <v>20075</v>
      </c>
    </row>
    <row r="3029" spans="1:3" hidden="1" x14ac:dyDescent="0.3">
      <c r="A3029" s="3" t="s">
        <v>1675</v>
      </c>
      <c r="B3029" s="3">
        <v>481004</v>
      </c>
      <c r="C3029" s="3">
        <v>43593</v>
      </c>
    </row>
    <row r="3030" spans="1:3" hidden="1" x14ac:dyDescent="0.3">
      <c r="A3030" s="3" t="s">
        <v>594</v>
      </c>
      <c r="B3030" s="3">
        <v>391358</v>
      </c>
      <c r="C3030" s="3">
        <v>22144</v>
      </c>
    </row>
    <row r="3031" spans="1:3" hidden="1" x14ac:dyDescent="0.3">
      <c r="A3031" s="3" t="s">
        <v>923</v>
      </c>
      <c r="B3031" s="3">
        <v>876504</v>
      </c>
      <c r="C3031" s="3">
        <v>39736</v>
      </c>
    </row>
    <row r="3032" spans="1:3" hidden="1" x14ac:dyDescent="0.3">
      <c r="A3032" s="3" t="s">
        <v>39</v>
      </c>
      <c r="B3032" s="3">
        <v>809389</v>
      </c>
      <c r="C3032" s="3">
        <v>43385</v>
      </c>
    </row>
    <row r="3033" spans="1:3" hidden="1" x14ac:dyDescent="0.3">
      <c r="A3033" s="3" t="s">
        <v>1127</v>
      </c>
      <c r="B3033" s="3">
        <v>37570</v>
      </c>
      <c r="C3033" s="3">
        <v>1268</v>
      </c>
    </row>
    <row r="3034" spans="1:3" hidden="1" x14ac:dyDescent="0.3">
      <c r="A3034" s="3" t="s">
        <v>263</v>
      </c>
      <c r="B3034" s="3">
        <v>740860</v>
      </c>
      <c r="C3034" s="3">
        <v>42404</v>
      </c>
    </row>
    <row r="3035" spans="1:3" hidden="1" x14ac:dyDescent="0.3">
      <c r="A3035" s="3" t="s">
        <v>373</v>
      </c>
      <c r="B3035" s="3">
        <v>533617</v>
      </c>
      <c r="C3035" s="3">
        <v>50325</v>
      </c>
    </row>
    <row r="3036" spans="1:3" hidden="1" x14ac:dyDescent="0.3">
      <c r="A3036" s="3" t="s">
        <v>27</v>
      </c>
      <c r="B3036" s="3">
        <v>906196</v>
      </c>
      <c r="C3036" s="3">
        <v>31753</v>
      </c>
    </row>
    <row r="3037" spans="1:3" hidden="1" x14ac:dyDescent="0.3">
      <c r="A3037" s="3" t="s">
        <v>176</v>
      </c>
      <c r="B3037" s="3">
        <v>590691</v>
      </c>
      <c r="C3037" s="3">
        <v>34628</v>
      </c>
    </row>
    <row r="3038" spans="1:3" hidden="1" x14ac:dyDescent="0.3">
      <c r="A3038" s="3" t="s">
        <v>33</v>
      </c>
      <c r="B3038" s="3">
        <v>696697</v>
      </c>
      <c r="C3038" s="3">
        <v>15835</v>
      </c>
    </row>
    <row r="3039" spans="1:3" hidden="1" x14ac:dyDescent="0.3">
      <c r="A3039" s="3" t="s">
        <v>817</v>
      </c>
      <c r="B3039" s="3">
        <v>940563</v>
      </c>
      <c r="C3039" s="3">
        <v>36609</v>
      </c>
    </row>
    <row r="3040" spans="1:3" hidden="1" x14ac:dyDescent="0.3">
      <c r="A3040" s="3" t="s">
        <v>1095</v>
      </c>
      <c r="B3040" s="3">
        <v>177779</v>
      </c>
      <c r="C3040" s="3">
        <v>12095</v>
      </c>
    </row>
    <row r="3041" spans="1:3" hidden="1" x14ac:dyDescent="0.3">
      <c r="A3041" s="3" t="s">
        <v>2051</v>
      </c>
      <c r="B3041" s="3">
        <v>271970</v>
      </c>
      <c r="C3041" s="3">
        <v>20572</v>
      </c>
    </row>
    <row r="3042" spans="1:3" hidden="1" x14ac:dyDescent="0.3">
      <c r="A3042" s="3" t="s">
        <v>1556</v>
      </c>
      <c r="B3042" s="3">
        <v>373655</v>
      </c>
      <c r="C3042" s="3">
        <v>20266</v>
      </c>
    </row>
    <row r="3043" spans="1:3" hidden="1" x14ac:dyDescent="0.3">
      <c r="A3043" s="3" t="s">
        <v>338</v>
      </c>
      <c r="B3043" s="3">
        <v>243116</v>
      </c>
      <c r="C3043" s="3">
        <v>14674</v>
      </c>
    </row>
    <row r="3044" spans="1:3" hidden="1" x14ac:dyDescent="0.3">
      <c r="A3044" s="3" t="s">
        <v>72</v>
      </c>
      <c r="B3044" s="3">
        <v>942853</v>
      </c>
      <c r="C3044" s="3">
        <v>37071</v>
      </c>
    </row>
    <row r="3045" spans="1:3" hidden="1" x14ac:dyDescent="0.3">
      <c r="A3045" s="3" t="s">
        <v>2520</v>
      </c>
      <c r="B3045" s="3">
        <v>971364</v>
      </c>
      <c r="C3045" s="3">
        <v>45632</v>
      </c>
    </row>
    <row r="3046" spans="1:3" hidden="1" x14ac:dyDescent="0.3">
      <c r="A3046" s="3" t="s">
        <v>269</v>
      </c>
      <c r="B3046" s="3">
        <v>241032</v>
      </c>
      <c r="C3046" s="3">
        <v>19576</v>
      </c>
    </row>
    <row r="3047" spans="1:3" hidden="1" x14ac:dyDescent="0.3">
      <c r="A3047" s="3" t="s">
        <v>704</v>
      </c>
      <c r="B3047" s="3">
        <v>617901</v>
      </c>
      <c r="C3047" s="3">
        <v>6367</v>
      </c>
    </row>
    <row r="3048" spans="1:3" hidden="1" x14ac:dyDescent="0.3">
      <c r="A3048" s="3" t="s">
        <v>1429</v>
      </c>
      <c r="B3048" s="3">
        <v>40231</v>
      </c>
      <c r="C3048" s="3">
        <v>2414</v>
      </c>
    </row>
    <row r="3049" spans="1:3" hidden="1" x14ac:dyDescent="0.3">
      <c r="A3049" s="3" t="s">
        <v>546</v>
      </c>
      <c r="B3049" s="3">
        <v>297730</v>
      </c>
      <c r="C3049" s="3">
        <v>4565</v>
      </c>
    </row>
    <row r="3050" spans="1:3" hidden="1" x14ac:dyDescent="0.3">
      <c r="A3050" s="3" t="s">
        <v>442</v>
      </c>
      <c r="B3050" s="3">
        <v>202966</v>
      </c>
      <c r="C3050" s="3">
        <v>5615</v>
      </c>
    </row>
    <row r="3051" spans="1:3" hidden="1" x14ac:dyDescent="0.3">
      <c r="A3051" s="3" t="s">
        <v>120</v>
      </c>
      <c r="B3051" s="3">
        <v>400082</v>
      </c>
      <c r="C3051" s="3">
        <v>21565</v>
      </c>
    </row>
    <row r="3052" spans="1:3" hidden="1" x14ac:dyDescent="0.3">
      <c r="A3052" s="3" t="s">
        <v>971</v>
      </c>
      <c r="B3052" s="3">
        <v>866273</v>
      </c>
      <c r="C3052" s="3">
        <v>27542</v>
      </c>
    </row>
    <row r="3053" spans="1:3" hidden="1" x14ac:dyDescent="0.3">
      <c r="A3053" s="3" t="s">
        <v>689</v>
      </c>
      <c r="B3053" s="3">
        <v>562737</v>
      </c>
      <c r="C3053" s="3">
        <v>6354</v>
      </c>
    </row>
    <row r="3054" spans="1:3" hidden="1" x14ac:dyDescent="0.3">
      <c r="A3054" s="3" t="s">
        <v>1556</v>
      </c>
      <c r="B3054" s="3">
        <v>346960</v>
      </c>
      <c r="C3054" s="3">
        <v>22807</v>
      </c>
    </row>
    <row r="3055" spans="1:3" hidden="1" x14ac:dyDescent="0.3">
      <c r="A3055" s="3" t="s">
        <v>2051</v>
      </c>
      <c r="B3055" s="3">
        <v>114760</v>
      </c>
      <c r="C3055" s="3">
        <v>11245</v>
      </c>
    </row>
    <row r="3056" spans="1:3" hidden="1" x14ac:dyDescent="0.3">
      <c r="A3056" s="3" t="s">
        <v>101</v>
      </c>
      <c r="B3056" s="3">
        <v>589433</v>
      </c>
      <c r="C3056" s="3">
        <v>54388</v>
      </c>
    </row>
    <row r="3057" spans="1:3" x14ac:dyDescent="0.3">
      <c r="A3057" s="3" t="s">
        <v>398</v>
      </c>
      <c r="B3057" s="3">
        <v>672348</v>
      </c>
      <c r="C3057" s="3">
        <v>14148</v>
      </c>
    </row>
    <row r="3058" spans="1:3" hidden="1" x14ac:dyDescent="0.3">
      <c r="A3058" s="3" t="s">
        <v>1010</v>
      </c>
      <c r="B3058" s="3">
        <v>514299</v>
      </c>
      <c r="C3058" s="3">
        <v>17049</v>
      </c>
    </row>
    <row r="3059" spans="1:3" hidden="1" x14ac:dyDescent="0.3">
      <c r="A3059" s="3" t="s">
        <v>272</v>
      </c>
      <c r="B3059" s="3">
        <v>792297</v>
      </c>
      <c r="C3059" s="3">
        <v>34507</v>
      </c>
    </row>
    <row r="3060" spans="1:3" hidden="1" x14ac:dyDescent="0.3">
      <c r="A3060" s="3" t="s">
        <v>1341</v>
      </c>
      <c r="B3060" s="3">
        <v>879762</v>
      </c>
      <c r="C3060" s="3">
        <v>35332</v>
      </c>
    </row>
    <row r="3061" spans="1:3" hidden="1" x14ac:dyDescent="0.3">
      <c r="A3061" s="3" t="s">
        <v>482</v>
      </c>
      <c r="B3061" s="3">
        <v>809224</v>
      </c>
      <c r="C3061" s="3">
        <v>60681</v>
      </c>
    </row>
    <row r="3062" spans="1:3" hidden="1" x14ac:dyDescent="0.3">
      <c r="A3062" s="3" t="s">
        <v>232</v>
      </c>
      <c r="B3062" s="3">
        <v>558349</v>
      </c>
      <c r="C3062" s="3">
        <v>26456</v>
      </c>
    </row>
    <row r="3063" spans="1:3" hidden="1" x14ac:dyDescent="0.3">
      <c r="A3063" s="3" t="s">
        <v>322</v>
      </c>
      <c r="B3063" s="3">
        <v>934378</v>
      </c>
      <c r="C3063" s="3">
        <v>76185</v>
      </c>
    </row>
    <row r="3064" spans="1:3" hidden="1" x14ac:dyDescent="0.3">
      <c r="A3064" s="3" t="s">
        <v>284</v>
      </c>
      <c r="B3064" s="3">
        <v>176018</v>
      </c>
      <c r="C3064" s="3">
        <v>1958</v>
      </c>
    </row>
    <row r="3065" spans="1:3" hidden="1" x14ac:dyDescent="0.3">
      <c r="A3065" s="3" t="s">
        <v>30</v>
      </c>
      <c r="B3065" s="3">
        <v>674753</v>
      </c>
      <c r="C3065" s="3">
        <v>53275</v>
      </c>
    </row>
    <row r="3066" spans="1:3" hidden="1" x14ac:dyDescent="0.3">
      <c r="A3066" s="3" t="s">
        <v>221</v>
      </c>
      <c r="B3066" s="3">
        <v>985398</v>
      </c>
      <c r="C3066" s="3">
        <v>29176</v>
      </c>
    </row>
    <row r="3067" spans="1:3" hidden="1" x14ac:dyDescent="0.3">
      <c r="A3067" s="3" t="s">
        <v>1420</v>
      </c>
      <c r="B3067" s="3">
        <v>660853</v>
      </c>
      <c r="C3067" s="3">
        <v>12415</v>
      </c>
    </row>
    <row r="3068" spans="1:3" hidden="1" x14ac:dyDescent="0.3">
      <c r="A3068" s="3" t="s">
        <v>726</v>
      </c>
      <c r="B3068" s="3">
        <v>648124</v>
      </c>
      <c r="C3068" s="3">
        <v>54455</v>
      </c>
    </row>
    <row r="3069" spans="1:3" hidden="1" x14ac:dyDescent="0.3">
      <c r="A3069" s="3" t="s">
        <v>98</v>
      </c>
      <c r="B3069" s="3">
        <v>74569</v>
      </c>
      <c r="C3069" s="3">
        <v>4791</v>
      </c>
    </row>
    <row r="3070" spans="1:3" hidden="1" x14ac:dyDescent="0.3">
      <c r="A3070" s="3" t="s">
        <v>284</v>
      </c>
      <c r="B3070" s="3">
        <v>530019</v>
      </c>
      <c r="C3070" s="3">
        <v>48091</v>
      </c>
    </row>
    <row r="3071" spans="1:3" hidden="1" x14ac:dyDescent="0.3">
      <c r="A3071" s="3" t="s">
        <v>1078</v>
      </c>
      <c r="B3071" s="3">
        <v>460411</v>
      </c>
      <c r="C3071" s="3">
        <v>43456</v>
      </c>
    </row>
    <row r="3072" spans="1:3" hidden="1" x14ac:dyDescent="0.3">
      <c r="A3072" s="3" t="s">
        <v>277</v>
      </c>
      <c r="B3072" s="3">
        <v>451338</v>
      </c>
      <c r="C3072" s="3">
        <v>19670</v>
      </c>
    </row>
    <row r="3073" spans="1:3" hidden="1" x14ac:dyDescent="0.3">
      <c r="A3073" s="3" t="s">
        <v>704</v>
      </c>
      <c r="B3073" s="3">
        <v>313300</v>
      </c>
      <c r="C3073" s="3">
        <v>13262</v>
      </c>
    </row>
    <row r="3074" spans="1:3" hidden="1" x14ac:dyDescent="0.3">
      <c r="A3074" s="3" t="s">
        <v>2051</v>
      </c>
      <c r="B3074" s="3">
        <v>587397</v>
      </c>
      <c r="C3074" s="3">
        <v>24669</v>
      </c>
    </row>
    <row r="3075" spans="1:3" hidden="1" x14ac:dyDescent="0.3">
      <c r="A3075" s="3" t="s">
        <v>750</v>
      </c>
      <c r="B3075" s="3">
        <v>375768</v>
      </c>
      <c r="C3075" s="3">
        <v>34979</v>
      </c>
    </row>
    <row r="3076" spans="1:3" hidden="1" x14ac:dyDescent="0.3">
      <c r="A3076" s="3" t="s">
        <v>48</v>
      </c>
      <c r="B3076" s="3">
        <v>177465</v>
      </c>
      <c r="C3076" s="3">
        <v>10840</v>
      </c>
    </row>
    <row r="3077" spans="1:3" hidden="1" x14ac:dyDescent="0.3">
      <c r="A3077" s="3" t="s">
        <v>623</v>
      </c>
      <c r="B3077" s="3">
        <v>540055</v>
      </c>
      <c r="C3077" s="3">
        <v>36586</v>
      </c>
    </row>
    <row r="3078" spans="1:3" hidden="1" x14ac:dyDescent="0.3">
      <c r="A3078" s="3" t="s">
        <v>66</v>
      </c>
      <c r="B3078" s="3">
        <v>837131</v>
      </c>
      <c r="C3078" s="3">
        <v>14324</v>
      </c>
    </row>
    <row r="3079" spans="1:3" hidden="1" x14ac:dyDescent="0.3">
      <c r="A3079" s="3" t="s">
        <v>968</v>
      </c>
      <c r="B3079" s="3">
        <v>235724</v>
      </c>
      <c r="C3079" s="3">
        <v>21288</v>
      </c>
    </row>
    <row r="3080" spans="1:3" hidden="1" x14ac:dyDescent="0.3">
      <c r="A3080" s="3" t="s">
        <v>666</v>
      </c>
      <c r="B3080" s="3">
        <v>639239</v>
      </c>
      <c r="C3080" s="3">
        <v>62697</v>
      </c>
    </row>
    <row r="3081" spans="1:3" hidden="1" x14ac:dyDescent="0.3">
      <c r="A3081" s="3" t="s">
        <v>1675</v>
      </c>
      <c r="B3081" s="3">
        <v>205988</v>
      </c>
      <c r="C3081" s="3">
        <v>6755</v>
      </c>
    </row>
    <row r="3082" spans="1:3" hidden="1" x14ac:dyDescent="0.3">
      <c r="A3082" s="3" t="s">
        <v>393</v>
      </c>
      <c r="B3082" s="3">
        <v>519924</v>
      </c>
      <c r="C3082" s="3">
        <v>9623</v>
      </c>
    </row>
    <row r="3083" spans="1:3" hidden="1" x14ac:dyDescent="0.3">
      <c r="A3083" s="3" t="s">
        <v>442</v>
      </c>
      <c r="B3083" s="3">
        <v>442976</v>
      </c>
      <c r="C3083" s="3">
        <v>18432</v>
      </c>
    </row>
    <row r="3084" spans="1:3" hidden="1" x14ac:dyDescent="0.3">
      <c r="A3084" s="3" t="s">
        <v>824</v>
      </c>
      <c r="B3084" s="3">
        <v>570325</v>
      </c>
      <c r="C3084" s="3">
        <v>37898</v>
      </c>
    </row>
    <row r="3085" spans="1:3" hidden="1" x14ac:dyDescent="0.3">
      <c r="A3085" s="3" t="s">
        <v>161</v>
      </c>
      <c r="B3085" s="3">
        <v>414013</v>
      </c>
      <c r="C3085" s="3">
        <v>41056</v>
      </c>
    </row>
    <row r="3086" spans="1:3" hidden="1" x14ac:dyDescent="0.3">
      <c r="A3086" s="3" t="s">
        <v>692</v>
      </c>
      <c r="B3086" s="3">
        <v>358693</v>
      </c>
      <c r="C3086" s="3">
        <v>31710</v>
      </c>
    </row>
    <row r="3087" spans="1:3" hidden="1" x14ac:dyDescent="0.3">
      <c r="A3087" s="3" t="s">
        <v>218</v>
      </c>
      <c r="B3087" s="3">
        <v>512015</v>
      </c>
      <c r="C3087" s="3">
        <v>12177</v>
      </c>
    </row>
    <row r="3088" spans="1:3" hidden="1" x14ac:dyDescent="0.3">
      <c r="A3088" s="3" t="s">
        <v>221</v>
      </c>
      <c r="B3088" s="3">
        <v>686246</v>
      </c>
      <c r="C3088" s="3">
        <v>17520</v>
      </c>
    </row>
    <row r="3089" spans="1:3" hidden="1" x14ac:dyDescent="0.3">
      <c r="A3089" s="3" t="s">
        <v>341</v>
      </c>
      <c r="B3089" s="3">
        <v>585450</v>
      </c>
      <c r="C3089" s="3">
        <v>27747</v>
      </c>
    </row>
    <row r="3090" spans="1:3" hidden="1" x14ac:dyDescent="0.3">
      <c r="A3090" s="3" t="s">
        <v>449</v>
      </c>
      <c r="B3090" s="3">
        <v>271059</v>
      </c>
      <c r="C3090" s="3">
        <v>13750</v>
      </c>
    </row>
    <row r="3091" spans="1:3" hidden="1" x14ac:dyDescent="0.3">
      <c r="A3091" s="3" t="s">
        <v>36</v>
      </c>
      <c r="B3091" s="3">
        <v>843767</v>
      </c>
      <c r="C3091" s="3">
        <v>72363</v>
      </c>
    </row>
    <row r="3092" spans="1:3" hidden="1" x14ac:dyDescent="0.3">
      <c r="A3092" s="3" t="s">
        <v>637</v>
      </c>
      <c r="B3092" s="3">
        <v>875780</v>
      </c>
      <c r="C3092" s="3">
        <v>69337</v>
      </c>
    </row>
    <row r="3093" spans="1:3" hidden="1" x14ac:dyDescent="0.3">
      <c r="A3093" s="3" t="s">
        <v>134</v>
      </c>
      <c r="B3093" s="3">
        <v>654466</v>
      </c>
      <c r="C3093" s="3">
        <v>25277</v>
      </c>
    </row>
    <row r="3094" spans="1:3" hidden="1" x14ac:dyDescent="0.3">
      <c r="A3094" s="3" t="s">
        <v>572</v>
      </c>
      <c r="B3094" s="3">
        <v>141700</v>
      </c>
      <c r="C3094" s="3">
        <v>6026</v>
      </c>
    </row>
    <row r="3095" spans="1:3" hidden="1" x14ac:dyDescent="0.3">
      <c r="A3095" s="3" t="s">
        <v>431</v>
      </c>
      <c r="B3095" s="3">
        <v>703903</v>
      </c>
      <c r="C3095" s="3">
        <v>33161</v>
      </c>
    </row>
    <row r="3096" spans="1:3" hidden="1" x14ac:dyDescent="0.3">
      <c r="A3096" s="3" t="s">
        <v>1816</v>
      </c>
      <c r="B3096" s="3">
        <v>58875</v>
      </c>
      <c r="C3096" s="3">
        <v>4163</v>
      </c>
    </row>
    <row r="3097" spans="1:3" hidden="1" x14ac:dyDescent="0.3">
      <c r="A3097" s="3" t="s">
        <v>92</v>
      </c>
      <c r="B3097" s="3">
        <v>732802</v>
      </c>
      <c r="C3097" s="3">
        <v>30250</v>
      </c>
    </row>
    <row r="3098" spans="1:3" hidden="1" x14ac:dyDescent="0.3">
      <c r="A3098" s="3" t="s">
        <v>2730</v>
      </c>
      <c r="B3098" s="3">
        <v>939272</v>
      </c>
      <c r="C3098" s="3">
        <v>87756</v>
      </c>
    </row>
    <row r="3099" spans="1:3" hidden="1" x14ac:dyDescent="0.3">
      <c r="A3099" s="3" t="s">
        <v>2373</v>
      </c>
      <c r="B3099" s="3">
        <v>246125</v>
      </c>
      <c r="C3099" s="3">
        <v>19716</v>
      </c>
    </row>
    <row r="3100" spans="1:3" hidden="1" x14ac:dyDescent="0.3">
      <c r="A3100" s="3" t="s">
        <v>33</v>
      </c>
      <c r="B3100" s="3">
        <v>976867</v>
      </c>
      <c r="C3100" s="3">
        <v>81772</v>
      </c>
    </row>
    <row r="3101" spans="1:3" hidden="1" x14ac:dyDescent="0.3">
      <c r="A3101" s="3" t="s">
        <v>851</v>
      </c>
      <c r="B3101" s="3">
        <v>727631</v>
      </c>
      <c r="C3101" s="3">
        <v>63193</v>
      </c>
    </row>
    <row r="3102" spans="1:3" x14ac:dyDescent="0.3">
      <c r="A3102" s="3" t="s">
        <v>81</v>
      </c>
      <c r="B3102" s="3">
        <v>165370</v>
      </c>
      <c r="C3102" s="3">
        <v>13309</v>
      </c>
    </row>
    <row r="3103" spans="1:3" hidden="1" x14ac:dyDescent="0.3">
      <c r="A3103" s="3" t="s">
        <v>78</v>
      </c>
      <c r="B3103" s="3">
        <v>373504</v>
      </c>
      <c r="C3103" s="3">
        <v>4596</v>
      </c>
    </row>
    <row r="3104" spans="1:3" hidden="1" x14ac:dyDescent="0.3">
      <c r="A3104" s="3" t="s">
        <v>332</v>
      </c>
      <c r="B3104" s="3">
        <v>888716</v>
      </c>
      <c r="C3104" s="3">
        <v>77883</v>
      </c>
    </row>
    <row r="3105" spans="1:3" hidden="1" x14ac:dyDescent="0.3">
      <c r="A3105" s="3" t="s">
        <v>1122</v>
      </c>
      <c r="B3105" s="3">
        <v>988854</v>
      </c>
      <c r="C3105" s="3">
        <v>32396</v>
      </c>
    </row>
    <row r="3106" spans="1:3" hidden="1" x14ac:dyDescent="0.3">
      <c r="A3106" s="3" t="s">
        <v>2730</v>
      </c>
      <c r="B3106" s="3">
        <v>567971</v>
      </c>
      <c r="C3106" s="3">
        <v>32428</v>
      </c>
    </row>
    <row r="3107" spans="1:3" hidden="1" x14ac:dyDescent="0.3">
      <c r="A3107" s="3" t="s">
        <v>179</v>
      </c>
      <c r="B3107" s="3">
        <v>236490</v>
      </c>
      <c r="C3107" s="3">
        <v>8377</v>
      </c>
    </row>
    <row r="3108" spans="1:3" hidden="1" x14ac:dyDescent="0.3">
      <c r="A3108" s="3" t="s">
        <v>385</v>
      </c>
      <c r="B3108" s="3">
        <v>133981</v>
      </c>
      <c r="C3108" s="3">
        <v>2117</v>
      </c>
    </row>
    <row r="3109" spans="1:3" hidden="1" x14ac:dyDescent="0.3">
      <c r="A3109" s="3" t="s">
        <v>546</v>
      </c>
      <c r="B3109" s="3">
        <v>204562</v>
      </c>
      <c r="C3109" s="3">
        <v>4769</v>
      </c>
    </row>
    <row r="3110" spans="1:3" hidden="1" x14ac:dyDescent="0.3">
      <c r="A3110" s="3" t="s">
        <v>1122</v>
      </c>
      <c r="B3110" s="3">
        <v>304206</v>
      </c>
      <c r="C3110" s="3">
        <v>11265</v>
      </c>
    </row>
    <row r="3111" spans="1:3" hidden="1" x14ac:dyDescent="0.3">
      <c r="A3111" s="3" t="s">
        <v>72</v>
      </c>
      <c r="B3111" s="3">
        <v>772352</v>
      </c>
      <c r="C3111" s="3">
        <v>69098</v>
      </c>
    </row>
    <row r="3112" spans="1:3" hidden="1" x14ac:dyDescent="0.3">
      <c r="A3112" s="3" t="s">
        <v>439</v>
      </c>
      <c r="B3112" s="3">
        <v>82662</v>
      </c>
      <c r="C3112" s="3">
        <v>6929</v>
      </c>
    </row>
    <row r="3113" spans="1:3" hidden="1" x14ac:dyDescent="0.3">
      <c r="A3113" s="3" t="s">
        <v>206</v>
      </c>
      <c r="B3113" s="3">
        <v>558020</v>
      </c>
      <c r="C3113" s="3">
        <v>36826</v>
      </c>
    </row>
    <row r="3114" spans="1:3" hidden="1" x14ac:dyDescent="0.3">
      <c r="A3114" s="3" t="s">
        <v>247</v>
      </c>
      <c r="B3114" s="3">
        <v>585649</v>
      </c>
      <c r="C3114" s="3">
        <v>47516</v>
      </c>
    </row>
    <row r="3115" spans="1:3" hidden="1" x14ac:dyDescent="0.3">
      <c r="A3115" s="3" t="s">
        <v>434</v>
      </c>
      <c r="B3115" s="3">
        <v>457869</v>
      </c>
      <c r="C3115" s="3">
        <v>21500</v>
      </c>
    </row>
    <row r="3116" spans="1:3" hidden="1" x14ac:dyDescent="0.3">
      <c r="A3116" s="3" t="s">
        <v>539</v>
      </c>
      <c r="B3116" s="3">
        <v>98669</v>
      </c>
      <c r="C3116" s="3">
        <v>6798</v>
      </c>
    </row>
    <row r="3117" spans="1:3" hidden="1" x14ac:dyDescent="0.3">
      <c r="A3117" s="3" t="s">
        <v>2240</v>
      </c>
      <c r="B3117" s="3">
        <v>800813</v>
      </c>
      <c r="C3117" s="3">
        <v>17976</v>
      </c>
    </row>
    <row r="3118" spans="1:3" hidden="1" x14ac:dyDescent="0.3">
      <c r="A3118" s="3" t="s">
        <v>669</v>
      </c>
      <c r="B3118" s="3">
        <v>266298</v>
      </c>
      <c r="C3118" s="3">
        <v>3042</v>
      </c>
    </row>
    <row r="3119" spans="1:3" hidden="1" x14ac:dyDescent="0.3">
      <c r="A3119" s="3" t="s">
        <v>179</v>
      </c>
      <c r="B3119" s="3">
        <v>28861</v>
      </c>
      <c r="C3119" s="3">
        <v>1945</v>
      </c>
    </row>
    <row r="3120" spans="1:3" hidden="1" x14ac:dyDescent="0.3">
      <c r="A3120" s="3" t="s">
        <v>569</v>
      </c>
      <c r="B3120" s="3">
        <v>943430</v>
      </c>
      <c r="C3120" s="3">
        <v>46938</v>
      </c>
    </row>
    <row r="3121" spans="1:3" hidden="1" x14ac:dyDescent="0.3">
      <c r="A3121" s="3" t="s">
        <v>104</v>
      </c>
      <c r="B3121" s="3">
        <v>343088</v>
      </c>
      <c r="C3121" s="3">
        <v>12914</v>
      </c>
    </row>
    <row r="3122" spans="1:3" hidden="1" x14ac:dyDescent="0.3">
      <c r="A3122" s="3" t="s">
        <v>269</v>
      </c>
      <c r="B3122" s="3">
        <v>683553</v>
      </c>
      <c r="C3122" s="3">
        <v>18654</v>
      </c>
    </row>
    <row r="3123" spans="1:3" hidden="1" x14ac:dyDescent="0.3">
      <c r="A3123" s="3" t="s">
        <v>140</v>
      </c>
      <c r="B3123" s="3">
        <v>172846</v>
      </c>
      <c r="C3123" s="3">
        <v>4285</v>
      </c>
    </row>
    <row r="3124" spans="1:3" hidden="1" x14ac:dyDescent="0.3">
      <c r="A3124" s="3" t="s">
        <v>322</v>
      </c>
      <c r="B3124" s="3">
        <v>889743</v>
      </c>
      <c r="C3124" s="3">
        <v>43161</v>
      </c>
    </row>
    <row r="3125" spans="1:3" hidden="1" x14ac:dyDescent="0.3">
      <c r="A3125" s="3" t="s">
        <v>319</v>
      </c>
      <c r="B3125" s="3">
        <v>116911</v>
      </c>
      <c r="C3125" s="3">
        <v>2100</v>
      </c>
    </row>
    <row r="3126" spans="1:3" hidden="1" x14ac:dyDescent="0.3">
      <c r="A3126" s="3" t="s">
        <v>618</v>
      </c>
      <c r="B3126" s="3">
        <v>582716</v>
      </c>
      <c r="C3126" s="3">
        <v>49369</v>
      </c>
    </row>
    <row r="3127" spans="1:3" hidden="1" x14ac:dyDescent="0.3">
      <c r="A3127" s="3" t="s">
        <v>117</v>
      </c>
      <c r="B3127" s="3">
        <v>582857</v>
      </c>
      <c r="C3127" s="3">
        <v>51280</v>
      </c>
    </row>
    <row r="3128" spans="1:3" hidden="1" x14ac:dyDescent="0.3">
      <c r="A3128" s="3" t="s">
        <v>968</v>
      </c>
      <c r="B3128" s="3">
        <v>461938</v>
      </c>
      <c r="C3128" s="3">
        <v>35280</v>
      </c>
    </row>
    <row r="3129" spans="1:3" hidden="1" x14ac:dyDescent="0.3">
      <c r="A3129" s="3" t="s">
        <v>198</v>
      </c>
      <c r="B3129" s="3">
        <v>166120</v>
      </c>
      <c r="C3129" s="3">
        <v>5436</v>
      </c>
    </row>
    <row r="3130" spans="1:3" hidden="1" x14ac:dyDescent="0.3">
      <c r="A3130" s="3" t="s">
        <v>1122</v>
      </c>
      <c r="B3130" s="3">
        <v>616426</v>
      </c>
      <c r="C3130" s="3">
        <v>54530</v>
      </c>
    </row>
    <row r="3131" spans="1:3" hidden="1" x14ac:dyDescent="0.3">
      <c r="A3131" s="3" t="s">
        <v>741</v>
      </c>
      <c r="B3131" s="3">
        <v>773411</v>
      </c>
      <c r="C3131" s="3">
        <v>51433</v>
      </c>
    </row>
    <row r="3132" spans="1:3" hidden="1" x14ac:dyDescent="0.3">
      <c r="A3132" s="3" t="s">
        <v>238</v>
      </c>
      <c r="B3132" s="3">
        <v>998858</v>
      </c>
      <c r="C3132" s="3">
        <v>57909</v>
      </c>
    </row>
    <row r="3133" spans="1:3" hidden="1" x14ac:dyDescent="0.3">
      <c r="A3133" s="3" t="s">
        <v>250</v>
      </c>
      <c r="B3133" s="3">
        <v>322340</v>
      </c>
      <c r="C3133" s="3">
        <v>18089</v>
      </c>
    </row>
    <row r="3134" spans="1:3" x14ac:dyDescent="0.3">
      <c r="A3134" s="3" t="s">
        <v>398</v>
      </c>
      <c r="B3134" s="3">
        <v>712204</v>
      </c>
      <c r="C3134" s="3">
        <v>25778</v>
      </c>
    </row>
    <row r="3135" spans="1:3" hidden="1" x14ac:dyDescent="0.3">
      <c r="A3135" s="3" t="s">
        <v>492</v>
      </c>
      <c r="B3135" s="3">
        <v>744933</v>
      </c>
      <c r="C3135" s="3">
        <v>25752</v>
      </c>
    </row>
    <row r="3136" spans="1:3" hidden="1" x14ac:dyDescent="0.3">
      <c r="A3136" s="3" t="s">
        <v>382</v>
      </c>
      <c r="B3136" s="3">
        <v>960627</v>
      </c>
      <c r="C3136" s="3">
        <v>66185</v>
      </c>
    </row>
    <row r="3137" spans="1:3" hidden="1" x14ac:dyDescent="0.3">
      <c r="A3137" s="3" t="s">
        <v>2373</v>
      </c>
      <c r="B3137" s="3">
        <v>661851</v>
      </c>
      <c r="C3137" s="3">
        <v>53590</v>
      </c>
    </row>
    <row r="3138" spans="1:3" hidden="1" x14ac:dyDescent="0.3">
      <c r="A3138" s="3" t="s">
        <v>954</v>
      </c>
      <c r="B3138" s="3">
        <v>820223</v>
      </c>
      <c r="C3138" s="3">
        <v>67889</v>
      </c>
    </row>
    <row r="3139" spans="1:3" hidden="1" x14ac:dyDescent="0.3">
      <c r="A3139" s="3" t="s">
        <v>338</v>
      </c>
      <c r="B3139" s="3">
        <v>467535</v>
      </c>
      <c r="C3139" s="3">
        <v>12946</v>
      </c>
    </row>
    <row r="3140" spans="1:3" hidden="1" x14ac:dyDescent="0.3">
      <c r="A3140" s="3" t="s">
        <v>206</v>
      </c>
      <c r="B3140" s="3">
        <v>324306</v>
      </c>
      <c r="C3140" s="3">
        <v>11170</v>
      </c>
    </row>
    <row r="3141" spans="1:3" hidden="1" x14ac:dyDescent="0.3">
      <c r="A3141" s="3" t="s">
        <v>229</v>
      </c>
      <c r="B3141" s="3">
        <v>714542</v>
      </c>
      <c r="C3141" s="3">
        <v>7818</v>
      </c>
    </row>
    <row r="3142" spans="1:3" hidden="1" x14ac:dyDescent="0.3">
      <c r="A3142" s="3" t="s">
        <v>299</v>
      </c>
      <c r="B3142" s="3">
        <v>252875</v>
      </c>
      <c r="C3142" s="3">
        <v>10604</v>
      </c>
    </row>
    <row r="3143" spans="1:3" hidden="1" x14ac:dyDescent="0.3">
      <c r="A3143" s="3" t="s">
        <v>341</v>
      </c>
      <c r="B3143" s="3">
        <v>311353</v>
      </c>
      <c r="C3143" s="3">
        <v>29507</v>
      </c>
    </row>
    <row r="3144" spans="1:3" hidden="1" x14ac:dyDescent="0.3">
      <c r="A3144" s="3" t="s">
        <v>95</v>
      </c>
      <c r="B3144" s="3">
        <v>959015</v>
      </c>
      <c r="C3144" s="3">
        <v>92587</v>
      </c>
    </row>
    <row r="3145" spans="1:3" hidden="1" x14ac:dyDescent="0.3">
      <c r="A3145" s="3" t="s">
        <v>284</v>
      </c>
      <c r="B3145" s="3">
        <v>182067</v>
      </c>
      <c r="C3145" s="3">
        <v>16073</v>
      </c>
    </row>
    <row r="3146" spans="1:3" hidden="1" x14ac:dyDescent="0.3">
      <c r="A3146" s="3" t="s">
        <v>968</v>
      </c>
      <c r="B3146" s="3">
        <v>1597</v>
      </c>
      <c r="C3146" s="3">
        <v>142</v>
      </c>
    </row>
    <row r="3147" spans="1:3" hidden="1" x14ac:dyDescent="0.3">
      <c r="A3147" s="3" t="s">
        <v>235</v>
      </c>
      <c r="B3147" s="3">
        <v>313680</v>
      </c>
      <c r="C3147" s="3">
        <v>28626</v>
      </c>
    </row>
    <row r="3148" spans="1:3" hidden="1" x14ac:dyDescent="0.3">
      <c r="A3148" s="3" t="s">
        <v>92</v>
      </c>
      <c r="B3148" s="3">
        <v>73255</v>
      </c>
      <c r="C3148" s="3">
        <v>6862</v>
      </c>
    </row>
    <row r="3149" spans="1:3" hidden="1" x14ac:dyDescent="0.3">
      <c r="A3149" s="3" t="s">
        <v>149</v>
      </c>
      <c r="B3149" s="3">
        <v>244835</v>
      </c>
      <c r="C3149" s="3">
        <v>21942</v>
      </c>
    </row>
    <row r="3150" spans="1:3" hidden="1" x14ac:dyDescent="0.3">
      <c r="A3150" s="3" t="s">
        <v>1109</v>
      </c>
      <c r="B3150" s="3">
        <v>225752</v>
      </c>
      <c r="C3150" s="3">
        <v>18251</v>
      </c>
    </row>
    <row r="3151" spans="1:3" hidden="1" x14ac:dyDescent="0.3">
      <c r="A3151" s="3" t="s">
        <v>452</v>
      </c>
      <c r="B3151" s="3">
        <v>898342</v>
      </c>
      <c r="C3151" s="3">
        <v>77961</v>
      </c>
    </row>
    <row r="3152" spans="1:3" hidden="1" x14ac:dyDescent="0.3">
      <c r="A3152" s="3" t="s">
        <v>341</v>
      </c>
      <c r="B3152" s="3">
        <v>527418</v>
      </c>
      <c r="C3152" s="3">
        <v>47783</v>
      </c>
    </row>
    <row r="3153" spans="1:3" hidden="1" x14ac:dyDescent="0.3">
      <c r="A3153" s="3" t="s">
        <v>226</v>
      </c>
      <c r="B3153" s="3">
        <v>52346</v>
      </c>
      <c r="C3153" s="3">
        <v>714</v>
      </c>
    </row>
    <row r="3154" spans="1:3" hidden="1" x14ac:dyDescent="0.3">
      <c r="A3154" s="3" t="s">
        <v>780</v>
      </c>
      <c r="B3154" s="3">
        <v>289588</v>
      </c>
      <c r="C3154" s="3">
        <v>6292</v>
      </c>
    </row>
    <row r="3155" spans="1:3" hidden="1" x14ac:dyDescent="0.3">
      <c r="A3155" s="3" t="s">
        <v>1028</v>
      </c>
      <c r="B3155" s="3">
        <v>691061</v>
      </c>
      <c r="C3155" s="3">
        <v>59395</v>
      </c>
    </row>
    <row r="3156" spans="1:3" hidden="1" x14ac:dyDescent="0.3">
      <c r="A3156" s="3" t="s">
        <v>84</v>
      </c>
      <c r="B3156" s="3">
        <v>888917</v>
      </c>
      <c r="C3156" s="3">
        <v>63398</v>
      </c>
    </row>
    <row r="3157" spans="1:3" hidden="1" x14ac:dyDescent="0.3">
      <c r="A3157" s="3" t="s">
        <v>549</v>
      </c>
      <c r="B3157" s="3">
        <v>569484</v>
      </c>
      <c r="C3157" s="3">
        <v>25453</v>
      </c>
    </row>
    <row r="3158" spans="1:3" hidden="1" x14ac:dyDescent="0.3">
      <c r="A3158" s="3" t="s">
        <v>173</v>
      </c>
      <c r="B3158" s="3">
        <v>301357</v>
      </c>
      <c r="C3158" s="3">
        <v>8549</v>
      </c>
    </row>
    <row r="3159" spans="1:3" hidden="1" x14ac:dyDescent="0.3">
      <c r="A3159" s="3" t="s">
        <v>1341</v>
      </c>
      <c r="B3159" s="3">
        <v>667288</v>
      </c>
      <c r="C3159" s="3">
        <v>48423</v>
      </c>
    </row>
    <row r="3160" spans="1:3" hidden="1" x14ac:dyDescent="0.3">
      <c r="A3160" s="3" t="s">
        <v>155</v>
      </c>
      <c r="B3160" s="3">
        <v>910983</v>
      </c>
      <c r="C3160" s="3">
        <v>21246</v>
      </c>
    </row>
    <row r="3161" spans="1:3" x14ac:dyDescent="0.3">
      <c r="A3161" s="3" t="s">
        <v>789</v>
      </c>
      <c r="B3161" s="3">
        <v>517913</v>
      </c>
      <c r="C3161" s="3">
        <v>14821</v>
      </c>
    </row>
    <row r="3162" spans="1:3" hidden="1" x14ac:dyDescent="0.3">
      <c r="A3162" s="3" t="s">
        <v>894</v>
      </c>
      <c r="B3162" s="3">
        <v>662241</v>
      </c>
      <c r="C3162" s="3">
        <v>40523</v>
      </c>
    </row>
    <row r="3163" spans="1:3" hidden="1" x14ac:dyDescent="0.3">
      <c r="A3163" s="3" t="s">
        <v>9</v>
      </c>
      <c r="B3163" s="3">
        <v>866381</v>
      </c>
      <c r="C3163" s="3">
        <v>33257</v>
      </c>
    </row>
    <row r="3164" spans="1:3" hidden="1" x14ac:dyDescent="0.3">
      <c r="A3164" s="3" t="s">
        <v>1177</v>
      </c>
      <c r="B3164" s="3">
        <v>373891</v>
      </c>
      <c r="C3164" s="3">
        <v>8588</v>
      </c>
    </row>
    <row r="3165" spans="1:3" hidden="1" x14ac:dyDescent="0.3">
      <c r="A3165" s="3" t="s">
        <v>36</v>
      </c>
      <c r="B3165" s="3">
        <v>273148</v>
      </c>
      <c r="C3165" s="3">
        <v>16643</v>
      </c>
    </row>
    <row r="3166" spans="1:3" hidden="1" x14ac:dyDescent="0.3">
      <c r="A3166" s="3" t="s">
        <v>492</v>
      </c>
      <c r="B3166" s="3">
        <v>281840</v>
      </c>
      <c r="C3166" s="3">
        <v>7138</v>
      </c>
    </row>
    <row r="3167" spans="1:3" hidden="1" x14ac:dyDescent="0.3">
      <c r="A3167" s="3" t="s">
        <v>419</v>
      </c>
      <c r="B3167" s="3">
        <v>353103</v>
      </c>
      <c r="C3167" s="3">
        <v>12664</v>
      </c>
    </row>
    <row r="3168" spans="1:3" hidden="1" x14ac:dyDescent="0.3">
      <c r="A3168" s="3" t="s">
        <v>2553</v>
      </c>
      <c r="B3168" s="3">
        <v>385519</v>
      </c>
      <c r="C3168" s="3">
        <v>31505</v>
      </c>
    </row>
    <row r="3169" spans="1:3" hidden="1" x14ac:dyDescent="0.3">
      <c r="A3169" s="3" t="s">
        <v>654</v>
      </c>
      <c r="B3169" s="3">
        <v>284758</v>
      </c>
      <c r="C3169" s="3">
        <v>9482</v>
      </c>
    </row>
    <row r="3170" spans="1:3" hidden="1" x14ac:dyDescent="0.3">
      <c r="A3170" s="3" t="s">
        <v>1466</v>
      </c>
      <c r="B3170" s="3">
        <v>882089</v>
      </c>
      <c r="C3170" s="3">
        <v>13254</v>
      </c>
    </row>
    <row r="3171" spans="1:3" hidden="1" x14ac:dyDescent="0.3">
      <c r="A3171" s="3" t="s">
        <v>247</v>
      </c>
      <c r="B3171" s="3">
        <v>46522</v>
      </c>
      <c r="C3171" s="3">
        <v>4294</v>
      </c>
    </row>
    <row r="3172" spans="1:3" hidden="1" x14ac:dyDescent="0.3">
      <c r="A3172" s="3" t="s">
        <v>689</v>
      </c>
      <c r="B3172" s="3">
        <v>794258</v>
      </c>
      <c r="C3172" s="3">
        <v>26486</v>
      </c>
    </row>
    <row r="3173" spans="1:3" hidden="1" x14ac:dyDescent="0.3">
      <c r="A3173" s="3" t="s">
        <v>416</v>
      </c>
      <c r="B3173" s="3">
        <v>45121</v>
      </c>
      <c r="C3173" s="3">
        <v>3621</v>
      </c>
    </row>
    <row r="3174" spans="1:3" hidden="1" x14ac:dyDescent="0.3">
      <c r="A3174" s="3" t="s">
        <v>75</v>
      </c>
      <c r="B3174" s="3">
        <v>195125</v>
      </c>
      <c r="C3174" s="3">
        <v>11124</v>
      </c>
    </row>
    <row r="3175" spans="1:3" hidden="1" x14ac:dyDescent="0.3">
      <c r="A3175" s="3" t="s">
        <v>761</v>
      </c>
      <c r="B3175" s="3">
        <v>83233</v>
      </c>
      <c r="C3175" s="3">
        <v>4939</v>
      </c>
    </row>
    <row r="3176" spans="1:3" hidden="1" x14ac:dyDescent="0.3">
      <c r="A3176" s="3" t="s">
        <v>250</v>
      </c>
      <c r="B3176" s="3">
        <v>854779</v>
      </c>
      <c r="C3176" s="3">
        <v>83387</v>
      </c>
    </row>
    <row r="3177" spans="1:3" hidden="1" x14ac:dyDescent="0.3">
      <c r="A3177" s="3" t="s">
        <v>1816</v>
      </c>
      <c r="B3177" s="3">
        <v>388159</v>
      </c>
      <c r="C3177" s="3">
        <v>31313</v>
      </c>
    </row>
    <row r="3178" spans="1:3" hidden="1" x14ac:dyDescent="0.3">
      <c r="A3178" s="3" t="s">
        <v>452</v>
      </c>
      <c r="B3178" s="3">
        <v>737457</v>
      </c>
      <c r="C3178" s="3">
        <v>52422</v>
      </c>
    </row>
    <row r="3179" spans="1:3" hidden="1" x14ac:dyDescent="0.3">
      <c r="A3179" s="3" t="s">
        <v>817</v>
      </c>
      <c r="B3179" s="3">
        <v>159624</v>
      </c>
      <c r="C3179" s="3">
        <v>8841</v>
      </c>
    </row>
    <row r="3180" spans="1:3" hidden="1" x14ac:dyDescent="0.3">
      <c r="A3180" s="3" t="s">
        <v>120</v>
      </c>
      <c r="B3180" s="3">
        <v>621465</v>
      </c>
      <c r="C3180" s="3">
        <v>12560</v>
      </c>
    </row>
    <row r="3181" spans="1:3" hidden="1" x14ac:dyDescent="0.3">
      <c r="A3181" s="3" t="s">
        <v>152</v>
      </c>
      <c r="B3181" s="3">
        <v>263401</v>
      </c>
      <c r="C3181" s="3">
        <v>24867</v>
      </c>
    </row>
    <row r="3182" spans="1:3" hidden="1" x14ac:dyDescent="0.3">
      <c r="A3182" s="3" t="s">
        <v>203</v>
      </c>
      <c r="B3182" s="3">
        <v>764081</v>
      </c>
      <c r="C3182" s="3">
        <v>11607</v>
      </c>
    </row>
    <row r="3183" spans="1:3" hidden="1" x14ac:dyDescent="0.3">
      <c r="A3183" s="3" t="s">
        <v>634</v>
      </c>
      <c r="B3183" s="3">
        <v>32533</v>
      </c>
      <c r="C3183" s="3">
        <v>963</v>
      </c>
    </row>
    <row r="3184" spans="1:3" hidden="1" x14ac:dyDescent="0.3">
      <c r="A3184" s="3" t="s">
        <v>1122</v>
      </c>
      <c r="B3184" s="3">
        <v>663442</v>
      </c>
      <c r="C3184" s="3">
        <v>30775</v>
      </c>
    </row>
    <row r="3185" spans="1:3" hidden="1" x14ac:dyDescent="0.3">
      <c r="A3185" s="3" t="s">
        <v>218</v>
      </c>
      <c r="B3185" s="3">
        <v>881560</v>
      </c>
      <c r="C3185" s="3">
        <v>34086</v>
      </c>
    </row>
    <row r="3186" spans="1:3" hidden="1" x14ac:dyDescent="0.3">
      <c r="A3186" s="3" t="s">
        <v>1556</v>
      </c>
      <c r="B3186" s="3">
        <v>547266</v>
      </c>
      <c r="C3186" s="3">
        <v>13220</v>
      </c>
    </row>
    <row r="3187" spans="1:3" hidden="1" x14ac:dyDescent="0.3">
      <c r="A3187" s="3" t="s">
        <v>305</v>
      </c>
      <c r="B3187" s="3">
        <v>828328</v>
      </c>
      <c r="C3187" s="3">
        <v>53796</v>
      </c>
    </row>
    <row r="3188" spans="1:3" hidden="1" x14ac:dyDescent="0.3">
      <c r="A3188" s="3" t="s">
        <v>408</v>
      </c>
      <c r="B3188" s="3">
        <v>610264</v>
      </c>
      <c r="C3188" s="3">
        <v>56581</v>
      </c>
    </row>
    <row r="3189" spans="1:3" hidden="1" x14ac:dyDescent="0.3">
      <c r="A3189" s="3" t="s">
        <v>726</v>
      </c>
      <c r="B3189" s="3">
        <v>132418</v>
      </c>
      <c r="C3189" s="3">
        <v>6642</v>
      </c>
    </row>
    <row r="3190" spans="1:3" hidden="1" x14ac:dyDescent="0.3">
      <c r="A3190" s="3" t="s">
        <v>107</v>
      </c>
      <c r="B3190" s="3">
        <v>986737</v>
      </c>
      <c r="C3190" s="3">
        <v>77756</v>
      </c>
    </row>
    <row r="3191" spans="1:3" hidden="1" x14ac:dyDescent="0.3">
      <c r="A3191" s="3" t="s">
        <v>1065</v>
      </c>
      <c r="B3191" s="3">
        <v>281084</v>
      </c>
      <c r="C3191" s="3">
        <v>6647</v>
      </c>
    </row>
    <row r="3192" spans="1:3" hidden="1" x14ac:dyDescent="0.3">
      <c r="A3192" s="3" t="s">
        <v>514</v>
      </c>
      <c r="B3192" s="3">
        <v>47750</v>
      </c>
      <c r="C3192" s="3">
        <v>1654</v>
      </c>
    </row>
    <row r="3193" spans="1:3" hidden="1" x14ac:dyDescent="0.3">
      <c r="A3193" s="3" t="s">
        <v>411</v>
      </c>
      <c r="B3193" s="3">
        <v>570810</v>
      </c>
      <c r="C3193" s="3">
        <v>50627</v>
      </c>
    </row>
    <row r="3194" spans="1:3" hidden="1" x14ac:dyDescent="0.3">
      <c r="A3194" s="3" t="s">
        <v>863</v>
      </c>
      <c r="B3194" s="3">
        <v>184771</v>
      </c>
      <c r="C3194" s="3">
        <v>14955</v>
      </c>
    </row>
    <row r="3195" spans="1:3" hidden="1" x14ac:dyDescent="0.3">
      <c r="A3195" s="3" t="s">
        <v>677</v>
      </c>
      <c r="B3195" s="3">
        <v>375255</v>
      </c>
      <c r="C3195" s="3">
        <v>15215</v>
      </c>
    </row>
    <row r="3196" spans="1:3" hidden="1" x14ac:dyDescent="0.3">
      <c r="A3196" s="3" t="s">
        <v>335</v>
      </c>
      <c r="B3196" s="3">
        <v>475972</v>
      </c>
      <c r="C3196" s="3">
        <v>33835</v>
      </c>
    </row>
    <row r="3197" spans="1:3" hidden="1" x14ac:dyDescent="0.3">
      <c r="A3197" s="3" t="s">
        <v>2730</v>
      </c>
      <c r="B3197" s="3">
        <v>941839</v>
      </c>
      <c r="C3197" s="3">
        <v>35126</v>
      </c>
    </row>
    <row r="3198" spans="1:3" hidden="1" x14ac:dyDescent="0.3">
      <c r="A3198" s="3" t="s">
        <v>101</v>
      </c>
      <c r="B3198" s="3">
        <v>210026</v>
      </c>
      <c r="C3198" s="3">
        <v>5533</v>
      </c>
    </row>
    <row r="3199" spans="1:3" hidden="1" x14ac:dyDescent="0.3">
      <c r="A3199" s="3" t="s">
        <v>750</v>
      </c>
      <c r="B3199" s="3">
        <v>160118</v>
      </c>
      <c r="C3199" s="3">
        <v>6316</v>
      </c>
    </row>
    <row r="3200" spans="1:3" hidden="1" x14ac:dyDescent="0.3">
      <c r="A3200" s="3" t="s">
        <v>235</v>
      </c>
      <c r="B3200" s="3">
        <v>899556</v>
      </c>
      <c r="C3200" s="3">
        <v>37316</v>
      </c>
    </row>
    <row r="3201" spans="1:3" hidden="1" x14ac:dyDescent="0.3">
      <c r="A3201" s="3" t="s">
        <v>238</v>
      </c>
      <c r="B3201" s="3">
        <v>404972</v>
      </c>
      <c r="C3201" s="3">
        <v>27115</v>
      </c>
    </row>
    <row r="3202" spans="1:3" hidden="1" x14ac:dyDescent="0.3">
      <c r="A3202" s="3" t="s">
        <v>341</v>
      </c>
      <c r="B3202" s="3">
        <v>238899</v>
      </c>
      <c r="C3202" s="3">
        <v>11901</v>
      </c>
    </row>
    <row r="3203" spans="1:3" hidden="1" x14ac:dyDescent="0.3">
      <c r="A3203" s="3" t="s">
        <v>851</v>
      </c>
      <c r="B3203" s="3">
        <v>798219</v>
      </c>
      <c r="C3203" s="3">
        <v>69582</v>
      </c>
    </row>
    <row r="3204" spans="1:3" hidden="1" x14ac:dyDescent="0.3">
      <c r="A3204" s="3" t="s">
        <v>238</v>
      </c>
      <c r="B3204" s="3">
        <v>140635</v>
      </c>
      <c r="C3204" s="3">
        <v>9200</v>
      </c>
    </row>
    <row r="3205" spans="1:3" hidden="1" x14ac:dyDescent="0.3">
      <c r="A3205" s="3" t="s">
        <v>419</v>
      </c>
      <c r="B3205" s="3">
        <v>650724</v>
      </c>
      <c r="C3205" s="3">
        <v>15144</v>
      </c>
    </row>
    <row r="3206" spans="1:3" hidden="1" x14ac:dyDescent="0.3">
      <c r="A3206" s="3" t="s">
        <v>449</v>
      </c>
      <c r="B3206" s="3">
        <v>241127</v>
      </c>
      <c r="C3206" s="3">
        <v>6144</v>
      </c>
    </row>
    <row r="3207" spans="1:3" hidden="1" x14ac:dyDescent="0.3">
      <c r="A3207" s="3" t="s">
        <v>101</v>
      </c>
      <c r="B3207" s="3">
        <v>742793</v>
      </c>
      <c r="C3207" s="3">
        <v>62864</v>
      </c>
    </row>
    <row r="3208" spans="1:3" hidden="1" x14ac:dyDescent="0.3">
      <c r="A3208" s="3" t="s">
        <v>426</v>
      </c>
      <c r="B3208" s="3">
        <v>560118</v>
      </c>
      <c r="C3208" s="3">
        <v>43189</v>
      </c>
    </row>
    <row r="3209" spans="1:3" hidden="1" x14ac:dyDescent="0.3">
      <c r="A3209" s="3" t="s">
        <v>277</v>
      </c>
      <c r="B3209" s="3">
        <v>758294</v>
      </c>
      <c r="C3209" s="3">
        <v>49125</v>
      </c>
    </row>
    <row r="3210" spans="1:3" hidden="1" x14ac:dyDescent="0.3">
      <c r="A3210" s="3" t="s">
        <v>256</v>
      </c>
      <c r="B3210" s="3">
        <v>341452</v>
      </c>
      <c r="C3210" s="3">
        <v>9543</v>
      </c>
    </row>
    <row r="3211" spans="1:3" hidden="1" x14ac:dyDescent="0.3">
      <c r="A3211" s="3" t="s">
        <v>669</v>
      </c>
      <c r="B3211" s="3">
        <v>280700</v>
      </c>
      <c r="C3211" s="3">
        <v>25820</v>
      </c>
    </row>
    <row r="3212" spans="1:3" hidden="1" x14ac:dyDescent="0.3">
      <c r="A3212" s="3" t="s">
        <v>1197</v>
      </c>
      <c r="B3212" s="3">
        <v>348359</v>
      </c>
      <c r="C3212" s="3">
        <v>17671</v>
      </c>
    </row>
    <row r="3213" spans="1:3" hidden="1" x14ac:dyDescent="0.3">
      <c r="A3213" s="3" t="s">
        <v>155</v>
      </c>
      <c r="B3213" s="3">
        <v>970413</v>
      </c>
      <c r="C3213" s="3">
        <v>28739</v>
      </c>
    </row>
    <row r="3214" spans="1:3" hidden="1" x14ac:dyDescent="0.3">
      <c r="A3214" s="3" t="s">
        <v>1200</v>
      </c>
      <c r="B3214" s="3">
        <v>989022</v>
      </c>
      <c r="C3214" s="3">
        <v>64631</v>
      </c>
    </row>
    <row r="3215" spans="1:3" hidden="1" x14ac:dyDescent="0.3">
      <c r="A3215" s="3" t="s">
        <v>2240</v>
      </c>
      <c r="B3215" s="3">
        <v>597076</v>
      </c>
      <c r="C3215" s="3">
        <v>6524</v>
      </c>
    </row>
    <row r="3216" spans="1:3" hidden="1" x14ac:dyDescent="0.3">
      <c r="A3216" s="3" t="s">
        <v>1155</v>
      </c>
      <c r="B3216" s="3">
        <v>975582</v>
      </c>
      <c r="C3216" s="3">
        <v>32935</v>
      </c>
    </row>
    <row r="3217" spans="1:3" hidden="1" x14ac:dyDescent="0.3">
      <c r="A3217" s="3" t="s">
        <v>1341</v>
      </c>
      <c r="B3217" s="3">
        <v>792803</v>
      </c>
      <c r="C3217" s="3">
        <v>58491</v>
      </c>
    </row>
    <row r="3218" spans="1:3" hidden="1" x14ac:dyDescent="0.3">
      <c r="A3218" s="3" t="s">
        <v>128</v>
      </c>
      <c r="B3218" s="3">
        <v>603308</v>
      </c>
      <c r="C3218" s="3">
        <v>33627</v>
      </c>
    </row>
    <row r="3219" spans="1:3" hidden="1" x14ac:dyDescent="0.3">
      <c r="A3219" s="3" t="s">
        <v>335</v>
      </c>
      <c r="B3219" s="3">
        <v>427053</v>
      </c>
      <c r="C3219" s="3">
        <v>16677</v>
      </c>
    </row>
    <row r="3220" spans="1:3" hidden="1" x14ac:dyDescent="0.3">
      <c r="A3220" s="3" t="s">
        <v>1028</v>
      </c>
      <c r="B3220" s="3">
        <v>84183</v>
      </c>
      <c r="C3220" s="3">
        <v>8086</v>
      </c>
    </row>
    <row r="3221" spans="1:3" hidden="1" x14ac:dyDescent="0.3">
      <c r="A3221" s="3" t="s">
        <v>338</v>
      </c>
      <c r="B3221" s="3">
        <v>235173</v>
      </c>
      <c r="C3221" s="3">
        <v>3271</v>
      </c>
    </row>
    <row r="3222" spans="1:3" hidden="1" x14ac:dyDescent="0.3">
      <c r="A3222" s="3" t="s">
        <v>192</v>
      </c>
      <c r="B3222" s="3">
        <v>676690</v>
      </c>
      <c r="C3222" s="3">
        <v>30662</v>
      </c>
    </row>
    <row r="3223" spans="1:3" hidden="1" x14ac:dyDescent="0.3">
      <c r="A3223" s="3" t="s">
        <v>1675</v>
      </c>
      <c r="B3223" s="3">
        <v>978795</v>
      </c>
      <c r="C3223" s="3">
        <v>81976</v>
      </c>
    </row>
    <row r="3224" spans="1:3" hidden="1" x14ac:dyDescent="0.3">
      <c r="A3224" s="3" t="s">
        <v>1045</v>
      </c>
      <c r="B3224" s="3">
        <v>955681</v>
      </c>
      <c r="C3224" s="3">
        <v>55053</v>
      </c>
    </row>
    <row r="3225" spans="1:3" hidden="1" x14ac:dyDescent="0.3">
      <c r="A3225" s="3" t="s">
        <v>117</v>
      </c>
      <c r="B3225" s="3">
        <v>979674</v>
      </c>
      <c r="C3225" s="3">
        <v>26738</v>
      </c>
    </row>
    <row r="3226" spans="1:3" hidden="1" x14ac:dyDescent="0.3">
      <c r="A3226" s="3" t="s">
        <v>24</v>
      </c>
      <c r="B3226" s="3">
        <v>118713</v>
      </c>
      <c r="C3226" s="3">
        <v>5720</v>
      </c>
    </row>
    <row r="3227" spans="1:3" x14ac:dyDescent="0.3">
      <c r="A3227" s="3" t="s">
        <v>287</v>
      </c>
      <c r="B3227" s="3">
        <v>112097</v>
      </c>
      <c r="C3227" s="3">
        <v>2664</v>
      </c>
    </row>
    <row r="3228" spans="1:3" hidden="1" x14ac:dyDescent="0.3">
      <c r="A3228" s="3" t="s">
        <v>143</v>
      </c>
      <c r="B3228" s="3">
        <v>818516</v>
      </c>
      <c r="C3228" s="3">
        <v>23857</v>
      </c>
    </row>
    <row r="3229" spans="1:3" hidden="1" x14ac:dyDescent="0.3">
      <c r="A3229" s="3" t="s">
        <v>263</v>
      </c>
      <c r="B3229" s="3">
        <v>122023</v>
      </c>
      <c r="C3229" s="3">
        <v>5200</v>
      </c>
    </row>
    <row r="3230" spans="1:3" hidden="1" x14ac:dyDescent="0.3">
      <c r="A3230" s="3" t="s">
        <v>692</v>
      </c>
      <c r="B3230" s="3">
        <v>405795</v>
      </c>
      <c r="C3230" s="3">
        <v>28154</v>
      </c>
    </row>
    <row r="3231" spans="1:3" hidden="1" x14ac:dyDescent="0.3">
      <c r="A3231" s="3" t="s">
        <v>218</v>
      </c>
      <c r="B3231" s="3">
        <v>182179</v>
      </c>
      <c r="C3231" s="3">
        <v>15884</v>
      </c>
    </row>
    <row r="3232" spans="1:3" hidden="1" x14ac:dyDescent="0.3">
      <c r="A3232" s="3" t="s">
        <v>965</v>
      </c>
      <c r="B3232" s="3">
        <v>321096</v>
      </c>
      <c r="C3232" s="3">
        <v>6190</v>
      </c>
    </row>
    <row r="3233" spans="1:3" hidden="1" x14ac:dyDescent="0.3">
      <c r="A3233" s="3" t="s">
        <v>308</v>
      </c>
      <c r="B3233" s="3">
        <v>713819</v>
      </c>
      <c r="C3233" s="3">
        <v>23711</v>
      </c>
    </row>
    <row r="3234" spans="1:3" hidden="1" x14ac:dyDescent="0.3">
      <c r="A3234" s="3" t="s">
        <v>646</v>
      </c>
      <c r="B3234" s="3">
        <v>545263</v>
      </c>
      <c r="C3234" s="3">
        <v>48874</v>
      </c>
    </row>
    <row r="3235" spans="1:3" hidden="1" x14ac:dyDescent="0.3">
      <c r="A3235" s="3" t="s">
        <v>677</v>
      </c>
      <c r="B3235" s="3">
        <v>303956</v>
      </c>
      <c r="C3235" s="3">
        <v>22764</v>
      </c>
    </row>
    <row r="3236" spans="1:3" hidden="1" x14ac:dyDescent="0.3">
      <c r="A3236" s="3" t="s">
        <v>439</v>
      </c>
      <c r="B3236" s="3">
        <v>29851</v>
      </c>
      <c r="C3236" s="3">
        <v>329</v>
      </c>
    </row>
    <row r="3237" spans="1:3" hidden="1" x14ac:dyDescent="0.3">
      <c r="A3237" s="3" t="s">
        <v>2373</v>
      </c>
      <c r="B3237" s="3">
        <v>287130</v>
      </c>
      <c r="C3237" s="3">
        <v>11631</v>
      </c>
    </row>
    <row r="3238" spans="1:3" hidden="1" x14ac:dyDescent="0.3">
      <c r="A3238" s="3" t="s">
        <v>299</v>
      </c>
      <c r="B3238" s="3">
        <v>545811</v>
      </c>
      <c r="C3238" s="3">
        <v>42881</v>
      </c>
    </row>
    <row r="3239" spans="1:3" hidden="1" x14ac:dyDescent="0.3">
      <c r="A3239" s="3" t="s">
        <v>247</v>
      </c>
      <c r="B3239" s="3">
        <v>741031</v>
      </c>
      <c r="C3239" s="3">
        <v>10514</v>
      </c>
    </row>
    <row r="3240" spans="1:3" hidden="1" x14ac:dyDescent="0.3">
      <c r="A3240" s="3" t="s">
        <v>928</v>
      </c>
      <c r="B3240" s="3">
        <v>484117</v>
      </c>
      <c r="C3240" s="3">
        <v>22891</v>
      </c>
    </row>
    <row r="3241" spans="1:3" hidden="1" x14ac:dyDescent="0.3">
      <c r="A3241" s="3" t="s">
        <v>750</v>
      </c>
      <c r="B3241" s="3">
        <v>177839</v>
      </c>
      <c r="C3241" s="3">
        <v>4136</v>
      </c>
    </row>
    <row r="3242" spans="1:3" hidden="1" x14ac:dyDescent="0.3">
      <c r="A3242" s="3" t="s">
        <v>411</v>
      </c>
      <c r="B3242" s="3">
        <v>700830</v>
      </c>
      <c r="C3242" s="3">
        <v>23849</v>
      </c>
    </row>
    <row r="3243" spans="1:3" hidden="1" x14ac:dyDescent="0.3">
      <c r="A3243" s="3" t="s">
        <v>1045</v>
      </c>
      <c r="B3243" s="3">
        <v>347806</v>
      </c>
      <c r="C3243" s="3">
        <v>10744</v>
      </c>
    </row>
    <row r="3244" spans="1:3" hidden="1" x14ac:dyDescent="0.3">
      <c r="A3244" s="3" t="s">
        <v>2072</v>
      </c>
      <c r="B3244" s="3">
        <v>790006</v>
      </c>
      <c r="C3244" s="3">
        <v>49015</v>
      </c>
    </row>
    <row r="3245" spans="1:3" hidden="1" x14ac:dyDescent="0.3">
      <c r="A3245" s="3" t="s">
        <v>1341</v>
      </c>
      <c r="B3245" s="3">
        <v>469021</v>
      </c>
      <c r="C3245" s="3">
        <v>23615</v>
      </c>
    </row>
    <row r="3246" spans="1:3" hidden="1" x14ac:dyDescent="0.3">
      <c r="A3246" s="3" t="s">
        <v>594</v>
      </c>
      <c r="B3246" s="3">
        <v>947753</v>
      </c>
      <c r="C3246" s="3">
        <v>25218</v>
      </c>
    </row>
    <row r="3247" spans="1:3" hidden="1" x14ac:dyDescent="0.3">
      <c r="A3247" s="3" t="s">
        <v>140</v>
      </c>
      <c r="B3247" s="3">
        <v>181442</v>
      </c>
      <c r="C3247" s="3">
        <v>7560</v>
      </c>
    </row>
    <row r="3248" spans="1:3" hidden="1" x14ac:dyDescent="0.3">
      <c r="A3248" s="3" t="s">
        <v>726</v>
      </c>
      <c r="B3248" s="3">
        <v>317938</v>
      </c>
      <c r="C3248" s="3">
        <v>4727</v>
      </c>
    </row>
    <row r="3249" spans="1:3" hidden="1" x14ac:dyDescent="0.3">
      <c r="A3249" s="3" t="s">
        <v>393</v>
      </c>
      <c r="B3249" s="3">
        <v>994499</v>
      </c>
      <c r="C3249" s="3">
        <v>15414</v>
      </c>
    </row>
    <row r="3250" spans="1:3" hidden="1" x14ac:dyDescent="0.3">
      <c r="A3250" s="3" t="s">
        <v>325</v>
      </c>
      <c r="B3250" s="3">
        <v>466444</v>
      </c>
      <c r="C3250" s="3">
        <v>19998</v>
      </c>
    </row>
    <row r="3251" spans="1:3" hidden="1" x14ac:dyDescent="0.3">
      <c r="A3251" s="3" t="s">
        <v>1304</v>
      </c>
      <c r="B3251" s="3">
        <v>28913</v>
      </c>
      <c r="C3251" s="3">
        <v>2507</v>
      </c>
    </row>
    <row r="3252" spans="1:3" hidden="1" x14ac:dyDescent="0.3">
      <c r="A3252" s="3" t="s">
        <v>101</v>
      </c>
      <c r="B3252" s="3">
        <v>764437</v>
      </c>
      <c r="C3252" s="3">
        <v>12461</v>
      </c>
    </row>
    <row r="3253" spans="1:3" hidden="1" x14ac:dyDescent="0.3">
      <c r="A3253" s="3" t="s">
        <v>606</v>
      </c>
      <c r="B3253" s="3">
        <v>318926</v>
      </c>
      <c r="C3253" s="3">
        <v>17468</v>
      </c>
    </row>
    <row r="3254" spans="1:3" hidden="1" x14ac:dyDescent="0.3">
      <c r="A3254" s="3" t="s">
        <v>534</v>
      </c>
      <c r="B3254" s="3">
        <v>616437</v>
      </c>
      <c r="C3254" s="3">
        <v>54726</v>
      </c>
    </row>
    <row r="3255" spans="1:3" hidden="1" x14ac:dyDescent="0.3">
      <c r="A3255" s="3" t="s">
        <v>63</v>
      </c>
      <c r="B3255" s="3">
        <v>714249</v>
      </c>
      <c r="C3255" s="3">
        <v>16938</v>
      </c>
    </row>
    <row r="3256" spans="1:3" hidden="1" x14ac:dyDescent="0.3">
      <c r="A3256" s="3" t="s">
        <v>863</v>
      </c>
      <c r="B3256" s="3">
        <v>340181</v>
      </c>
      <c r="C3256" s="3">
        <v>15922</v>
      </c>
    </row>
    <row r="3257" spans="1:3" hidden="1" x14ac:dyDescent="0.3">
      <c r="A3257" s="3" t="s">
        <v>192</v>
      </c>
      <c r="B3257" s="3">
        <v>632369</v>
      </c>
      <c r="C3257" s="3">
        <v>24729</v>
      </c>
    </row>
    <row r="3258" spans="1:3" hidden="1" x14ac:dyDescent="0.3">
      <c r="A3258" s="3" t="s">
        <v>349</v>
      </c>
      <c r="B3258" s="3">
        <v>125346</v>
      </c>
      <c r="C3258" s="3">
        <v>8820</v>
      </c>
    </row>
    <row r="3259" spans="1:3" hidden="1" x14ac:dyDescent="0.3">
      <c r="A3259" s="3" t="s">
        <v>2730</v>
      </c>
      <c r="B3259" s="3">
        <v>407045</v>
      </c>
      <c r="C3259" s="3">
        <v>4072</v>
      </c>
    </row>
    <row r="3260" spans="1:3" hidden="1" x14ac:dyDescent="0.3">
      <c r="A3260" s="3" t="s">
        <v>482</v>
      </c>
      <c r="B3260" s="3">
        <v>968676</v>
      </c>
      <c r="C3260" s="3">
        <v>20245</v>
      </c>
    </row>
    <row r="3261" spans="1:3" hidden="1" x14ac:dyDescent="0.3">
      <c r="A3261" s="3" t="s">
        <v>1197</v>
      </c>
      <c r="B3261" s="3">
        <v>165671</v>
      </c>
      <c r="C3261" s="3">
        <v>8558</v>
      </c>
    </row>
    <row r="3262" spans="1:3" hidden="1" x14ac:dyDescent="0.3">
      <c r="A3262" s="3" t="s">
        <v>817</v>
      </c>
      <c r="B3262" s="3">
        <v>578494</v>
      </c>
      <c r="C3262" s="3">
        <v>54407</v>
      </c>
    </row>
    <row r="3263" spans="1:3" hidden="1" x14ac:dyDescent="0.3">
      <c r="A3263" s="3" t="s">
        <v>167</v>
      </c>
      <c r="B3263" s="3">
        <v>833928</v>
      </c>
      <c r="C3263" s="3">
        <v>61610</v>
      </c>
    </row>
    <row r="3264" spans="1:3" hidden="1" x14ac:dyDescent="0.3">
      <c r="A3264" s="3" t="s">
        <v>319</v>
      </c>
      <c r="B3264" s="3">
        <v>349778</v>
      </c>
      <c r="C3264" s="3">
        <v>10987</v>
      </c>
    </row>
    <row r="3265" spans="1:3" hidden="1" x14ac:dyDescent="0.3">
      <c r="A3265" s="3" t="s">
        <v>253</v>
      </c>
      <c r="B3265" s="3">
        <v>676721</v>
      </c>
      <c r="C3265" s="3">
        <v>62099</v>
      </c>
    </row>
    <row r="3266" spans="1:3" hidden="1" x14ac:dyDescent="0.3">
      <c r="A3266" s="3" t="s">
        <v>539</v>
      </c>
      <c r="B3266" s="3">
        <v>348418</v>
      </c>
      <c r="C3266" s="3">
        <v>33981</v>
      </c>
    </row>
    <row r="3267" spans="1:3" hidden="1" x14ac:dyDescent="0.3">
      <c r="A3267" s="3" t="s">
        <v>1289</v>
      </c>
      <c r="B3267" s="3">
        <v>587213</v>
      </c>
      <c r="C3267" s="3">
        <v>24428</v>
      </c>
    </row>
    <row r="3268" spans="1:3" hidden="1" x14ac:dyDescent="0.3">
      <c r="A3268" s="3" t="s">
        <v>152</v>
      </c>
      <c r="B3268" s="3">
        <v>521874</v>
      </c>
      <c r="C3268" s="3">
        <v>37251</v>
      </c>
    </row>
    <row r="3269" spans="1:3" hidden="1" x14ac:dyDescent="0.3">
      <c r="A3269" s="3" t="s">
        <v>125</v>
      </c>
      <c r="B3269" s="3">
        <v>685761</v>
      </c>
      <c r="C3269" s="3">
        <v>34717</v>
      </c>
    </row>
    <row r="3270" spans="1:3" hidden="1" x14ac:dyDescent="0.3">
      <c r="A3270" s="3" t="s">
        <v>349</v>
      </c>
      <c r="B3270" s="3">
        <v>656729</v>
      </c>
      <c r="C3270" s="3">
        <v>26417</v>
      </c>
    </row>
    <row r="3271" spans="1:3" hidden="1" x14ac:dyDescent="0.3">
      <c r="A3271" s="3" t="s">
        <v>411</v>
      </c>
      <c r="B3271" s="3">
        <v>344841</v>
      </c>
      <c r="C3271" s="3">
        <v>5789</v>
      </c>
    </row>
    <row r="3272" spans="1:3" hidden="1" x14ac:dyDescent="0.3">
      <c r="A3272" s="3" t="s">
        <v>152</v>
      </c>
      <c r="B3272" s="3">
        <v>615327</v>
      </c>
      <c r="C3272" s="3">
        <v>58743</v>
      </c>
    </row>
    <row r="3273" spans="1:3" hidden="1" x14ac:dyDescent="0.3">
      <c r="A3273" s="3" t="s">
        <v>954</v>
      </c>
      <c r="B3273" s="3">
        <v>726284</v>
      </c>
      <c r="C3273" s="3">
        <v>54970</v>
      </c>
    </row>
    <row r="3274" spans="1:3" hidden="1" x14ac:dyDescent="0.3">
      <c r="A3274" s="3" t="s">
        <v>775</v>
      </c>
      <c r="B3274" s="3">
        <v>221636</v>
      </c>
      <c r="C3274" s="3">
        <v>19328</v>
      </c>
    </row>
    <row r="3275" spans="1:3" hidden="1" x14ac:dyDescent="0.3">
      <c r="A3275" s="3" t="s">
        <v>1013</v>
      </c>
      <c r="B3275" s="3">
        <v>683860</v>
      </c>
      <c r="C3275" s="3">
        <v>8199</v>
      </c>
    </row>
    <row r="3276" spans="1:3" hidden="1" x14ac:dyDescent="0.3">
      <c r="A3276" s="3" t="s">
        <v>569</v>
      </c>
      <c r="B3276" s="3">
        <v>766907</v>
      </c>
      <c r="C3276" s="3">
        <v>9111</v>
      </c>
    </row>
    <row r="3277" spans="1:3" hidden="1" x14ac:dyDescent="0.3">
      <c r="A3277" s="3" t="s">
        <v>618</v>
      </c>
      <c r="B3277" s="3">
        <v>233177</v>
      </c>
      <c r="C3277" s="3">
        <v>18311</v>
      </c>
    </row>
    <row r="3278" spans="1:3" hidden="1" x14ac:dyDescent="0.3">
      <c r="A3278" s="3" t="s">
        <v>373</v>
      </c>
      <c r="B3278" s="3">
        <v>615715</v>
      </c>
      <c r="C3278" s="3">
        <v>28396</v>
      </c>
    </row>
    <row r="3279" spans="1:3" hidden="1" x14ac:dyDescent="0.3">
      <c r="A3279" s="3" t="s">
        <v>104</v>
      </c>
      <c r="B3279" s="3">
        <v>406206</v>
      </c>
      <c r="C3279" s="3">
        <v>8332</v>
      </c>
    </row>
    <row r="3280" spans="1:3" hidden="1" x14ac:dyDescent="0.3">
      <c r="A3280" s="3" t="s">
        <v>637</v>
      </c>
      <c r="B3280" s="3">
        <v>368151</v>
      </c>
      <c r="C3280" s="3">
        <v>8894</v>
      </c>
    </row>
    <row r="3281" spans="1:3" hidden="1" x14ac:dyDescent="0.3">
      <c r="A3281" s="3" t="s">
        <v>1556</v>
      </c>
      <c r="B3281" s="3">
        <v>83942</v>
      </c>
      <c r="C3281" s="3">
        <v>6860</v>
      </c>
    </row>
    <row r="3282" spans="1:3" hidden="1" x14ac:dyDescent="0.3">
      <c r="A3282" s="3" t="s">
        <v>717</v>
      </c>
      <c r="B3282" s="3">
        <v>119540</v>
      </c>
      <c r="C3282" s="3">
        <v>11582</v>
      </c>
    </row>
    <row r="3283" spans="1:3" hidden="1" x14ac:dyDescent="0.3">
      <c r="A3283" s="3" t="s">
        <v>341</v>
      </c>
      <c r="B3283" s="3">
        <v>566393</v>
      </c>
      <c r="C3283" s="3">
        <v>33633</v>
      </c>
    </row>
    <row r="3284" spans="1:3" hidden="1" x14ac:dyDescent="0.3">
      <c r="A3284" s="3" t="s">
        <v>1477</v>
      </c>
      <c r="B3284" s="3">
        <v>8098</v>
      </c>
      <c r="C3284" s="3">
        <v>502</v>
      </c>
    </row>
    <row r="3285" spans="1:3" hidden="1" x14ac:dyDescent="0.3">
      <c r="A3285" s="3" t="s">
        <v>1132</v>
      </c>
      <c r="B3285" s="3">
        <v>61474</v>
      </c>
      <c r="C3285" s="3">
        <v>1317</v>
      </c>
    </row>
    <row r="3286" spans="1:3" hidden="1" x14ac:dyDescent="0.3">
      <c r="A3286" s="3" t="s">
        <v>128</v>
      </c>
      <c r="B3286" s="3">
        <v>372930</v>
      </c>
      <c r="C3286" s="3">
        <v>5266</v>
      </c>
    </row>
    <row r="3287" spans="1:3" hidden="1" x14ac:dyDescent="0.3">
      <c r="A3287" s="3" t="s">
        <v>226</v>
      </c>
      <c r="B3287" s="3">
        <v>233449</v>
      </c>
      <c r="C3287" s="3">
        <v>9801</v>
      </c>
    </row>
    <row r="3288" spans="1:3" hidden="1" x14ac:dyDescent="0.3">
      <c r="A3288" s="3" t="s">
        <v>182</v>
      </c>
      <c r="B3288" s="3">
        <v>769088</v>
      </c>
      <c r="C3288" s="3">
        <v>65526</v>
      </c>
    </row>
    <row r="3289" spans="1:3" hidden="1" x14ac:dyDescent="0.3">
      <c r="A3289" s="3" t="s">
        <v>69</v>
      </c>
      <c r="B3289" s="3">
        <v>851200</v>
      </c>
      <c r="C3289" s="3">
        <v>54296</v>
      </c>
    </row>
    <row r="3290" spans="1:3" hidden="1" x14ac:dyDescent="0.3">
      <c r="A3290" s="3" t="s">
        <v>36</v>
      </c>
      <c r="B3290" s="3">
        <v>331712</v>
      </c>
      <c r="C3290" s="3">
        <v>11341</v>
      </c>
    </row>
    <row r="3291" spans="1:3" hidden="1" x14ac:dyDescent="0.3">
      <c r="A3291" s="3" t="s">
        <v>844</v>
      </c>
      <c r="B3291" s="3">
        <v>941272</v>
      </c>
      <c r="C3291" s="3">
        <v>82339</v>
      </c>
    </row>
    <row r="3292" spans="1:3" hidden="1" x14ac:dyDescent="0.3">
      <c r="A3292" s="3" t="s">
        <v>27</v>
      </c>
      <c r="B3292" s="3">
        <v>234130</v>
      </c>
      <c r="C3292" s="3">
        <v>20850</v>
      </c>
    </row>
    <row r="3293" spans="1:3" hidden="1" x14ac:dyDescent="0.3">
      <c r="A3293" s="3" t="s">
        <v>426</v>
      </c>
      <c r="B3293" s="3">
        <v>268614</v>
      </c>
      <c r="C3293" s="3">
        <v>21648</v>
      </c>
    </row>
    <row r="3294" spans="1:3" hidden="1" x14ac:dyDescent="0.3">
      <c r="A3294" s="3" t="s">
        <v>2730</v>
      </c>
      <c r="B3294" s="3">
        <v>11110</v>
      </c>
      <c r="C3294" s="3">
        <v>911</v>
      </c>
    </row>
    <row r="3295" spans="1:3" hidden="1" x14ac:dyDescent="0.3">
      <c r="A3295" s="3" t="s">
        <v>657</v>
      </c>
      <c r="B3295" s="3">
        <v>724884</v>
      </c>
      <c r="C3295" s="3">
        <v>31292</v>
      </c>
    </row>
    <row r="3296" spans="1:3" hidden="1" x14ac:dyDescent="0.3">
      <c r="A3296" s="3" t="s">
        <v>1197</v>
      </c>
      <c r="B3296" s="3">
        <v>450753</v>
      </c>
      <c r="C3296" s="3">
        <v>44550</v>
      </c>
    </row>
    <row r="3297" spans="1:3" hidden="1" x14ac:dyDescent="0.3">
      <c r="A3297" s="3" t="s">
        <v>218</v>
      </c>
      <c r="B3297" s="3">
        <v>816753</v>
      </c>
      <c r="C3297" s="3">
        <v>26716</v>
      </c>
    </row>
    <row r="3298" spans="1:3" hidden="1" x14ac:dyDescent="0.3">
      <c r="A3298" s="3" t="s">
        <v>338</v>
      </c>
      <c r="B3298" s="3">
        <v>114146</v>
      </c>
      <c r="C3298" s="3">
        <v>6490</v>
      </c>
    </row>
    <row r="3299" spans="1:3" hidden="1" x14ac:dyDescent="0.3">
      <c r="A3299" s="3" t="s">
        <v>373</v>
      </c>
      <c r="B3299" s="3">
        <v>967516</v>
      </c>
      <c r="C3299" s="3">
        <v>21359</v>
      </c>
    </row>
    <row r="3300" spans="1:3" hidden="1" x14ac:dyDescent="0.3">
      <c r="A3300" s="3" t="s">
        <v>772</v>
      </c>
      <c r="B3300" s="3">
        <v>927251</v>
      </c>
      <c r="C3300" s="3">
        <v>92693</v>
      </c>
    </row>
    <row r="3301" spans="1:3" hidden="1" x14ac:dyDescent="0.3">
      <c r="A3301" s="3" t="s">
        <v>677</v>
      </c>
      <c r="B3301" s="3">
        <v>85020</v>
      </c>
      <c r="C3301" s="3">
        <v>7964</v>
      </c>
    </row>
    <row r="3302" spans="1:3" hidden="1" x14ac:dyDescent="0.3">
      <c r="A3302" s="3" t="s">
        <v>335</v>
      </c>
      <c r="B3302" s="3">
        <v>248886</v>
      </c>
      <c r="C3302" s="3">
        <v>12675</v>
      </c>
    </row>
    <row r="3303" spans="1:3" hidden="1" x14ac:dyDescent="0.3">
      <c r="A3303" s="3" t="s">
        <v>971</v>
      </c>
      <c r="B3303" s="3">
        <v>869944</v>
      </c>
      <c r="C3303" s="3">
        <v>33921</v>
      </c>
    </row>
    <row r="3304" spans="1:3" hidden="1" x14ac:dyDescent="0.3">
      <c r="A3304" s="3" t="s">
        <v>218</v>
      </c>
      <c r="B3304" s="3">
        <v>241522</v>
      </c>
      <c r="C3304" s="3">
        <v>22939</v>
      </c>
    </row>
    <row r="3305" spans="1:3" hidden="1" x14ac:dyDescent="0.3">
      <c r="A3305" s="3" t="s">
        <v>452</v>
      </c>
      <c r="B3305" s="3">
        <v>221252</v>
      </c>
      <c r="C3305" s="3">
        <v>17124</v>
      </c>
    </row>
    <row r="3306" spans="1:3" hidden="1" x14ac:dyDescent="0.3">
      <c r="A3306" s="3" t="s">
        <v>253</v>
      </c>
      <c r="B3306" s="3">
        <v>776000</v>
      </c>
      <c r="C3306" s="3">
        <v>24412</v>
      </c>
    </row>
    <row r="3307" spans="1:3" hidden="1" x14ac:dyDescent="0.3">
      <c r="A3307" s="3" t="s">
        <v>2051</v>
      </c>
      <c r="B3307" s="3">
        <v>503577</v>
      </c>
      <c r="C3307" s="3">
        <v>50172</v>
      </c>
    </row>
    <row r="3308" spans="1:3" hidden="1" x14ac:dyDescent="0.3">
      <c r="A3308" s="3" t="s">
        <v>319</v>
      </c>
      <c r="B3308" s="3">
        <v>924389</v>
      </c>
      <c r="C3308" s="3">
        <v>76554</v>
      </c>
    </row>
    <row r="3309" spans="1:3" hidden="1" x14ac:dyDescent="0.3">
      <c r="A3309" s="3" t="s">
        <v>1186</v>
      </c>
      <c r="B3309" s="3">
        <v>290813</v>
      </c>
      <c r="C3309" s="3">
        <v>25755</v>
      </c>
    </row>
    <row r="3310" spans="1:3" hidden="1" x14ac:dyDescent="0.3">
      <c r="A3310" s="3" t="s">
        <v>9</v>
      </c>
      <c r="B3310" s="3">
        <v>383786</v>
      </c>
      <c r="C3310" s="3">
        <v>10868</v>
      </c>
    </row>
    <row r="3311" spans="1:3" hidden="1" x14ac:dyDescent="0.3">
      <c r="A3311" s="3" t="s">
        <v>1164</v>
      </c>
      <c r="B3311" s="3">
        <v>849855</v>
      </c>
      <c r="C3311" s="3">
        <v>17101</v>
      </c>
    </row>
    <row r="3312" spans="1:3" hidden="1" x14ac:dyDescent="0.3">
      <c r="A3312" s="3" t="s">
        <v>42</v>
      </c>
      <c r="B3312" s="3">
        <v>392926</v>
      </c>
      <c r="C3312" s="3">
        <v>12081</v>
      </c>
    </row>
    <row r="3313" spans="1:3" hidden="1" x14ac:dyDescent="0.3">
      <c r="A3313" s="3" t="s">
        <v>1678</v>
      </c>
      <c r="B3313" s="3">
        <v>50493</v>
      </c>
      <c r="C3313" s="3">
        <v>1789</v>
      </c>
    </row>
    <row r="3314" spans="1:3" hidden="1" x14ac:dyDescent="0.3">
      <c r="A3314" s="3" t="s">
        <v>349</v>
      </c>
      <c r="B3314" s="3">
        <v>426943</v>
      </c>
      <c r="C3314" s="3">
        <v>42050</v>
      </c>
    </row>
    <row r="3315" spans="1:3" hidden="1" x14ac:dyDescent="0.3">
      <c r="A3315" s="3" t="s">
        <v>965</v>
      </c>
      <c r="B3315" s="3">
        <v>347382</v>
      </c>
      <c r="C3315" s="3">
        <v>11996</v>
      </c>
    </row>
    <row r="3316" spans="1:3" hidden="1" x14ac:dyDescent="0.3">
      <c r="A3316" s="3" t="s">
        <v>277</v>
      </c>
      <c r="B3316" s="3">
        <v>612731</v>
      </c>
      <c r="C3316" s="3">
        <v>31557</v>
      </c>
    </row>
    <row r="3317" spans="1:3" x14ac:dyDescent="0.3">
      <c r="A3317" s="3" t="s">
        <v>511</v>
      </c>
      <c r="B3317" s="3">
        <v>502582</v>
      </c>
      <c r="C3317" s="3">
        <v>22673</v>
      </c>
    </row>
    <row r="3318" spans="1:3" hidden="1" x14ac:dyDescent="0.3">
      <c r="A3318" s="3" t="s">
        <v>1155</v>
      </c>
      <c r="B3318" s="3">
        <v>301066</v>
      </c>
      <c r="C3318" s="3">
        <v>16152</v>
      </c>
    </row>
    <row r="3319" spans="1:3" hidden="1" x14ac:dyDescent="0.3">
      <c r="A3319" s="3" t="s">
        <v>247</v>
      </c>
      <c r="B3319" s="3">
        <v>403437</v>
      </c>
      <c r="C3319" s="3">
        <v>33046</v>
      </c>
    </row>
    <row r="3320" spans="1:3" hidden="1" x14ac:dyDescent="0.3">
      <c r="A3320" s="3" t="s">
        <v>75</v>
      </c>
      <c r="B3320" s="3">
        <v>856331</v>
      </c>
      <c r="C3320" s="3">
        <v>27962</v>
      </c>
    </row>
    <row r="3321" spans="1:3" hidden="1" x14ac:dyDescent="0.3">
      <c r="A3321" s="3" t="s">
        <v>57</v>
      </c>
      <c r="B3321" s="3">
        <v>216071</v>
      </c>
      <c r="C3321" s="3">
        <v>8896</v>
      </c>
    </row>
    <row r="3322" spans="1:3" hidden="1" x14ac:dyDescent="0.3">
      <c r="A3322" s="3" t="s">
        <v>1417</v>
      </c>
      <c r="B3322" s="3">
        <v>975605</v>
      </c>
      <c r="C3322" s="3">
        <v>56344</v>
      </c>
    </row>
    <row r="3323" spans="1:3" hidden="1" x14ac:dyDescent="0.3">
      <c r="A3323" s="3" t="s">
        <v>557</v>
      </c>
      <c r="B3323" s="3">
        <v>704987</v>
      </c>
      <c r="C3323" s="3">
        <v>45340</v>
      </c>
    </row>
    <row r="3324" spans="1:3" hidden="1" x14ac:dyDescent="0.3">
      <c r="A3324" s="3" t="s">
        <v>104</v>
      </c>
      <c r="B3324" s="3">
        <v>181291</v>
      </c>
      <c r="C3324" s="3">
        <v>2860</v>
      </c>
    </row>
    <row r="3325" spans="1:3" hidden="1" x14ac:dyDescent="0.3">
      <c r="A3325" s="3" t="s">
        <v>1095</v>
      </c>
      <c r="B3325" s="3">
        <v>332071</v>
      </c>
      <c r="C3325" s="3">
        <v>28431</v>
      </c>
    </row>
    <row r="3326" spans="1:3" hidden="1" x14ac:dyDescent="0.3">
      <c r="A3326" s="3" t="s">
        <v>87</v>
      </c>
      <c r="B3326" s="3">
        <v>865624</v>
      </c>
      <c r="C3326" s="3">
        <v>76632</v>
      </c>
    </row>
    <row r="3327" spans="1:3" hidden="1" x14ac:dyDescent="0.3">
      <c r="A3327" s="3" t="s">
        <v>1197</v>
      </c>
      <c r="B3327" s="3">
        <v>891307</v>
      </c>
      <c r="C3327" s="3">
        <v>23398</v>
      </c>
    </row>
    <row r="3328" spans="1:3" hidden="1" x14ac:dyDescent="0.3">
      <c r="A3328" s="3" t="s">
        <v>206</v>
      </c>
      <c r="B3328" s="3">
        <v>750902</v>
      </c>
      <c r="C3328" s="3">
        <v>72269</v>
      </c>
    </row>
    <row r="3329" spans="1:3" hidden="1" x14ac:dyDescent="0.3">
      <c r="A3329" s="3" t="s">
        <v>134</v>
      </c>
      <c r="B3329" s="3">
        <v>599792</v>
      </c>
      <c r="C3329" s="3">
        <v>29500</v>
      </c>
    </row>
    <row r="3330" spans="1:3" hidden="1" x14ac:dyDescent="0.3">
      <c r="A3330" s="3" t="s">
        <v>104</v>
      </c>
      <c r="B3330" s="3">
        <v>816183</v>
      </c>
      <c r="C3330" s="3">
        <v>23228</v>
      </c>
    </row>
    <row r="3331" spans="1:3" hidden="1" x14ac:dyDescent="0.3">
      <c r="A3331" s="3" t="s">
        <v>431</v>
      </c>
      <c r="B3331" s="3">
        <v>816333</v>
      </c>
      <c r="C3331" s="3">
        <v>33412</v>
      </c>
    </row>
    <row r="3332" spans="1:3" hidden="1" x14ac:dyDescent="0.3">
      <c r="A3332" s="3" t="s">
        <v>78</v>
      </c>
      <c r="B3332" s="3">
        <v>742685</v>
      </c>
      <c r="C3332" s="3">
        <v>23432</v>
      </c>
    </row>
    <row r="3333" spans="1:3" hidden="1" x14ac:dyDescent="0.3">
      <c r="A3333" s="3" t="s">
        <v>393</v>
      </c>
      <c r="B3333" s="3">
        <v>582130</v>
      </c>
      <c r="C3333" s="3">
        <v>38560</v>
      </c>
    </row>
    <row r="3334" spans="1:3" hidden="1" x14ac:dyDescent="0.3">
      <c r="A3334" s="3" t="s">
        <v>107</v>
      </c>
      <c r="B3334" s="3">
        <v>466329</v>
      </c>
      <c r="C3334" s="3">
        <v>45667</v>
      </c>
    </row>
    <row r="3335" spans="1:3" hidden="1" x14ac:dyDescent="0.3">
      <c r="A3335" s="3" t="s">
        <v>1013</v>
      </c>
      <c r="B3335" s="3">
        <v>303626</v>
      </c>
      <c r="C3335" s="3">
        <v>26805</v>
      </c>
    </row>
    <row r="3336" spans="1:3" hidden="1" x14ac:dyDescent="0.3">
      <c r="A3336" s="3" t="s">
        <v>692</v>
      </c>
      <c r="B3336" s="3">
        <v>585999</v>
      </c>
      <c r="C3336" s="3">
        <v>56753</v>
      </c>
    </row>
    <row r="3337" spans="1:3" hidden="1" x14ac:dyDescent="0.3">
      <c r="A3337" s="3" t="s">
        <v>1556</v>
      </c>
      <c r="B3337" s="3">
        <v>746884</v>
      </c>
      <c r="C3337" s="3">
        <v>42195</v>
      </c>
    </row>
    <row r="3338" spans="1:3" hidden="1" x14ac:dyDescent="0.3">
      <c r="A3338" s="3" t="s">
        <v>1095</v>
      </c>
      <c r="B3338" s="3">
        <v>105627</v>
      </c>
      <c r="C3338" s="3">
        <v>10147</v>
      </c>
    </row>
    <row r="3339" spans="1:3" hidden="1" x14ac:dyDescent="0.3">
      <c r="A3339" s="3" t="s">
        <v>370</v>
      </c>
      <c r="B3339" s="3">
        <v>427756</v>
      </c>
      <c r="C3339" s="3">
        <v>18661</v>
      </c>
    </row>
    <row r="3340" spans="1:3" hidden="1" x14ac:dyDescent="0.3">
      <c r="A3340" s="3" t="s">
        <v>1197</v>
      </c>
      <c r="B3340" s="3">
        <v>60137</v>
      </c>
      <c r="C3340" s="3">
        <v>4797</v>
      </c>
    </row>
    <row r="3341" spans="1:3" hidden="1" x14ac:dyDescent="0.3">
      <c r="A3341" s="3" t="s">
        <v>854</v>
      </c>
      <c r="B3341" s="3">
        <v>802647</v>
      </c>
      <c r="C3341" s="3">
        <v>19366</v>
      </c>
    </row>
    <row r="3342" spans="1:3" hidden="1" x14ac:dyDescent="0.3">
      <c r="A3342" s="3" t="s">
        <v>2240</v>
      </c>
      <c r="B3342" s="3">
        <v>717077</v>
      </c>
      <c r="C3342" s="3">
        <v>28696</v>
      </c>
    </row>
    <row r="3343" spans="1:3" hidden="1" x14ac:dyDescent="0.3">
      <c r="A3343" s="3" t="s">
        <v>775</v>
      </c>
      <c r="B3343" s="3">
        <v>576252</v>
      </c>
      <c r="C3343" s="3">
        <v>36751</v>
      </c>
    </row>
    <row r="3344" spans="1:3" hidden="1" x14ac:dyDescent="0.3">
      <c r="A3344" s="3" t="s">
        <v>408</v>
      </c>
      <c r="B3344" s="3">
        <v>32155</v>
      </c>
      <c r="C3344" s="3">
        <v>2210</v>
      </c>
    </row>
    <row r="3345" spans="1:3" hidden="1" x14ac:dyDescent="0.3">
      <c r="A3345" s="3" t="s">
        <v>634</v>
      </c>
      <c r="B3345" s="3">
        <v>982109</v>
      </c>
      <c r="C3345" s="3">
        <v>77483</v>
      </c>
    </row>
    <row r="3346" spans="1:3" x14ac:dyDescent="0.3">
      <c r="A3346" s="3" t="s">
        <v>398</v>
      </c>
      <c r="B3346" s="3">
        <v>942548</v>
      </c>
      <c r="C3346" s="3">
        <v>33573</v>
      </c>
    </row>
    <row r="3347" spans="1:3" hidden="1" x14ac:dyDescent="0.3">
      <c r="A3347" s="3" t="s">
        <v>140</v>
      </c>
      <c r="B3347" s="3">
        <v>14582</v>
      </c>
      <c r="C3347" s="3">
        <v>793</v>
      </c>
    </row>
    <row r="3348" spans="1:3" hidden="1" x14ac:dyDescent="0.3">
      <c r="A3348" s="3" t="s">
        <v>69</v>
      </c>
      <c r="B3348" s="3">
        <v>197801</v>
      </c>
      <c r="C3348" s="3">
        <v>13381</v>
      </c>
    </row>
    <row r="3349" spans="1:3" hidden="1" x14ac:dyDescent="0.3">
      <c r="A3349" s="3" t="s">
        <v>149</v>
      </c>
      <c r="B3349" s="3">
        <v>618738</v>
      </c>
      <c r="C3349" s="3">
        <v>40427</v>
      </c>
    </row>
    <row r="3350" spans="1:3" hidden="1" x14ac:dyDescent="0.3">
      <c r="A3350" s="3" t="s">
        <v>87</v>
      </c>
      <c r="B3350" s="3">
        <v>736122</v>
      </c>
      <c r="C3350" s="3">
        <v>25091</v>
      </c>
    </row>
    <row r="3351" spans="1:3" hidden="1" x14ac:dyDescent="0.3">
      <c r="A3351" s="3" t="s">
        <v>92</v>
      </c>
      <c r="B3351" s="3">
        <v>149622</v>
      </c>
      <c r="C3351" s="3">
        <v>8743</v>
      </c>
    </row>
    <row r="3352" spans="1:3" hidden="1" x14ac:dyDescent="0.3">
      <c r="A3352" s="3" t="s">
        <v>894</v>
      </c>
      <c r="B3352" s="3">
        <v>95703</v>
      </c>
      <c r="C3352" s="3">
        <v>1737</v>
      </c>
    </row>
    <row r="3353" spans="1:3" hidden="1" x14ac:dyDescent="0.3">
      <c r="A3353" s="3" t="s">
        <v>419</v>
      </c>
      <c r="B3353" s="3">
        <v>770434</v>
      </c>
      <c r="C3353" s="3">
        <v>65680</v>
      </c>
    </row>
    <row r="3354" spans="1:3" hidden="1" x14ac:dyDescent="0.3">
      <c r="A3354" s="3" t="s">
        <v>1374</v>
      </c>
      <c r="B3354" s="3">
        <v>647691</v>
      </c>
      <c r="C3354" s="3">
        <v>35467</v>
      </c>
    </row>
    <row r="3355" spans="1:3" x14ac:dyDescent="0.3">
      <c r="A3355" s="3" t="s">
        <v>1244</v>
      </c>
      <c r="B3355" s="3">
        <v>346660</v>
      </c>
      <c r="C3355" s="3">
        <v>21155</v>
      </c>
    </row>
    <row r="3356" spans="1:3" hidden="1" x14ac:dyDescent="0.3">
      <c r="A3356" s="3" t="s">
        <v>198</v>
      </c>
      <c r="B3356" s="3">
        <v>99886</v>
      </c>
      <c r="C3356" s="3">
        <v>2671</v>
      </c>
    </row>
    <row r="3357" spans="1:3" hidden="1" x14ac:dyDescent="0.3">
      <c r="A3357" s="3" t="s">
        <v>1164</v>
      </c>
      <c r="B3357" s="3">
        <v>27809</v>
      </c>
      <c r="C3357" s="3">
        <v>1182</v>
      </c>
    </row>
    <row r="3358" spans="1:3" hidden="1" x14ac:dyDescent="0.3">
      <c r="A3358" s="3" t="s">
        <v>1142</v>
      </c>
      <c r="B3358" s="3">
        <v>319451</v>
      </c>
      <c r="C3358" s="3">
        <v>28540</v>
      </c>
    </row>
    <row r="3359" spans="1:3" hidden="1" x14ac:dyDescent="0.3">
      <c r="A3359" s="3" t="s">
        <v>666</v>
      </c>
      <c r="B3359" s="3">
        <v>984905</v>
      </c>
      <c r="C3359" s="3">
        <v>61605</v>
      </c>
    </row>
    <row r="3360" spans="1:3" hidden="1" x14ac:dyDescent="0.3">
      <c r="A3360" s="3" t="s">
        <v>125</v>
      </c>
      <c r="B3360" s="3">
        <v>842875</v>
      </c>
      <c r="C3360" s="3">
        <v>9414</v>
      </c>
    </row>
    <row r="3361" spans="1:3" x14ac:dyDescent="0.3">
      <c r="A3361" s="3" t="s">
        <v>18</v>
      </c>
      <c r="B3361" s="3">
        <v>918773</v>
      </c>
      <c r="C3361" s="3">
        <v>72678</v>
      </c>
    </row>
    <row r="3362" spans="1:3" hidden="1" x14ac:dyDescent="0.3">
      <c r="A3362" s="3" t="s">
        <v>167</v>
      </c>
      <c r="B3362" s="3">
        <v>436450</v>
      </c>
      <c r="C3362" s="3">
        <v>14452</v>
      </c>
    </row>
    <row r="3363" spans="1:3" hidden="1" x14ac:dyDescent="0.3">
      <c r="A3363" s="3" t="s">
        <v>1341</v>
      </c>
      <c r="B3363" s="3">
        <v>356311</v>
      </c>
      <c r="C3363" s="3">
        <v>22622</v>
      </c>
    </row>
    <row r="3364" spans="1:3" hidden="1" x14ac:dyDescent="0.3">
      <c r="A3364" s="3" t="s">
        <v>15</v>
      </c>
      <c r="B3364" s="3">
        <v>931456</v>
      </c>
      <c r="C3364" s="3">
        <v>33518</v>
      </c>
    </row>
    <row r="3365" spans="1:3" hidden="1" x14ac:dyDescent="0.3">
      <c r="A3365" s="3" t="s">
        <v>1109</v>
      </c>
      <c r="B3365" s="3">
        <v>737500</v>
      </c>
      <c r="C3365" s="3">
        <v>36403</v>
      </c>
    </row>
    <row r="3366" spans="1:3" hidden="1" x14ac:dyDescent="0.3">
      <c r="A3366" s="3" t="s">
        <v>416</v>
      </c>
      <c r="B3366" s="3">
        <v>126073</v>
      </c>
      <c r="C3366" s="3">
        <v>7612</v>
      </c>
    </row>
    <row r="3367" spans="1:3" hidden="1" x14ac:dyDescent="0.3">
      <c r="A3367" s="3" t="s">
        <v>726</v>
      </c>
      <c r="B3367" s="3">
        <v>677737</v>
      </c>
      <c r="C3367" s="3">
        <v>32062</v>
      </c>
    </row>
    <row r="3368" spans="1:3" hidden="1" x14ac:dyDescent="0.3">
      <c r="A3368" s="3" t="s">
        <v>203</v>
      </c>
      <c r="B3368" s="3">
        <v>719901</v>
      </c>
      <c r="C3368" s="3">
        <v>52782</v>
      </c>
    </row>
    <row r="3369" spans="1:3" hidden="1" x14ac:dyDescent="0.3">
      <c r="A3369" s="3" t="s">
        <v>155</v>
      </c>
      <c r="B3369" s="3">
        <v>458847</v>
      </c>
      <c r="C3369" s="3">
        <v>29979</v>
      </c>
    </row>
    <row r="3370" spans="1:3" hidden="1" x14ac:dyDescent="0.3">
      <c r="A3370" s="3" t="s">
        <v>2072</v>
      </c>
      <c r="B3370" s="3">
        <v>286776</v>
      </c>
      <c r="C3370" s="3">
        <v>7955</v>
      </c>
    </row>
    <row r="3371" spans="1:3" hidden="1" x14ac:dyDescent="0.3">
      <c r="A3371" s="3" t="s">
        <v>780</v>
      </c>
      <c r="B3371" s="3">
        <v>376209</v>
      </c>
      <c r="C3371" s="3">
        <v>8757</v>
      </c>
    </row>
    <row r="3372" spans="1:3" hidden="1" x14ac:dyDescent="0.3">
      <c r="A3372" s="3" t="s">
        <v>554</v>
      </c>
      <c r="B3372" s="3">
        <v>25684</v>
      </c>
      <c r="C3372" s="3">
        <v>1558</v>
      </c>
    </row>
    <row r="3373" spans="1:3" hidden="1" x14ac:dyDescent="0.3">
      <c r="A3373" s="3" t="s">
        <v>60</v>
      </c>
      <c r="B3373" s="3">
        <v>888907</v>
      </c>
      <c r="C3373" s="3">
        <v>44908</v>
      </c>
    </row>
    <row r="3374" spans="1:3" hidden="1" x14ac:dyDescent="0.3">
      <c r="A3374" s="3" t="s">
        <v>232</v>
      </c>
      <c r="B3374" s="3">
        <v>15128</v>
      </c>
      <c r="C3374" s="3">
        <v>644</v>
      </c>
    </row>
    <row r="3375" spans="1:3" hidden="1" x14ac:dyDescent="0.3">
      <c r="A3375" s="3" t="s">
        <v>419</v>
      </c>
      <c r="B3375" s="3">
        <v>283737</v>
      </c>
      <c r="C3375" s="3">
        <v>8472</v>
      </c>
    </row>
    <row r="3376" spans="1:3" hidden="1" x14ac:dyDescent="0.3">
      <c r="A3376" s="3" t="s">
        <v>1304</v>
      </c>
      <c r="B3376" s="3">
        <v>82825</v>
      </c>
      <c r="C3376" s="3">
        <v>6525</v>
      </c>
    </row>
    <row r="3377" spans="1:3" hidden="1" x14ac:dyDescent="0.3">
      <c r="A3377" s="3" t="s">
        <v>218</v>
      </c>
      <c r="B3377" s="3">
        <v>833801</v>
      </c>
      <c r="C3377" s="3">
        <v>59248</v>
      </c>
    </row>
    <row r="3378" spans="1:3" hidden="1" x14ac:dyDescent="0.3">
      <c r="A3378" s="3" t="s">
        <v>1621</v>
      </c>
      <c r="B3378" s="3">
        <v>555649</v>
      </c>
      <c r="C3378" s="3">
        <v>6959</v>
      </c>
    </row>
    <row r="3379" spans="1:3" hidden="1" x14ac:dyDescent="0.3">
      <c r="A3379" s="3" t="s">
        <v>452</v>
      </c>
      <c r="B3379" s="3">
        <v>71492</v>
      </c>
      <c r="C3379" s="3">
        <v>4373</v>
      </c>
    </row>
    <row r="3380" spans="1:3" hidden="1" x14ac:dyDescent="0.3">
      <c r="A3380" s="3" t="s">
        <v>1621</v>
      </c>
      <c r="B3380" s="3">
        <v>380970</v>
      </c>
      <c r="C3380" s="3">
        <v>23118</v>
      </c>
    </row>
    <row r="3381" spans="1:3" hidden="1" x14ac:dyDescent="0.3">
      <c r="A3381" s="3" t="s">
        <v>923</v>
      </c>
      <c r="B3381" s="3">
        <v>575642</v>
      </c>
      <c r="C3381" s="3">
        <v>31220</v>
      </c>
    </row>
    <row r="3382" spans="1:3" hidden="1" x14ac:dyDescent="0.3">
      <c r="A3382" s="3" t="s">
        <v>717</v>
      </c>
      <c r="B3382" s="3">
        <v>399938</v>
      </c>
      <c r="C3382" s="3">
        <v>4468</v>
      </c>
    </row>
    <row r="3383" spans="1:3" hidden="1" x14ac:dyDescent="0.3">
      <c r="A3383" s="3" t="s">
        <v>87</v>
      </c>
      <c r="B3383" s="3">
        <v>63806</v>
      </c>
      <c r="C3383" s="3">
        <v>2296</v>
      </c>
    </row>
    <row r="3384" spans="1:3" hidden="1" x14ac:dyDescent="0.3">
      <c r="A3384" s="3" t="s">
        <v>192</v>
      </c>
      <c r="B3384" s="3">
        <v>434303</v>
      </c>
      <c r="C3384" s="3">
        <v>31098</v>
      </c>
    </row>
    <row r="3385" spans="1:3" hidden="1" x14ac:dyDescent="0.3">
      <c r="A3385" s="3" t="s">
        <v>78</v>
      </c>
      <c r="B3385" s="3">
        <v>933466</v>
      </c>
      <c r="C3385" s="3">
        <v>88246</v>
      </c>
    </row>
    <row r="3386" spans="1:3" hidden="1" x14ac:dyDescent="0.3">
      <c r="A3386" s="3" t="s">
        <v>775</v>
      </c>
      <c r="B3386" s="3">
        <v>909750</v>
      </c>
      <c r="C3386" s="3">
        <v>77333</v>
      </c>
    </row>
    <row r="3387" spans="1:3" hidden="1" x14ac:dyDescent="0.3">
      <c r="A3387" s="3" t="s">
        <v>646</v>
      </c>
      <c r="B3387" s="3">
        <v>584721</v>
      </c>
      <c r="C3387" s="3">
        <v>47974</v>
      </c>
    </row>
    <row r="3388" spans="1:3" hidden="1" x14ac:dyDescent="0.3">
      <c r="A3388" s="3" t="s">
        <v>726</v>
      </c>
      <c r="B3388" s="3">
        <v>186801</v>
      </c>
      <c r="C3388" s="3">
        <v>10036</v>
      </c>
    </row>
    <row r="3389" spans="1:3" hidden="1" x14ac:dyDescent="0.3">
      <c r="A3389" s="3" t="s">
        <v>226</v>
      </c>
      <c r="B3389" s="3">
        <v>9799</v>
      </c>
      <c r="C3389" s="3">
        <v>603</v>
      </c>
    </row>
    <row r="3390" spans="1:3" hidden="1" x14ac:dyDescent="0.3">
      <c r="A3390" s="3" t="s">
        <v>1420</v>
      </c>
      <c r="B3390" s="3">
        <v>889147</v>
      </c>
      <c r="C3390" s="3">
        <v>48863</v>
      </c>
    </row>
    <row r="3391" spans="1:3" hidden="1" x14ac:dyDescent="0.3">
      <c r="A3391" s="3" t="s">
        <v>385</v>
      </c>
      <c r="B3391" s="3">
        <v>76887</v>
      </c>
      <c r="C3391" s="3">
        <v>2640</v>
      </c>
    </row>
    <row r="3392" spans="1:3" hidden="1" x14ac:dyDescent="0.3">
      <c r="A3392" s="3" t="s">
        <v>1106</v>
      </c>
      <c r="B3392" s="3">
        <v>580831</v>
      </c>
      <c r="C3392" s="3">
        <v>36525</v>
      </c>
    </row>
    <row r="3393" spans="1:3" hidden="1" x14ac:dyDescent="0.3">
      <c r="A3393" s="3" t="s">
        <v>549</v>
      </c>
      <c r="B3393" s="3">
        <v>835747</v>
      </c>
      <c r="C3393" s="3">
        <v>67284</v>
      </c>
    </row>
    <row r="3394" spans="1:3" hidden="1" x14ac:dyDescent="0.3">
      <c r="A3394" s="3" t="s">
        <v>534</v>
      </c>
      <c r="B3394" s="3">
        <v>896596</v>
      </c>
      <c r="C3394" s="3">
        <v>61682</v>
      </c>
    </row>
    <row r="3395" spans="1:3" hidden="1" x14ac:dyDescent="0.3">
      <c r="A3395" s="3" t="s">
        <v>863</v>
      </c>
      <c r="B3395" s="3">
        <v>573191</v>
      </c>
      <c r="C3395" s="3">
        <v>43998</v>
      </c>
    </row>
    <row r="3396" spans="1:3" hidden="1" x14ac:dyDescent="0.3">
      <c r="A3396" s="3" t="s">
        <v>226</v>
      </c>
      <c r="B3396" s="3">
        <v>539599</v>
      </c>
      <c r="C3396" s="3">
        <v>7516</v>
      </c>
    </row>
    <row r="3397" spans="1:3" hidden="1" x14ac:dyDescent="0.3">
      <c r="A3397" s="3" t="s">
        <v>2051</v>
      </c>
      <c r="B3397" s="3">
        <v>803296</v>
      </c>
      <c r="C3397" s="3">
        <v>18841</v>
      </c>
    </row>
    <row r="3398" spans="1:3" hidden="1" x14ac:dyDescent="0.3">
      <c r="A3398" s="3" t="s">
        <v>269</v>
      </c>
      <c r="B3398" s="3">
        <v>465534</v>
      </c>
      <c r="C3398" s="3">
        <v>30307</v>
      </c>
    </row>
    <row r="3399" spans="1:3" hidden="1" x14ac:dyDescent="0.3">
      <c r="A3399" s="3" t="s">
        <v>176</v>
      </c>
      <c r="B3399" s="3">
        <v>805785</v>
      </c>
      <c r="C3399" s="3">
        <v>74630</v>
      </c>
    </row>
    <row r="3400" spans="1:3" hidden="1" x14ac:dyDescent="0.3">
      <c r="A3400" s="3" t="s">
        <v>266</v>
      </c>
      <c r="B3400" s="3">
        <v>248226</v>
      </c>
      <c r="C3400" s="3">
        <v>9155</v>
      </c>
    </row>
    <row r="3401" spans="1:3" hidden="1" x14ac:dyDescent="0.3">
      <c r="A3401" s="3" t="s">
        <v>305</v>
      </c>
      <c r="B3401" s="3">
        <v>939435</v>
      </c>
      <c r="C3401" s="3">
        <v>53517</v>
      </c>
    </row>
    <row r="3402" spans="1:3" hidden="1" x14ac:dyDescent="0.3">
      <c r="A3402" s="3" t="s">
        <v>338</v>
      </c>
      <c r="B3402" s="3">
        <v>462330</v>
      </c>
      <c r="C3402" s="3">
        <v>27453</v>
      </c>
    </row>
    <row r="3403" spans="1:3" hidden="1" x14ac:dyDescent="0.3">
      <c r="A3403" s="3" t="s">
        <v>594</v>
      </c>
      <c r="B3403" s="3">
        <v>416440</v>
      </c>
      <c r="C3403" s="3">
        <v>18623</v>
      </c>
    </row>
    <row r="3404" spans="1:3" hidden="1" x14ac:dyDescent="0.3">
      <c r="A3404" s="3" t="s">
        <v>971</v>
      </c>
      <c r="B3404" s="3">
        <v>119175</v>
      </c>
      <c r="C3404" s="3">
        <v>4267</v>
      </c>
    </row>
    <row r="3405" spans="1:3" hidden="1" x14ac:dyDescent="0.3">
      <c r="A3405" s="3" t="s">
        <v>215</v>
      </c>
      <c r="B3405" s="3">
        <v>763238</v>
      </c>
      <c r="C3405" s="3">
        <v>7925</v>
      </c>
    </row>
    <row r="3406" spans="1:3" hidden="1" x14ac:dyDescent="0.3">
      <c r="A3406" s="3" t="s">
        <v>1417</v>
      </c>
      <c r="B3406" s="3">
        <v>467125</v>
      </c>
      <c r="C3406" s="3">
        <v>35634</v>
      </c>
    </row>
    <row r="3407" spans="1:3" hidden="1" x14ac:dyDescent="0.3">
      <c r="A3407" s="3" t="s">
        <v>1621</v>
      </c>
      <c r="B3407" s="3">
        <v>637931</v>
      </c>
      <c r="C3407" s="3">
        <v>19094</v>
      </c>
    </row>
    <row r="3408" spans="1:3" hidden="1" x14ac:dyDescent="0.3">
      <c r="A3408" s="3" t="s">
        <v>247</v>
      </c>
      <c r="B3408" s="3">
        <v>119529</v>
      </c>
      <c r="C3408" s="3">
        <v>4028</v>
      </c>
    </row>
    <row r="3409" spans="1:3" hidden="1" x14ac:dyDescent="0.3">
      <c r="A3409" s="3" t="s">
        <v>539</v>
      </c>
      <c r="B3409" s="3">
        <v>816424</v>
      </c>
      <c r="C3409" s="3">
        <v>42934</v>
      </c>
    </row>
    <row r="3410" spans="1:3" hidden="1" x14ac:dyDescent="0.3">
      <c r="A3410" s="3" t="s">
        <v>152</v>
      </c>
      <c r="B3410" s="3">
        <v>567778</v>
      </c>
      <c r="C3410" s="3">
        <v>23377</v>
      </c>
    </row>
    <row r="3411" spans="1:3" hidden="1" x14ac:dyDescent="0.3">
      <c r="A3411" s="3" t="s">
        <v>689</v>
      </c>
      <c r="B3411" s="3">
        <v>398561</v>
      </c>
      <c r="C3411" s="3">
        <v>8092</v>
      </c>
    </row>
    <row r="3412" spans="1:3" hidden="1" x14ac:dyDescent="0.3">
      <c r="A3412" s="3" t="s">
        <v>277</v>
      </c>
      <c r="B3412" s="3">
        <v>49281</v>
      </c>
      <c r="C3412" s="3">
        <v>1738</v>
      </c>
    </row>
    <row r="3413" spans="1:3" hidden="1" x14ac:dyDescent="0.3">
      <c r="A3413" s="3" t="s">
        <v>302</v>
      </c>
      <c r="B3413" s="3">
        <v>461045</v>
      </c>
      <c r="C3413" s="3">
        <v>43611</v>
      </c>
    </row>
    <row r="3414" spans="1:3" hidden="1" x14ac:dyDescent="0.3">
      <c r="A3414" s="3" t="s">
        <v>817</v>
      </c>
      <c r="B3414" s="3">
        <v>135151</v>
      </c>
      <c r="C3414" s="3">
        <v>8990</v>
      </c>
    </row>
    <row r="3415" spans="1:3" hidden="1" x14ac:dyDescent="0.3">
      <c r="A3415" s="3" t="s">
        <v>42</v>
      </c>
      <c r="B3415" s="3">
        <v>197438</v>
      </c>
      <c r="C3415" s="3">
        <v>3089</v>
      </c>
    </row>
    <row r="3416" spans="1:3" hidden="1" x14ac:dyDescent="0.3">
      <c r="A3416" s="3" t="s">
        <v>549</v>
      </c>
      <c r="B3416" s="3">
        <v>694832</v>
      </c>
      <c r="C3416" s="3">
        <v>46446</v>
      </c>
    </row>
    <row r="3417" spans="1:3" hidden="1" x14ac:dyDescent="0.3">
      <c r="A3417" s="3" t="s">
        <v>463</v>
      </c>
      <c r="B3417" s="3">
        <v>561400</v>
      </c>
      <c r="C3417" s="3">
        <v>39973</v>
      </c>
    </row>
    <row r="3418" spans="1:3" hidden="1" x14ac:dyDescent="0.3">
      <c r="A3418" s="3" t="s">
        <v>143</v>
      </c>
      <c r="B3418" s="3">
        <v>739963</v>
      </c>
      <c r="C3418" s="3">
        <v>9550</v>
      </c>
    </row>
    <row r="3419" spans="1:3" hidden="1" x14ac:dyDescent="0.3">
      <c r="A3419" s="3" t="s">
        <v>1139</v>
      </c>
      <c r="B3419" s="3">
        <v>363367</v>
      </c>
      <c r="C3419" s="3">
        <v>12326</v>
      </c>
    </row>
    <row r="3420" spans="1:3" hidden="1" x14ac:dyDescent="0.3">
      <c r="A3420" s="3" t="s">
        <v>203</v>
      </c>
      <c r="B3420" s="3">
        <v>857671</v>
      </c>
      <c r="C3420" s="3">
        <v>74573</v>
      </c>
    </row>
    <row r="3421" spans="1:3" hidden="1" x14ac:dyDescent="0.3">
      <c r="A3421" s="3" t="s">
        <v>968</v>
      </c>
      <c r="B3421" s="3">
        <v>46107</v>
      </c>
      <c r="C3421" s="3">
        <v>2492</v>
      </c>
    </row>
    <row r="3422" spans="1:3" hidden="1" x14ac:dyDescent="0.3">
      <c r="A3422" s="3" t="s">
        <v>146</v>
      </c>
      <c r="B3422" s="3">
        <v>815801</v>
      </c>
      <c r="C3422" s="3">
        <v>70834</v>
      </c>
    </row>
    <row r="3423" spans="1:3" hidden="1" x14ac:dyDescent="0.3">
      <c r="A3423" s="3" t="s">
        <v>39</v>
      </c>
      <c r="B3423" s="3">
        <v>37251</v>
      </c>
      <c r="C3423" s="3">
        <v>2164</v>
      </c>
    </row>
    <row r="3424" spans="1:3" hidden="1" x14ac:dyDescent="0.3">
      <c r="A3424" s="3" t="s">
        <v>382</v>
      </c>
      <c r="B3424" s="3">
        <v>451734</v>
      </c>
      <c r="C3424" s="3">
        <v>39954</v>
      </c>
    </row>
    <row r="3425" spans="1:3" hidden="1" x14ac:dyDescent="0.3">
      <c r="A3425" s="3" t="s">
        <v>1429</v>
      </c>
      <c r="B3425" s="3">
        <v>105960</v>
      </c>
      <c r="C3425" s="3">
        <v>10375</v>
      </c>
    </row>
    <row r="3426" spans="1:3" hidden="1" x14ac:dyDescent="0.3">
      <c r="A3426" s="3" t="s">
        <v>564</v>
      </c>
      <c r="B3426" s="3">
        <v>900787</v>
      </c>
      <c r="C3426" s="3">
        <v>25438</v>
      </c>
    </row>
    <row r="3427" spans="1:3" hidden="1" x14ac:dyDescent="0.3">
      <c r="A3427" s="3" t="s">
        <v>33</v>
      </c>
      <c r="B3427" s="3">
        <v>174011</v>
      </c>
      <c r="C3427" s="3">
        <v>5767</v>
      </c>
    </row>
    <row r="3428" spans="1:3" hidden="1" x14ac:dyDescent="0.3">
      <c r="A3428" s="3" t="s">
        <v>51</v>
      </c>
      <c r="B3428" s="3">
        <v>319990</v>
      </c>
      <c r="C3428" s="3">
        <v>27085</v>
      </c>
    </row>
    <row r="3429" spans="1:3" hidden="1" x14ac:dyDescent="0.3">
      <c r="A3429" s="3" t="s">
        <v>646</v>
      </c>
      <c r="B3429" s="3">
        <v>143559</v>
      </c>
      <c r="C3429" s="3">
        <v>13165</v>
      </c>
    </row>
    <row r="3430" spans="1:3" hidden="1" x14ac:dyDescent="0.3">
      <c r="A3430" s="3" t="s">
        <v>57</v>
      </c>
      <c r="B3430" s="3">
        <v>763077</v>
      </c>
      <c r="C3430" s="3">
        <v>52777</v>
      </c>
    </row>
    <row r="3431" spans="1:3" hidden="1" x14ac:dyDescent="0.3">
      <c r="A3431" s="3" t="s">
        <v>824</v>
      </c>
      <c r="B3431" s="3">
        <v>179198</v>
      </c>
      <c r="C3431" s="3">
        <v>6054</v>
      </c>
    </row>
    <row r="3432" spans="1:3" hidden="1" x14ac:dyDescent="0.3">
      <c r="A3432" s="3" t="s">
        <v>95</v>
      </c>
      <c r="B3432" s="3">
        <v>670150</v>
      </c>
      <c r="C3432" s="3">
        <v>50344</v>
      </c>
    </row>
    <row r="3433" spans="1:3" hidden="1" x14ac:dyDescent="0.3">
      <c r="A3433" s="3" t="s">
        <v>772</v>
      </c>
      <c r="B3433" s="3">
        <v>43296</v>
      </c>
      <c r="C3433" s="3">
        <v>1588</v>
      </c>
    </row>
    <row r="3434" spans="1:3" hidden="1" x14ac:dyDescent="0.3">
      <c r="A3434" s="3" t="s">
        <v>928</v>
      </c>
      <c r="B3434" s="3">
        <v>979579</v>
      </c>
      <c r="C3434" s="3">
        <v>93440</v>
      </c>
    </row>
    <row r="3435" spans="1:3" hidden="1" x14ac:dyDescent="0.3">
      <c r="A3435" s="3" t="s">
        <v>42</v>
      </c>
      <c r="B3435" s="3">
        <v>909053</v>
      </c>
      <c r="C3435" s="3">
        <v>70209</v>
      </c>
    </row>
    <row r="3436" spans="1:3" hidden="1" x14ac:dyDescent="0.3">
      <c r="A3436" s="3" t="s">
        <v>1078</v>
      </c>
      <c r="B3436" s="3">
        <v>304611</v>
      </c>
      <c r="C3436" s="3">
        <v>25025</v>
      </c>
    </row>
    <row r="3437" spans="1:3" hidden="1" x14ac:dyDescent="0.3">
      <c r="A3437" s="3" t="s">
        <v>107</v>
      </c>
      <c r="B3437" s="3">
        <v>836920</v>
      </c>
      <c r="C3437" s="3">
        <v>27039</v>
      </c>
    </row>
    <row r="3438" spans="1:3" hidden="1" x14ac:dyDescent="0.3">
      <c r="A3438" s="3" t="s">
        <v>1289</v>
      </c>
      <c r="B3438" s="3">
        <v>888027</v>
      </c>
      <c r="C3438" s="3">
        <v>79028</v>
      </c>
    </row>
    <row r="3439" spans="1:3" hidden="1" x14ac:dyDescent="0.3">
      <c r="A3439" s="3" t="s">
        <v>338</v>
      </c>
      <c r="B3439" s="3">
        <v>743172</v>
      </c>
      <c r="C3439" s="3">
        <v>57493</v>
      </c>
    </row>
    <row r="3440" spans="1:3" hidden="1" x14ac:dyDescent="0.3">
      <c r="A3440" s="3" t="s">
        <v>1127</v>
      </c>
      <c r="B3440" s="3">
        <v>81794</v>
      </c>
      <c r="C3440" s="3">
        <v>2976</v>
      </c>
    </row>
    <row r="3441" spans="1:3" hidden="1" x14ac:dyDescent="0.3">
      <c r="A3441" s="3" t="s">
        <v>284</v>
      </c>
      <c r="B3441" s="3">
        <v>305940</v>
      </c>
      <c r="C3441" s="3">
        <v>21124</v>
      </c>
    </row>
    <row r="3442" spans="1:3" hidden="1" x14ac:dyDescent="0.3">
      <c r="A3442" s="3" t="s">
        <v>284</v>
      </c>
      <c r="B3442" s="3">
        <v>726642</v>
      </c>
      <c r="C3442" s="3">
        <v>8262</v>
      </c>
    </row>
    <row r="3443" spans="1:3" hidden="1" x14ac:dyDescent="0.3">
      <c r="A3443" s="3" t="s">
        <v>95</v>
      </c>
      <c r="B3443" s="3">
        <v>961401</v>
      </c>
      <c r="C3443" s="3">
        <v>95399</v>
      </c>
    </row>
    <row r="3444" spans="1:3" hidden="1" x14ac:dyDescent="0.3">
      <c r="A3444" s="3" t="s">
        <v>78</v>
      </c>
      <c r="B3444" s="3">
        <v>721419</v>
      </c>
      <c r="C3444" s="3">
        <v>41702</v>
      </c>
    </row>
    <row r="3445" spans="1:3" hidden="1" x14ac:dyDescent="0.3">
      <c r="A3445" s="3" t="s">
        <v>167</v>
      </c>
      <c r="B3445" s="3">
        <v>619393</v>
      </c>
      <c r="C3445" s="3">
        <v>45516</v>
      </c>
    </row>
    <row r="3446" spans="1:3" hidden="1" x14ac:dyDescent="0.3">
      <c r="A3446" s="3" t="s">
        <v>173</v>
      </c>
      <c r="B3446" s="3">
        <v>918065</v>
      </c>
      <c r="C3446" s="3">
        <v>32262</v>
      </c>
    </row>
    <row r="3447" spans="1:3" hidden="1" x14ac:dyDescent="0.3">
      <c r="A3447" s="3" t="s">
        <v>72</v>
      </c>
      <c r="B3447" s="3">
        <v>268307</v>
      </c>
      <c r="C3447" s="3">
        <v>14686</v>
      </c>
    </row>
    <row r="3448" spans="1:3" hidden="1" x14ac:dyDescent="0.3">
      <c r="A3448" s="3" t="s">
        <v>968</v>
      </c>
      <c r="B3448" s="3">
        <v>503768</v>
      </c>
      <c r="C3448" s="3">
        <v>9209</v>
      </c>
    </row>
    <row r="3449" spans="1:3" hidden="1" x14ac:dyDescent="0.3">
      <c r="A3449" s="3" t="s">
        <v>1177</v>
      </c>
      <c r="B3449" s="3">
        <v>778767</v>
      </c>
      <c r="C3449" s="3">
        <v>16880</v>
      </c>
    </row>
    <row r="3450" spans="1:3" hidden="1" x14ac:dyDescent="0.3">
      <c r="A3450" s="3" t="s">
        <v>654</v>
      </c>
      <c r="B3450" s="3">
        <v>334943</v>
      </c>
      <c r="C3450" s="3">
        <v>30723</v>
      </c>
    </row>
    <row r="3451" spans="1:3" hidden="1" x14ac:dyDescent="0.3">
      <c r="A3451" s="3" t="s">
        <v>416</v>
      </c>
      <c r="B3451" s="3">
        <v>41846</v>
      </c>
      <c r="C3451" s="3">
        <v>3661</v>
      </c>
    </row>
    <row r="3452" spans="1:3" x14ac:dyDescent="0.3">
      <c r="A3452" s="3" t="s">
        <v>789</v>
      </c>
      <c r="B3452" s="3">
        <v>249651</v>
      </c>
      <c r="C3452" s="3">
        <v>11502</v>
      </c>
    </row>
    <row r="3453" spans="1:3" hidden="1" x14ac:dyDescent="0.3">
      <c r="A3453" s="3" t="s">
        <v>695</v>
      </c>
      <c r="B3453" s="3">
        <v>601102</v>
      </c>
      <c r="C3453" s="3">
        <v>57478</v>
      </c>
    </row>
    <row r="3454" spans="1:3" hidden="1" x14ac:dyDescent="0.3">
      <c r="A3454" s="3" t="s">
        <v>837</v>
      </c>
      <c r="B3454" s="3">
        <v>6164</v>
      </c>
      <c r="C3454" s="3">
        <v>472</v>
      </c>
    </row>
    <row r="3455" spans="1:3" hidden="1" x14ac:dyDescent="0.3">
      <c r="A3455" s="3" t="s">
        <v>631</v>
      </c>
      <c r="B3455" s="3">
        <v>321664</v>
      </c>
      <c r="C3455" s="3">
        <v>5707</v>
      </c>
    </row>
    <row r="3456" spans="1:3" hidden="1" x14ac:dyDescent="0.3">
      <c r="A3456" s="3" t="s">
        <v>460</v>
      </c>
      <c r="B3456" s="3">
        <v>67608</v>
      </c>
      <c r="C3456" s="3">
        <v>5098</v>
      </c>
    </row>
    <row r="3457" spans="1:3" hidden="1" x14ac:dyDescent="0.3">
      <c r="A3457" s="3" t="s">
        <v>455</v>
      </c>
      <c r="B3457" s="3">
        <v>168680</v>
      </c>
      <c r="C3457" s="3">
        <v>12575</v>
      </c>
    </row>
    <row r="3458" spans="1:3" hidden="1" x14ac:dyDescent="0.3">
      <c r="A3458" s="3" t="s">
        <v>704</v>
      </c>
      <c r="B3458" s="3">
        <v>173367</v>
      </c>
      <c r="C3458" s="3">
        <v>12392</v>
      </c>
    </row>
    <row r="3459" spans="1:3" hidden="1" x14ac:dyDescent="0.3">
      <c r="A3459" s="3" t="s">
        <v>218</v>
      </c>
      <c r="B3459" s="3">
        <v>266679</v>
      </c>
      <c r="C3459" s="3">
        <v>16590</v>
      </c>
    </row>
    <row r="3460" spans="1:3" hidden="1" x14ac:dyDescent="0.3">
      <c r="A3460" s="3" t="s">
        <v>1556</v>
      </c>
      <c r="B3460" s="3">
        <v>764335</v>
      </c>
      <c r="C3460" s="3">
        <v>40156</v>
      </c>
    </row>
    <row r="3461" spans="1:3" hidden="1" x14ac:dyDescent="0.3">
      <c r="A3461" s="3" t="s">
        <v>195</v>
      </c>
      <c r="B3461" s="3">
        <v>269976</v>
      </c>
      <c r="C3461" s="3">
        <v>24296</v>
      </c>
    </row>
    <row r="3462" spans="1:3" hidden="1" x14ac:dyDescent="0.3">
      <c r="A3462" s="3" t="s">
        <v>195</v>
      </c>
      <c r="B3462" s="3">
        <v>927233</v>
      </c>
      <c r="C3462" s="3">
        <v>17131</v>
      </c>
    </row>
    <row r="3463" spans="1:3" hidden="1" x14ac:dyDescent="0.3">
      <c r="A3463" s="3" t="s">
        <v>1139</v>
      </c>
      <c r="B3463" s="3">
        <v>963505</v>
      </c>
      <c r="C3463" s="3">
        <v>52723</v>
      </c>
    </row>
    <row r="3464" spans="1:3" hidden="1" x14ac:dyDescent="0.3">
      <c r="A3464" s="3" t="s">
        <v>2520</v>
      </c>
      <c r="B3464" s="3">
        <v>381003</v>
      </c>
      <c r="C3464" s="3">
        <v>34255</v>
      </c>
    </row>
    <row r="3465" spans="1:3" hidden="1" x14ac:dyDescent="0.3">
      <c r="A3465" s="3" t="s">
        <v>971</v>
      </c>
      <c r="B3465" s="3">
        <v>547470</v>
      </c>
      <c r="C3465" s="3">
        <v>48184</v>
      </c>
    </row>
    <row r="3466" spans="1:3" hidden="1" x14ac:dyDescent="0.3">
      <c r="A3466" s="3" t="s">
        <v>325</v>
      </c>
      <c r="B3466" s="3">
        <v>42218</v>
      </c>
      <c r="C3466" s="3">
        <v>1895</v>
      </c>
    </row>
    <row r="3467" spans="1:3" x14ac:dyDescent="0.3">
      <c r="A3467" s="3" t="s">
        <v>398</v>
      </c>
      <c r="B3467" s="3">
        <v>381197</v>
      </c>
      <c r="C3467" s="3">
        <v>20852</v>
      </c>
    </row>
    <row r="3468" spans="1:3" hidden="1" x14ac:dyDescent="0.3">
      <c r="A3468" s="3" t="s">
        <v>615</v>
      </c>
      <c r="B3468" s="3">
        <v>651595</v>
      </c>
      <c r="C3468" s="3">
        <v>16745</v>
      </c>
    </row>
    <row r="3469" spans="1:3" hidden="1" x14ac:dyDescent="0.3">
      <c r="A3469" s="3" t="s">
        <v>117</v>
      </c>
      <c r="B3469" s="3">
        <v>998891</v>
      </c>
      <c r="C3469" s="3">
        <v>46769</v>
      </c>
    </row>
    <row r="3470" spans="1:3" hidden="1" x14ac:dyDescent="0.3">
      <c r="A3470" s="3" t="s">
        <v>1197</v>
      </c>
      <c r="B3470" s="3">
        <v>573988</v>
      </c>
      <c r="C3470" s="3">
        <v>47239</v>
      </c>
    </row>
    <row r="3471" spans="1:3" hidden="1" x14ac:dyDescent="0.3">
      <c r="A3471" s="3" t="s">
        <v>2051</v>
      </c>
      <c r="B3471" s="3">
        <v>178363</v>
      </c>
      <c r="C3471" s="3">
        <v>12276</v>
      </c>
    </row>
    <row r="3472" spans="1:3" hidden="1" x14ac:dyDescent="0.3">
      <c r="A3472" s="3" t="s">
        <v>149</v>
      </c>
      <c r="B3472" s="3">
        <v>878835</v>
      </c>
      <c r="C3472" s="3">
        <v>38787</v>
      </c>
    </row>
    <row r="3473" spans="1:3" hidden="1" x14ac:dyDescent="0.3">
      <c r="A3473" s="3" t="s">
        <v>2077</v>
      </c>
      <c r="B3473" s="3">
        <v>179332</v>
      </c>
      <c r="C3473" s="3">
        <v>15178</v>
      </c>
    </row>
    <row r="3474" spans="1:3" hidden="1" x14ac:dyDescent="0.3">
      <c r="A3474" s="3" t="s">
        <v>87</v>
      </c>
      <c r="B3474" s="3">
        <v>592838</v>
      </c>
      <c r="C3474" s="3">
        <v>35775</v>
      </c>
    </row>
    <row r="3475" spans="1:3" hidden="1" x14ac:dyDescent="0.3">
      <c r="A3475" s="3" t="s">
        <v>442</v>
      </c>
      <c r="B3475" s="3">
        <v>249224</v>
      </c>
      <c r="C3475" s="3">
        <v>21573</v>
      </c>
    </row>
    <row r="3476" spans="1:3" hidden="1" x14ac:dyDescent="0.3">
      <c r="A3476" s="3" t="s">
        <v>235</v>
      </c>
      <c r="B3476" s="3">
        <v>835685</v>
      </c>
      <c r="C3476" s="3">
        <v>78910</v>
      </c>
    </row>
    <row r="3477" spans="1:3" hidden="1" x14ac:dyDescent="0.3">
      <c r="A3477" s="3" t="s">
        <v>78</v>
      </c>
      <c r="B3477" s="3">
        <v>903284</v>
      </c>
      <c r="C3477" s="3">
        <v>9539</v>
      </c>
    </row>
    <row r="3478" spans="1:3" hidden="1" x14ac:dyDescent="0.3">
      <c r="A3478" s="3" t="s">
        <v>131</v>
      </c>
      <c r="B3478" s="3">
        <v>501371</v>
      </c>
      <c r="C3478" s="3">
        <v>7112</v>
      </c>
    </row>
    <row r="3479" spans="1:3" hidden="1" x14ac:dyDescent="0.3">
      <c r="A3479" s="3" t="s">
        <v>654</v>
      </c>
      <c r="B3479" s="3">
        <v>874469</v>
      </c>
      <c r="C3479" s="3">
        <v>24580</v>
      </c>
    </row>
    <row r="3480" spans="1:3" hidden="1" x14ac:dyDescent="0.3">
      <c r="A3480" s="3" t="s">
        <v>232</v>
      </c>
      <c r="B3480" s="3">
        <v>929826</v>
      </c>
      <c r="C3480" s="3">
        <v>59445</v>
      </c>
    </row>
    <row r="3481" spans="1:3" hidden="1" x14ac:dyDescent="0.3">
      <c r="A3481" s="3" t="s">
        <v>48</v>
      </c>
      <c r="B3481" s="3">
        <v>908942</v>
      </c>
      <c r="C3481" s="3">
        <v>52961</v>
      </c>
    </row>
    <row r="3482" spans="1:3" hidden="1" x14ac:dyDescent="0.3">
      <c r="A3482" s="3" t="s">
        <v>416</v>
      </c>
      <c r="B3482" s="3">
        <v>748771</v>
      </c>
      <c r="C3482" s="3">
        <v>10520</v>
      </c>
    </row>
    <row r="3483" spans="1:3" hidden="1" x14ac:dyDescent="0.3">
      <c r="A3483" s="3" t="s">
        <v>373</v>
      </c>
      <c r="B3483" s="3">
        <v>582834</v>
      </c>
      <c r="C3483" s="3">
        <v>22222</v>
      </c>
    </row>
    <row r="3484" spans="1:3" hidden="1" x14ac:dyDescent="0.3">
      <c r="A3484" s="3" t="s">
        <v>72</v>
      </c>
      <c r="B3484" s="3">
        <v>888536</v>
      </c>
      <c r="C3484" s="3">
        <v>50696</v>
      </c>
    </row>
    <row r="3485" spans="1:3" hidden="1" x14ac:dyDescent="0.3">
      <c r="A3485" s="3" t="s">
        <v>104</v>
      </c>
      <c r="B3485" s="3">
        <v>597921</v>
      </c>
      <c r="C3485" s="3">
        <v>32977</v>
      </c>
    </row>
    <row r="3486" spans="1:3" hidden="1" x14ac:dyDescent="0.3">
      <c r="A3486" s="3" t="s">
        <v>192</v>
      </c>
      <c r="B3486" s="3">
        <v>112953</v>
      </c>
      <c r="C3486" s="3">
        <v>9752</v>
      </c>
    </row>
    <row r="3487" spans="1:3" hidden="1" x14ac:dyDescent="0.3">
      <c r="A3487" s="3" t="s">
        <v>606</v>
      </c>
      <c r="B3487" s="3">
        <v>366460</v>
      </c>
      <c r="C3487" s="3">
        <v>11686</v>
      </c>
    </row>
    <row r="3488" spans="1:3" hidden="1" x14ac:dyDescent="0.3">
      <c r="A3488" s="3" t="s">
        <v>161</v>
      </c>
      <c r="B3488" s="3">
        <v>24188</v>
      </c>
      <c r="C3488" s="3">
        <v>1105</v>
      </c>
    </row>
    <row r="3489" spans="1:3" hidden="1" x14ac:dyDescent="0.3">
      <c r="A3489" s="3" t="s">
        <v>305</v>
      </c>
      <c r="B3489" s="3">
        <v>739751</v>
      </c>
      <c r="C3489" s="3">
        <v>14778</v>
      </c>
    </row>
    <row r="3490" spans="1:3" hidden="1" x14ac:dyDescent="0.3">
      <c r="A3490" s="3" t="s">
        <v>218</v>
      </c>
      <c r="B3490" s="3">
        <v>109978</v>
      </c>
      <c r="C3490" s="3">
        <v>10057</v>
      </c>
    </row>
    <row r="3491" spans="1:3" hidden="1" x14ac:dyDescent="0.3">
      <c r="A3491" s="3" t="s">
        <v>221</v>
      </c>
      <c r="B3491" s="3">
        <v>326775</v>
      </c>
      <c r="C3491" s="3">
        <v>28793</v>
      </c>
    </row>
    <row r="3492" spans="1:3" hidden="1" x14ac:dyDescent="0.3">
      <c r="A3492" s="3" t="s">
        <v>128</v>
      </c>
      <c r="B3492" s="3">
        <v>930217</v>
      </c>
      <c r="C3492" s="3">
        <v>28442</v>
      </c>
    </row>
    <row r="3493" spans="1:3" hidden="1" x14ac:dyDescent="0.3">
      <c r="A3493" s="3" t="s">
        <v>1417</v>
      </c>
      <c r="B3493" s="3">
        <v>153523</v>
      </c>
      <c r="C3493" s="3">
        <v>5367</v>
      </c>
    </row>
    <row r="3494" spans="1:3" hidden="1" x14ac:dyDescent="0.3">
      <c r="A3494" s="3" t="s">
        <v>39</v>
      </c>
      <c r="B3494" s="3">
        <v>113048</v>
      </c>
      <c r="C3494" s="3">
        <v>2880</v>
      </c>
    </row>
    <row r="3495" spans="1:3" hidden="1" x14ac:dyDescent="0.3">
      <c r="A3495" s="3" t="s">
        <v>623</v>
      </c>
      <c r="B3495" s="3">
        <v>341476</v>
      </c>
      <c r="C3495" s="3">
        <v>28300</v>
      </c>
    </row>
    <row r="3496" spans="1:3" hidden="1" x14ac:dyDescent="0.3">
      <c r="A3496" s="3" t="s">
        <v>431</v>
      </c>
      <c r="B3496" s="3">
        <v>961438</v>
      </c>
      <c r="C3496" s="3">
        <v>37501</v>
      </c>
    </row>
    <row r="3497" spans="1:3" hidden="1" x14ac:dyDescent="0.3">
      <c r="A3497" s="3" t="s">
        <v>526</v>
      </c>
      <c r="B3497" s="3">
        <v>473162</v>
      </c>
      <c r="C3497" s="3">
        <v>35768</v>
      </c>
    </row>
    <row r="3498" spans="1:3" hidden="1" x14ac:dyDescent="0.3">
      <c r="A3498" s="3" t="s">
        <v>1109</v>
      </c>
      <c r="B3498" s="3">
        <v>724848</v>
      </c>
      <c r="C3498" s="3">
        <v>25203</v>
      </c>
    </row>
    <row r="3499" spans="1:3" hidden="1" x14ac:dyDescent="0.3">
      <c r="A3499" s="3" t="s">
        <v>572</v>
      </c>
      <c r="B3499" s="3">
        <v>244846</v>
      </c>
      <c r="C3499" s="3">
        <v>8328</v>
      </c>
    </row>
    <row r="3500" spans="1:3" hidden="1" x14ac:dyDescent="0.3">
      <c r="A3500" s="3" t="s">
        <v>170</v>
      </c>
      <c r="B3500" s="3">
        <v>980926</v>
      </c>
      <c r="C3500" s="3">
        <v>20816</v>
      </c>
    </row>
    <row r="3501" spans="1:3" hidden="1" x14ac:dyDescent="0.3">
      <c r="A3501" s="3" t="s">
        <v>247</v>
      </c>
      <c r="B3501" s="3">
        <v>698948</v>
      </c>
      <c r="C3501" s="3">
        <v>8736</v>
      </c>
    </row>
    <row r="3502" spans="1:3" hidden="1" x14ac:dyDescent="0.3">
      <c r="A3502" s="3" t="s">
        <v>349</v>
      </c>
      <c r="B3502" s="3">
        <v>795287</v>
      </c>
      <c r="C3502" s="3">
        <v>14773</v>
      </c>
    </row>
    <row r="3503" spans="1:3" hidden="1" x14ac:dyDescent="0.3">
      <c r="A3503" s="3" t="s">
        <v>319</v>
      </c>
      <c r="B3503" s="3">
        <v>586122</v>
      </c>
      <c r="C3503" s="3">
        <v>49574</v>
      </c>
    </row>
    <row r="3504" spans="1:3" hidden="1" x14ac:dyDescent="0.3">
      <c r="A3504" s="3" t="s">
        <v>173</v>
      </c>
      <c r="B3504" s="3">
        <v>68092</v>
      </c>
      <c r="C3504" s="3">
        <v>3852</v>
      </c>
    </row>
    <row r="3505" spans="1:3" hidden="1" x14ac:dyDescent="0.3">
      <c r="A3505" s="3" t="s">
        <v>325</v>
      </c>
      <c r="B3505" s="3">
        <v>800085</v>
      </c>
      <c r="C3505" s="3">
        <v>35897</v>
      </c>
    </row>
    <row r="3506" spans="1:3" hidden="1" x14ac:dyDescent="0.3">
      <c r="A3506" s="3" t="s">
        <v>332</v>
      </c>
      <c r="B3506" s="3">
        <v>704113</v>
      </c>
      <c r="C3506" s="3">
        <v>64468</v>
      </c>
    </row>
    <row r="3507" spans="1:3" hidden="1" x14ac:dyDescent="0.3">
      <c r="A3507" s="3" t="s">
        <v>92</v>
      </c>
      <c r="B3507" s="3">
        <v>332981</v>
      </c>
      <c r="C3507" s="3">
        <v>21422</v>
      </c>
    </row>
    <row r="3508" spans="1:3" hidden="1" x14ac:dyDescent="0.3">
      <c r="A3508" s="3" t="s">
        <v>1065</v>
      </c>
      <c r="B3508" s="3">
        <v>480521</v>
      </c>
      <c r="C3508" s="3">
        <v>27922</v>
      </c>
    </row>
    <row r="3509" spans="1:3" hidden="1" x14ac:dyDescent="0.3">
      <c r="A3509" s="3" t="s">
        <v>57</v>
      </c>
      <c r="B3509" s="3">
        <v>296107</v>
      </c>
      <c r="C3509" s="3">
        <v>20727</v>
      </c>
    </row>
    <row r="3510" spans="1:3" hidden="1" x14ac:dyDescent="0.3">
      <c r="A3510" s="3" t="s">
        <v>218</v>
      </c>
      <c r="B3510" s="3">
        <v>581509</v>
      </c>
      <c r="C3510" s="3">
        <v>19207</v>
      </c>
    </row>
    <row r="3511" spans="1:3" hidden="1" x14ac:dyDescent="0.3">
      <c r="A3511" s="3" t="s">
        <v>325</v>
      </c>
      <c r="B3511" s="3">
        <v>383607</v>
      </c>
      <c r="C3511" s="3">
        <v>23934</v>
      </c>
    </row>
    <row r="3512" spans="1:3" hidden="1" x14ac:dyDescent="0.3">
      <c r="A3512" s="3" t="s">
        <v>623</v>
      </c>
      <c r="B3512" s="3">
        <v>610677</v>
      </c>
      <c r="C3512" s="3">
        <v>38241</v>
      </c>
    </row>
    <row r="3513" spans="1:3" hidden="1" x14ac:dyDescent="0.3">
      <c r="A3513" s="3" t="s">
        <v>72</v>
      </c>
      <c r="B3513" s="3">
        <v>644605</v>
      </c>
      <c r="C3513" s="3">
        <v>45863</v>
      </c>
    </row>
    <row r="3514" spans="1:3" hidden="1" x14ac:dyDescent="0.3">
      <c r="A3514" s="3" t="s">
        <v>117</v>
      </c>
      <c r="B3514" s="3">
        <v>683356</v>
      </c>
      <c r="C3514" s="3">
        <v>18743</v>
      </c>
    </row>
    <row r="3515" spans="1:3" hidden="1" x14ac:dyDescent="0.3">
      <c r="A3515" s="3" t="s">
        <v>1045</v>
      </c>
      <c r="B3515" s="3">
        <v>341527</v>
      </c>
      <c r="C3515" s="3">
        <v>33216</v>
      </c>
    </row>
    <row r="3516" spans="1:3" hidden="1" x14ac:dyDescent="0.3">
      <c r="A3516" s="3" t="s">
        <v>1186</v>
      </c>
      <c r="B3516" s="3">
        <v>80618</v>
      </c>
      <c r="C3516" s="3">
        <v>2270</v>
      </c>
    </row>
    <row r="3517" spans="1:3" hidden="1" x14ac:dyDescent="0.3">
      <c r="A3517" s="3" t="s">
        <v>449</v>
      </c>
      <c r="B3517" s="3">
        <v>381718</v>
      </c>
      <c r="C3517" s="3">
        <v>7528</v>
      </c>
    </row>
    <row r="3518" spans="1:3" hidden="1" x14ac:dyDescent="0.3">
      <c r="A3518" s="3" t="s">
        <v>2072</v>
      </c>
      <c r="B3518" s="3">
        <v>771778</v>
      </c>
      <c r="C3518" s="3">
        <v>39771</v>
      </c>
    </row>
    <row r="3519" spans="1:3" hidden="1" x14ac:dyDescent="0.3">
      <c r="A3519" s="3" t="s">
        <v>549</v>
      </c>
      <c r="B3519" s="3">
        <v>544389</v>
      </c>
      <c r="C3519" s="3">
        <v>46367</v>
      </c>
    </row>
    <row r="3520" spans="1:3" hidden="1" x14ac:dyDescent="0.3">
      <c r="A3520" s="3" t="s">
        <v>824</v>
      </c>
      <c r="B3520" s="3">
        <v>810454</v>
      </c>
      <c r="C3520" s="3">
        <v>27002</v>
      </c>
    </row>
    <row r="3521" spans="1:3" hidden="1" x14ac:dyDescent="0.3">
      <c r="A3521" s="3" t="s">
        <v>308</v>
      </c>
      <c r="B3521" s="3">
        <v>258403</v>
      </c>
      <c r="C3521" s="3">
        <v>13717</v>
      </c>
    </row>
    <row r="3522" spans="1:3" hidden="1" x14ac:dyDescent="0.3">
      <c r="A3522" s="3" t="s">
        <v>1341</v>
      </c>
      <c r="B3522" s="3">
        <v>462801</v>
      </c>
      <c r="C3522" s="3">
        <v>12146</v>
      </c>
    </row>
    <row r="3523" spans="1:3" hidden="1" x14ac:dyDescent="0.3">
      <c r="A3523" s="3" t="s">
        <v>1675</v>
      </c>
      <c r="B3523" s="3">
        <v>978504</v>
      </c>
      <c r="C3523" s="3">
        <v>41949</v>
      </c>
    </row>
    <row r="3524" spans="1:3" hidden="1" x14ac:dyDescent="0.3">
      <c r="A3524" s="3" t="s">
        <v>158</v>
      </c>
      <c r="B3524" s="3">
        <v>533423</v>
      </c>
      <c r="C3524" s="3">
        <v>5572</v>
      </c>
    </row>
    <row r="3525" spans="1:3" hidden="1" x14ac:dyDescent="0.3">
      <c r="A3525" s="3" t="s">
        <v>36</v>
      </c>
      <c r="B3525" s="3">
        <v>152124</v>
      </c>
      <c r="C3525" s="3">
        <v>6161</v>
      </c>
    </row>
    <row r="3526" spans="1:3" hidden="1" x14ac:dyDescent="0.3">
      <c r="A3526" s="3" t="s">
        <v>1816</v>
      </c>
      <c r="B3526" s="3">
        <v>624351</v>
      </c>
      <c r="C3526" s="3">
        <v>51932</v>
      </c>
    </row>
    <row r="3527" spans="1:3" hidden="1" x14ac:dyDescent="0.3">
      <c r="A3527" s="3" t="s">
        <v>247</v>
      </c>
      <c r="B3527" s="3">
        <v>406705</v>
      </c>
      <c r="C3527" s="3">
        <v>4219</v>
      </c>
    </row>
    <row r="3528" spans="1:3" hidden="1" x14ac:dyDescent="0.3">
      <c r="A3528" s="3" t="s">
        <v>75</v>
      </c>
      <c r="B3528" s="3">
        <v>755970</v>
      </c>
      <c r="C3528" s="3">
        <v>37213</v>
      </c>
    </row>
    <row r="3529" spans="1:3" hidden="1" x14ac:dyDescent="0.3">
      <c r="A3529" s="3" t="s">
        <v>170</v>
      </c>
      <c r="B3529" s="3">
        <v>722739</v>
      </c>
      <c r="C3529" s="3">
        <v>32766</v>
      </c>
    </row>
    <row r="3530" spans="1:3" hidden="1" x14ac:dyDescent="0.3">
      <c r="A3530" s="3" t="s">
        <v>618</v>
      </c>
      <c r="B3530" s="3">
        <v>844106</v>
      </c>
      <c r="C3530" s="3">
        <v>78163</v>
      </c>
    </row>
    <row r="3531" spans="1:3" hidden="1" x14ac:dyDescent="0.3">
      <c r="A3531" s="3" t="s">
        <v>12</v>
      </c>
      <c r="B3531" s="3">
        <v>676116</v>
      </c>
      <c r="C3531" s="3">
        <v>45818</v>
      </c>
    </row>
    <row r="3532" spans="1:3" hidden="1" x14ac:dyDescent="0.3">
      <c r="A3532" s="3" t="s">
        <v>256</v>
      </c>
      <c r="B3532" s="3">
        <v>230629</v>
      </c>
      <c r="C3532" s="3">
        <v>7348</v>
      </c>
    </row>
    <row r="3533" spans="1:3" hidden="1" x14ac:dyDescent="0.3">
      <c r="A3533" s="3" t="s">
        <v>442</v>
      </c>
      <c r="B3533" s="3">
        <v>597940</v>
      </c>
      <c r="C3533" s="3">
        <v>29520</v>
      </c>
    </row>
    <row r="3534" spans="1:3" hidden="1" x14ac:dyDescent="0.3">
      <c r="A3534" s="3" t="s">
        <v>1466</v>
      </c>
      <c r="B3534" s="3">
        <v>594738</v>
      </c>
      <c r="C3534" s="3">
        <v>16054</v>
      </c>
    </row>
    <row r="3535" spans="1:3" hidden="1" x14ac:dyDescent="0.3">
      <c r="A3535" s="3" t="s">
        <v>564</v>
      </c>
      <c r="B3535" s="3">
        <v>978474</v>
      </c>
      <c r="C3535" s="3">
        <v>87147</v>
      </c>
    </row>
    <row r="3536" spans="1:3" hidden="1" x14ac:dyDescent="0.3">
      <c r="A3536" s="3" t="s">
        <v>1311</v>
      </c>
      <c r="B3536" s="3">
        <v>568452</v>
      </c>
      <c r="C3536" s="3">
        <v>38149</v>
      </c>
    </row>
    <row r="3537" spans="1:3" hidden="1" x14ac:dyDescent="0.3">
      <c r="A3537" s="3" t="s">
        <v>775</v>
      </c>
      <c r="B3537" s="3">
        <v>529118</v>
      </c>
      <c r="C3537" s="3">
        <v>15092</v>
      </c>
    </row>
    <row r="3538" spans="1:3" hidden="1" x14ac:dyDescent="0.3">
      <c r="A3538" s="3" t="s">
        <v>824</v>
      </c>
      <c r="B3538" s="3">
        <v>26840</v>
      </c>
      <c r="C3538" s="3">
        <v>737</v>
      </c>
    </row>
    <row r="3539" spans="1:3" hidden="1" x14ac:dyDescent="0.3">
      <c r="A3539" s="3" t="s">
        <v>131</v>
      </c>
      <c r="B3539" s="3">
        <v>834309</v>
      </c>
      <c r="C3539" s="3">
        <v>67286</v>
      </c>
    </row>
    <row r="3540" spans="1:3" hidden="1" x14ac:dyDescent="0.3">
      <c r="A3540" s="3" t="s">
        <v>192</v>
      </c>
      <c r="B3540" s="3">
        <v>594701</v>
      </c>
      <c r="C3540" s="3">
        <v>45687</v>
      </c>
    </row>
    <row r="3541" spans="1:3" x14ac:dyDescent="0.3">
      <c r="A3541" s="3" t="s">
        <v>81</v>
      </c>
      <c r="B3541" s="3">
        <v>378836</v>
      </c>
      <c r="C3541" s="3">
        <v>34125</v>
      </c>
    </row>
    <row r="3542" spans="1:3" hidden="1" x14ac:dyDescent="0.3">
      <c r="A3542" s="3" t="s">
        <v>253</v>
      </c>
      <c r="B3542" s="3">
        <v>231561</v>
      </c>
      <c r="C3542" s="3">
        <v>21925</v>
      </c>
    </row>
    <row r="3543" spans="1:3" hidden="1" x14ac:dyDescent="0.3">
      <c r="A3543" s="3" t="s">
        <v>238</v>
      </c>
      <c r="B3543" s="3">
        <v>989945</v>
      </c>
      <c r="C3543" s="3">
        <v>95270</v>
      </c>
    </row>
    <row r="3544" spans="1:3" x14ac:dyDescent="0.3">
      <c r="A3544" s="3" t="s">
        <v>287</v>
      </c>
      <c r="B3544" s="3">
        <v>412182</v>
      </c>
      <c r="C3544" s="3">
        <v>12625</v>
      </c>
    </row>
    <row r="3545" spans="1:3" hidden="1" x14ac:dyDescent="0.3">
      <c r="A3545" s="3" t="s">
        <v>256</v>
      </c>
      <c r="B3545" s="3">
        <v>755963</v>
      </c>
      <c r="C3545" s="3">
        <v>66356</v>
      </c>
    </row>
    <row r="3546" spans="1:3" hidden="1" x14ac:dyDescent="0.3">
      <c r="A3546" s="3" t="s">
        <v>615</v>
      </c>
      <c r="B3546" s="3">
        <v>618525</v>
      </c>
      <c r="C3546" s="3">
        <v>24759</v>
      </c>
    </row>
    <row r="3547" spans="1:3" hidden="1" x14ac:dyDescent="0.3">
      <c r="A3547" s="3" t="s">
        <v>426</v>
      </c>
      <c r="B3547" s="3">
        <v>447406</v>
      </c>
      <c r="C3547" s="3">
        <v>11595</v>
      </c>
    </row>
    <row r="3548" spans="1:3" hidden="1" x14ac:dyDescent="0.3">
      <c r="A3548" s="3" t="s">
        <v>302</v>
      </c>
      <c r="B3548" s="3">
        <v>717627</v>
      </c>
      <c r="C3548" s="3">
        <v>13871</v>
      </c>
    </row>
    <row r="3549" spans="1:3" hidden="1" x14ac:dyDescent="0.3">
      <c r="A3549" s="3" t="s">
        <v>226</v>
      </c>
      <c r="B3549" s="3">
        <v>685174</v>
      </c>
      <c r="C3549" s="3">
        <v>17157</v>
      </c>
    </row>
    <row r="3550" spans="1:3" hidden="1" x14ac:dyDescent="0.3">
      <c r="A3550" s="3" t="s">
        <v>646</v>
      </c>
      <c r="B3550" s="3">
        <v>221921</v>
      </c>
      <c r="C3550" s="3">
        <v>14294</v>
      </c>
    </row>
    <row r="3551" spans="1:3" hidden="1" x14ac:dyDescent="0.3">
      <c r="A3551" s="3" t="s">
        <v>669</v>
      </c>
      <c r="B3551" s="3">
        <v>640173</v>
      </c>
      <c r="C3551" s="3">
        <v>37760</v>
      </c>
    </row>
    <row r="3552" spans="1:3" hidden="1" x14ac:dyDescent="0.3">
      <c r="A3552" s="3" t="s">
        <v>419</v>
      </c>
      <c r="B3552" s="3">
        <v>147906</v>
      </c>
      <c r="C3552" s="3">
        <v>9033</v>
      </c>
    </row>
    <row r="3553" spans="1:3" hidden="1" x14ac:dyDescent="0.3">
      <c r="A3553" s="3" t="s">
        <v>9</v>
      </c>
      <c r="B3553" s="3">
        <v>356960</v>
      </c>
      <c r="C3553" s="3">
        <v>34476</v>
      </c>
    </row>
    <row r="3554" spans="1:3" hidden="1" x14ac:dyDescent="0.3">
      <c r="A3554" s="3" t="s">
        <v>931</v>
      </c>
      <c r="B3554" s="3">
        <v>723892</v>
      </c>
      <c r="C3554" s="3">
        <v>60349</v>
      </c>
    </row>
    <row r="3555" spans="1:3" hidden="1" x14ac:dyDescent="0.3">
      <c r="A3555" s="3" t="s">
        <v>717</v>
      </c>
      <c r="B3555" s="3">
        <v>90901</v>
      </c>
      <c r="C3555" s="3">
        <v>1408</v>
      </c>
    </row>
    <row r="3556" spans="1:3" hidden="1" x14ac:dyDescent="0.3">
      <c r="A3556" s="3" t="s">
        <v>155</v>
      </c>
      <c r="B3556" s="3">
        <v>608607</v>
      </c>
      <c r="C3556" s="3">
        <v>9991</v>
      </c>
    </row>
    <row r="3557" spans="1:3" hidden="1" x14ac:dyDescent="0.3">
      <c r="A3557" s="3" t="s">
        <v>36</v>
      </c>
      <c r="B3557" s="3">
        <v>150268</v>
      </c>
      <c r="C3557" s="3">
        <v>3701</v>
      </c>
    </row>
    <row r="3558" spans="1:3" hidden="1" x14ac:dyDescent="0.3">
      <c r="A3558" s="3" t="s">
        <v>1013</v>
      </c>
      <c r="B3558" s="3">
        <v>538993</v>
      </c>
      <c r="C3558" s="3">
        <v>19074</v>
      </c>
    </row>
    <row r="3559" spans="1:3" hidden="1" x14ac:dyDescent="0.3">
      <c r="A3559" s="3" t="s">
        <v>232</v>
      </c>
      <c r="B3559" s="3">
        <v>722865</v>
      </c>
      <c r="C3559" s="3">
        <v>69376</v>
      </c>
    </row>
    <row r="3560" spans="1:3" hidden="1" x14ac:dyDescent="0.3">
      <c r="A3560" s="3" t="s">
        <v>95</v>
      </c>
      <c r="B3560" s="3">
        <v>234422</v>
      </c>
      <c r="C3560" s="3">
        <v>13396</v>
      </c>
    </row>
    <row r="3561" spans="1:3" hidden="1" x14ac:dyDescent="0.3">
      <c r="A3561" s="3" t="s">
        <v>726</v>
      </c>
      <c r="B3561" s="3">
        <v>168103</v>
      </c>
      <c r="C3561" s="3">
        <v>2059</v>
      </c>
    </row>
    <row r="3562" spans="1:3" hidden="1" x14ac:dyDescent="0.3">
      <c r="A3562" s="3" t="s">
        <v>408</v>
      </c>
      <c r="B3562" s="3">
        <v>278364</v>
      </c>
      <c r="C3562" s="3">
        <v>8394</v>
      </c>
    </row>
    <row r="3563" spans="1:3" hidden="1" x14ac:dyDescent="0.3">
      <c r="A3563" s="3" t="s">
        <v>411</v>
      </c>
      <c r="B3563" s="3">
        <v>652291</v>
      </c>
      <c r="C3563" s="3">
        <v>58010</v>
      </c>
    </row>
    <row r="3564" spans="1:3" hidden="1" x14ac:dyDescent="0.3">
      <c r="A3564" s="3" t="s">
        <v>104</v>
      </c>
      <c r="B3564" s="3">
        <v>708723</v>
      </c>
      <c r="C3564" s="3">
        <v>49103</v>
      </c>
    </row>
    <row r="3565" spans="1:3" hidden="1" x14ac:dyDescent="0.3">
      <c r="A3565" s="3" t="s">
        <v>482</v>
      </c>
      <c r="B3565" s="3">
        <v>983317</v>
      </c>
      <c r="C3565" s="3">
        <v>33488</v>
      </c>
    </row>
    <row r="3566" spans="1:3" hidden="1" x14ac:dyDescent="0.3">
      <c r="A3566" s="3" t="s">
        <v>554</v>
      </c>
      <c r="B3566" s="3">
        <v>91223</v>
      </c>
      <c r="C3566" s="3">
        <v>7368</v>
      </c>
    </row>
    <row r="3567" spans="1:3" hidden="1" x14ac:dyDescent="0.3">
      <c r="A3567" s="3" t="s">
        <v>117</v>
      </c>
      <c r="B3567" s="3">
        <v>468523</v>
      </c>
      <c r="C3567" s="3">
        <v>22043</v>
      </c>
    </row>
    <row r="3568" spans="1:3" hidden="1" x14ac:dyDescent="0.3">
      <c r="A3568" s="3" t="s">
        <v>2373</v>
      </c>
      <c r="B3568" s="3">
        <v>256827</v>
      </c>
      <c r="C3568" s="3">
        <v>22388</v>
      </c>
    </row>
    <row r="3569" spans="1:3" hidden="1" x14ac:dyDescent="0.3">
      <c r="A3569" s="3" t="s">
        <v>92</v>
      </c>
      <c r="B3569" s="3">
        <v>886375</v>
      </c>
      <c r="C3569" s="3">
        <v>68498</v>
      </c>
    </row>
    <row r="3570" spans="1:3" hidden="1" x14ac:dyDescent="0.3">
      <c r="A3570" s="3" t="s">
        <v>1010</v>
      </c>
      <c r="B3570" s="3">
        <v>309258</v>
      </c>
      <c r="C3570" s="3">
        <v>19497</v>
      </c>
    </row>
    <row r="3571" spans="1:3" hidden="1" x14ac:dyDescent="0.3">
      <c r="A3571" s="3" t="s">
        <v>631</v>
      </c>
      <c r="B3571" s="3">
        <v>276754</v>
      </c>
      <c r="C3571" s="3">
        <v>8659</v>
      </c>
    </row>
    <row r="3572" spans="1:3" hidden="1" x14ac:dyDescent="0.3">
      <c r="A3572" s="3" t="s">
        <v>1010</v>
      </c>
      <c r="B3572" s="3">
        <v>637154</v>
      </c>
      <c r="C3572" s="3">
        <v>31915</v>
      </c>
    </row>
    <row r="3573" spans="1:3" x14ac:dyDescent="0.3">
      <c r="A3573" s="3" t="s">
        <v>789</v>
      </c>
      <c r="B3573" s="3">
        <v>376193</v>
      </c>
      <c r="C3573" s="3">
        <v>13266</v>
      </c>
    </row>
    <row r="3574" spans="1:3" hidden="1" x14ac:dyDescent="0.3">
      <c r="A3574" s="3" t="s">
        <v>634</v>
      </c>
      <c r="B3574" s="3">
        <v>568813</v>
      </c>
      <c r="C3574" s="3">
        <v>49310</v>
      </c>
    </row>
    <row r="3575" spans="1:3" hidden="1" x14ac:dyDescent="0.3">
      <c r="A3575" s="3" t="s">
        <v>1010</v>
      </c>
      <c r="B3575" s="3">
        <v>744718</v>
      </c>
      <c r="C3575" s="3">
        <v>30855</v>
      </c>
    </row>
    <row r="3576" spans="1:3" hidden="1" x14ac:dyDescent="0.3">
      <c r="A3576" s="3" t="s">
        <v>182</v>
      </c>
      <c r="B3576" s="3">
        <v>988235</v>
      </c>
      <c r="C3576" s="3">
        <v>57197</v>
      </c>
    </row>
    <row r="3577" spans="1:3" hidden="1" x14ac:dyDescent="0.3">
      <c r="A3577" s="3" t="s">
        <v>308</v>
      </c>
      <c r="B3577" s="3">
        <v>984914</v>
      </c>
      <c r="C3577" s="3">
        <v>64398</v>
      </c>
    </row>
    <row r="3578" spans="1:3" hidden="1" x14ac:dyDescent="0.3">
      <c r="A3578" s="3" t="s">
        <v>851</v>
      </c>
      <c r="B3578" s="3">
        <v>334113</v>
      </c>
      <c r="C3578" s="3">
        <v>14111</v>
      </c>
    </row>
    <row r="3579" spans="1:3" hidden="1" x14ac:dyDescent="0.3">
      <c r="A3579" s="3" t="s">
        <v>1737</v>
      </c>
      <c r="B3579" s="3">
        <v>770187</v>
      </c>
      <c r="C3579" s="3">
        <v>15072</v>
      </c>
    </row>
    <row r="3580" spans="1:3" x14ac:dyDescent="0.3">
      <c r="A3580" s="3" t="s">
        <v>81</v>
      </c>
      <c r="B3580" s="3">
        <v>946861</v>
      </c>
      <c r="C3580" s="3">
        <v>92223</v>
      </c>
    </row>
    <row r="3581" spans="1:3" hidden="1" x14ac:dyDescent="0.3">
      <c r="A3581" s="3" t="s">
        <v>1122</v>
      </c>
      <c r="B3581" s="3">
        <v>987304</v>
      </c>
      <c r="C3581" s="3">
        <v>72404</v>
      </c>
    </row>
    <row r="3582" spans="1:3" hidden="1" x14ac:dyDescent="0.3">
      <c r="A3582" s="3" t="s">
        <v>98</v>
      </c>
      <c r="B3582" s="3">
        <v>962156</v>
      </c>
      <c r="C3582" s="3">
        <v>76739</v>
      </c>
    </row>
    <row r="3583" spans="1:3" x14ac:dyDescent="0.3">
      <c r="A3583" s="3" t="s">
        <v>287</v>
      </c>
      <c r="B3583" s="3">
        <v>196870</v>
      </c>
      <c r="C3583" s="3">
        <v>10545</v>
      </c>
    </row>
    <row r="3584" spans="1:3" hidden="1" x14ac:dyDescent="0.3">
      <c r="A3584" s="3" t="s">
        <v>817</v>
      </c>
      <c r="B3584" s="3">
        <v>936556</v>
      </c>
      <c r="C3584" s="3">
        <v>13530</v>
      </c>
    </row>
    <row r="3585" spans="1:3" hidden="1" x14ac:dyDescent="0.3">
      <c r="A3585" s="3" t="s">
        <v>27</v>
      </c>
      <c r="B3585" s="3">
        <v>962432</v>
      </c>
      <c r="C3585" s="3">
        <v>58191</v>
      </c>
    </row>
    <row r="3586" spans="1:3" hidden="1" x14ac:dyDescent="0.3">
      <c r="A3586" s="3" t="s">
        <v>218</v>
      </c>
      <c r="B3586" s="3">
        <v>9168</v>
      </c>
      <c r="C3586" s="3">
        <v>859</v>
      </c>
    </row>
    <row r="3587" spans="1:3" hidden="1" x14ac:dyDescent="0.3">
      <c r="A3587" s="3" t="s">
        <v>137</v>
      </c>
      <c r="B3587" s="3">
        <v>119580</v>
      </c>
      <c r="C3587" s="3">
        <v>1216</v>
      </c>
    </row>
    <row r="3588" spans="1:3" hidden="1" x14ac:dyDescent="0.3">
      <c r="A3588" s="3" t="s">
        <v>12</v>
      </c>
      <c r="B3588" s="3">
        <v>318829</v>
      </c>
      <c r="C3588" s="3">
        <v>22599</v>
      </c>
    </row>
    <row r="3589" spans="1:3" hidden="1" x14ac:dyDescent="0.3">
      <c r="A3589" s="3" t="s">
        <v>669</v>
      </c>
      <c r="B3589" s="3">
        <v>820806</v>
      </c>
      <c r="C3589" s="3">
        <v>36148</v>
      </c>
    </row>
    <row r="3590" spans="1:3" hidden="1" x14ac:dyDescent="0.3">
      <c r="A3590" s="3" t="s">
        <v>485</v>
      </c>
      <c r="B3590" s="3">
        <v>275984</v>
      </c>
      <c r="C3590" s="3">
        <v>12284</v>
      </c>
    </row>
    <row r="3591" spans="1:3" hidden="1" x14ac:dyDescent="0.3">
      <c r="A3591" s="3" t="s">
        <v>695</v>
      </c>
      <c r="B3591" s="3">
        <v>2153</v>
      </c>
      <c r="C3591" s="3">
        <v>136</v>
      </c>
    </row>
    <row r="3592" spans="1:3" hidden="1" x14ac:dyDescent="0.3">
      <c r="A3592" s="3" t="s">
        <v>269</v>
      </c>
      <c r="B3592" s="3">
        <v>123978</v>
      </c>
      <c r="C3592" s="3">
        <v>4729</v>
      </c>
    </row>
    <row r="3593" spans="1:3" hidden="1" x14ac:dyDescent="0.3">
      <c r="A3593" s="3" t="s">
        <v>546</v>
      </c>
      <c r="B3593" s="3">
        <v>531647</v>
      </c>
      <c r="C3593" s="3">
        <v>34604</v>
      </c>
    </row>
    <row r="3594" spans="1:3" hidden="1" x14ac:dyDescent="0.3">
      <c r="A3594" s="3" t="s">
        <v>492</v>
      </c>
      <c r="B3594" s="3">
        <v>632711</v>
      </c>
      <c r="C3594" s="3">
        <v>24562</v>
      </c>
    </row>
    <row r="3595" spans="1:3" hidden="1" x14ac:dyDescent="0.3">
      <c r="A3595" s="3" t="s">
        <v>669</v>
      </c>
      <c r="B3595" s="3">
        <v>155983</v>
      </c>
      <c r="C3595" s="3">
        <v>14311</v>
      </c>
    </row>
    <row r="3596" spans="1:3" hidden="1" x14ac:dyDescent="0.3">
      <c r="A3596" s="3" t="s">
        <v>1466</v>
      </c>
      <c r="B3596" s="3">
        <v>121495</v>
      </c>
      <c r="C3596" s="3">
        <v>10182</v>
      </c>
    </row>
    <row r="3597" spans="1:3" hidden="1" x14ac:dyDescent="0.3">
      <c r="A3597" s="3" t="s">
        <v>15</v>
      </c>
      <c r="B3597" s="3">
        <v>446969</v>
      </c>
      <c r="C3597" s="3">
        <v>35564</v>
      </c>
    </row>
    <row r="3598" spans="1:3" x14ac:dyDescent="0.3">
      <c r="A3598" s="3" t="s">
        <v>1237</v>
      </c>
      <c r="B3598" s="3">
        <v>297135</v>
      </c>
      <c r="C3598" s="3">
        <v>24573</v>
      </c>
    </row>
    <row r="3599" spans="1:3" hidden="1" x14ac:dyDescent="0.3">
      <c r="A3599" s="3" t="s">
        <v>48</v>
      </c>
      <c r="B3599" s="3">
        <v>596472</v>
      </c>
      <c r="C3599" s="3">
        <v>8414</v>
      </c>
    </row>
    <row r="3600" spans="1:3" hidden="1" x14ac:dyDescent="0.3">
      <c r="A3600" s="3" t="s">
        <v>529</v>
      </c>
      <c r="B3600" s="3">
        <v>323803</v>
      </c>
      <c r="C3600" s="3">
        <v>21806</v>
      </c>
    </row>
    <row r="3601" spans="1:3" hidden="1" x14ac:dyDescent="0.3">
      <c r="A3601" s="3" t="s">
        <v>221</v>
      </c>
      <c r="B3601" s="3">
        <v>989694</v>
      </c>
      <c r="C3601" s="3">
        <v>19664</v>
      </c>
    </row>
    <row r="3602" spans="1:3" hidden="1" x14ac:dyDescent="0.3">
      <c r="A3602" s="3" t="s">
        <v>772</v>
      </c>
      <c r="B3602" s="3">
        <v>432793</v>
      </c>
      <c r="C3602" s="3">
        <v>35626</v>
      </c>
    </row>
    <row r="3603" spans="1:3" hidden="1" x14ac:dyDescent="0.3">
      <c r="A3603" s="3" t="s">
        <v>2072</v>
      </c>
      <c r="B3603" s="3">
        <v>26425</v>
      </c>
      <c r="C3603" s="3">
        <v>2200</v>
      </c>
    </row>
    <row r="3604" spans="1:3" hidden="1" x14ac:dyDescent="0.3">
      <c r="A3604" s="3" t="s">
        <v>66</v>
      </c>
      <c r="B3604" s="3">
        <v>556898</v>
      </c>
      <c r="C3604" s="3">
        <v>28676</v>
      </c>
    </row>
    <row r="3605" spans="1:3" hidden="1" x14ac:dyDescent="0.3">
      <c r="A3605" s="3" t="s">
        <v>824</v>
      </c>
      <c r="B3605" s="3">
        <v>592727</v>
      </c>
      <c r="C3605" s="3">
        <v>25152</v>
      </c>
    </row>
    <row r="3606" spans="1:3" hidden="1" x14ac:dyDescent="0.3">
      <c r="A3606" s="3" t="s">
        <v>51</v>
      </c>
      <c r="B3606" s="3">
        <v>485295</v>
      </c>
      <c r="C3606" s="3">
        <v>48442</v>
      </c>
    </row>
    <row r="3607" spans="1:3" hidden="1" x14ac:dyDescent="0.3">
      <c r="A3607" s="3" t="s">
        <v>741</v>
      </c>
      <c r="B3607" s="3">
        <v>619954</v>
      </c>
      <c r="C3607" s="3">
        <v>15117</v>
      </c>
    </row>
    <row r="3608" spans="1:3" hidden="1" x14ac:dyDescent="0.3">
      <c r="A3608" s="3" t="s">
        <v>45</v>
      </c>
      <c r="B3608" s="3">
        <v>341586</v>
      </c>
      <c r="C3608" s="3">
        <v>17483</v>
      </c>
    </row>
    <row r="3609" spans="1:3" x14ac:dyDescent="0.3">
      <c r="A3609" s="3" t="s">
        <v>287</v>
      </c>
      <c r="B3609" s="3">
        <v>484062</v>
      </c>
      <c r="C3609" s="3">
        <v>39887</v>
      </c>
    </row>
    <row r="3610" spans="1:3" x14ac:dyDescent="0.3">
      <c r="A3610" s="3" t="s">
        <v>1237</v>
      </c>
      <c r="B3610" s="3">
        <v>275998</v>
      </c>
      <c r="C3610" s="3">
        <v>7119</v>
      </c>
    </row>
    <row r="3611" spans="1:3" hidden="1" x14ac:dyDescent="0.3">
      <c r="A3611" s="3" t="s">
        <v>514</v>
      </c>
      <c r="B3611" s="3">
        <v>696983</v>
      </c>
      <c r="C3611" s="3">
        <v>21445</v>
      </c>
    </row>
    <row r="3612" spans="1:3" x14ac:dyDescent="0.3">
      <c r="A3612" s="3" t="s">
        <v>1058</v>
      </c>
      <c r="B3612" s="3">
        <v>966886</v>
      </c>
      <c r="C3612" s="3">
        <v>48267</v>
      </c>
    </row>
    <row r="3613" spans="1:3" hidden="1" x14ac:dyDescent="0.3">
      <c r="A3613" s="3" t="s">
        <v>302</v>
      </c>
      <c r="B3613" s="3">
        <v>155944</v>
      </c>
      <c r="C3613" s="3">
        <v>6764</v>
      </c>
    </row>
    <row r="3614" spans="1:3" hidden="1" x14ac:dyDescent="0.3">
      <c r="A3614" s="3" t="s">
        <v>54</v>
      </c>
      <c r="B3614" s="3">
        <v>750237</v>
      </c>
      <c r="C3614" s="3">
        <v>51617</v>
      </c>
    </row>
    <row r="3615" spans="1:3" hidden="1" x14ac:dyDescent="0.3">
      <c r="A3615" s="3" t="s">
        <v>167</v>
      </c>
      <c r="B3615" s="3">
        <v>532771</v>
      </c>
      <c r="C3615" s="3">
        <v>25138</v>
      </c>
    </row>
    <row r="3616" spans="1:3" hidden="1" x14ac:dyDescent="0.3">
      <c r="A3616" s="3" t="s">
        <v>54</v>
      </c>
      <c r="B3616" s="3">
        <v>694525</v>
      </c>
      <c r="C3616" s="3">
        <v>57131</v>
      </c>
    </row>
    <row r="3617" spans="1:3" hidden="1" x14ac:dyDescent="0.3">
      <c r="A3617" s="3" t="s">
        <v>572</v>
      </c>
      <c r="B3617" s="3">
        <v>798691</v>
      </c>
      <c r="C3617" s="3">
        <v>13375</v>
      </c>
    </row>
    <row r="3618" spans="1:3" hidden="1" x14ac:dyDescent="0.3">
      <c r="A3618" s="3" t="s">
        <v>804</v>
      </c>
      <c r="B3618" s="3">
        <v>714347</v>
      </c>
      <c r="C3618" s="3">
        <v>23980</v>
      </c>
    </row>
    <row r="3619" spans="1:3" hidden="1" x14ac:dyDescent="0.3">
      <c r="A3619" s="3" t="s">
        <v>51</v>
      </c>
      <c r="B3619" s="3">
        <v>502785</v>
      </c>
      <c r="C3619" s="3">
        <v>32993</v>
      </c>
    </row>
    <row r="3620" spans="1:3" x14ac:dyDescent="0.3">
      <c r="A3620" s="3" t="s">
        <v>287</v>
      </c>
      <c r="B3620" s="3">
        <v>374874</v>
      </c>
      <c r="C3620" s="3">
        <v>31817</v>
      </c>
    </row>
    <row r="3621" spans="1:3" hidden="1" x14ac:dyDescent="0.3">
      <c r="A3621" s="3" t="s">
        <v>305</v>
      </c>
      <c r="B3621" s="3">
        <v>504323</v>
      </c>
      <c r="C3621" s="3">
        <v>7110</v>
      </c>
    </row>
    <row r="3622" spans="1:3" hidden="1" x14ac:dyDescent="0.3">
      <c r="A3622" s="3" t="s">
        <v>36</v>
      </c>
      <c r="B3622" s="3">
        <v>497488</v>
      </c>
      <c r="C3622" s="3">
        <v>33541</v>
      </c>
    </row>
    <row r="3623" spans="1:3" hidden="1" x14ac:dyDescent="0.3">
      <c r="A3623" s="3" t="s">
        <v>554</v>
      </c>
      <c r="B3623" s="3">
        <v>299598</v>
      </c>
      <c r="C3623" s="3">
        <v>10108</v>
      </c>
    </row>
    <row r="3624" spans="1:3" hidden="1" x14ac:dyDescent="0.3">
      <c r="A3624" s="3" t="s">
        <v>173</v>
      </c>
      <c r="B3624" s="3">
        <v>816863</v>
      </c>
      <c r="C3624" s="3">
        <v>54208</v>
      </c>
    </row>
    <row r="3625" spans="1:3" hidden="1" x14ac:dyDescent="0.3">
      <c r="A3625" s="3" t="s">
        <v>2553</v>
      </c>
      <c r="B3625" s="3">
        <v>977513</v>
      </c>
      <c r="C3625" s="3">
        <v>58142</v>
      </c>
    </row>
    <row r="3626" spans="1:3" hidden="1" x14ac:dyDescent="0.3">
      <c r="A3626" s="3" t="s">
        <v>606</v>
      </c>
      <c r="B3626" s="3">
        <v>18910</v>
      </c>
      <c r="C3626" s="3">
        <v>1680</v>
      </c>
    </row>
    <row r="3627" spans="1:3" hidden="1" x14ac:dyDescent="0.3">
      <c r="A3627" s="3" t="s">
        <v>1177</v>
      </c>
      <c r="B3627" s="3">
        <v>598107</v>
      </c>
      <c r="C3627" s="3">
        <v>22363</v>
      </c>
    </row>
    <row r="3628" spans="1:3" hidden="1" x14ac:dyDescent="0.3">
      <c r="A3628" s="3" t="s">
        <v>27</v>
      </c>
      <c r="B3628" s="3">
        <v>355652</v>
      </c>
      <c r="C3628" s="3">
        <v>29335</v>
      </c>
    </row>
    <row r="3629" spans="1:3" hidden="1" x14ac:dyDescent="0.3">
      <c r="A3629" s="3" t="s">
        <v>322</v>
      </c>
      <c r="B3629" s="3">
        <v>923794</v>
      </c>
      <c r="C3629" s="3">
        <v>76550</v>
      </c>
    </row>
    <row r="3630" spans="1:3" hidden="1" x14ac:dyDescent="0.3">
      <c r="A3630" s="3" t="s">
        <v>1668</v>
      </c>
      <c r="B3630" s="3">
        <v>42556</v>
      </c>
      <c r="C3630" s="3">
        <v>922</v>
      </c>
    </row>
    <row r="3631" spans="1:3" hidden="1" x14ac:dyDescent="0.3">
      <c r="A3631" s="3" t="s">
        <v>549</v>
      </c>
      <c r="B3631" s="3">
        <v>283087</v>
      </c>
      <c r="C3631" s="3">
        <v>25938</v>
      </c>
    </row>
    <row r="3632" spans="1:3" hidden="1" x14ac:dyDescent="0.3">
      <c r="A3632" s="3" t="s">
        <v>385</v>
      </c>
      <c r="B3632" s="3">
        <v>336392</v>
      </c>
      <c r="C3632" s="3">
        <v>21496</v>
      </c>
    </row>
    <row r="3633" spans="1:3" hidden="1" x14ac:dyDescent="0.3">
      <c r="A3633" s="3" t="s">
        <v>1155</v>
      </c>
      <c r="B3633" s="3">
        <v>868318</v>
      </c>
      <c r="C3633" s="3">
        <v>29629</v>
      </c>
    </row>
    <row r="3634" spans="1:3" hidden="1" x14ac:dyDescent="0.3">
      <c r="A3634" s="3" t="s">
        <v>426</v>
      </c>
      <c r="B3634" s="3">
        <v>855528</v>
      </c>
      <c r="C3634" s="3">
        <v>33132</v>
      </c>
    </row>
    <row r="3635" spans="1:3" hidden="1" x14ac:dyDescent="0.3">
      <c r="A3635" s="3" t="s">
        <v>206</v>
      </c>
      <c r="B3635" s="3">
        <v>71484</v>
      </c>
      <c r="C3635" s="3">
        <v>4566</v>
      </c>
    </row>
    <row r="3636" spans="1:3" hidden="1" x14ac:dyDescent="0.3">
      <c r="A3636" s="3" t="s">
        <v>923</v>
      </c>
      <c r="B3636" s="3">
        <v>826460</v>
      </c>
      <c r="C3636" s="3">
        <v>23879</v>
      </c>
    </row>
    <row r="3637" spans="1:3" hidden="1" x14ac:dyDescent="0.3">
      <c r="A3637" s="3" t="s">
        <v>1429</v>
      </c>
      <c r="B3637" s="3">
        <v>503741</v>
      </c>
      <c r="C3637" s="3">
        <v>24419</v>
      </c>
    </row>
    <row r="3638" spans="1:3" hidden="1" x14ac:dyDescent="0.3">
      <c r="A3638" s="3" t="s">
        <v>1164</v>
      </c>
      <c r="B3638" s="3">
        <v>546888</v>
      </c>
      <c r="C3638" s="3">
        <v>22578</v>
      </c>
    </row>
    <row r="3639" spans="1:3" hidden="1" x14ac:dyDescent="0.3">
      <c r="A3639" s="3" t="s">
        <v>844</v>
      </c>
      <c r="B3639" s="3">
        <v>605854</v>
      </c>
      <c r="C3639" s="3">
        <v>60014</v>
      </c>
    </row>
    <row r="3640" spans="1:3" hidden="1" x14ac:dyDescent="0.3">
      <c r="A3640" s="3" t="s">
        <v>385</v>
      </c>
      <c r="B3640" s="3">
        <v>567182</v>
      </c>
      <c r="C3640" s="3">
        <v>31849</v>
      </c>
    </row>
    <row r="3641" spans="1:3" hidden="1" x14ac:dyDescent="0.3">
      <c r="A3641" s="3" t="s">
        <v>1316</v>
      </c>
      <c r="B3641" s="3">
        <v>543308</v>
      </c>
      <c r="C3641" s="3">
        <v>5644</v>
      </c>
    </row>
    <row r="3642" spans="1:3" hidden="1" x14ac:dyDescent="0.3">
      <c r="A3642" s="3" t="s">
        <v>98</v>
      </c>
      <c r="B3642" s="3">
        <v>268001</v>
      </c>
      <c r="C3642" s="3">
        <v>3423</v>
      </c>
    </row>
    <row r="3643" spans="1:3" hidden="1" x14ac:dyDescent="0.3">
      <c r="A3643" s="3" t="s">
        <v>695</v>
      </c>
      <c r="B3643" s="3">
        <v>165578</v>
      </c>
      <c r="C3643" s="3">
        <v>11763</v>
      </c>
    </row>
    <row r="3644" spans="1:3" hidden="1" x14ac:dyDescent="0.3">
      <c r="A3644" s="3" t="s">
        <v>618</v>
      </c>
      <c r="B3644" s="3">
        <v>428742</v>
      </c>
      <c r="C3644" s="3">
        <v>34607</v>
      </c>
    </row>
    <row r="3645" spans="1:3" hidden="1" x14ac:dyDescent="0.3">
      <c r="A3645" s="3" t="s">
        <v>117</v>
      </c>
      <c r="B3645" s="3">
        <v>820980</v>
      </c>
      <c r="C3645" s="3">
        <v>69318</v>
      </c>
    </row>
    <row r="3646" spans="1:3" hidden="1" x14ac:dyDescent="0.3">
      <c r="A3646" s="3" t="s">
        <v>589</v>
      </c>
      <c r="B3646" s="3">
        <v>804949</v>
      </c>
      <c r="C3646" s="3">
        <v>48147</v>
      </c>
    </row>
    <row r="3647" spans="1:3" hidden="1" x14ac:dyDescent="0.3">
      <c r="A3647" s="3" t="s">
        <v>1122</v>
      </c>
      <c r="B3647" s="3">
        <v>513669</v>
      </c>
      <c r="C3647" s="3">
        <v>16464</v>
      </c>
    </row>
    <row r="3648" spans="1:3" hidden="1" x14ac:dyDescent="0.3">
      <c r="A3648" s="3" t="s">
        <v>388</v>
      </c>
      <c r="B3648" s="3">
        <v>624243</v>
      </c>
      <c r="C3648" s="3">
        <v>7704</v>
      </c>
    </row>
    <row r="3649" spans="1:3" hidden="1" x14ac:dyDescent="0.3">
      <c r="A3649" s="3" t="s">
        <v>1200</v>
      </c>
      <c r="B3649" s="3">
        <v>531974</v>
      </c>
      <c r="C3649" s="3">
        <v>52719</v>
      </c>
    </row>
    <row r="3650" spans="1:3" hidden="1" x14ac:dyDescent="0.3">
      <c r="A3650" s="3" t="s">
        <v>107</v>
      </c>
      <c r="B3650" s="3">
        <v>307986</v>
      </c>
      <c r="C3650" s="3">
        <v>13411</v>
      </c>
    </row>
    <row r="3651" spans="1:3" hidden="1" x14ac:dyDescent="0.3">
      <c r="A3651" s="3" t="s">
        <v>12</v>
      </c>
      <c r="B3651" s="3">
        <v>687977</v>
      </c>
      <c r="C3651" s="3">
        <v>50456</v>
      </c>
    </row>
    <row r="3652" spans="1:3" hidden="1" x14ac:dyDescent="0.3">
      <c r="A3652" s="3" t="s">
        <v>463</v>
      </c>
      <c r="B3652" s="3">
        <v>714252</v>
      </c>
      <c r="C3652" s="3">
        <v>28083</v>
      </c>
    </row>
    <row r="3653" spans="1:3" hidden="1" x14ac:dyDescent="0.3">
      <c r="A3653" s="3" t="s">
        <v>1164</v>
      </c>
      <c r="B3653" s="3">
        <v>325651</v>
      </c>
      <c r="C3653" s="3">
        <v>23352</v>
      </c>
    </row>
    <row r="3654" spans="1:3" hidden="1" x14ac:dyDescent="0.3">
      <c r="A3654" s="3" t="s">
        <v>1316</v>
      </c>
      <c r="B3654" s="3">
        <v>471506</v>
      </c>
      <c r="C3654" s="3">
        <v>44959</v>
      </c>
    </row>
    <row r="3655" spans="1:3" hidden="1" x14ac:dyDescent="0.3">
      <c r="A3655" s="3" t="s">
        <v>250</v>
      </c>
      <c r="B3655" s="3">
        <v>59006</v>
      </c>
      <c r="C3655" s="3">
        <v>5025</v>
      </c>
    </row>
    <row r="3656" spans="1:3" hidden="1" x14ac:dyDescent="0.3">
      <c r="A3656" s="3" t="s">
        <v>594</v>
      </c>
      <c r="B3656" s="3">
        <v>530816</v>
      </c>
      <c r="C3656" s="3">
        <v>21832</v>
      </c>
    </row>
    <row r="3657" spans="1:3" hidden="1" x14ac:dyDescent="0.3">
      <c r="A3657" s="3" t="s">
        <v>203</v>
      </c>
      <c r="B3657" s="3">
        <v>463923</v>
      </c>
      <c r="C3657" s="3">
        <v>13748</v>
      </c>
    </row>
    <row r="3658" spans="1:3" hidden="1" x14ac:dyDescent="0.3">
      <c r="A3658" s="3" t="s">
        <v>84</v>
      </c>
      <c r="B3658" s="3">
        <v>393265</v>
      </c>
      <c r="C3658" s="3">
        <v>26221</v>
      </c>
    </row>
    <row r="3659" spans="1:3" hidden="1" x14ac:dyDescent="0.3">
      <c r="A3659" s="3" t="s">
        <v>370</v>
      </c>
      <c r="B3659" s="3">
        <v>971600</v>
      </c>
      <c r="C3659" s="3">
        <v>21097</v>
      </c>
    </row>
    <row r="3660" spans="1:3" hidden="1" x14ac:dyDescent="0.3">
      <c r="A3660" s="3" t="s">
        <v>674</v>
      </c>
      <c r="B3660" s="3">
        <v>887740</v>
      </c>
      <c r="C3660" s="3">
        <v>77401</v>
      </c>
    </row>
    <row r="3661" spans="1:3" hidden="1" x14ac:dyDescent="0.3">
      <c r="A3661" s="3" t="s">
        <v>569</v>
      </c>
      <c r="B3661" s="3">
        <v>124901</v>
      </c>
      <c r="C3661" s="3">
        <v>10400</v>
      </c>
    </row>
    <row r="3662" spans="1:3" hidden="1" x14ac:dyDescent="0.3">
      <c r="A3662" s="3" t="s">
        <v>263</v>
      </c>
      <c r="B3662" s="3">
        <v>60850</v>
      </c>
      <c r="C3662" s="3">
        <v>4984</v>
      </c>
    </row>
    <row r="3663" spans="1:3" hidden="1" x14ac:dyDescent="0.3">
      <c r="A3663" s="3" t="s">
        <v>1142</v>
      </c>
      <c r="B3663" s="3">
        <v>785305</v>
      </c>
      <c r="C3663" s="3">
        <v>25571</v>
      </c>
    </row>
    <row r="3664" spans="1:3" hidden="1" x14ac:dyDescent="0.3">
      <c r="A3664" s="3" t="s">
        <v>305</v>
      </c>
      <c r="B3664" s="3">
        <v>517659</v>
      </c>
      <c r="C3664" s="3">
        <v>36110</v>
      </c>
    </row>
    <row r="3665" spans="1:3" x14ac:dyDescent="0.3">
      <c r="A3665" s="3" t="s">
        <v>81</v>
      </c>
      <c r="B3665" s="3">
        <v>665157</v>
      </c>
      <c r="C3665" s="3">
        <v>50115</v>
      </c>
    </row>
    <row r="3666" spans="1:3" hidden="1" x14ac:dyDescent="0.3">
      <c r="A3666" s="3" t="s">
        <v>84</v>
      </c>
      <c r="B3666" s="3">
        <v>460843</v>
      </c>
      <c r="C3666" s="3">
        <v>24461</v>
      </c>
    </row>
    <row r="3667" spans="1:3" hidden="1" x14ac:dyDescent="0.3">
      <c r="A3667" s="3" t="s">
        <v>549</v>
      </c>
      <c r="B3667" s="3">
        <v>864620</v>
      </c>
      <c r="C3667" s="3">
        <v>48745</v>
      </c>
    </row>
    <row r="3668" spans="1:3" hidden="1" x14ac:dyDescent="0.3">
      <c r="A3668" s="3" t="s">
        <v>218</v>
      </c>
      <c r="B3668" s="3">
        <v>472798</v>
      </c>
      <c r="C3668" s="3">
        <v>40638</v>
      </c>
    </row>
    <row r="3669" spans="1:3" hidden="1" x14ac:dyDescent="0.3">
      <c r="A3669" s="3" t="s">
        <v>15</v>
      </c>
      <c r="B3669" s="3">
        <v>830087</v>
      </c>
      <c r="C3669" s="3">
        <v>25892</v>
      </c>
    </row>
    <row r="3670" spans="1:3" hidden="1" x14ac:dyDescent="0.3">
      <c r="A3670" s="3" t="s">
        <v>30</v>
      </c>
      <c r="B3670" s="3">
        <v>552500</v>
      </c>
      <c r="C3670" s="3">
        <v>13041</v>
      </c>
    </row>
    <row r="3671" spans="1:3" hidden="1" x14ac:dyDescent="0.3">
      <c r="A3671" s="3" t="s">
        <v>2072</v>
      </c>
      <c r="B3671" s="3">
        <v>579943</v>
      </c>
      <c r="C3671" s="3">
        <v>44183</v>
      </c>
    </row>
    <row r="3672" spans="1:3" hidden="1" x14ac:dyDescent="0.3">
      <c r="A3672" s="3" t="s">
        <v>1142</v>
      </c>
      <c r="B3672" s="3">
        <v>161232</v>
      </c>
      <c r="C3672" s="3">
        <v>11751</v>
      </c>
    </row>
    <row r="3673" spans="1:3" hidden="1" x14ac:dyDescent="0.3">
      <c r="A3673" s="3" t="s">
        <v>36</v>
      </c>
      <c r="B3673" s="3">
        <v>61719</v>
      </c>
      <c r="C3673" s="3">
        <v>1557</v>
      </c>
    </row>
    <row r="3674" spans="1:3" hidden="1" x14ac:dyDescent="0.3">
      <c r="A3674" s="3" t="s">
        <v>2373</v>
      </c>
      <c r="B3674" s="3">
        <v>306859</v>
      </c>
      <c r="C3674" s="3">
        <v>8280</v>
      </c>
    </row>
    <row r="3675" spans="1:3" hidden="1" x14ac:dyDescent="0.3">
      <c r="A3675" s="3" t="s">
        <v>263</v>
      </c>
      <c r="B3675" s="3">
        <v>324674</v>
      </c>
      <c r="C3675" s="3">
        <v>13186</v>
      </c>
    </row>
    <row r="3676" spans="1:3" hidden="1" x14ac:dyDescent="0.3">
      <c r="A3676" s="3" t="s">
        <v>780</v>
      </c>
      <c r="B3676" s="3">
        <v>260430</v>
      </c>
      <c r="C3676" s="3">
        <v>20115</v>
      </c>
    </row>
    <row r="3677" spans="1:3" hidden="1" x14ac:dyDescent="0.3">
      <c r="A3677" s="3" t="s">
        <v>51</v>
      </c>
      <c r="B3677" s="3">
        <v>490648</v>
      </c>
      <c r="C3677" s="3">
        <v>24807</v>
      </c>
    </row>
    <row r="3678" spans="1:3" hidden="1" x14ac:dyDescent="0.3">
      <c r="A3678" s="3" t="s">
        <v>250</v>
      </c>
      <c r="B3678" s="3">
        <v>52527</v>
      </c>
      <c r="C3678" s="3">
        <v>2876</v>
      </c>
    </row>
    <row r="3679" spans="1:3" hidden="1" x14ac:dyDescent="0.3">
      <c r="A3679" s="3" t="s">
        <v>657</v>
      </c>
      <c r="B3679" s="3">
        <v>343420</v>
      </c>
      <c r="C3679" s="3">
        <v>26840</v>
      </c>
    </row>
    <row r="3680" spans="1:3" hidden="1" x14ac:dyDescent="0.3">
      <c r="A3680" s="3" t="s">
        <v>63</v>
      </c>
      <c r="B3680" s="3">
        <v>88849</v>
      </c>
      <c r="C3680" s="3">
        <v>8256</v>
      </c>
    </row>
    <row r="3681" spans="1:3" hidden="1" x14ac:dyDescent="0.3">
      <c r="A3681" s="3" t="s">
        <v>117</v>
      </c>
      <c r="B3681" s="3">
        <v>540327</v>
      </c>
      <c r="C3681" s="3">
        <v>35218</v>
      </c>
    </row>
    <row r="3682" spans="1:3" hidden="1" x14ac:dyDescent="0.3">
      <c r="A3682" s="3" t="s">
        <v>215</v>
      </c>
      <c r="B3682" s="3">
        <v>269357</v>
      </c>
      <c r="C3682" s="3">
        <v>22694</v>
      </c>
    </row>
    <row r="3683" spans="1:3" hidden="1" x14ac:dyDescent="0.3">
      <c r="A3683" s="3" t="s">
        <v>63</v>
      </c>
      <c r="B3683" s="3">
        <v>724196</v>
      </c>
      <c r="C3683" s="3">
        <v>60815</v>
      </c>
    </row>
    <row r="3684" spans="1:3" hidden="1" x14ac:dyDescent="0.3">
      <c r="A3684" s="3" t="s">
        <v>1155</v>
      </c>
      <c r="B3684" s="3">
        <v>873851</v>
      </c>
      <c r="C3684" s="3">
        <v>19701</v>
      </c>
    </row>
    <row r="3685" spans="1:3" hidden="1" x14ac:dyDescent="0.3">
      <c r="A3685" s="3" t="s">
        <v>634</v>
      </c>
      <c r="B3685" s="3">
        <v>996140</v>
      </c>
      <c r="C3685" s="3">
        <v>47722</v>
      </c>
    </row>
    <row r="3686" spans="1:3" hidden="1" x14ac:dyDescent="0.3">
      <c r="A3686" s="3" t="s">
        <v>449</v>
      </c>
      <c r="B3686" s="3">
        <v>496105</v>
      </c>
      <c r="C3686" s="3">
        <v>48947</v>
      </c>
    </row>
    <row r="3687" spans="1:3" x14ac:dyDescent="0.3">
      <c r="A3687" s="3" t="s">
        <v>1244</v>
      </c>
      <c r="B3687" s="3">
        <v>14499</v>
      </c>
      <c r="C3687" s="3">
        <v>347</v>
      </c>
    </row>
    <row r="3688" spans="1:3" hidden="1" x14ac:dyDescent="0.3">
      <c r="A3688" s="3" t="s">
        <v>349</v>
      </c>
      <c r="B3688" s="3">
        <v>946818</v>
      </c>
      <c r="C3688" s="3">
        <v>24523</v>
      </c>
    </row>
    <row r="3689" spans="1:3" hidden="1" x14ac:dyDescent="0.3">
      <c r="A3689" s="3" t="s">
        <v>1010</v>
      </c>
      <c r="B3689" s="3">
        <v>690743</v>
      </c>
      <c r="C3689" s="3">
        <v>14496</v>
      </c>
    </row>
    <row r="3690" spans="1:3" hidden="1" x14ac:dyDescent="0.3">
      <c r="A3690" s="3" t="s">
        <v>182</v>
      </c>
      <c r="B3690" s="3">
        <v>784545</v>
      </c>
      <c r="C3690" s="3">
        <v>48123</v>
      </c>
    </row>
    <row r="3691" spans="1:3" hidden="1" x14ac:dyDescent="0.3">
      <c r="A3691" s="3" t="s">
        <v>206</v>
      </c>
      <c r="B3691" s="3">
        <v>281350</v>
      </c>
      <c r="C3691" s="3">
        <v>24412</v>
      </c>
    </row>
    <row r="3692" spans="1:3" hidden="1" x14ac:dyDescent="0.3">
      <c r="A3692" s="3" t="s">
        <v>654</v>
      </c>
      <c r="B3692" s="3">
        <v>617958</v>
      </c>
      <c r="C3692" s="3">
        <v>48014</v>
      </c>
    </row>
    <row r="3693" spans="1:3" hidden="1" x14ac:dyDescent="0.3">
      <c r="A3693" s="3" t="s">
        <v>9</v>
      </c>
      <c r="B3693" s="3">
        <v>685286</v>
      </c>
      <c r="C3693" s="3">
        <v>31480</v>
      </c>
    </row>
    <row r="3694" spans="1:3" hidden="1" x14ac:dyDescent="0.3">
      <c r="A3694" s="3" t="s">
        <v>523</v>
      </c>
      <c r="B3694" s="3">
        <v>621504</v>
      </c>
      <c r="C3694" s="3">
        <v>35465</v>
      </c>
    </row>
    <row r="3695" spans="1:3" hidden="1" x14ac:dyDescent="0.3">
      <c r="A3695" s="3" t="s">
        <v>1045</v>
      </c>
      <c r="B3695" s="3">
        <v>523466</v>
      </c>
      <c r="C3695" s="3">
        <v>26960</v>
      </c>
    </row>
    <row r="3696" spans="1:3" hidden="1" x14ac:dyDescent="0.3">
      <c r="A3696" s="3" t="s">
        <v>529</v>
      </c>
      <c r="B3696" s="3">
        <v>262762</v>
      </c>
      <c r="C3696" s="3">
        <v>10605</v>
      </c>
    </row>
    <row r="3697" spans="1:3" hidden="1" x14ac:dyDescent="0.3">
      <c r="A3697" s="3" t="s">
        <v>176</v>
      </c>
      <c r="B3697" s="3">
        <v>898613</v>
      </c>
      <c r="C3697" s="3">
        <v>48102</v>
      </c>
    </row>
    <row r="3698" spans="1:3" hidden="1" x14ac:dyDescent="0.3">
      <c r="A3698" s="3" t="s">
        <v>48</v>
      </c>
      <c r="B3698" s="3">
        <v>244802</v>
      </c>
      <c r="C3698" s="3">
        <v>6399</v>
      </c>
    </row>
    <row r="3699" spans="1:3" hidden="1" x14ac:dyDescent="0.3">
      <c r="A3699" s="3" t="s">
        <v>305</v>
      </c>
      <c r="B3699" s="3">
        <v>553948</v>
      </c>
      <c r="C3699" s="3">
        <v>35448</v>
      </c>
    </row>
    <row r="3700" spans="1:3" hidden="1" x14ac:dyDescent="0.3">
      <c r="A3700" s="3" t="s">
        <v>290</v>
      </c>
      <c r="B3700" s="3">
        <v>121005</v>
      </c>
      <c r="C3700" s="3">
        <v>6480</v>
      </c>
    </row>
    <row r="3701" spans="1:3" hidden="1" x14ac:dyDescent="0.3">
      <c r="A3701" s="3" t="s">
        <v>107</v>
      </c>
      <c r="B3701" s="3">
        <v>613262</v>
      </c>
      <c r="C3701" s="3">
        <v>55901</v>
      </c>
    </row>
    <row r="3702" spans="1:3" hidden="1" x14ac:dyDescent="0.3">
      <c r="A3702" s="3" t="s">
        <v>439</v>
      </c>
      <c r="B3702" s="3">
        <v>995341</v>
      </c>
      <c r="C3702" s="3">
        <v>92627</v>
      </c>
    </row>
    <row r="3703" spans="1:3" hidden="1" x14ac:dyDescent="0.3">
      <c r="A3703" s="3" t="s">
        <v>1132</v>
      </c>
      <c r="B3703" s="3">
        <v>659381</v>
      </c>
      <c r="C3703" s="3">
        <v>65118</v>
      </c>
    </row>
    <row r="3704" spans="1:3" hidden="1" x14ac:dyDescent="0.3">
      <c r="A3704" s="3" t="s">
        <v>332</v>
      </c>
      <c r="B3704" s="3">
        <v>302166</v>
      </c>
      <c r="C3704" s="3">
        <v>12976</v>
      </c>
    </row>
    <row r="3705" spans="1:3" hidden="1" x14ac:dyDescent="0.3">
      <c r="A3705" s="3" t="s">
        <v>651</v>
      </c>
      <c r="B3705" s="3">
        <v>128397</v>
      </c>
      <c r="C3705" s="3">
        <v>4730</v>
      </c>
    </row>
    <row r="3706" spans="1:3" hidden="1" x14ac:dyDescent="0.3">
      <c r="A3706" s="3" t="s">
        <v>95</v>
      </c>
      <c r="B3706" s="3">
        <v>168944</v>
      </c>
      <c r="C3706" s="3">
        <v>3100</v>
      </c>
    </row>
    <row r="3707" spans="1:3" hidden="1" x14ac:dyDescent="0.3">
      <c r="A3707" s="3" t="s">
        <v>373</v>
      </c>
      <c r="B3707" s="3">
        <v>389863</v>
      </c>
      <c r="C3707" s="3">
        <v>4599</v>
      </c>
    </row>
    <row r="3708" spans="1:3" hidden="1" x14ac:dyDescent="0.3">
      <c r="A3708" s="3" t="s">
        <v>1678</v>
      </c>
      <c r="B3708" s="3">
        <v>26490</v>
      </c>
      <c r="C3708" s="3">
        <v>1695</v>
      </c>
    </row>
    <row r="3709" spans="1:3" hidden="1" x14ac:dyDescent="0.3">
      <c r="A3709" s="3" t="s">
        <v>218</v>
      </c>
      <c r="B3709" s="3">
        <v>694790</v>
      </c>
      <c r="C3709" s="3">
        <v>27808</v>
      </c>
    </row>
    <row r="3710" spans="1:3" hidden="1" x14ac:dyDescent="0.3">
      <c r="A3710" s="3" t="s">
        <v>654</v>
      </c>
      <c r="B3710" s="3">
        <v>707605</v>
      </c>
      <c r="C3710" s="3">
        <v>51192</v>
      </c>
    </row>
    <row r="3711" spans="1:3" hidden="1" x14ac:dyDescent="0.3">
      <c r="A3711" s="3" t="s">
        <v>534</v>
      </c>
      <c r="B3711" s="3">
        <v>178941</v>
      </c>
      <c r="C3711" s="3">
        <v>6839</v>
      </c>
    </row>
    <row r="3712" spans="1:3" hidden="1" x14ac:dyDescent="0.3">
      <c r="A3712" s="3" t="s">
        <v>704</v>
      </c>
      <c r="B3712" s="3">
        <v>512291</v>
      </c>
      <c r="C3712" s="3">
        <v>6750</v>
      </c>
    </row>
    <row r="3713" spans="1:3" hidden="1" x14ac:dyDescent="0.3">
      <c r="A3713" s="3" t="s">
        <v>9</v>
      </c>
      <c r="B3713" s="3">
        <v>343470</v>
      </c>
      <c r="C3713" s="3">
        <v>16781</v>
      </c>
    </row>
    <row r="3714" spans="1:3" x14ac:dyDescent="0.3">
      <c r="A3714" s="3" t="s">
        <v>789</v>
      </c>
      <c r="B3714" s="3">
        <v>959491</v>
      </c>
      <c r="C3714" s="3">
        <v>44659</v>
      </c>
    </row>
    <row r="3715" spans="1:3" hidden="1" x14ac:dyDescent="0.3">
      <c r="A3715" s="3" t="s">
        <v>42</v>
      </c>
      <c r="B3715" s="3">
        <v>612783</v>
      </c>
      <c r="C3715" s="3">
        <v>33065</v>
      </c>
    </row>
    <row r="3716" spans="1:3" hidden="1" x14ac:dyDescent="0.3">
      <c r="A3716" s="3" t="s">
        <v>117</v>
      </c>
      <c r="B3716" s="3">
        <v>695314</v>
      </c>
      <c r="C3716" s="3">
        <v>61435</v>
      </c>
    </row>
    <row r="3717" spans="1:3" hidden="1" x14ac:dyDescent="0.3">
      <c r="A3717" s="3" t="s">
        <v>452</v>
      </c>
      <c r="B3717" s="3">
        <v>598924</v>
      </c>
      <c r="C3717" s="3">
        <v>18602</v>
      </c>
    </row>
    <row r="3718" spans="1:3" hidden="1" x14ac:dyDescent="0.3">
      <c r="A3718" s="3" t="s">
        <v>1374</v>
      </c>
      <c r="B3718" s="3">
        <v>105000</v>
      </c>
      <c r="C3718" s="3">
        <v>3631</v>
      </c>
    </row>
    <row r="3719" spans="1:3" hidden="1" x14ac:dyDescent="0.3">
      <c r="A3719" s="3" t="s">
        <v>1078</v>
      </c>
      <c r="B3719" s="3">
        <v>378291</v>
      </c>
      <c r="C3719" s="3">
        <v>21716</v>
      </c>
    </row>
    <row r="3720" spans="1:3" hidden="1" x14ac:dyDescent="0.3">
      <c r="A3720" s="3" t="s">
        <v>669</v>
      </c>
      <c r="B3720" s="3">
        <v>153895</v>
      </c>
      <c r="C3720" s="3">
        <v>8825</v>
      </c>
    </row>
    <row r="3721" spans="1:3" hidden="1" x14ac:dyDescent="0.3">
      <c r="A3721" s="3" t="s">
        <v>335</v>
      </c>
      <c r="B3721" s="3">
        <v>663408</v>
      </c>
      <c r="C3721" s="3">
        <v>13577</v>
      </c>
    </row>
    <row r="3722" spans="1:3" hidden="1" x14ac:dyDescent="0.3">
      <c r="A3722" s="3" t="s">
        <v>837</v>
      </c>
      <c r="B3722" s="3">
        <v>336601</v>
      </c>
      <c r="C3722" s="3">
        <v>31160</v>
      </c>
    </row>
    <row r="3723" spans="1:3" hidden="1" x14ac:dyDescent="0.3">
      <c r="A3723" s="3" t="s">
        <v>1556</v>
      </c>
      <c r="B3723" s="3">
        <v>93173</v>
      </c>
      <c r="C3723" s="3">
        <v>2996</v>
      </c>
    </row>
    <row r="3724" spans="1:3" hidden="1" x14ac:dyDescent="0.3">
      <c r="A3724" s="3" t="s">
        <v>170</v>
      </c>
      <c r="B3724" s="3">
        <v>7082</v>
      </c>
      <c r="C3724" s="3">
        <v>236</v>
      </c>
    </row>
    <row r="3725" spans="1:3" hidden="1" x14ac:dyDescent="0.3">
      <c r="A3725" s="3" t="s">
        <v>434</v>
      </c>
      <c r="B3725" s="3">
        <v>656516</v>
      </c>
      <c r="C3725" s="3">
        <v>24314</v>
      </c>
    </row>
    <row r="3726" spans="1:3" hidden="1" x14ac:dyDescent="0.3">
      <c r="A3726" s="3" t="s">
        <v>1737</v>
      </c>
      <c r="B3726" s="3">
        <v>849154</v>
      </c>
      <c r="C3726" s="3">
        <v>72587</v>
      </c>
    </row>
    <row r="3727" spans="1:3" hidden="1" x14ac:dyDescent="0.3">
      <c r="A3727" s="3" t="s">
        <v>15</v>
      </c>
      <c r="B3727" s="3">
        <v>684468</v>
      </c>
      <c r="C3727" s="3">
        <v>56009</v>
      </c>
    </row>
    <row r="3728" spans="1:3" hidden="1" x14ac:dyDescent="0.3">
      <c r="A3728" s="3" t="s">
        <v>319</v>
      </c>
      <c r="B3728" s="3">
        <v>824077</v>
      </c>
      <c r="C3728" s="3">
        <v>48151</v>
      </c>
    </row>
    <row r="3729" spans="1:3" hidden="1" x14ac:dyDescent="0.3">
      <c r="A3729" s="3" t="s">
        <v>704</v>
      </c>
      <c r="B3729" s="3">
        <v>373020</v>
      </c>
      <c r="C3729" s="3">
        <v>19591</v>
      </c>
    </row>
    <row r="3730" spans="1:3" hidden="1" x14ac:dyDescent="0.3">
      <c r="A3730" s="3" t="s">
        <v>158</v>
      </c>
      <c r="B3730" s="3">
        <v>200102</v>
      </c>
      <c r="C3730" s="3">
        <v>16538</v>
      </c>
    </row>
    <row r="3731" spans="1:3" hidden="1" x14ac:dyDescent="0.3">
      <c r="A3731" s="3" t="s">
        <v>646</v>
      </c>
      <c r="B3731" s="3">
        <v>112207</v>
      </c>
      <c r="C3731" s="3">
        <v>6916</v>
      </c>
    </row>
    <row r="3732" spans="1:3" hidden="1" x14ac:dyDescent="0.3">
      <c r="A3732" s="3" t="s">
        <v>615</v>
      </c>
      <c r="B3732" s="3">
        <v>957398</v>
      </c>
      <c r="C3732" s="3">
        <v>17949</v>
      </c>
    </row>
    <row r="3733" spans="1:3" hidden="1" x14ac:dyDescent="0.3">
      <c r="A3733" s="3" t="s">
        <v>1142</v>
      </c>
      <c r="B3733" s="3">
        <v>280050</v>
      </c>
      <c r="C3733" s="3">
        <v>23333</v>
      </c>
    </row>
    <row r="3734" spans="1:3" hidden="1" x14ac:dyDescent="0.3">
      <c r="A3734" s="3" t="s">
        <v>101</v>
      </c>
      <c r="B3734" s="3">
        <v>667836</v>
      </c>
      <c r="C3734" s="3">
        <v>45996</v>
      </c>
    </row>
    <row r="3735" spans="1:3" hidden="1" x14ac:dyDescent="0.3">
      <c r="A3735" s="3" t="s">
        <v>601</v>
      </c>
      <c r="B3735" s="3">
        <v>207401</v>
      </c>
      <c r="C3735" s="3">
        <v>6206</v>
      </c>
    </row>
    <row r="3736" spans="1:3" hidden="1" x14ac:dyDescent="0.3">
      <c r="A3736" s="3" t="s">
        <v>393</v>
      </c>
      <c r="B3736" s="3">
        <v>266114</v>
      </c>
      <c r="C3736" s="3">
        <v>22353</v>
      </c>
    </row>
    <row r="3737" spans="1:3" hidden="1" x14ac:dyDescent="0.3">
      <c r="A3737" s="3" t="s">
        <v>51</v>
      </c>
      <c r="B3737" s="3">
        <v>9808</v>
      </c>
      <c r="C3737" s="3">
        <v>492</v>
      </c>
    </row>
    <row r="3738" spans="1:3" hidden="1" x14ac:dyDescent="0.3">
      <c r="A3738" s="3" t="s">
        <v>120</v>
      </c>
      <c r="B3738" s="3">
        <v>88548</v>
      </c>
      <c r="C3738" s="3">
        <v>8124</v>
      </c>
    </row>
    <row r="3739" spans="1:3" hidden="1" x14ac:dyDescent="0.3">
      <c r="A3739" s="3" t="s">
        <v>572</v>
      </c>
      <c r="B3739" s="3">
        <v>288736</v>
      </c>
      <c r="C3739" s="3">
        <v>5070</v>
      </c>
    </row>
    <row r="3740" spans="1:3" hidden="1" x14ac:dyDescent="0.3">
      <c r="A3740" s="3" t="s">
        <v>485</v>
      </c>
      <c r="B3740" s="3">
        <v>302560</v>
      </c>
      <c r="C3740" s="3">
        <v>19653</v>
      </c>
    </row>
    <row r="3741" spans="1:3" hidden="1" x14ac:dyDescent="0.3">
      <c r="A3741" s="3" t="s">
        <v>84</v>
      </c>
      <c r="B3741" s="3">
        <v>439561</v>
      </c>
      <c r="C3741" s="3">
        <v>15805</v>
      </c>
    </row>
    <row r="3742" spans="1:3" hidden="1" x14ac:dyDescent="0.3">
      <c r="A3742" s="3" t="s">
        <v>305</v>
      </c>
      <c r="B3742" s="3">
        <v>638468</v>
      </c>
      <c r="C3742" s="3">
        <v>54555</v>
      </c>
    </row>
    <row r="3743" spans="1:3" hidden="1" x14ac:dyDescent="0.3">
      <c r="A3743" s="3" t="s">
        <v>623</v>
      </c>
      <c r="B3743" s="3">
        <v>282445</v>
      </c>
      <c r="C3743" s="3">
        <v>13103</v>
      </c>
    </row>
    <row r="3744" spans="1:3" hidden="1" x14ac:dyDescent="0.3">
      <c r="A3744" s="3" t="s">
        <v>514</v>
      </c>
      <c r="B3744" s="3">
        <v>619453</v>
      </c>
      <c r="C3744" s="3">
        <v>16404</v>
      </c>
    </row>
    <row r="3745" spans="1:3" hidden="1" x14ac:dyDescent="0.3">
      <c r="A3745" s="3" t="s">
        <v>601</v>
      </c>
      <c r="B3745" s="3">
        <v>89149</v>
      </c>
      <c r="C3745" s="3">
        <v>8590</v>
      </c>
    </row>
    <row r="3746" spans="1:3" hidden="1" x14ac:dyDescent="0.3">
      <c r="A3746" s="3" t="s">
        <v>263</v>
      </c>
      <c r="B3746" s="3">
        <v>599710</v>
      </c>
      <c r="C3746" s="3">
        <v>49731</v>
      </c>
    </row>
    <row r="3747" spans="1:3" hidden="1" x14ac:dyDescent="0.3">
      <c r="A3747" s="3" t="s">
        <v>60</v>
      </c>
      <c r="B3747" s="3">
        <v>167219</v>
      </c>
      <c r="C3747" s="3">
        <v>12199</v>
      </c>
    </row>
    <row r="3748" spans="1:3" hidden="1" x14ac:dyDescent="0.3">
      <c r="A3748" s="3" t="s">
        <v>2072</v>
      </c>
      <c r="B3748" s="3">
        <v>359423</v>
      </c>
      <c r="C3748" s="3">
        <v>26424</v>
      </c>
    </row>
    <row r="3749" spans="1:3" hidden="1" x14ac:dyDescent="0.3">
      <c r="A3749" s="3" t="s">
        <v>1429</v>
      </c>
      <c r="B3749" s="3">
        <v>309720</v>
      </c>
      <c r="C3749" s="3">
        <v>28838</v>
      </c>
    </row>
    <row r="3750" spans="1:3" hidden="1" x14ac:dyDescent="0.3">
      <c r="A3750" s="3" t="s">
        <v>316</v>
      </c>
      <c r="B3750" s="3">
        <v>48132</v>
      </c>
      <c r="C3750" s="3">
        <v>4297</v>
      </c>
    </row>
    <row r="3751" spans="1:3" hidden="1" x14ac:dyDescent="0.3">
      <c r="A3751" s="3" t="s">
        <v>2240</v>
      </c>
      <c r="B3751" s="3">
        <v>262508</v>
      </c>
      <c r="C3751" s="3">
        <v>4604</v>
      </c>
    </row>
    <row r="3752" spans="1:3" hidden="1" x14ac:dyDescent="0.3">
      <c r="A3752" s="3" t="s">
        <v>235</v>
      </c>
      <c r="B3752" s="3">
        <v>190298</v>
      </c>
      <c r="C3752" s="3">
        <v>9945</v>
      </c>
    </row>
    <row r="3753" spans="1:3" hidden="1" x14ac:dyDescent="0.3">
      <c r="A3753" s="3" t="s">
        <v>266</v>
      </c>
      <c r="B3753" s="3">
        <v>134731</v>
      </c>
      <c r="C3753" s="3">
        <v>12126</v>
      </c>
    </row>
    <row r="3754" spans="1:3" hidden="1" x14ac:dyDescent="0.3">
      <c r="A3754" s="3" t="s">
        <v>717</v>
      </c>
      <c r="B3754" s="3">
        <v>754019</v>
      </c>
      <c r="C3754" s="3">
        <v>8933</v>
      </c>
    </row>
    <row r="3755" spans="1:3" hidden="1" x14ac:dyDescent="0.3">
      <c r="A3755" s="3" t="s">
        <v>179</v>
      </c>
      <c r="B3755" s="3">
        <v>389322</v>
      </c>
      <c r="C3755" s="3">
        <v>26560</v>
      </c>
    </row>
    <row r="3756" spans="1:3" hidden="1" x14ac:dyDescent="0.3">
      <c r="A3756" s="3" t="s">
        <v>646</v>
      </c>
      <c r="B3756" s="3">
        <v>18469</v>
      </c>
      <c r="C3756" s="3">
        <v>1016</v>
      </c>
    </row>
    <row r="3757" spans="1:3" hidden="1" x14ac:dyDescent="0.3">
      <c r="A3757" s="3" t="s">
        <v>349</v>
      </c>
      <c r="B3757" s="3">
        <v>472776</v>
      </c>
      <c r="C3757" s="3">
        <v>5761</v>
      </c>
    </row>
    <row r="3758" spans="1:3" hidden="1" x14ac:dyDescent="0.3">
      <c r="A3758" s="3" t="s">
        <v>164</v>
      </c>
      <c r="B3758" s="3">
        <v>480560</v>
      </c>
      <c r="C3758" s="3">
        <v>24292</v>
      </c>
    </row>
    <row r="3759" spans="1:3" hidden="1" x14ac:dyDescent="0.3">
      <c r="A3759" s="3" t="s">
        <v>215</v>
      </c>
      <c r="B3759" s="3">
        <v>876741</v>
      </c>
      <c r="C3759" s="3">
        <v>32116</v>
      </c>
    </row>
    <row r="3760" spans="1:3" x14ac:dyDescent="0.3">
      <c r="A3760" s="3" t="s">
        <v>1237</v>
      </c>
      <c r="B3760" s="3">
        <v>356302</v>
      </c>
      <c r="C3760" s="3">
        <v>17750</v>
      </c>
    </row>
    <row r="3761" spans="1:3" hidden="1" x14ac:dyDescent="0.3">
      <c r="A3761" s="3" t="s">
        <v>1186</v>
      </c>
      <c r="B3761" s="3">
        <v>754909</v>
      </c>
      <c r="C3761" s="3">
        <v>53524</v>
      </c>
    </row>
    <row r="3762" spans="1:3" hidden="1" x14ac:dyDescent="0.3">
      <c r="A3762" s="3" t="s">
        <v>455</v>
      </c>
      <c r="B3762" s="3">
        <v>21263</v>
      </c>
      <c r="C3762" s="3">
        <v>2004</v>
      </c>
    </row>
    <row r="3763" spans="1:3" hidden="1" x14ac:dyDescent="0.3">
      <c r="A3763" s="3" t="s">
        <v>1417</v>
      </c>
      <c r="B3763" s="3">
        <v>597797</v>
      </c>
      <c r="C3763" s="3">
        <v>58765</v>
      </c>
    </row>
    <row r="3764" spans="1:3" hidden="1" x14ac:dyDescent="0.3">
      <c r="A3764" s="3" t="s">
        <v>1013</v>
      </c>
      <c r="B3764" s="3">
        <v>899056</v>
      </c>
      <c r="C3764" s="3">
        <v>75661</v>
      </c>
    </row>
    <row r="3765" spans="1:3" hidden="1" x14ac:dyDescent="0.3">
      <c r="A3765" s="3" t="s">
        <v>117</v>
      </c>
      <c r="B3765" s="3">
        <v>570256</v>
      </c>
      <c r="C3765" s="3">
        <v>24932</v>
      </c>
    </row>
    <row r="3766" spans="1:3" hidden="1" x14ac:dyDescent="0.3">
      <c r="A3766" s="3" t="s">
        <v>232</v>
      </c>
      <c r="B3766" s="3">
        <v>738457</v>
      </c>
      <c r="C3766" s="3">
        <v>69472</v>
      </c>
    </row>
    <row r="3767" spans="1:3" hidden="1" x14ac:dyDescent="0.3">
      <c r="A3767" s="3" t="s">
        <v>325</v>
      </c>
      <c r="B3767" s="3">
        <v>978937</v>
      </c>
      <c r="C3767" s="3">
        <v>36080</v>
      </c>
    </row>
    <row r="3768" spans="1:3" hidden="1" x14ac:dyDescent="0.3">
      <c r="A3768" s="3" t="s">
        <v>192</v>
      </c>
      <c r="B3768" s="3">
        <v>104634</v>
      </c>
      <c r="C3768" s="3">
        <v>3726</v>
      </c>
    </row>
    <row r="3769" spans="1:3" hidden="1" x14ac:dyDescent="0.3">
      <c r="A3769" s="3" t="s">
        <v>2553</v>
      </c>
      <c r="B3769" s="3">
        <v>637156</v>
      </c>
      <c r="C3769" s="3">
        <v>36384</v>
      </c>
    </row>
    <row r="3770" spans="1:3" hidden="1" x14ac:dyDescent="0.3">
      <c r="A3770" s="3" t="s">
        <v>2520</v>
      </c>
      <c r="B3770" s="3">
        <v>87224</v>
      </c>
      <c r="C3770" s="3">
        <v>3919</v>
      </c>
    </row>
    <row r="3771" spans="1:3" hidden="1" x14ac:dyDescent="0.3">
      <c r="A3771" s="3" t="s">
        <v>2373</v>
      </c>
      <c r="B3771" s="3">
        <v>28074</v>
      </c>
      <c r="C3771" s="3">
        <v>2799</v>
      </c>
    </row>
    <row r="3772" spans="1:3" hidden="1" x14ac:dyDescent="0.3">
      <c r="A3772" s="3" t="s">
        <v>198</v>
      </c>
      <c r="B3772" s="3">
        <v>339438</v>
      </c>
      <c r="C3772" s="3">
        <v>30238</v>
      </c>
    </row>
    <row r="3773" spans="1:3" hidden="1" x14ac:dyDescent="0.3">
      <c r="A3773" s="3" t="s">
        <v>373</v>
      </c>
      <c r="B3773" s="3">
        <v>271874</v>
      </c>
      <c r="C3773" s="3">
        <v>17766</v>
      </c>
    </row>
    <row r="3774" spans="1:3" hidden="1" x14ac:dyDescent="0.3">
      <c r="A3774" s="3" t="s">
        <v>482</v>
      </c>
      <c r="B3774" s="3">
        <v>909819</v>
      </c>
      <c r="C3774" s="3">
        <v>10078</v>
      </c>
    </row>
    <row r="3775" spans="1:3" hidden="1" x14ac:dyDescent="0.3">
      <c r="A3775" s="3" t="s">
        <v>1477</v>
      </c>
      <c r="B3775" s="3">
        <v>247403</v>
      </c>
      <c r="C3775" s="3">
        <v>12668</v>
      </c>
    </row>
    <row r="3776" spans="1:3" hidden="1" x14ac:dyDescent="0.3">
      <c r="A3776" s="3" t="s">
        <v>549</v>
      </c>
      <c r="B3776" s="3">
        <v>745468</v>
      </c>
      <c r="C3776" s="3">
        <v>61701</v>
      </c>
    </row>
    <row r="3777" spans="1:3" hidden="1" x14ac:dyDescent="0.3">
      <c r="A3777" s="3" t="s">
        <v>775</v>
      </c>
      <c r="B3777" s="3">
        <v>908823</v>
      </c>
      <c r="C3777" s="3">
        <v>16209</v>
      </c>
    </row>
    <row r="3778" spans="1:3" hidden="1" x14ac:dyDescent="0.3">
      <c r="A3778" s="3" t="s">
        <v>554</v>
      </c>
      <c r="B3778" s="3">
        <v>302079</v>
      </c>
      <c r="C3778" s="3">
        <v>9497</v>
      </c>
    </row>
    <row r="3779" spans="1:3" hidden="1" x14ac:dyDescent="0.3">
      <c r="A3779" s="3" t="s">
        <v>1164</v>
      </c>
      <c r="B3779" s="3">
        <v>427029</v>
      </c>
      <c r="C3779" s="3">
        <v>19938</v>
      </c>
    </row>
    <row r="3780" spans="1:3" hidden="1" x14ac:dyDescent="0.3">
      <c r="A3780" s="3" t="s">
        <v>564</v>
      </c>
      <c r="B3780" s="3">
        <v>926360</v>
      </c>
      <c r="C3780" s="3">
        <v>65390</v>
      </c>
    </row>
    <row r="3781" spans="1:3" hidden="1" x14ac:dyDescent="0.3">
      <c r="A3781" s="3" t="s">
        <v>618</v>
      </c>
      <c r="B3781" s="3">
        <v>251261</v>
      </c>
      <c r="C3781" s="3">
        <v>14645</v>
      </c>
    </row>
    <row r="3782" spans="1:3" hidden="1" x14ac:dyDescent="0.3">
      <c r="A3782" s="3" t="s">
        <v>92</v>
      </c>
      <c r="B3782" s="3">
        <v>408771</v>
      </c>
      <c r="C3782" s="3">
        <v>18535</v>
      </c>
    </row>
    <row r="3783" spans="1:3" hidden="1" x14ac:dyDescent="0.3">
      <c r="A3783" s="3" t="s">
        <v>651</v>
      </c>
      <c r="B3783" s="3">
        <v>551292</v>
      </c>
      <c r="C3783" s="3">
        <v>51761</v>
      </c>
    </row>
    <row r="3784" spans="1:3" hidden="1" x14ac:dyDescent="0.3">
      <c r="A3784" s="3" t="s">
        <v>322</v>
      </c>
      <c r="B3784" s="3">
        <v>464102</v>
      </c>
      <c r="C3784" s="3">
        <v>11923</v>
      </c>
    </row>
    <row r="3785" spans="1:3" hidden="1" x14ac:dyDescent="0.3">
      <c r="A3785" s="3" t="s">
        <v>750</v>
      </c>
      <c r="B3785" s="3">
        <v>824499</v>
      </c>
      <c r="C3785" s="3">
        <v>65527</v>
      </c>
    </row>
    <row r="3786" spans="1:3" hidden="1" x14ac:dyDescent="0.3">
      <c r="A3786" s="3" t="s">
        <v>393</v>
      </c>
      <c r="B3786" s="3">
        <v>528377</v>
      </c>
      <c r="C3786" s="3">
        <v>44420</v>
      </c>
    </row>
    <row r="3787" spans="1:3" hidden="1" x14ac:dyDescent="0.3">
      <c r="A3787" s="3" t="s">
        <v>164</v>
      </c>
      <c r="B3787" s="3">
        <v>779421</v>
      </c>
      <c r="C3787" s="3">
        <v>37149</v>
      </c>
    </row>
    <row r="3788" spans="1:3" x14ac:dyDescent="0.3">
      <c r="A3788" s="3" t="s">
        <v>81</v>
      </c>
      <c r="B3788" s="3">
        <v>830671</v>
      </c>
      <c r="C3788" s="3">
        <v>59120</v>
      </c>
    </row>
    <row r="3789" spans="1:3" hidden="1" x14ac:dyDescent="0.3">
      <c r="A3789" s="3" t="s">
        <v>140</v>
      </c>
      <c r="B3789" s="3">
        <v>482235</v>
      </c>
      <c r="C3789" s="3">
        <v>42954</v>
      </c>
    </row>
    <row r="3790" spans="1:3" hidden="1" x14ac:dyDescent="0.3">
      <c r="A3790" s="3" t="s">
        <v>54</v>
      </c>
      <c r="B3790" s="3">
        <v>201969</v>
      </c>
      <c r="C3790" s="3">
        <v>2136</v>
      </c>
    </row>
    <row r="3791" spans="1:3" hidden="1" x14ac:dyDescent="0.3">
      <c r="A3791" s="3" t="s">
        <v>449</v>
      </c>
      <c r="B3791" s="3">
        <v>705990</v>
      </c>
      <c r="C3791" s="3">
        <v>11026</v>
      </c>
    </row>
    <row r="3792" spans="1:3" hidden="1" x14ac:dyDescent="0.3">
      <c r="A3792" s="3" t="s">
        <v>1200</v>
      </c>
      <c r="B3792" s="3">
        <v>479327</v>
      </c>
      <c r="C3792" s="3">
        <v>39273</v>
      </c>
    </row>
    <row r="3793" spans="1:3" hidden="1" x14ac:dyDescent="0.3">
      <c r="A3793" s="3" t="s">
        <v>39</v>
      </c>
      <c r="B3793" s="3">
        <v>599495</v>
      </c>
      <c r="C3793" s="3">
        <v>56922</v>
      </c>
    </row>
    <row r="3794" spans="1:3" hidden="1" x14ac:dyDescent="0.3">
      <c r="A3794" s="3" t="s">
        <v>1675</v>
      </c>
      <c r="B3794" s="3">
        <v>793565</v>
      </c>
      <c r="C3794" s="3">
        <v>56324</v>
      </c>
    </row>
    <row r="3795" spans="1:3" hidden="1" x14ac:dyDescent="0.3">
      <c r="A3795" s="3" t="s">
        <v>266</v>
      </c>
      <c r="B3795" s="3">
        <v>743487</v>
      </c>
      <c r="C3795" s="3">
        <v>38998</v>
      </c>
    </row>
    <row r="3796" spans="1:3" hidden="1" x14ac:dyDescent="0.3">
      <c r="A3796" s="3" t="s">
        <v>695</v>
      </c>
      <c r="B3796" s="3">
        <v>857247</v>
      </c>
      <c r="C3796" s="3">
        <v>9207</v>
      </c>
    </row>
    <row r="3797" spans="1:3" hidden="1" x14ac:dyDescent="0.3">
      <c r="A3797" s="3" t="s">
        <v>218</v>
      </c>
      <c r="B3797" s="3">
        <v>711761</v>
      </c>
      <c r="C3797" s="3">
        <v>25905</v>
      </c>
    </row>
    <row r="3798" spans="1:3" hidden="1" x14ac:dyDescent="0.3">
      <c r="A3798" s="3" t="s">
        <v>689</v>
      </c>
      <c r="B3798" s="3">
        <v>308453</v>
      </c>
      <c r="C3798" s="3">
        <v>16759</v>
      </c>
    </row>
    <row r="3799" spans="1:3" hidden="1" x14ac:dyDescent="0.3">
      <c r="A3799" s="3" t="s">
        <v>775</v>
      </c>
      <c r="B3799" s="3">
        <v>517059</v>
      </c>
      <c r="C3799" s="3">
        <v>17806</v>
      </c>
    </row>
    <row r="3800" spans="1:3" hidden="1" x14ac:dyDescent="0.3">
      <c r="A3800" s="3" t="s">
        <v>221</v>
      </c>
      <c r="B3800" s="3">
        <v>752207</v>
      </c>
      <c r="C3800" s="3">
        <v>17458</v>
      </c>
    </row>
    <row r="3801" spans="1:3" hidden="1" x14ac:dyDescent="0.3">
      <c r="A3801" s="3" t="s">
        <v>125</v>
      </c>
      <c r="B3801" s="3">
        <v>858887</v>
      </c>
      <c r="C3801" s="3">
        <v>17976</v>
      </c>
    </row>
    <row r="3802" spans="1:3" hidden="1" x14ac:dyDescent="0.3">
      <c r="A3802" s="3" t="s">
        <v>221</v>
      </c>
      <c r="B3802" s="3">
        <v>324173</v>
      </c>
      <c r="C3802" s="3">
        <v>12479</v>
      </c>
    </row>
    <row r="3803" spans="1:3" hidden="1" x14ac:dyDescent="0.3">
      <c r="A3803" s="3" t="s">
        <v>393</v>
      </c>
      <c r="B3803" s="3">
        <v>610856</v>
      </c>
      <c r="C3803" s="3">
        <v>22604</v>
      </c>
    </row>
    <row r="3804" spans="1:3" hidden="1" x14ac:dyDescent="0.3">
      <c r="A3804" s="3" t="s">
        <v>523</v>
      </c>
      <c r="B3804" s="3">
        <v>573092</v>
      </c>
      <c r="C3804" s="3">
        <v>29422</v>
      </c>
    </row>
    <row r="3805" spans="1:3" hidden="1" x14ac:dyDescent="0.3">
      <c r="A3805" s="3" t="s">
        <v>284</v>
      </c>
      <c r="B3805" s="3">
        <v>140575</v>
      </c>
      <c r="C3805" s="3">
        <v>6913</v>
      </c>
    </row>
    <row r="3806" spans="1:3" hidden="1" x14ac:dyDescent="0.3">
      <c r="A3806" s="3" t="s">
        <v>179</v>
      </c>
      <c r="B3806" s="3">
        <v>921707</v>
      </c>
      <c r="C3806" s="3">
        <v>37491</v>
      </c>
    </row>
    <row r="3807" spans="1:3" hidden="1" x14ac:dyDescent="0.3">
      <c r="A3807" s="3" t="s">
        <v>373</v>
      </c>
      <c r="B3807" s="3">
        <v>30543</v>
      </c>
      <c r="C3807" s="3">
        <v>1438</v>
      </c>
    </row>
    <row r="3808" spans="1:3" hidden="1" x14ac:dyDescent="0.3">
      <c r="A3808" s="3" t="s">
        <v>634</v>
      </c>
      <c r="B3808" s="3">
        <v>305382</v>
      </c>
      <c r="C3808" s="3">
        <v>25016</v>
      </c>
    </row>
    <row r="3809" spans="1:3" hidden="1" x14ac:dyDescent="0.3">
      <c r="A3809" s="3" t="s">
        <v>623</v>
      </c>
      <c r="B3809" s="3">
        <v>671188</v>
      </c>
      <c r="C3809" s="3">
        <v>35250</v>
      </c>
    </row>
    <row r="3810" spans="1:3" hidden="1" x14ac:dyDescent="0.3">
      <c r="A3810" s="3" t="s">
        <v>1127</v>
      </c>
      <c r="B3810" s="3">
        <v>848621</v>
      </c>
      <c r="C3810" s="3">
        <v>81113</v>
      </c>
    </row>
    <row r="3811" spans="1:3" hidden="1" x14ac:dyDescent="0.3">
      <c r="A3811" s="3" t="s">
        <v>198</v>
      </c>
      <c r="B3811" s="3">
        <v>342045</v>
      </c>
      <c r="C3811" s="3">
        <v>27442</v>
      </c>
    </row>
    <row r="3812" spans="1:3" hidden="1" x14ac:dyDescent="0.3">
      <c r="A3812" s="3" t="s">
        <v>192</v>
      </c>
      <c r="B3812" s="3">
        <v>526615</v>
      </c>
      <c r="C3812" s="3">
        <v>29993</v>
      </c>
    </row>
    <row r="3813" spans="1:3" hidden="1" x14ac:dyDescent="0.3">
      <c r="A3813" s="3" t="s">
        <v>308</v>
      </c>
      <c r="B3813" s="3">
        <v>194722</v>
      </c>
      <c r="C3813" s="3">
        <v>16885</v>
      </c>
    </row>
    <row r="3814" spans="1:3" hidden="1" x14ac:dyDescent="0.3">
      <c r="A3814" s="3" t="s">
        <v>344</v>
      </c>
      <c r="B3814" s="3">
        <v>745029</v>
      </c>
      <c r="C3814" s="3">
        <v>11413</v>
      </c>
    </row>
    <row r="3815" spans="1:3" hidden="1" x14ac:dyDescent="0.3">
      <c r="A3815" s="3" t="s">
        <v>250</v>
      </c>
      <c r="B3815" s="3">
        <v>55174</v>
      </c>
      <c r="C3815" s="3">
        <v>4545</v>
      </c>
    </row>
    <row r="3816" spans="1:3" hidden="1" x14ac:dyDescent="0.3">
      <c r="A3816" s="3" t="s">
        <v>634</v>
      </c>
      <c r="B3816" s="3">
        <v>864971</v>
      </c>
      <c r="C3816" s="3">
        <v>18536</v>
      </c>
    </row>
    <row r="3817" spans="1:3" hidden="1" x14ac:dyDescent="0.3">
      <c r="A3817" s="3" t="s">
        <v>36</v>
      </c>
      <c r="B3817" s="3">
        <v>105216</v>
      </c>
      <c r="C3817" s="3">
        <v>6874</v>
      </c>
    </row>
    <row r="3818" spans="1:3" hidden="1" x14ac:dyDescent="0.3">
      <c r="A3818" s="3" t="s">
        <v>125</v>
      </c>
      <c r="B3818" s="3">
        <v>634889</v>
      </c>
      <c r="C3818" s="3">
        <v>31937</v>
      </c>
    </row>
    <row r="3819" spans="1:3" hidden="1" x14ac:dyDescent="0.3">
      <c r="A3819" s="3" t="s">
        <v>21</v>
      </c>
      <c r="B3819" s="3">
        <v>684196</v>
      </c>
      <c r="C3819" s="3">
        <v>16974</v>
      </c>
    </row>
    <row r="3820" spans="1:3" hidden="1" x14ac:dyDescent="0.3">
      <c r="A3820" s="3" t="s">
        <v>514</v>
      </c>
      <c r="B3820" s="3">
        <v>205428</v>
      </c>
      <c r="C3820" s="3">
        <v>5257</v>
      </c>
    </row>
    <row r="3821" spans="1:3" hidden="1" x14ac:dyDescent="0.3">
      <c r="A3821" s="3" t="s">
        <v>84</v>
      </c>
      <c r="B3821" s="3">
        <v>500488</v>
      </c>
      <c r="C3821" s="3">
        <v>43871</v>
      </c>
    </row>
    <row r="3822" spans="1:3" hidden="1" x14ac:dyDescent="0.3">
      <c r="A3822" s="3" t="s">
        <v>72</v>
      </c>
      <c r="B3822" s="3">
        <v>448655</v>
      </c>
      <c r="C3822" s="3">
        <v>31564</v>
      </c>
    </row>
    <row r="3823" spans="1:3" hidden="1" x14ac:dyDescent="0.3">
      <c r="A3823" s="3" t="s">
        <v>332</v>
      </c>
      <c r="B3823" s="3">
        <v>659801</v>
      </c>
      <c r="C3823" s="3">
        <v>29947</v>
      </c>
    </row>
    <row r="3824" spans="1:3" hidden="1" x14ac:dyDescent="0.3">
      <c r="A3824" s="3" t="s">
        <v>101</v>
      </c>
      <c r="B3824" s="3">
        <v>27083</v>
      </c>
      <c r="C3824" s="3">
        <v>1035</v>
      </c>
    </row>
    <row r="3825" spans="1:3" hidden="1" x14ac:dyDescent="0.3">
      <c r="A3825" s="3" t="s">
        <v>143</v>
      </c>
      <c r="B3825" s="3">
        <v>511394</v>
      </c>
      <c r="C3825" s="3">
        <v>46234</v>
      </c>
    </row>
    <row r="3826" spans="1:3" hidden="1" x14ac:dyDescent="0.3">
      <c r="A3826" s="3" t="s">
        <v>844</v>
      </c>
      <c r="B3826" s="3">
        <v>940015</v>
      </c>
      <c r="C3826" s="3">
        <v>58123</v>
      </c>
    </row>
    <row r="3827" spans="1:3" hidden="1" x14ac:dyDescent="0.3">
      <c r="A3827" s="3" t="s">
        <v>442</v>
      </c>
      <c r="B3827" s="3">
        <v>543997</v>
      </c>
      <c r="C3827" s="3">
        <v>29018</v>
      </c>
    </row>
    <row r="3828" spans="1:3" hidden="1" x14ac:dyDescent="0.3">
      <c r="A3828" s="3" t="s">
        <v>717</v>
      </c>
      <c r="B3828" s="3">
        <v>75786</v>
      </c>
      <c r="C3828" s="3">
        <v>2205</v>
      </c>
    </row>
    <row r="3829" spans="1:3" hidden="1" x14ac:dyDescent="0.3">
      <c r="A3829" s="3" t="s">
        <v>492</v>
      </c>
      <c r="B3829" s="3">
        <v>543693</v>
      </c>
      <c r="C3829" s="3">
        <v>27951</v>
      </c>
    </row>
    <row r="3830" spans="1:3" hidden="1" x14ac:dyDescent="0.3">
      <c r="A3830" s="3" t="s">
        <v>24</v>
      </c>
      <c r="B3830" s="3">
        <v>16988</v>
      </c>
      <c r="C3830" s="3">
        <v>679</v>
      </c>
    </row>
    <row r="3831" spans="1:3" hidden="1" x14ac:dyDescent="0.3">
      <c r="A3831" s="3" t="s">
        <v>1095</v>
      </c>
      <c r="B3831" s="3">
        <v>425132</v>
      </c>
      <c r="C3831" s="3">
        <v>20186</v>
      </c>
    </row>
    <row r="3832" spans="1:3" hidden="1" x14ac:dyDescent="0.3">
      <c r="A3832" s="3" t="s">
        <v>1065</v>
      </c>
      <c r="B3832" s="3">
        <v>867843</v>
      </c>
      <c r="C3832" s="3">
        <v>44195</v>
      </c>
    </row>
    <row r="3833" spans="1:3" hidden="1" x14ac:dyDescent="0.3">
      <c r="A3833" s="3" t="s">
        <v>426</v>
      </c>
      <c r="B3833" s="3">
        <v>587730</v>
      </c>
      <c r="C3833" s="3">
        <v>15516</v>
      </c>
    </row>
    <row r="3834" spans="1:3" hidden="1" x14ac:dyDescent="0.3">
      <c r="A3834" s="3" t="s">
        <v>344</v>
      </c>
      <c r="B3834" s="3">
        <v>571341</v>
      </c>
      <c r="C3834" s="3">
        <v>24107</v>
      </c>
    </row>
    <row r="3835" spans="1:3" hidden="1" x14ac:dyDescent="0.3">
      <c r="A3835" s="3" t="s">
        <v>388</v>
      </c>
      <c r="B3835" s="3">
        <v>289149</v>
      </c>
      <c r="C3835" s="3">
        <v>5346</v>
      </c>
    </row>
    <row r="3836" spans="1:3" hidden="1" x14ac:dyDescent="0.3">
      <c r="A3836" s="3" t="s">
        <v>388</v>
      </c>
      <c r="B3836" s="3">
        <v>271500</v>
      </c>
      <c r="C3836" s="3">
        <v>6140</v>
      </c>
    </row>
    <row r="3837" spans="1:3" hidden="1" x14ac:dyDescent="0.3">
      <c r="A3837" s="3" t="s">
        <v>546</v>
      </c>
      <c r="B3837" s="3">
        <v>763001</v>
      </c>
      <c r="C3837" s="3">
        <v>56406</v>
      </c>
    </row>
    <row r="3838" spans="1:3" hidden="1" x14ac:dyDescent="0.3">
      <c r="A3838" s="3" t="s">
        <v>388</v>
      </c>
      <c r="B3838" s="3">
        <v>238598</v>
      </c>
      <c r="C3838" s="3">
        <v>4584</v>
      </c>
    </row>
    <row r="3839" spans="1:3" hidden="1" x14ac:dyDescent="0.3">
      <c r="A3839" s="3" t="s">
        <v>45</v>
      </c>
      <c r="B3839" s="3">
        <v>689597</v>
      </c>
      <c r="C3839" s="3">
        <v>15475</v>
      </c>
    </row>
    <row r="3840" spans="1:3" hidden="1" x14ac:dyDescent="0.3">
      <c r="A3840" s="3" t="s">
        <v>1078</v>
      </c>
      <c r="B3840" s="3">
        <v>882507</v>
      </c>
      <c r="C3840" s="3">
        <v>42268</v>
      </c>
    </row>
    <row r="3841" spans="1:3" hidden="1" x14ac:dyDescent="0.3">
      <c r="A3841" s="3" t="s">
        <v>195</v>
      </c>
      <c r="B3841" s="3">
        <v>48289</v>
      </c>
      <c r="C3841" s="3">
        <v>3573</v>
      </c>
    </row>
    <row r="3842" spans="1:3" hidden="1" x14ac:dyDescent="0.3">
      <c r="A3842" s="3" t="s">
        <v>854</v>
      </c>
      <c r="B3842" s="3">
        <v>809000</v>
      </c>
      <c r="C3842" s="3">
        <v>18237</v>
      </c>
    </row>
    <row r="3843" spans="1:3" hidden="1" x14ac:dyDescent="0.3">
      <c r="A3843" s="3" t="s">
        <v>98</v>
      </c>
      <c r="B3843" s="3">
        <v>838098</v>
      </c>
      <c r="C3843" s="3">
        <v>25646</v>
      </c>
    </row>
    <row r="3844" spans="1:3" hidden="1" x14ac:dyDescent="0.3">
      <c r="A3844" s="3" t="s">
        <v>554</v>
      </c>
      <c r="B3844" s="3">
        <v>466960</v>
      </c>
      <c r="C3844" s="3">
        <v>38157</v>
      </c>
    </row>
    <row r="3845" spans="1:3" hidden="1" x14ac:dyDescent="0.3">
      <c r="A3845" s="3" t="s">
        <v>455</v>
      </c>
      <c r="B3845" s="3">
        <v>702587</v>
      </c>
      <c r="C3845" s="3">
        <v>9800</v>
      </c>
    </row>
    <row r="3846" spans="1:3" hidden="1" x14ac:dyDescent="0.3">
      <c r="A3846" s="3" t="s">
        <v>1417</v>
      </c>
      <c r="B3846" s="3">
        <v>986894</v>
      </c>
      <c r="C3846" s="3">
        <v>53936</v>
      </c>
    </row>
    <row r="3847" spans="1:3" hidden="1" x14ac:dyDescent="0.3">
      <c r="A3847" s="3" t="s">
        <v>514</v>
      </c>
      <c r="B3847" s="3">
        <v>489026</v>
      </c>
      <c r="C3847" s="3">
        <v>10917</v>
      </c>
    </row>
    <row r="3848" spans="1:3" hidden="1" x14ac:dyDescent="0.3">
      <c r="A3848" s="3" t="s">
        <v>101</v>
      </c>
      <c r="B3848" s="3">
        <v>473900</v>
      </c>
      <c r="C3848" s="3">
        <v>40173</v>
      </c>
    </row>
    <row r="3849" spans="1:3" hidden="1" x14ac:dyDescent="0.3">
      <c r="A3849" s="3" t="s">
        <v>27</v>
      </c>
      <c r="B3849" s="3">
        <v>916765</v>
      </c>
      <c r="C3849" s="3">
        <v>33174</v>
      </c>
    </row>
    <row r="3850" spans="1:3" hidden="1" x14ac:dyDescent="0.3">
      <c r="A3850" s="3" t="s">
        <v>431</v>
      </c>
      <c r="B3850" s="3">
        <v>130766</v>
      </c>
      <c r="C3850" s="3">
        <v>13050</v>
      </c>
    </row>
    <row r="3851" spans="1:3" hidden="1" x14ac:dyDescent="0.3">
      <c r="A3851" s="3" t="s">
        <v>173</v>
      </c>
      <c r="B3851" s="3">
        <v>741612</v>
      </c>
      <c r="C3851" s="3">
        <v>43230</v>
      </c>
    </row>
    <row r="3852" spans="1:3" hidden="1" x14ac:dyDescent="0.3">
      <c r="A3852" s="3" t="s">
        <v>143</v>
      </c>
      <c r="B3852" s="3">
        <v>69588</v>
      </c>
      <c r="C3852" s="3">
        <v>1734</v>
      </c>
    </row>
    <row r="3853" spans="1:3" hidden="1" x14ac:dyDescent="0.3">
      <c r="A3853" s="3" t="s">
        <v>923</v>
      </c>
      <c r="B3853" s="3">
        <v>793644</v>
      </c>
      <c r="C3853" s="3">
        <v>30674</v>
      </c>
    </row>
    <row r="3854" spans="1:3" hidden="1" x14ac:dyDescent="0.3">
      <c r="A3854" s="3" t="s">
        <v>27</v>
      </c>
      <c r="B3854" s="3">
        <v>457850</v>
      </c>
      <c r="C3854" s="3">
        <v>44177</v>
      </c>
    </row>
    <row r="3855" spans="1:3" hidden="1" x14ac:dyDescent="0.3">
      <c r="A3855" s="3" t="s">
        <v>370</v>
      </c>
      <c r="B3855" s="3">
        <v>410160</v>
      </c>
      <c r="C3855" s="3">
        <v>13757</v>
      </c>
    </row>
    <row r="3856" spans="1:3" hidden="1" x14ac:dyDescent="0.3">
      <c r="A3856" s="3" t="s">
        <v>1164</v>
      </c>
      <c r="B3856" s="3">
        <v>778954</v>
      </c>
      <c r="C3856" s="3">
        <v>34435</v>
      </c>
    </row>
    <row r="3857" spans="1:3" hidden="1" x14ac:dyDescent="0.3">
      <c r="A3857" s="3" t="s">
        <v>1122</v>
      </c>
      <c r="B3857" s="3">
        <v>201026</v>
      </c>
      <c r="C3857" s="3">
        <v>17937</v>
      </c>
    </row>
    <row r="3858" spans="1:3" hidden="1" x14ac:dyDescent="0.3">
      <c r="A3858" s="3" t="s">
        <v>27</v>
      </c>
      <c r="B3858" s="3">
        <v>729366</v>
      </c>
      <c r="C3858" s="3">
        <v>16616</v>
      </c>
    </row>
    <row r="3859" spans="1:3" hidden="1" x14ac:dyDescent="0.3">
      <c r="A3859" s="3" t="s">
        <v>411</v>
      </c>
      <c r="B3859" s="3">
        <v>417182</v>
      </c>
      <c r="C3859" s="3">
        <v>16657</v>
      </c>
    </row>
    <row r="3860" spans="1:3" hidden="1" x14ac:dyDescent="0.3">
      <c r="A3860" s="3" t="s">
        <v>741</v>
      </c>
      <c r="B3860" s="3">
        <v>496727</v>
      </c>
      <c r="C3860" s="3">
        <v>48298</v>
      </c>
    </row>
    <row r="3861" spans="1:3" hidden="1" x14ac:dyDescent="0.3">
      <c r="A3861" s="3" t="s">
        <v>514</v>
      </c>
      <c r="B3861" s="3">
        <v>166906</v>
      </c>
      <c r="C3861" s="3">
        <v>9080</v>
      </c>
    </row>
    <row r="3862" spans="1:3" hidden="1" x14ac:dyDescent="0.3">
      <c r="A3862" s="3" t="s">
        <v>1420</v>
      </c>
      <c r="B3862" s="3">
        <v>516793</v>
      </c>
      <c r="C3862" s="3">
        <v>17088</v>
      </c>
    </row>
    <row r="3863" spans="1:3" hidden="1" x14ac:dyDescent="0.3">
      <c r="A3863" s="3" t="s">
        <v>449</v>
      </c>
      <c r="B3863" s="3">
        <v>942178</v>
      </c>
      <c r="C3863" s="3">
        <v>16433</v>
      </c>
    </row>
    <row r="3864" spans="1:3" hidden="1" x14ac:dyDescent="0.3">
      <c r="A3864" s="3" t="s">
        <v>564</v>
      </c>
      <c r="B3864" s="3">
        <v>144702</v>
      </c>
      <c r="C3864" s="3">
        <v>10656</v>
      </c>
    </row>
    <row r="3865" spans="1:3" hidden="1" x14ac:dyDescent="0.3">
      <c r="A3865" s="3" t="s">
        <v>60</v>
      </c>
      <c r="B3865" s="3">
        <v>876145</v>
      </c>
      <c r="C3865" s="3">
        <v>52656</v>
      </c>
    </row>
    <row r="3866" spans="1:3" hidden="1" x14ac:dyDescent="0.3">
      <c r="A3866" s="3" t="s">
        <v>12</v>
      </c>
      <c r="B3866" s="3">
        <v>647429</v>
      </c>
      <c r="C3866" s="3">
        <v>53629</v>
      </c>
    </row>
    <row r="3867" spans="1:3" hidden="1" x14ac:dyDescent="0.3">
      <c r="A3867" s="3" t="s">
        <v>634</v>
      </c>
      <c r="B3867" s="3">
        <v>203810</v>
      </c>
      <c r="C3867" s="3">
        <v>14505</v>
      </c>
    </row>
    <row r="3868" spans="1:3" hidden="1" x14ac:dyDescent="0.3">
      <c r="A3868" s="3" t="s">
        <v>335</v>
      </c>
      <c r="B3868" s="3">
        <v>73074</v>
      </c>
      <c r="C3868" s="3">
        <v>5962</v>
      </c>
    </row>
    <row r="3869" spans="1:3" hidden="1" x14ac:dyDescent="0.3">
      <c r="A3869" s="3" t="s">
        <v>203</v>
      </c>
      <c r="B3869" s="3">
        <v>704495</v>
      </c>
      <c r="C3869" s="3">
        <v>52214</v>
      </c>
    </row>
    <row r="3870" spans="1:3" hidden="1" x14ac:dyDescent="0.3">
      <c r="A3870" s="3" t="s">
        <v>2072</v>
      </c>
      <c r="B3870" s="3">
        <v>898298</v>
      </c>
      <c r="C3870" s="3">
        <v>56133</v>
      </c>
    </row>
    <row r="3871" spans="1:3" hidden="1" x14ac:dyDescent="0.3">
      <c r="A3871" s="3" t="s">
        <v>78</v>
      </c>
      <c r="B3871" s="3">
        <v>999574</v>
      </c>
      <c r="C3871" s="3">
        <v>35586</v>
      </c>
    </row>
    <row r="3872" spans="1:3" hidden="1" x14ac:dyDescent="0.3">
      <c r="A3872" s="3" t="s">
        <v>677</v>
      </c>
      <c r="B3872" s="3">
        <v>742633</v>
      </c>
      <c r="C3872" s="3">
        <v>53286</v>
      </c>
    </row>
    <row r="3873" spans="1:3" hidden="1" x14ac:dyDescent="0.3">
      <c r="A3873" s="3" t="s">
        <v>1106</v>
      </c>
      <c r="B3873" s="3">
        <v>639397</v>
      </c>
      <c r="C3873" s="3">
        <v>43623</v>
      </c>
    </row>
    <row r="3874" spans="1:3" hidden="1" x14ac:dyDescent="0.3">
      <c r="A3874" s="3" t="s">
        <v>894</v>
      </c>
      <c r="B3874" s="3">
        <v>268243</v>
      </c>
      <c r="C3874" s="3">
        <v>4685</v>
      </c>
    </row>
    <row r="3875" spans="1:3" hidden="1" x14ac:dyDescent="0.3">
      <c r="A3875" s="3" t="s">
        <v>569</v>
      </c>
      <c r="B3875" s="3">
        <v>464035</v>
      </c>
      <c r="C3875" s="3">
        <v>19526</v>
      </c>
    </row>
    <row r="3876" spans="1:3" hidden="1" x14ac:dyDescent="0.3">
      <c r="A3876" s="3" t="s">
        <v>1621</v>
      </c>
      <c r="B3876" s="3">
        <v>667571</v>
      </c>
      <c r="C3876" s="3">
        <v>42410</v>
      </c>
    </row>
    <row r="3877" spans="1:3" x14ac:dyDescent="0.3">
      <c r="A3877" s="3" t="s">
        <v>18</v>
      </c>
      <c r="B3877" s="3">
        <v>596584</v>
      </c>
      <c r="C3877" s="3">
        <v>8093</v>
      </c>
    </row>
    <row r="3878" spans="1:3" hidden="1" x14ac:dyDescent="0.3">
      <c r="A3878" s="3" t="s">
        <v>589</v>
      </c>
      <c r="B3878" s="3">
        <v>585408</v>
      </c>
      <c r="C3878" s="3">
        <v>53069</v>
      </c>
    </row>
    <row r="3879" spans="1:3" hidden="1" x14ac:dyDescent="0.3">
      <c r="A3879" s="3" t="s">
        <v>775</v>
      </c>
      <c r="B3879" s="3">
        <v>939929</v>
      </c>
      <c r="C3879" s="3">
        <v>44619</v>
      </c>
    </row>
    <row r="3880" spans="1:3" hidden="1" x14ac:dyDescent="0.3">
      <c r="A3880" s="3" t="s">
        <v>1675</v>
      </c>
      <c r="B3880" s="3">
        <v>130539</v>
      </c>
      <c r="C3880" s="3">
        <v>4671</v>
      </c>
    </row>
    <row r="3881" spans="1:3" hidden="1" x14ac:dyDescent="0.3">
      <c r="A3881" s="3" t="s">
        <v>894</v>
      </c>
      <c r="B3881" s="3">
        <v>825114</v>
      </c>
      <c r="C3881" s="3">
        <v>15396</v>
      </c>
    </row>
    <row r="3882" spans="1:3" hidden="1" x14ac:dyDescent="0.3">
      <c r="A3882" s="3" t="s">
        <v>492</v>
      </c>
      <c r="B3882" s="3">
        <v>650303</v>
      </c>
      <c r="C3882" s="3">
        <v>54332</v>
      </c>
    </row>
    <row r="3883" spans="1:3" hidden="1" x14ac:dyDescent="0.3">
      <c r="A3883" s="3" t="s">
        <v>1678</v>
      </c>
      <c r="B3883" s="3">
        <v>424480</v>
      </c>
      <c r="C3883" s="3">
        <v>9334</v>
      </c>
    </row>
    <row r="3884" spans="1:3" hidden="1" x14ac:dyDescent="0.3">
      <c r="A3884" s="3" t="s">
        <v>117</v>
      </c>
      <c r="B3884" s="3">
        <v>952659</v>
      </c>
      <c r="C3884" s="3">
        <v>26502</v>
      </c>
    </row>
    <row r="3885" spans="1:3" hidden="1" x14ac:dyDescent="0.3">
      <c r="A3885" s="3" t="s">
        <v>98</v>
      </c>
      <c r="B3885" s="3">
        <v>44125</v>
      </c>
      <c r="C3885" s="3">
        <v>1899</v>
      </c>
    </row>
    <row r="3886" spans="1:3" hidden="1" x14ac:dyDescent="0.3">
      <c r="A3886" s="3" t="s">
        <v>253</v>
      </c>
      <c r="B3886" s="3">
        <v>588323</v>
      </c>
      <c r="C3886" s="3">
        <v>37068</v>
      </c>
    </row>
    <row r="3887" spans="1:3" hidden="1" x14ac:dyDescent="0.3">
      <c r="A3887" s="3" t="s">
        <v>140</v>
      </c>
      <c r="B3887" s="3">
        <v>464279</v>
      </c>
      <c r="C3887" s="3">
        <v>20571</v>
      </c>
    </row>
    <row r="3888" spans="1:3" hidden="1" x14ac:dyDescent="0.3">
      <c r="A3888" s="3" t="s">
        <v>968</v>
      </c>
      <c r="B3888" s="3">
        <v>538323</v>
      </c>
      <c r="C3888" s="3">
        <v>44046</v>
      </c>
    </row>
    <row r="3889" spans="1:3" x14ac:dyDescent="0.3">
      <c r="A3889" s="3" t="s">
        <v>1058</v>
      </c>
      <c r="B3889" s="3">
        <v>821966</v>
      </c>
      <c r="C3889" s="3">
        <v>69407</v>
      </c>
    </row>
    <row r="3890" spans="1:3" hidden="1" x14ac:dyDescent="0.3">
      <c r="A3890" s="3" t="s">
        <v>726</v>
      </c>
      <c r="B3890" s="3">
        <v>768462</v>
      </c>
      <c r="C3890" s="3">
        <v>60255</v>
      </c>
    </row>
    <row r="3891" spans="1:3" hidden="1" x14ac:dyDescent="0.3">
      <c r="A3891" s="3" t="s">
        <v>564</v>
      </c>
      <c r="B3891" s="3">
        <v>572867</v>
      </c>
      <c r="C3891" s="3">
        <v>41836</v>
      </c>
    </row>
    <row r="3892" spans="1:3" hidden="1" x14ac:dyDescent="0.3">
      <c r="A3892" s="3" t="s">
        <v>677</v>
      </c>
      <c r="B3892" s="3">
        <v>754520</v>
      </c>
      <c r="C3892" s="3">
        <v>65747</v>
      </c>
    </row>
    <row r="3893" spans="1:3" hidden="1" x14ac:dyDescent="0.3">
      <c r="A3893" s="3" t="s">
        <v>405</v>
      </c>
      <c r="B3893" s="3">
        <v>274048</v>
      </c>
      <c r="C3893" s="3">
        <v>11569</v>
      </c>
    </row>
    <row r="3894" spans="1:3" hidden="1" x14ac:dyDescent="0.3">
      <c r="A3894" s="3" t="s">
        <v>572</v>
      </c>
      <c r="B3894" s="3">
        <v>605557</v>
      </c>
      <c r="C3894" s="3">
        <v>26696</v>
      </c>
    </row>
    <row r="3895" spans="1:3" hidden="1" x14ac:dyDescent="0.3">
      <c r="A3895" s="3" t="s">
        <v>215</v>
      </c>
      <c r="B3895" s="3">
        <v>649273</v>
      </c>
      <c r="C3895" s="3">
        <v>49533</v>
      </c>
    </row>
    <row r="3896" spans="1:3" hidden="1" x14ac:dyDescent="0.3">
      <c r="A3896" s="3" t="s">
        <v>238</v>
      </c>
      <c r="B3896" s="3">
        <v>547655</v>
      </c>
      <c r="C3896" s="3">
        <v>51737</v>
      </c>
    </row>
    <row r="3897" spans="1:3" hidden="1" x14ac:dyDescent="0.3">
      <c r="A3897" s="3" t="s">
        <v>388</v>
      </c>
      <c r="B3897" s="3">
        <v>651136</v>
      </c>
      <c r="C3897" s="3">
        <v>33412</v>
      </c>
    </row>
    <row r="3898" spans="1:3" hidden="1" x14ac:dyDescent="0.3">
      <c r="A3898" s="3" t="s">
        <v>284</v>
      </c>
      <c r="B3898" s="3">
        <v>686685</v>
      </c>
      <c r="C3898" s="3">
        <v>49490</v>
      </c>
    </row>
    <row r="3899" spans="1:3" hidden="1" x14ac:dyDescent="0.3">
      <c r="A3899" s="3" t="s">
        <v>92</v>
      </c>
      <c r="B3899" s="3">
        <v>595372</v>
      </c>
      <c r="C3899" s="3">
        <v>45182</v>
      </c>
    </row>
    <row r="3900" spans="1:3" hidden="1" x14ac:dyDescent="0.3">
      <c r="A3900" s="3" t="s">
        <v>455</v>
      </c>
      <c r="B3900" s="3">
        <v>831634</v>
      </c>
      <c r="C3900" s="3">
        <v>41081</v>
      </c>
    </row>
    <row r="3901" spans="1:3" hidden="1" x14ac:dyDescent="0.3">
      <c r="A3901" s="3" t="s">
        <v>75</v>
      </c>
      <c r="B3901" s="3">
        <v>148885</v>
      </c>
      <c r="C3901" s="3">
        <v>11411</v>
      </c>
    </row>
    <row r="3902" spans="1:3" hidden="1" x14ac:dyDescent="0.3">
      <c r="A3902" s="3" t="s">
        <v>27</v>
      </c>
      <c r="B3902" s="3">
        <v>103787</v>
      </c>
      <c r="C3902" s="3">
        <v>6263</v>
      </c>
    </row>
    <row r="3903" spans="1:3" hidden="1" x14ac:dyDescent="0.3">
      <c r="A3903" s="3" t="s">
        <v>1139</v>
      </c>
      <c r="B3903" s="3">
        <v>476988</v>
      </c>
      <c r="C3903" s="3">
        <v>8291</v>
      </c>
    </row>
    <row r="3904" spans="1:3" hidden="1" x14ac:dyDescent="0.3">
      <c r="A3904" s="3" t="s">
        <v>1675</v>
      </c>
      <c r="B3904" s="3">
        <v>357277</v>
      </c>
      <c r="C3904" s="3">
        <v>17223</v>
      </c>
    </row>
    <row r="3905" spans="1:3" hidden="1" x14ac:dyDescent="0.3">
      <c r="A3905" s="3" t="s">
        <v>9</v>
      </c>
      <c r="B3905" s="3">
        <v>606159</v>
      </c>
      <c r="C3905" s="3">
        <v>11553</v>
      </c>
    </row>
    <row r="3906" spans="1:3" hidden="1" x14ac:dyDescent="0.3">
      <c r="A3906" s="3" t="s">
        <v>704</v>
      </c>
      <c r="B3906" s="3">
        <v>995561</v>
      </c>
      <c r="C3906" s="3">
        <v>43177</v>
      </c>
    </row>
    <row r="3907" spans="1:3" hidden="1" x14ac:dyDescent="0.3">
      <c r="A3907" s="3" t="s">
        <v>463</v>
      </c>
      <c r="B3907" s="3">
        <v>928773</v>
      </c>
      <c r="C3907" s="3">
        <v>63714</v>
      </c>
    </row>
    <row r="3908" spans="1:3" hidden="1" x14ac:dyDescent="0.3">
      <c r="A3908" s="3" t="s">
        <v>965</v>
      </c>
      <c r="B3908" s="3">
        <v>138435</v>
      </c>
      <c r="C3908" s="3">
        <v>12322</v>
      </c>
    </row>
    <row r="3909" spans="1:3" hidden="1" x14ac:dyDescent="0.3">
      <c r="A3909" s="3" t="s">
        <v>651</v>
      </c>
      <c r="B3909" s="3">
        <v>659436</v>
      </c>
      <c r="C3909" s="3">
        <v>12941</v>
      </c>
    </row>
    <row r="3910" spans="1:3" hidden="1" x14ac:dyDescent="0.3">
      <c r="A3910" s="3" t="s">
        <v>137</v>
      </c>
      <c r="B3910" s="3">
        <v>334503</v>
      </c>
      <c r="C3910" s="3">
        <v>12052</v>
      </c>
    </row>
    <row r="3911" spans="1:3" hidden="1" x14ac:dyDescent="0.3">
      <c r="A3911" s="3" t="s">
        <v>393</v>
      </c>
      <c r="B3911" s="3">
        <v>805915</v>
      </c>
      <c r="C3911" s="3">
        <v>9320</v>
      </c>
    </row>
    <row r="3912" spans="1:3" hidden="1" x14ac:dyDescent="0.3">
      <c r="A3912" s="3" t="s">
        <v>125</v>
      </c>
      <c r="B3912" s="3">
        <v>234162</v>
      </c>
      <c r="C3912" s="3">
        <v>17064</v>
      </c>
    </row>
    <row r="3913" spans="1:3" hidden="1" x14ac:dyDescent="0.3">
      <c r="A3913" s="3" t="s">
        <v>1675</v>
      </c>
      <c r="B3913" s="3">
        <v>553991</v>
      </c>
      <c r="C3913" s="3">
        <v>43227</v>
      </c>
    </row>
    <row r="3914" spans="1:3" x14ac:dyDescent="0.3">
      <c r="A3914" s="3" t="s">
        <v>81</v>
      </c>
      <c r="B3914" s="3">
        <v>327542</v>
      </c>
      <c r="C3914" s="3">
        <v>30915</v>
      </c>
    </row>
    <row r="3915" spans="1:3" hidden="1" x14ac:dyDescent="0.3">
      <c r="A3915" s="3" t="s">
        <v>1737</v>
      </c>
      <c r="B3915" s="3">
        <v>622302</v>
      </c>
      <c r="C3915" s="3">
        <v>26034</v>
      </c>
    </row>
    <row r="3916" spans="1:3" hidden="1" x14ac:dyDescent="0.3">
      <c r="A3916" s="3" t="s">
        <v>837</v>
      </c>
      <c r="B3916" s="3">
        <v>798085</v>
      </c>
      <c r="C3916" s="3">
        <v>35867</v>
      </c>
    </row>
    <row r="3917" spans="1:3" hidden="1" x14ac:dyDescent="0.3">
      <c r="A3917" s="3" t="s">
        <v>434</v>
      </c>
      <c r="B3917" s="3">
        <v>589526</v>
      </c>
      <c r="C3917" s="3">
        <v>45590</v>
      </c>
    </row>
    <row r="3918" spans="1:3" hidden="1" x14ac:dyDescent="0.3">
      <c r="A3918" s="3" t="s">
        <v>125</v>
      </c>
      <c r="B3918" s="3">
        <v>121373</v>
      </c>
      <c r="C3918" s="3">
        <v>5398</v>
      </c>
    </row>
    <row r="3919" spans="1:3" hidden="1" x14ac:dyDescent="0.3">
      <c r="A3919" s="3" t="s">
        <v>325</v>
      </c>
      <c r="B3919" s="3">
        <v>661516</v>
      </c>
      <c r="C3919" s="3">
        <v>34482</v>
      </c>
    </row>
    <row r="3920" spans="1:3" hidden="1" x14ac:dyDescent="0.3">
      <c r="A3920" s="3" t="s">
        <v>631</v>
      </c>
      <c r="B3920" s="3">
        <v>524416</v>
      </c>
      <c r="C3920" s="3">
        <v>6343</v>
      </c>
    </row>
    <row r="3921" spans="1:3" hidden="1" x14ac:dyDescent="0.3">
      <c r="A3921" s="3" t="s">
        <v>9</v>
      </c>
      <c r="B3921" s="3">
        <v>49695</v>
      </c>
      <c r="C3921" s="3">
        <v>1072</v>
      </c>
    </row>
    <row r="3922" spans="1:3" hidden="1" x14ac:dyDescent="0.3">
      <c r="A3922" s="3" t="s">
        <v>164</v>
      </c>
      <c r="B3922" s="3">
        <v>890171</v>
      </c>
      <c r="C3922" s="3">
        <v>19355</v>
      </c>
    </row>
    <row r="3923" spans="1:3" hidden="1" x14ac:dyDescent="0.3">
      <c r="A3923" s="3" t="s">
        <v>385</v>
      </c>
      <c r="B3923" s="3">
        <v>978023</v>
      </c>
      <c r="C3923" s="3">
        <v>32580</v>
      </c>
    </row>
    <row r="3924" spans="1:3" hidden="1" x14ac:dyDescent="0.3">
      <c r="A3924" s="3" t="s">
        <v>125</v>
      </c>
      <c r="B3924" s="3">
        <v>420171</v>
      </c>
      <c r="C3924" s="3">
        <v>35917</v>
      </c>
    </row>
    <row r="3925" spans="1:3" hidden="1" x14ac:dyDescent="0.3">
      <c r="A3925" s="3" t="s">
        <v>284</v>
      </c>
      <c r="B3925" s="3">
        <v>329799</v>
      </c>
      <c r="C3925" s="3">
        <v>17262</v>
      </c>
    </row>
    <row r="3926" spans="1:3" hidden="1" x14ac:dyDescent="0.3">
      <c r="A3926" s="3" t="s">
        <v>253</v>
      </c>
      <c r="B3926" s="3">
        <v>577626</v>
      </c>
      <c r="C3926" s="3">
        <v>7472</v>
      </c>
    </row>
    <row r="3927" spans="1:3" hidden="1" x14ac:dyDescent="0.3">
      <c r="A3927" s="3" t="s">
        <v>238</v>
      </c>
      <c r="B3927" s="3">
        <v>917894</v>
      </c>
      <c r="C3927" s="3">
        <v>50914</v>
      </c>
    </row>
    <row r="3928" spans="1:3" hidden="1" x14ac:dyDescent="0.3">
      <c r="A3928" s="3" t="s">
        <v>894</v>
      </c>
      <c r="B3928" s="3">
        <v>773532</v>
      </c>
      <c r="C3928" s="3">
        <v>62711</v>
      </c>
    </row>
    <row r="3929" spans="1:3" hidden="1" x14ac:dyDescent="0.3">
      <c r="A3929" s="3" t="s">
        <v>12</v>
      </c>
      <c r="B3929" s="3">
        <v>415887</v>
      </c>
      <c r="C3929" s="3">
        <v>38239</v>
      </c>
    </row>
    <row r="3930" spans="1:3" hidden="1" x14ac:dyDescent="0.3">
      <c r="A3930" s="3" t="s">
        <v>546</v>
      </c>
      <c r="B3930" s="3">
        <v>649210</v>
      </c>
      <c r="C3930" s="3">
        <v>20366</v>
      </c>
    </row>
    <row r="3931" spans="1:3" hidden="1" x14ac:dyDescent="0.3">
      <c r="A3931" s="3" t="s">
        <v>338</v>
      </c>
      <c r="B3931" s="3">
        <v>977400</v>
      </c>
      <c r="C3931" s="3">
        <v>89140</v>
      </c>
    </row>
    <row r="3932" spans="1:3" hidden="1" x14ac:dyDescent="0.3">
      <c r="A3932" s="3" t="s">
        <v>623</v>
      </c>
      <c r="B3932" s="3">
        <v>56688</v>
      </c>
      <c r="C3932" s="3">
        <v>1959</v>
      </c>
    </row>
    <row r="3933" spans="1:3" hidden="1" x14ac:dyDescent="0.3">
      <c r="A3933" s="3" t="s">
        <v>277</v>
      </c>
      <c r="B3933" s="3">
        <v>55431</v>
      </c>
      <c r="C3933" s="3">
        <v>4767</v>
      </c>
    </row>
    <row r="3934" spans="1:3" x14ac:dyDescent="0.3">
      <c r="A3934" s="3" t="s">
        <v>18</v>
      </c>
      <c r="B3934" s="3">
        <v>409605</v>
      </c>
      <c r="C3934" s="3">
        <v>8323</v>
      </c>
    </row>
    <row r="3935" spans="1:3" hidden="1" x14ac:dyDescent="0.3">
      <c r="A3935" s="3" t="s">
        <v>686</v>
      </c>
      <c r="B3935" s="3">
        <v>610989</v>
      </c>
      <c r="C3935" s="3">
        <v>50903</v>
      </c>
    </row>
    <row r="3936" spans="1:3" hidden="1" x14ac:dyDescent="0.3">
      <c r="A3936" s="3" t="s">
        <v>405</v>
      </c>
      <c r="B3936" s="3">
        <v>466116</v>
      </c>
      <c r="C3936" s="3">
        <v>7518</v>
      </c>
    </row>
    <row r="3937" spans="1:3" hidden="1" x14ac:dyDescent="0.3">
      <c r="A3937" s="3" t="s">
        <v>623</v>
      </c>
      <c r="B3937" s="3">
        <v>649352</v>
      </c>
      <c r="C3937" s="3">
        <v>62610</v>
      </c>
    </row>
    <row r="3938" spans="1:3" hidden="1" x14ac:dyDescent="0.3">
      <c r="A3938" s="3" t="s">
        <v>112</v>
      </c>
      <c r="B3938" s="3">
        <v>697424</v>
      </c>
      <c r="C3938" s="3">
        <v>51863</v>
      </c>
    </row>
    <row r="3939" spans="1:3" hidden="1" x14ac:dyDescent="0.3">
      <c r="A3939" s="3" t="s">
        <v>1200</v>
      </c>
      <c r="B3939" s="3">
        <v>204314</v>
      </c>
      <c r="C3939" s="3">
        <v>18900</v>
      </c>
    </row>
    <row r="3940" spans="1:3" hidden="1" x14ac:dyDescent="0.3">
      <c r="A3940" s="3" t="s">
        <v>704</v>
      </c>
      <c r="B3940" s="3">
        <v>757246</v>
      </c>
      <c r="C3940" s="3">
        <v>73157</v>
      </c>
    </row>
    <row r="3941" spans="1:3" hidden="1" x14ac:dyDescent="0.3">
      <c r="A3941" s="3" t="s">
        <v>1028</v>
      </c>
      <c r="B3941" s="3">
        <v>564674</v>
      </c>
      <c r="C3941" s="3">
        <v>29185</v>
      </c>
    </row>
    <row r="3942" spans="1:3" hidden="1" x14ac:dyDescent="0.3">
      <c r="A3942" s="3" t="s">
        <v>692</v>
      </c>
      <c r="B3942" s="3">
        <v>737078</v>
      </c>
      <c r="C3942" s="3">
        <v>59766</v>
      </c>
    </row>
    <row r="3943" spans="1:3" hidden="1" x14ac:dyDescent="0.3">
      <c r="A3943" s="3" t="s">
        <v>666</v>
      </c>
      <c r="B3943" s="3">
        <v>554429</v>
      </c>
      <c r="C3943" s="3">
        <v>31336</v>
      </c>
    </row>
    <row r="3944" spans="1:3" hidden="1" x14ac:dyDescent="0.3">
      <c r="A3944" s="3" t="s">
        <v>137</v>
      </c>
      <c r="B3944" s="3">
        <v>518710</v>
      </c>
      <c r="C3944" s="3">
        <v>38135</v>
      </c>
    </row>
    <row r="3945" spans="1:3" hidden="1" x14ac:dyDescent="0.3">
      <c r="A3945" s="3" t="s">
        <v>1122</v>
      </c>
      <c r="B3945" s="3">
        <v>861408</v>
      </c>
      <c r="C3945" s="3">
        <v>55995</v>
      </c>
    </row>
    <row r="3946" spans="1:3" hidden="1" x14ac:dyDescent="0.3">
      <c r="A3946" s="3" t="s">
        <v>2373</v>
      </c>
      <c r="B3946" s="3">
        <v>693737</v>
      </c>
      <c r="C3946" s="3">
        <v>64693</v>
      </c>
    </row>
    <row r="3947" spans="1:3" hidden="1" x14ac:dyDescent="0.3">
      <c r="A3947" s="3" t="s">
        <v>137</v>
      </c>
      <c r="B3947" s="3">
        <v>964470</v>
      </c>
      <c r="C3947" s="3">
        <v>25093</v>
      </c>
    </row>
    <row r="3948" spans="1:3" hidden="1" x14ac:dyDescent="0.3">
      <c r="A3948" s="3" t="s">
        <v>1142</v>
      </c>
      <c r="B3948" s="3">
        <v>280971</v>
      </c>
      <c r="C3948" s="3">
        <v>22200</v>
      </c>
    </row>
    <row r="3949" spans="1:3" hidden="1" x14ac:dyDescent="0.3">
      <c r="A3949" s="3" t="s">
        <v>203</v>
      </c>
      <c r="B3949" s="3">
        <v>711219</v>
      </c>
      <c r="C3949" s="3">
        <v>50576</v>
      </c>
    </row>
    <row r="3950" spans="1:3" hidden="1" x14ac:dyDescent="0.3">
      <c r="A3950" s="3" t="s">
        <v>606</v>
      </c>
      <c r="B3950" s="3">
        <v>95130</v>
      </c>
      <c r="C3950" s="3">
        <v>4995</v>
      </c>
    </row>
    <row r="3951" spans="1:3" hidden="1" x14ac:dyDescent="0.3">
      <c r="A3951" s="3" t="s">
        <v>1177</v>
      </c>
      <c r="B3951" s="3">
        <v>971097</v>
      </c>
      <c r="C3951" s="3">
        <v>23973</v>
      </c>
    </row>
    <row r="3952" spans="1:3" hidden="1" x14ac:dyDescent="0.3">
      <c r="A3952" s="3" t="s">
        <v>894</v>
      </c>
      <c r="B3952" s="3">
        <v>554928</v>
      </c>
      <c r="C3952" s="3">
        <v>23024</v>
      </c>
    </row>
    <row r="3953" spans="1:3" hidden="1" x14ac:dyDescent="0.3">
      <c r="A3953" s="3" t="s">
        <v>33</v>
      </c>
      <c r="B3953" s="3">
        <v>934910</v>
      </c>
      <c r="C3953" s="3">
        <v>73950</v>
      </c>
    </row>
    <row r="3954" spans="1:3" hidden="1" x14ac:dyDescent="0.3">
      <c r="A3954" s="3" t="s">
        <v>60</v>
      </c>
      <c r="B3954" s="3">
        <v>807902</v>
      </c>
      <c r="C3954" s="3">
        <v>27743</v>
      </c>
    </row>
    <row r="3955" spans="1:3" hidden="1" x14ac:dyDescent="0.3">
      <c r="A3955" s="3" t="s">
        <v>1065</v>
      </c>
      <c r="B3955" s="3">
        <v>692713</v>
      </c>
      <c r="C3955" s="3">
        <v>54043</v>
      </c>
    </row>
    <row r="3956" spans="1:3" hidden="1" x14ac:dyDescent="0.3">
      <c r="A3956" s="3" t="s">
        <v>455</v>
      </c>
      <c r="B3956" s="3">
        <v>263900</v>
      </c>
      <c r="C3956" s="3">
        <v>5300</v>
      </c>
    </row>
    <row r="3957" spans="1:3" hidden="1" x14ac:dyDescent="0.3">
      <c r="A3957" s="3" t="s">
        <v>206</v>
      </c>
      <c r="B3957" s="3">
        <v>924659</v>
      </c>
      <c r="C3957" s="3">
        <v>57907</v>
      </c>
    </row>
    <row r="3958" spans="1:3" hidden="1" x14ac:dyDescent="0.3">
      <c r="A3958" s="3" t="s">
        <v>215</v>
      </c>
      <c r="B3958" s="3">
        <v>517061</v>
      </c>
      <c r="C3958" s="3">
        <v>9264</v>
      </c>
    </row>
    <row r="3959" spans="1:3" hidden="1" x14ac:dyDescent="0.3">
      <c r="A3959" s="3" t="s">
        <v>12</v>
      </c>
      <c r="B3959" s="3">
        <v>51644</v>
      </c>
      <c r="C3959" s="3">
        <v>1507</v>
      </c>
    </row>
    <row r="3960" spans="1:3" hidden="1" x14ac:dyDescent="0.3">
      <c r="A3960" s="3" t="s">
        <v>1678</v>
      </c>
      <c r="B3960" s="3">
        <v>5926</v>
      </c>
      <c r="C3960" s="3">
        <v>185</v>
      </c>
    </row>
    <row r="3961" spans="1:3" hidden="1" x14ac:dyDescent="0.3">
      <c r="A3961" s="3" t="s">
        <v>198</v>
      </c>
      <c r="B3961" s="3">
        <v>177774</v>
      </c>
      <c r="C3961" s="3">
        <v>6927</v>
      </c>
    </row>
    <row r="3962" spans="1:3" hidden="1" x14ac:dyDescent="0.3">
      <c r="A3962" s="3" t="s">
        <v>434</v>
      </c>
      <c r="B3962" s="3">
        <v>794420</v>
      </c>
      <c r="C3962" s="3">
        <v>55283</v>
      </c>
    </row>
    <row r="3963" spans="1:3" hidden="1" x14ac:dyDescent="0.3">
      <c r="A3963" s="3" t="s">
        <v>1013</v>
      </c>
      <c r="B3963" s="3">
        <v>590212</v>
      </c>
      <c r="C3963" s="3">
        <v>27171</v>
      </c>
    </row>
    <row r="3964" spans="1:3" hidden="1" x14ac:dyDescent="0.3">
      <c r="A3964" s="3" t="s">
        <v>686</v>
      </c>
      <c r="B3964" s="3">
        <v>965523</v>
      </c>
      <c r="C3964" s="3">
        <v>53190</v>
      </c>
    </row>
    <row r="3965" spans="1:3" hidden="1" x14ac:dyDescent="0.3">
      <c r="A3965" s="3" t="s">
        <v>187</v>
      </c>
      <c r="B3965" s="3">
        <v>911476</v>
      </c>
      <c r="C3965" s="3">
        <v>30118</v>
      </c>
    </row>
    <row r="3966" spans="1:3" hidden="1" x14ac:dyDescent="0.3">
      <c r="A3966" s="3" t="s">
        <v>54</v>
      </c>
      <c r="B3966" s="3">
        <v>582966</v>
      </c>
      <c r="C3966" s="3">
        <v>55073</v>
      </c>
    </row>
    <row r="3967" spans="1:3" hidden="1" x14ac:dyDescent="0.3">
      <c r="A3967" s="3" t="s">
        <v>235</v>
      </c>
      <c r="B3967" s="3">
        <v>923114</v>
      </c>
      <c r="C3967" s="3">
        <v>89154</v>
      </c>
    </row>
    <row r="3968" spans="1:3" hidden="1" x14ac:dyDescent="0.3">
      <c r="A3968" s="3" t="s">
        <v>1311</v>
      </c>
      <c r="B3968" s="3">
        <v>754376</v>
      </c>
      <c r="C3968" s="3">
        <v>31267</v>
      </c>
    </row>
    <row r="3969" spans="1:3" hidden="1" x14ac:dyDescent="0.3">
      <c r="A3969" s="3" t="s">
        <v>1429</v>
      </c>
      <c r="B3969" s="3">
        <v>812978</v>
      </c>
      <c r="C3969" s="3">
        <v>31831</v>
      </c>
    </row>
    <row r="3970" spans="1:3" hidden="1" x14ac:dyDescent="0.3">
      <c r="A3970" s="3" t="s">
        <v>2553</v>
      </c>
      <c r="B3970" s="3">
        <v>926933</v>
      </c>
      <c r="C3970" s="3">
        <v>40914</v>
      </c>
    </row>
    <row r="3971" spans="1:3" hidden="1" x14ac:dyDescent="0.3">
      <c r="A3971" s="3" t="s">
        <v>179</v>
      </c>
      <c r="B3971" s="3">
        <v>236562</v>
      </c>
      <c r="C3971" s="3">
        <v>4074</v>
      </c>
    </row>
    <row r="3972" spans="1:3" hidden="1" x14ac:dyDescent="0.3">
      <c r="A3972" s="3" t="s">
        <v>146</v>
      </c>
      <c r="B3972" s="3">
        <v>268895</v>
      </c>
      <c r="C3972" s="3">
        <v>4242</v>
      </c>
    </row>
    <row r="3973" spans="1:3" hidden="1" x14ac:dyDescent="0.3">
      <c r="A3973" s="3" t="s">
        <v>2240</v>
      </c>
      <c r="B3973" s="3">
        <v>269560</v>
      </c>
      <c r="C3973" s="3">
        <v>5174</v>
      </c>
    </row>
    <row r="3974" spans="1:3" hidden="1" x14ac:dyDescent="0.3">
      <c r="A3974" s="3" t="s">
        <v>405</v>
      </c>
      <c r="B3974" s="3">
        <v>383915</v>
      </c>
      <c r="C3974" s="3">
        <v>17006</v>
      </c>
    </row>
    <row r="3975" spans="1:3" x14ac:dyDescent="0.3">
      <c r="A3975" s="3" t="s">
        <v>1244</v>
      </c>
      <c r="B3975" s="3">
        <v>517013</v>
      </c>
      <c r="C3975" s="3">
        <v>37778</v>
      </c>
    </row>
    <row r="3976" spans="1:3" hidden="1" x14ac:dyDescent="0.3">
      <c r="A3976" s="3" t="s">
        <v>229</v>
      </c>
      <c r="B3976" s="3">
        <v>81813</v>
      </c>
      <c r="C3976" s="3">
        <v>2621</v>
      </c>
    </row>
    <row r="3977" spans="1:3" hidden="1" x14ac:dyDescent="0.3">
      <c r="A3977" s="3" t="s">
        <v>146</v>
      </c>
      <c r="B3977" s="3">
        <v>374762</v>
      </c>
      <c r="C3977" s="3">
        <v>25936</v>
      </c>
    </row>
    <row r="3978" spans="1:3" hidden="1" x14ac:dyDescent="0.3">
      <c r="A3978" s="3" t="s">
        <v>455</v>
      </c>
      <c r="B3978" s="3">
        <v>534264</v>
      </c>
      <c r="C3978" s="3">
        <v>18634</v>
      </c>
    </row>
    <row r="3979" spans="1:3" hidden="1" x14ac:dyDescent="0.3">
      <c r="A3979" s="3" t="s">
        <v>1311</v>
      </c>
      <c r="B3979" s="3">
        <v>138952</v>
      </c>
      <c r="C3979" s="3">
        <v>4522</v>
      </c>
    </row>
    <row r="3980" spans="1:3" hidden="1" x14ac:dyDescent="0.3">
      <c r="A3980" s="3" t="s">
        <v>305</v>
      </c>
      <c r="B3980" s="3">
        <v>672260</v>
      </c>
      <c r="C3980" s="3">
        <v>58134</v>
      </c>
    </row>
    <row r="3981" spans="1:3" hidden="1" x14ac:dyDescent="0.3">
      <c r="A3981" s="3" t="s">
        <v>2553</v>
      </c>
      <c r="B3981" s="3">
        <v>507077</v>
      </c>
      <c r="C3981" s="3">
        <v>14194</v>
      </c>
    </row>
    <row r="3982" spans="1:3" hidden="1" x14ac:dyDescent="0.3">
      <c r="A3982" s="3" t="s">
        <v>1200</v>
      </c>
      <c r="B3982" s="3">
        <v>132754</v>
      </c>
      <c r="C3982" s="3">
        <v>2144</v>
      </c>
    </row>
    <row r="3983" spans="1:3" hidden="1" x14ac:dyDescent="0.3">
      <c r="A3983" s="3" t="s">
        <v>393</v>
      </c>
      <c r="B3983" s="3">
        <v>338742</v>
      </c>
      <c r="C3983" s="3">
        <v>16288</v>
      </c>
    </row>
    <row r="3984" spans="1:3" hidden="1" x14ac:dyDescent="0.3">
      <c r="A3984" s="3" t="s">
        <v>39</v>
      </c>
      <c r="B3984" s="3">
        <v>300414</v>
      </c>
      <c r="C3984" s="3">
        <v>3086</v>
      </c>
    </row>
    <row r="3985" spans="1:3" hidden="1" x14ac:dyDescent="0.3">
      <c r="A3985" s="3" t="s">
        <v>1675</v>
      </c>
      <c r="B3985" s="3">
        <v>857867</v>
      </c>
      <c r="C3985" s="3">
        <v>39536</v>
      </c>
    </row>
    <row r="3986" spans="1:3" hidden="1" x14ac:dyDescent="0.3">
      <c r="A3986" s="3" t="s">
        <v>51</v>
      </c>
      <c r="B3986" s="3">
        <v>394292</v>
      </c>
      <c r="C3986" s="3">
        <v>34361</v>
      </c>
    </row>
    <row r="3987" spans="1:3" hidden="1" x14ac:dyDescent="0.3">
      <c r="A3987" s="3" t="s">
        <v>63</v>
      </c>
      <c r="B3987" s="3">
        <v>463625</v>
      </c>
      <c r="C3987" s="3">
        <v>38421</v>
      </c>
    </row>
    <row r="3988" spans="1:3" hidden="1" x14ac:dyDescent="0.3">
      <c r="A3988" s="3" t="s">
        <v>54</v>
      </c>
      <c r="B3988" s="3">
        <v>579431</v>
      </c>
      <c r="C3988" s="3">
        <v>48679</v>
      </c>
    </row>
    <row r="3989" spans="1:3" hidden="1" x14ac:dyDescent="0.3">
      <c r="A3989" s="3" t="s">
        <v>539</v>
      </c>
      <c r="B3989" s="3">
        <v>291350</v>
      </c>
      <c r="C3989" s="3">
        <v>6473</v>
      </c>
    </row>
    <row r="3990" spans="1:3" hidden="1" x14ac:dyDescent="0.3">
      <c r="A3990" s="3" t="s">
        <v>51</v>
      </c>
      <c r="B3990" s="3">
        <v>865238</v>
      </c>
      <c r="C3990" s="3">
        <v>32936</v>
      </c>
    </row>
    <row r="3991" spans="1:3" hidden="1" x14ac:dyDescent="0.3">
      <c r="A3991" s="3" t="s">
        <v>863</v>
      </c>
      <c r="B3991" s="3">
        <v>843709</v>
      </c>
      <c r="C3991" s="3">
        <v>21871</v>
      </c>
    </row>
    <row r="3992" spans="1:3" hidden="1" x14ac:dyDescent="0.3">
      <c r="A3992" s="3" t="s">
        <v>125</v>
      </c>
      <c r="B3992" s="3">
        <v>243844</v>
      </c>
      <c r="C3992" s="3">
        <v>20194</v>
      </c>
    </row>
    <row r="3993" spans="1:3" hidden="1" x14ac:dyDescent="0.3">
      <c r="A3993" s="3" t="s">
        <v>1045</v>
      </c>
      <c r="B3993" s="3">
        <v>959846</v>
      </c>
      <c r="C3993" s="3">
        <v>85072</v>
      </c>
    </row>
    <row r="3994" spans="1:3" hidden="1" x14ac:dyDescent="0.3">
      <c r="A3994" s="3" t="s">
        <v>12</v>
      </c>
      <c r="B3994" s="3">
        <v>574906</v>
      </c>
      <c r="C3994" s="3">
        <v>19288</v>
      </c>
    </row>
    <row r="3995" spans="1:3" hidden="1" x14ac:dyDescent="0.3">
      <c r="A3995" s="3" t="s">
        <v>689</v>
      </c>
      <c r="B3995" s="3">
        <v>831846</v>
      </c>
      <c r="C3995" s="3">
        <v>77074</v>
      </c>
    </row>
    <row r="3996" spans="1:3" hidden="1" x14ac:dyDescent="0.3">
      <c r="A3996" s="3" t="s">
        <v>431</v>
      </c>
      <c r="B3996" s="3">
        <v>794640</v>
      </c>
      <c r="C3996" s="3">
        <v>10057</v>
      </c>
    </row>
    <row r="3997" spans="1:3" hidden="1" x14ac:dyDescent="0.3">
      <c r="A3997" s="3" t="s">
        <v>24</v>
      </c>
      <c r="B3997" s="3">
        <v>694152</v>
      </c>
      <c r="C3997" s="3">
        <v>15925</v>
      </c>
    </row>
    <row r="3998" spans="1:3" hidden="1" x14ac:dyDescent="0.3">
      <c r="A3998" s="3" t="s">
        <v>523</v>
      </c>
      <c r="B3998" s="3">
        <v>93515</v>
      </c>
      <c r="C3998" s="3">
        <v>954</v>
      </c>
    </row>
    <row r="3999" spans="1:3" hidden="1" x14ac:dyDescent="0.3">
      <c r="A3999" s="3" t="s">
        <v>1429</v>
      </c>
      <c r="B3999" s="3">
        <v>736504</v>
      </c>
      <c r="C3999" s="3">
        <v>29663</v>
      </c>
    </row>
    <row r="4000" spans="1:3" hidden="1" x14ac:dyDescent="0.3">
      <c r="A4000" s="3" t="s">
        <v>1477</v>
      </c>
      <c r="B4000" s="3">
        <v>468040</v>
      </c>
      <c r="C4000" s="3">
        <v>39908</v>
      </c>
    </row>
    <row r="4001" spans="1:3" hidden="1" x14ac:dyDescent="0.3">
      <c r="A4001" s="3" t="s">
        <v>666</v>
      </c>
      <c r="B4001" s="3">
        <v>648067</v>
      </c>
      <c r="C4001" s="3">
        <v>60133</v>
      </c>
    </row>
    <row r="4002" spans="1:3" hidden="1" x14ac:dyDescent="0.3">
      <c r="A4002" s="3" t="s">
        <v>452</v>
      </c>
      <c r="B4002" s="3">
        <v>855193</v>
      </c>
      <c r="C4002" s="3">
        <v>41377</v>
      </c>
    </row>
    <row r="4003" spans="1:3" hidden="1" x14ac:dyDescent="0.3">
      <c r="A4003" s="3" t="s">
        <v>923</v>
      </c>
      <c r="B4003" s="3">
        <v>581165</v>
      </c>
      <c r="C4003" s="3">
        <v>32751</v>
      </c>
    </row>
    <row r="4004" spans="1:3" hidden="1" x14ac:dyDescent="0.3">
      <c r="A4004" s="3" t="s">
        <v>60</v>
      </c>
      <c r="B4004" s="3">
        <v>479130</v>
      </c>
      <c r="C4004" s="3">
        <v>26191</v>
      </c>
    </row>
    <row r="4005" spans="1:3" hidden="1" x14ac:dyDescent="0.3">
      <c r="A4005" s="3" t="s">
        <v>373</v>
      </c>
      <c r="B4005" s="3">
        <v>581612</v>
      </c>
      <c r="C4005" s="3">
        <v>37357</v>
      </c>
    </row>
    <row r="4006" spans="1:3" hidden="1" x14ac:dyDescent="0.3">
      <c r="A4006" s="3" t="s">
        <v>134</v>
      </c>
      <c r="B4006" s="3">
        <v>368481</v>
      </c>
      <c r="C4006" s="3">
        <v>9235</v>
      </c>
    </row>
    <row r="4007" spans="1:3" hidden="1" x14ac:dyDescent="0.3">
      <c r="A4007" s="3" t="s">
        <v>761</v>
      </c>
      <c r="B4007" s="3">
        <v>985325</v>
      </c>
      <c r="C4007" s="3">
        <v>64499</v>
      </c>
    </row>
    <row r="4008" spans="1:3" hidden="1" x14ac:dyDescent="0.3">
      <c r="A4008" s="3" t="s">
        <v>449</v>
      </c>
      <c r="B4008" s="3">
        <v>998427</v>
      </c>
      <c r="C4008" s="3">
        <v>28096</v>
      </c>
    </row>
    <row r="4009" spans="1:3" hidden="1" x14ac:dyDescent="0.3">
      <c r="A4009" s="3" t="s">
        <v>250</v>
      </c>
      <c r="B4009" s="3">
        <v>262733</v>
      </c>
      <c r="C4009" s="3">
        <v>4265</v>
      </c>
    </row>
    <row r="4010" spans="1:3" hidden="1" x14ac:dyDescent="0.3">
      <c r="A4010" s="3" t="s">
        <v>1420</v>
      </c>
      <c r="B4010" s="3">
        <v>159539</v>
      </c>
      <c r="C4010" s="3">
        <v>14965</v>
      </c>
    </row>
    <row r="4011" spans="1:3" x14ac:dyDescent="0.3">
      <c r="A4011" s="3" t="s">
        <v>81</v>
      </c>
      <c r="B4011" s="3">
        <v>57450</v>
      </c>
      <c r="C4011" s="3">
        <v>1317</v>
      </c>
    </row>
    <row r="4012" spans="1:3" x14ac:dyDescent="0.3">
      <c r="A4012" s="3" t="s">
        <v>511</v>
      </c>
      <c r="B4012" s="3">
        <v>414294</v>
      </c>
      <c r="C4012" s="3">
        <v>18401</v>
      </c>
    </row>
    <row r="4013" spans="1:3" hidden="1" x14ac:dyDescent="0.3">
      <c r="A4013" s="3" t="s">
        <v>514</v>
      </c>
      <c r="B4013" s="3">
        <v>432439</v>
      </c>
      <c r="C4013" s="3">
        <v>33070</v>
      </c>
    </row>
    <row r="4014" spans="1:3" hidden="1" x14ac:dyDescent="0.3">
      <c r="A4014" s="3" t="s">
        <v>305</v>
      </c>
      <c r="B4014" s="3">
        <v>342754</v>
      </c>
      <c r="C4014" s="3">
        <v>11263</v>
      </c>
    </row>
    <row r="4015" spans="1:3" hidden="1" x14ac:dyDescent="0.3">
      <c r="A4015" s="3" t="s">
        <v>637</v>
      </c>
      <c r="B4015" s="3">
        <v>763708</v>
      </c>
      <c r="C4015" s="3">
        <v>32707</v>
      </c>
    </row>
    <row r="4016" spans="1:3" hidden="1" x14ac:dyDescent="0.3">
      <c r="A4016" s="3" t="s">
        <v>2520</v>
      </c>
      <c r="B4016" s="3">
        <v>822924</v>
      </c>
      <c r="C4016" s="3">
        <v>41006</v>
      </c>
    </row>
    <row r="4017" spans="1:3" hidden="1" x14ac:dyDescent="0.3">
      <c r="A4017" s="3" t="s">
        <v>2051</v>
      </c>
      <c r="B4017" s="3">
        <v>779427</v>
      </c>
      <c r="C4017" s="3">
        <v>64213</v>
      </c>
    </row>
    <row r="4018" spans="1:3" hidden="1" x14ac:dyDescent="0.3">
      <c r="A4018" s="3" t="s">
        <v>726</v>
      </c>
      <c r="B4018" s="3">
        <v>551244</v>
      </c>
      <c r="C4018" s="3">
        <v>23509</v>
      </c>
    </row>
    <row r="4019" spans="1:3" hidden="1" x14ac:dyDescent="0.3">
      <c r="A4019" s="3" t="s">
        <v>313</v>
      </c>
      <c r="B4019" s="3">
        <v>349342</v>
      </c>
      <c r="C4019" s="3">
        <v>11883</v>
      </c>
    </row>
    <row r="4020" spans="1:3" hidden="1" x14ac:dyDescent="0.3">
      <c r="A4020" s="3" t="s">
        <v>514</v>
      </c>
      <c r="B4020" s="3">
        <v>105707</v>
      </c>
      <c r="C4020" s="3">
        <v>6521</v>
      </c>
    </row>
    <row r="4021" spans="1:3" hidden="1" x14ac:dyDescent="0.3">
      <c r="A4021" s="3" t="s">
        <v>382</v>
      </c>
      <c r="B4021" s="3">
        <v>817743</v>
      </c>
      <c r="C4021" s="3">
        <v>75880</v>
      </c>
    </row>
    <row r="4022" spans="1:3" hidden="1" x14ac:dyDescent="0.3">
      <c r="A4022" s="3" t="s">
        <v>140</v>
      </c>
      <c r="B4022" s="3">
        <v>752039</v>
      </c>
      <c r="C4022" s="3">
        <v>23690</v>
      </c>
    </row>
    <row r="4023" spans="1:3" hidden="1" x14ac:dyDescent="0.3">
      <c r="A4023" s="3" t="s">
        <v>120</v>
      </c>
      <c r="B4023" s="3">
        <v>979439</v>
      </c>
      <c r="C4023" s="3">
        <v>28263</v>
      </c>
    </row>
    <row r="4024" spans="1:3" hidden="1" x14ac:dyDescent="0.3">
      <c r="A4024" s="3" t="s">
        <v>772</v>
      </c>
      <c r="B4024" s="3">
        <v>793205</v>
      </c>
      <c r="C4024" s="3">
        <v>57527</v>
      </c>
    </row>
    <row r="4025" spans="1:3" hidden="1" x14ac:dyDescent="0.3">
      <c r="A4025" s="3" t="s">
        <v>107</v>
      </c>
      <c r="B4025" s="3">
        <v>784771</v>
      </c>
      <c r="C4025" s="3">
        <v>67583</v>
      </c>
    </row>
    <row r="4026" spans="1:3" hidden="1" x14ac:dyDescent="0.3">
      <c r="A4026" s="3" t="s">
        <v>426</v>
      </c>
      <c r="B4026" s="3">
        <v>2395</v>
      </c>
      <c r="C4026" s="3">
        <v>148</v>
      </c>
    </row>
    <row r="4027" spans="1:3" hidden="1" x14ac:dyDescent="0.3">
      <c r="A4027" s="3" t="s">
        <v>485</v>
      </c>
      <c r="B4027" s="3">
        <v>60615</v>
      </c>
      <c r="C4027" s="3">
        <v>4585</v>
      </c>
    </row>
    <row r="4028" spans="1:3" hidden="1" x14ac:dyDescent="0.3">
      <c r="A4028" s="3" t="s">
        <v>179</v>
      </c>
      <c r="B4028" s="3">
        <v>186036</v>
      </c>
      <c r="C4028" s="3">
        <v>7511</v>
      </c>
    </row>
    <row r="4029" spans="1:3" hidden="1" x14ac:dyDescent="0.3">
      <c r="A4029" s="3" t="s">
        <v>449</v>
      </c>
      <c r="B4029" s="3">
        <v>520726</v>
      </c>
      <c r="C4029" s="3">
        <v>9524</v>
      </c>
    </row>
    <row r="4030" spans="1:3" hidden="1" x14ac:dyDescent="0.3">
      <c r="A4030" s="3" t="s">
        <v>137</v>
      </c>
      <c r="B4030" s="3">
        <v>72460</v>
      </c>
      <c r="C4030" s="3">
        <v>4036</v>
      </c>
    </row>
    <row r="4031" spans="1:3" hidden="1" x14ac:dyDescent="0.3">
      <c r="A4031" s="3" t="s">
        <v>146</v>
      </c>
      <c r="B4031" s="3">
        <v>693821</v>
      </c>
      <c r="C4031" s="3">
        <v>23569</v>
      </c>
    </row>
    <row r="4032" spans="1:3" hidden="1" x14ac:dyDescent="0.3">
      <c r="A4032" s="3" t="s">
        <v>48</v>
      </c>
      <c r="B4032" s="3">
        <v>350133</v>
      </c>
      <c r="C4032" s="3">
        <v>9553</v>
      </c>
    </row>
    <row r="4033" spans="1:3" hidden="1" x14ac:dyDescent="0.3">
      <c r="A4033" s="3" t="s">
        <v>69</v>
      </c>
      <c r="B4033" s="3">
        <v>971057</v>
      </c>
      <c r="C4033" s="3">
        <v>39620</v>
      </c>
    </row>
    <row r="4034" spans="1:3" hidden="1" x14ac:dyDescent="0.3">
      <c r="A4034" s="3" t="s">
        <v>112</v>
      </c>
      <c r="B4034" s="3">
        <v>320323</v>
      </c>
      <c r="C4034" s="3">
        <v>24800</v>
      </c>
    </row>
    <row r="4035" spans="1:3" hidden="1" x14ac:dyDescent="0.3">
      <c r="A4035" s="3" t="s">
        <v>51</v>
      </c>
      <c r="B4035" s="3">
        <v>290613</v>
      </c>
      <c r="C4035" s="3">
        <v>8115</v>
      </c>
    </row>
    <row r="4036" spans="1:3" hidden="1" x14ac:dyDescent="0.3">
      <c r="A4036" s="3" t="s">
        <v>606</v>
      </c>
      <c r="B4036" s="3">
        <v>492684</v>
      </c>
      <c r="C4036" s="3">
        <v>30735</v>
      </c>
    </row>
    <row r="4037" spans="1:3" hidden="1" x14ac:dyDescent="0.3">
      <c r="A4037" s="3" t="s">
        <v>1197</v>
      </c>
      <c r="B4037" s="3">
        <v>567438</v>
      </c>
      <c r="C4037" s="3">
        <v>15916</v>
      </c>
    </row>
    <row r="4038" spans="1:3" x14ac:dyDescent="0.3">
      <c r="A4038" s="3" t="s">
        <v>789</v>
      </c>
      <c r="B4038" s="3">
        <v>513202</v>
      </c>
      <c r="C4038" s="3">
        <v>15842</v>
      </c>
    </row>
    <row r="4039" spans="1:3" hidden="1" x14ac:dyDescent="0.3">
      <c r="A4039" s="3" t="s">
        <v>514</v>
      </c>
      <c r="B4039" s="3">
        <v>379224</v>
      </c>
      <c r="C4039" s="3">
        <v>26964</v>
      </c>
    </row>
    <row r="4040" spans="1:3" hidden="1" x14ac:dyDescent="0.3">
      <c r="A4040" s="3" t="s">
        <v>854</v>
      </c>
      <c r="B4040" s="3">
        <v>676476</v>
      </c>
      <c r="C4040" s="3">
        <v>47750</v>
      </c>
    </row>
    <row r="4041" spans="1:3" hidden="1" x14ac:dyDescent="0.3">
      <c r="A4041" s="3" t="s">
        <v>666</v>
      </c>
      <c r="B4041" s="3">
        <v>778290</v>
      </c>
      <c r="C4041" s="3">
        <v>60575</v>
      </c>
    </row>
    <row r="4042" spans="1:3" hidden="1" x14ac:dyDescent="0.3">
      <c r="A4042" s="3" t="s">
        <v>290</v>
      </c>
      <c r="B4042" s="3">
        <v>778687</v>
      </c>
      <c r="C4042" s="3">
        <v>43600</v>
      </c>
    </row>
    <row r="4043" spans="1:3" hidden="1" x14ac:dyDescent="0.3">
      <c r="A4043" s="3" t="s">
        <v>57</v>
      </c>
      <c r="B4043" s="3">
        <v>191044</v>
      </c>
      <c r="C4043" s="3">
        <v>12526</v>
      </c>
    </row>
    <row r="4044" spans="1:3" hidden="1" x14ac:dyDescent="0.3">
      <c r="A4044" s="3" t="s">
        <v>634</v>
      </c>
      <c r="B4044" s="3">
        <v>513053</v>
      </c>
      <c r="C4044" s="3">
        <v>37777</v>
      </c>
    </row>
    <row r="4045" spans="1:3" hidden="1" x14ac:dyDescent="0.3">
      <c r="A4045" s="3" t="s">
        <v>253</v>
      </c>
      <c r="B4045" s="3">
        <v>637097</v>
      </c>
      <c r="C4045" s="3">
        <v>17877</v>
      </c>
    </row>
    <row r="4046" spans="1:3" hidden="1" x14ac:dyDescent="0.3">
      <c r="A4046" s="3" t="s">
        <v>651</v>
      </c>
      <c r="B4046" s="3">
        <v>366779</v>
      </c>
      <c r="C4046" s="3">
        <v>21383</v>
      </c>
    </row>
    <row r="4047" spans="1:3" hidden="1" x14ac:dyDescent="0.3">
      <c r="A4047" s="3" t="s">
        <v>606</v>
      </c>
      <c r="B4047" s="3">
        <v>899949</v>
      </c>
      <c r="C4047" s="3">
        <v>82194</v>
      </c>
    </row>
    <row r="4048" spans="1:3" hidden="1" x14ac:dyDescent="0.3">
      <c r="A4048" s="3" t="s">
        <v>971</v>
      </c>
      <c r="B4048" s="3">
        <v>160682</v>
      </c>
      <c r="C4048" s="3">
        <v>9360</v>
      </c>
    </row>
    <row r="4049" spans="1:3" hidden="1" x14ac:dyDescent="0.3">
      <c r="A4049" s="3" t="s">
        <v>623</v>
      </c>
      <c r="B4049" s="3">
        <v>130533</v>
      </c>
      <c r="C4049" s="3">
        <v>10092</v>
      </c>
    </row>
    <row r="4050" spans="1:3" hidden="1" x14ac:dyDescent="0.3">
      <c r="A4050" s="3" t="s">
        <v>1621</v>
      </c>
      <c r="B4050" s="3">
        <v>381841</v>
      </c>
      <c r="C4050" s="3">
        <v>20893</v>
      </c>
    </row>
    <row r="4051" spans="1:3" hidden="1" x14ac:dyDescent="0.3">
      <c r="A4051" s="3" t="s">
        <v>2072</v>
      </c>
      <c r="B4051" s="3">
        <v>678215</v>
      </c>
      <c r="C4051" s="3">
        <v>19606</v>
      </c>
    </row>
    <row r="4052" spans="1:3" hidden="1" x14ac:dyDescent="0.3">
      <c r="A4052" s="3" t="s">
        <v>615</v>
      </c>
      <c r="B4052" s="3">
        <v>222732</v>
      </c>
      <c r="C4052" s="3">
        <v>14411</v>
      </c>
    </row>
    <row r="4053" spans="1:3" hidden="1" x14ac:dyDescent="0.3">
      <c r="A4053" s="3" t="s">
        <v>971</v>
      </c>
      <c r="B4053" s="3">
        <v>555748</v>
      </c>
      <c r="C4053" s="3">
        <v>22422</v>
      </c>
    </row>
    <row r="4054" spans="1:3" hidden="1" x14ac:dyDescent="0.3">
      <c r="A4054" s="3" t="s">
        <v>460</v>
      </c>
      <c r="B4054" s="3">
        <v>476453</v>
      </c>
      <c r="C4054" s="3">
        <v>11267</v>
      </c>
    </row>
    <row r="4055" spans="1:3" hidden="1" x14ac:dyDescent="0.3">
      <c r="A4055" s="3" t="s">
        <v>623</v>
      </c>
      <c r="B4055" s="3">
        <v>42413</v>
      </c>
      <c r="C4055" s="3">
        <v>3440</v>
      </c>
    </row>
    <row r="4056" spans="1:3" hidden="1" x14ac:dyDescent="0.3">
      <c r="A4056" s="3" t="s">
        <v>408</v>
      </c>
      <c r="B4056" s="3">
        <v>202285</v>
      </c>
      <c r="C4056" s="3">
        <v>8745</v>
      </c>
    </row>
    <row r="4057" spans="1:3" hidden="1" x14ac:dyDescent="0.3">
      <c r="A4057" s="3" t="s">
        <v>564</v>
      </c>
      <c r="B4057" s="3">
        <v>706615</v>
      </c>
      <c r="C4057" s="3">
        <v>33339</v>
      </c>
    </row>
    <row r="4058" spans="1:3" hidden="1" x14ac:dyDescent="0.3">
      <c r="A4058" s="3" t="s">
        <v>195</v>
      </c>
      <c r="B4058" s="3">
        <v>697522</v>
      </c>
      <c r="C4058" s="3">
        <v>30156</v>
      </c>
    </row>
    <row r="4059" spans="1:3" hidden="1" x14ac:dyDescent="0.3">
      <c r="A4059" s="3" t="s">
        <v>1420</v>
      </c>
      <c r="B4059" s="3">
        <v>792032</v>
      </c>
      <c r="C4059" s="3">
        <v>46581</v>
      </c>
    </row>
    <row r="4060" spans="1:3" hidden="1" x14ac:dyDescent="0.3">
      <c r="A4060" s="3" t="s">
        <v>167</v>
      </c>
      <c r="B4060" s="3">
        <v>127199</v>
      </c>
      <c r="C4060" s="3">
        <v>2978</v>
      </c>
    </row>
    <row r="4061" spans="1:3" hidden="1" x14ac:dyDescent="0.3">
      <c r="A4061" s="3" t="s">
        <v>492</v>
      </c>
      <c r="B4061" s="3">
        <v>543310</v>
      </c>
      <c r="C4061" s="3">
        <v>32771</v>
      </c>
    </row>
    <row r="4062" spans="1:3" hidden="1" x14ac:dyDescent="0.3">
      <c r="A4062" s="3" t="s">
        <v>235</v>
      </c>
      <c r="B4062" s="3">
        <v>46188</v>
      </c>
      <c r="C4062" s="3">
        <v>3558</v>
      </c>
    </row>
    <row r="4063" spans="1:3" hidden="1" x14ac:dyDescent="0.3">
      <c r="A4063" s="3" t="s">
        <v>1466</v>
      </c>
      <c r="B4063" s="3">
        <v>765523</v>
      </c>
      <c r="C4063" s="3">
        <v>60199</v>
      </c>
    </row>
    <row r="4064" spans="1:3" hidden="1" x14ac:dyDescent="0.3">
      <c r="A4064" s="3" t="s">
        <v>54</v>
      </c>
      <c r="B4064" s="3">
        <v>793366</v>
      </c>
      <c r="C4064" s="3">
        <v>35534</v>
      </c>
    </row>
    <row r="4065" spans="1:3" hidden="1" x14ac:dyDescent="0.3">
      <c r="A4065" s="3" t="s">
        <v>623</v>
      </c>
      <c r="B4065" s="3">
        <v>568989</v>
      </c>
      <c r="C4065" s="3">
        <v>32019</v>
      </c>
    </row>
    <row r="4066" spans="1:3" hidden="1" x14ac:dyDescent="0.3">
      <c r="A4066" s="3" t="s">
        <v>408</v>
      </c>
      <c r="B4066" s="3">
        <v>439683</v>
      </c>
      <c r="C4066" s="3">
        <v>34565</v>
      </c>
    </row>
    <row r="4067" spans="1:3" hidden="1" x14ac:dyDescent="0.3">
      <c r="A4067" s="3" t="s">
        <v>1045</v>
      </c>
      <c r="B4067" s="3">
        <v>263548</v>
      </c>
      <c r="C4067" s="3">
        <v>20922</v>
      </c>
    </row>
    <row r="4068" spans="1:3" hidden="1" x14ac:dyDescent="0.3">
      <c r="A4068" s="3" t="s">
        <v>601</v>
      </c>
      <c r="B4068" s="3">
        <v>947753</v>
      </c>
      <c r="C4068" s="3">
        <v>61352</v>
      </c>
    </row>
    <row r="4069" spans="1:3" hidden="1" x14ac:dyDescent="0.3">
      <c r="A4069" s="3" t="s">
        <v>449</v>
      </c>
      <c r="B4069" s="3">
        <v>519804</v>
      </c>
      <c r="C4069" s="3">
        <v>6384</v>
      </c>
    </row>
    <row r="4070" spans="1:3" hidden="1" x14ac:dyDescent="0.3">
      <c r="A4070" s="3" t="s">
        <v>523</v>
      </c>
      <c r="B4070" s="3">
        <v>686308</v>
      </c>
      <c r="C4070" s="3">
        <v>30949</v>
      </c>
    </row>
    <row r="4071" spans="1:3" hidden="1" x14ac:dyDescent="0.3">
      <c r="A4071" s="3" t="s">
        <v>206</v>
      </c>
      <c r="B4071" s="3">
        <v>751987</v>
      </c>
      <c r="C4071" s="3">
        <v>41816</v>
      </c>
    </row>
    <row r="4072" spans="1:3" hidden="1" x14ac:dyDescent="0.3">
      <c r="A4072" s="3" t="s">
        <v>1304</v>
      </c>
      <c r="B4072" s="3">
        <v>745259</v>
      </c>
      <c r="C4072" s="3">
        <v>65365</v>
      </c>
    </row>
    <row r="4073" spans="1:3" hidden="1" x14ac:dyDescent="0.3">
      <c r="A4073" s="3" t="s">
        <v>2553</v>
      </c>
      <c r="B4073" s="3">
        <v>852930</v>
      </c>
      <c r="C4073" s="3">
        <v>19025</v>
      </c>
    </row>
    <row r="4074" spans="1:3" hidden="1" x14ac:dyDescent="0.3">
      <c r="A4074" s="3" t="s">
        <v>250</v>
      </c>
      <c r="B4074" s="3">
        <v>383073</v>
      </c>
      <c r="C4074" s="3">
        <v>24831</v>
      </c>
    </row>
    <row r="4075" spans="1:3" hidden="1" x14ac:dyDescent="0.3">
      <c r="A4075" s="3" t="s">
        <v>419</v>
      </c>
      <c r="B4075" s="3">
        <v>598821</v>
      </c>
      <c r="C4075" s="3">
        <v>52361</v>
      </c>
    </row>
    <row r="4076" spans="1:3" hidden="1" x14ac:dyDescent="0.3">
      <c r="A4076" s="3" t="s">
        <v>554</v>
      </c>
      <c r="B4076" s="3">
        <v>196260</v>
      </c>
      <c r="C4076" s="3">
        <v>18843</v>
      </c>
    </row>
    <row r="4077" spans="1:3" hidden="1" x14ac:dyDescent="0.3">
      <c r="A4077" s="3" t="s">
        <v>187</v>
      </c>
      <c r="B4077" s="3">
        <v>861381</v>
      </c>
      <c r="C4077" s="3">
        <v>62366</v>
      </c>
    </row>
    <row r="4078" spans="1:3" x14ac:dyDescent="0.3">
      <c r="A4078" s="3" t="s">
        <v>81</v>
      </c>
      <c r="B4078" s="3">
        <v>948856</v>
      </c>
      <c r="C4078" s="3">
        <v>22660</v>
      </c>
    </row>
    <row r="4079" spans="1:3" hidden="1" x14ac:dyDescent="0.3">
      <c r="A4079" s="3" t="s">
        <v>63</v>
      </c>
      <c r="B4079" s="3">
        <v>693078</v>
      </c>
      <c r="C4079" s="3">
        <v>34412</v>
      </c>
    </row>
    <row r="4080" spans="1:3" x14ac:dyDescent="0.3">
      <c r="A4080" s="3" t="s">
        <v>18</v>
      </c>
      <c r="B4080" s="3">
        <v>133449</v>
      </c>
      <c r="C4080" s="3">
        <v>1727</v>
      </c>
    </row>
    <row r="4081" spans="1:3" hidden="1" x14ac:dyDescent="0.3">
      <c r="A4081" s="3" t="s">
        <v>1028</v>
      </c>
      <c r="B4081" s="3">
        <v>221170</v>
      </c>
      <c r="C4081" s="3">
        <v>19220</v>
      </c>
    </row>
    <row r="4082" spans="1:3" hidden="1" x14ac:dyDescent="0.3">
      <c r="A4082" s="3" t="s">
        <v>131</v>
      </c>
      <c r="B4082" s="3">
        <v>270428</v>
      </c>
      <c r="C4082" s="3">
        <v>3776</v>
      </c>
    </row>
    <row r="4083" spans="1:3" hidden="1" x14ac:dyDescent="0.3">
      <c r="A4083" s="3" t="s">
        <v>137</v>
      </c>
      <c r="B4083" s="3">
        <v>635153</v>
      </c>
      <c r="C4083" s="3">
        <v>43764</v>
      </c>
    </row>
    <row r="4084" spans="1:3" hidden="1" x14ac:dyDescent="0.3">
      <c r="A4084" s="3" t="s">
        <v>388</v>
      </c>
      <c r="B4084" s="3">
        <v>52117</v>
      </c>
      <c r="C4084" s="3">
        <v>2068</v>
      </c>
    </row>
    <row r="4085" spans="1:3" hidden="1" x14ac:dyDescent="0.3">
      <c r="A4085" s="3" t="s">
        <v>290</v>
      </c>
      <c r="B4085" s="3">
        <v>756236</v>
      </c>
      <c r="C4085" s="3">
        <v>66483</v>
      </c>
    </row>
    <row r="4086" spans="1:3" hidden="1" x14ac:dyDescent="0.3">
      <c r="A4086" s="3" t="s">
        <v>1155</v>
      </c>
      <c r="B4086" s="3">
        <v>178318</v>
      </c>
      <c r="C4086" s="3">
        <v>9953</v>
      </c>
    </row>
    <row r="4087" spans="1:3" hidden="1" x14ac:dyDescent="0.3">
      <c r="A4087" s="3" t="s">
        <v>686</v>
      </c>
      <c r="B4087" s="3">
        <v>85594</v>
      </c>
      <c r="C4087" s="3">
        <v>6868</v>
      </c>
    </row>
    <row r="4088" spans="1:3" hidden="1" x14ac:dyDescent="0.3">
      <c r="A4088" s="3" t="s">
        <v>750</v>
      </c>
      <c r="B4088" s="3">
        <v>796558</v>
      </c>
      <c r="C4088" s="3">
        <v>77690</v>
      </c>
    </row>
    <row r="4089" spans="1:3" hidden="1" x14ac:dyDescent="0.3">
      <c r="A4089" s="3" t="s">
        <v>101</v>
      </c>
      <c r="B4089" s="3">
        <v>249143</v>
      </c>
      <c r="C4089" s="3">
        <v>23365</v>
      </c>
    </row>
    <row r="4090" spans="1:3" hidden="1" x14ac:dyDescent="0.3">
      <c r="A4090" s="3" t="s">
        <v>203</v>
      </c>
      <c r="B4090" s="3">
        <v>547913</v>
      </c>
      <c r="C4090" s="3">
        <v>44073</v>
      </c>
    </row>
    <row r="4091" spans="1:3" hidden="1" x14ac:dyDescent="0.3">
      <c r="A4091" s="3" t="s">
        <v>1109</v>
      </c>
      <c r="B4091" s="3">
        <v>467019</v>
      </c>
      <c r="C4091" s="3">
        <v>30276</v>
      </c>
    </row>
    <row r="4092" spans="1:3" hidden="1" x14ac:dyDescent="0.3">
      <c r="A4092" s="3" t="s">
        <v>373</v>
      </c>
      <c r="B4092" s="3">
        <v>36308</v>
      </c>
      <c r="C4092" s="3">
        <v>2506</v>
      </c>
    </row>
    <row r="4093" spans="1:3" x14ac:dyDescent="0.3">
      <c r="A4093" s="3" t="s">
        <v>1058</v>
      </c>
      <c r="B4093" s="3">
        <v>953861</v>
      </c>
      <c r="C4093" s="3">
        <v>94913</v>
      </c>
    </row>
    <row r="4094" spans="1:3" hidden="1" x14ac:dyDescent="0.3">
      <c r="A4094" s="3" t="s">
        <v>2730</v>
      </c>
      <c r="B4094" s="3">
        <v>769736</v>
      </c>
      <c r="C4094" s="3">
        <v>22703</v>
      </c>
    </row>
    <row r="4095" spans="1:3" hidden="1" x14ac:dyDescent="0.3">
      <c r="A4095" s="3" t="s">
        <v>634</v>
      </c>
      <c r="B4095" s="3">
        <v>758916</v>
      </c>
      <c r="C4095" s="3">
        <v>49511</v>
      </c>
    </row>
    <row r="4096" spans="1:3" hidden="1" x14ac:dyDescent="0.3">
      <c r="A4096" s="3" t="s">
        <v>2051</v>
      </c>
      <c r="B4096" s="3">
        <v>409549</v>
      </c>
      <c r="C4096" s="3">
        <v>39621</v>
      </c>
    </row>
    <row r="4097" spans="1:3" hidden="1" x14ac:dyDescent="0.3">
      <c r="A4097" s="3" t="s">
        <v>569</v>
      </c>
      <c r="B4097" s="3">
        <v>350599</v>
      </c>
      <c r="C4097" s="3">
        <v>22584</v>
      </c>
    </row>
    <row r="4098" spans="1:3" hidden="1" x14ac:dyDescent="0.3">
      <c r="A4098" s="3" t="s">
        <v>1028</v>
      </c>
      <c r="B4098" s="3">
        <v>307241</v>
      </c>
      <c r="C4098" s="3">
        <v>21873</v>
      </c>
    </row>
    <row r="4099" spans="1:3" hidden="1" x14ac:dyDescent="0.3">
      <c r="A4099" s="3" t="s">
        <v>1374</v>
      </c>
      <c r="B4099" s="3">
        <v>973225</v>
      </c>
      <c r="C4099" s="3">
        <v>81284</v>
      </c>
    </row>
    <row r="4100" spans="1:3" x14ac:dyDescent="0.3">
      <c r="A4100" s="3" t="s">
        <v>398</v>
      </c>
      <c r="B4100" s="3">
        <v>761209</v>
      </c>
      <c r="C4100" s="3">
        <v>13956</v>
      </c>
    </row>
    <row r="4101" spans="1:3" hidden="1" x14ac:dyDescent="0.3">
      <c r="A4101" s="3" t="s">
        <v>284</v>
      </c>
      <c r="B4101" s="3">
        <v>277577</v>
      </c>
      <c r="C4101" s="3">
        <v>15251</v>
      </c>
    </row>
    <row r="4102" spans="1:3" hidden="1" x14ac:dyDescent="0.3">
      <c r="A4102" s="3" t="s">
        <v>1155</v>
      </c>
      <c r="B4102" s="3">
        <v>589361</v>
      </c>
      <c r="C4102" s="3">
        <v>15398</v>
      </c>
    </row>
    <row r="4103" spans="1:3" hidden="1" x14ac:dyDescent="0.3">
      <c r="A4103" s="3" t="s">
        <v>772</v>
      </c>
      <c r="B4103" s="3">
        <v>804569</v>
      </c>
      <c r="C4103" s="3">
        <v>11266</v>
      </c>
    </row>
    <row r="4104" spans="1:3" hidden="1" x14ac:dyDescent="0.3">
      <c r="A4104" s="3" t="s">
        <v>176</v>
      </c>
      <c r="B4104" s="3">
        <v>702070</v>
      </c>
      <c r="C4104" s="3">
        <v>8577</v>
      </c>
    </row>
    <row r="4105" spans="1:3" hidden="1" x14ac:dyDescent="0.3">
      <c r="A4105" s="3" t="s">
        <v>1556</v>
      </c>
      <c r="B4105" s="3">
        <v>137061</v>
      </c>
      <c r="C4105" s="3">
        <v>7251</v>
      </c>
    </row>
    <row r="4106" spans="1:3" hidden="1" x14ac:dyDescent="0.3">
      <c r="A4106" s="3" t="s">
        <v>134</v>
      </c>
      <c r="B4106" s="3">
        <v>129966</v>
      </c>
      <c r="C4106" s="3">
        <v>8354</v>
      </c>
    </row>
    <row r="4107" spans="1:3" x14ac:dyDescent="0.3">
      <c r="A4107" s="3" t="s">
        <v>287</v>
      </c>
      <c r="B4107" s="3">
        <v>157268</v>
      </c>
      <c r="C4107" s="3">
        <v>3085</v>
      </c>
    </row>
    <row r="4108" spans="1:3" hidden="1" x14ac:dyDescent="0.3">
      <c r="A4108" s="3" t="s">
        <v>218</v>
      </c>
      <c r="B4108" s="3">
        <v>223389</v>
      </c>
      <c r="C4108" s="3">
        <v>13480</v>
      </c>
    </row>
    <row r="4109" spans="1:3" hidden="1" x14ac:dyDescent="0.3">
      <c r="A4109" s="3" t="s">
        <v>277</v>
      </c>
      <c r="B4109" s="3">
        <v>772803</v>
      </c>
      <c r="C4109" s="3">
        <v>10360</v>
      </c>
    </row>
    <row r="4110" spans="1:3" hidden="1" x14ac:dyDescent="0.3">
      <c r="A4110" s="3" t="s">
        <v>9</v>
      </c>
      <c r="B4110" s="3">
        <v>88944</v>
      </c>
      <c r="C4110" s="3">
        <v>5339</v>
      </c>
    </row>
    <row r="4111" spans="1:3" hidden="1" x14ac:dyDescent="0.3">
      <c r="A4111" s="3" t="s">
        <v>1477</v>
      </c>
      <c r="B4111" s="3">
        <v>384877</v>
      </c>
      <c r="C4111" s="3">
        <v>25187</v>
      </c>
    </row>
    <row r="4112" spans="1:3" hidden="1" x14ac:dyDescent="0.3">
      <c r="A4112" s="3" t="s">
        <v>12</v>
      </c>
      <c r="B4112" s="3">
        <v>527263</v>
      </c>
      <c r="C4112" s="3">
        <v>14986</v>
      </c>
    </row>
    <row r="4113" spans="1:3" hidden="1" x14ac:dyDescent="0.3">
      <c r="A4113" s="3" t="s">
        <v>152</v>
      </c>
      <c r="B4113" s="3">
        <v>264607</v>
      </c>
      <c r="C4113" s="3">
        <v>17187</v>
      </c>
    </row>
    <row r="4114" spans="1:3" hidden="1" x14ac:dyDescent="0.3">
      <c r="A4114" s="3" t="s">
        <v>968</v>
      </c>
      <c r="B4114" s="3">
        <v>300364</v>
      </c>
      <c r="C4114" s="3">
        <v>10629</v>
      </c>
    </row>
    <row r="4115" spans="1:3" hidden="1" x14ac:dyDescent="0.3">
      <c r="A4115" s="3" t="s">
        <v>235</v>
      </c>
      <c r="B4115" s="3">
        <v>449947</v>
      </c>
      <c r="C4115" s="3">
        <v>17068</v>
      </c>
    </row>
    <row r="4116" spans="1:3" hidden="1" x14ac:dyDescent="0.3">
      <c r="A4116" s="3" t="s">
        <v>63</v>
      </c>
      <c r="B4116" s="3">
        <v>568483</v>
      </c>
      <c r="C4116" s="3">
        <v>8376</v>
      </c>
    </row>
    <row r="4117" spans="1:3" hidden="1" x14ac:dyDescent="0.3">
      <c r="A4117" s="3" t="s">
        <v>134</v>
      </c>
      <c r="B4117" s="3">
        <v>992028</v>
      </c>
      <c r="C4117" s="3">
        <v>76778</v>
      </c>
    </row>
    <row r="4118" spans="1:3" hidden="1" x14ac:dyDescent="0.3">
      <c r="A4118" s="3" t="s">
        <v>120</v>
      </c>
      <c r="B4118" s="3">
        <v>479205</v>
      </c>
      <c r="C4118" s="3">
        <v>24478</v>
      </c>
    </row>
    <row r="4119" spans="1:3" hidden="1" x14ac:dyDescent="0.3">
      <c r="A4119" s="3" t="s">
        <v>931</v>
      </c>
      <c r="B4119" s="3">
        <v>508533</v>
      </c>
      <c r="C4119" s="3">
        <v>13212</v>
      </c>
    </row>
    <row r="4120" spans="1:3" hidden="1" x14ac:dyDescent="0.3">
      <c r="A4120" s="3" t="s">
        <v>92</v>
      </c>
      <c r="B4120" s="3">
        <v>443112</v>
      </c>
      <c r="C4120" s="3">
        <v>27042</v>
      </c>
    </row>
    <row r="4121" spans="1:3" hidden="1" x14ac:dyDescent="0.3">
      <c r="A4121" s="3" t="s">
        <v>492</v>
      </c>
      <c r="B4121" s="3">
        <v>898130</v>
      </c>
      <c r="C4121" s="3">
        <v>87984</v>
      </c>
    </row>
    <row r="4122" spans="1:3" x14ac:dyDescent="0.3">
      <c r="A4122" s="3" t="s">
        <v>511</v>
      </c>
      <c r="B4122" s="3">
        <v>23648</v>
      </c>
      <c r="C4122" s="3">
        <v>1086</v>
      </c>
    </row>
    <row r="4123" spans="1:3" hidden="1" x14ac:dyDescent="0.3">
      <c r="A4123" s="3" t="s">
        <v>66</v>
      </c>
      <c r="B4123" s="3">
        <v>812768</v>
      </c>
      <c r="C4123" s="3">
        <v>49955</v>
      </c>
    </row>
    <row r="4124" spans="1:3" hidden="1" x14ac:dyDescent="0.3">
      <c r="A4124" s="3" t="s">
        <v>322</v>
      </c>
      <c r="B4124" s="3">
        <v>772841</v>
      </c>
      <c r="C4124" s="3">
        <v>27856</v>
      </c>
    </row>
    <row r="4125" spans="1:3" hidden="1" x14ac:dyDescent="0.3">
      <c r="A4125" s="3" t="s">
        <v>704</v>
      </c>
      <c r="B4125" s="3">
        <v>35612</v>
      </c>
      <c r="C4125" s="3">
        <v>3278</v>
      </c>
    </row>
    <row r="4126" spans="1:3" hidden="1" x14ac:dyDescent="0.3">
      <c r="A4126" s="3" t="s">
        <v>155</v>
      </c>
      <c r="B4126" s="3">
        <v>336105</v>
      </c>
      <c r="C4126" s="3">
        <v>22042</v>
      </c>
    </row>
    <row r="4127" spans="1:3" hidden="1" x14ac:dyDescent="0.3">
      <c r="A4127" s="3" t="s">
        <v>539</v>
      </c>
      <c r="B4127" s="3">
        <v>307530</v>
      </c>
      <c r="C4127" s="3">
        <v>10260</v>
      </c>
    </row>
    <row r="4128" spans="1:3" hidden="1" x14ac:dyDescent="0.3">
      <c r="A4128" s="3" t="s">
        <v>1477</v>
      </c>
      <c r="B4128" s="3">
        <v>87834</v>
      </c>
      <c r="C4128" s="3">
        <v>4521</v>
      </c>
    </row>
    <row r="4129" spans="1:3" hidden="1" x14ac:dyDescent="0.3">
      <c r="A4129" s="3" t="s">
        <v>449</v>
      </c>
      <c r="B4129" s="3">
        <v>56715</v>
      </c>
      <c r="C4129" s="3">
        <v>2778</v>
      </c>
    </row>
    <row r="4130" spans="1:3" hidden="1" x14ac:dyDescent="0.3">
      <c r="A4130" s="3" t="s">
        <v>9</v>
      </c>
      <c r="B4130" s="3">
        <v>530631</v>
      </c>
      <c r="C4130" s="3">
        <v>23443</v>
      </c>
    </row>
    <row r="4131" spans="1:3" hidden="1" x14ac:dyDescent="0.3">
      <c r="A4131" s="3" t="s">
        <v>1200</v>
      </c>
      <c r="B4131" s="3">
        <v>828597</v>
      </c>
      <c r="C4131" s="3">
        <v>50691</v>
      </c>
    </row>
    <row r="4132" spans="1:3" hidden="1" x14ac:dyDescent="0.3">
      <c r="A4132" s="3" t="s">
        <v>170</v>
      </c>
      <c r="B4132" s="3">
        <v>287719</v>
      </c>
      <c r="C4132" s="3">
        <v>14004</v>
      </c>
    </row>
    <row r="4133" spans="1:3" hidden="1" x14ac:dyDescent="0.3">
      <c r="A4133" s="3" t="s">
        <v>965</v>
      </c>
      <c r="B4133" s="3">
        <v>538271</v>
      </c>
      <c r="C4133" s="3">
        <v>35033</v>
      </c>
    </row>
    <row r="4134" spans="1:3" hidden="1" x14ac:dyDescent="0.3">
      <c r="A4134" s="3" t="s">
        <v>1127</v>
      </c>
      <c r="B4134" s="3">
        <v>233150</v>
      </c>
      <c r="C4134" s="3">
        <v>19313</v>
      </c>
    </row>
    <row r="4135" spans="1:3" hidden="1" x14ac:dyDescent="0.3">
      <c r="A4135" s="3" t="s">
        <v>1106</v>
      </c>
      <c r="B4135" s="3">
        <v>243520</v>
      </c>
      <c r="C4135" s="3">
        <v>13168</v>
      </c>
    </row>
    <row r="4136" spans="1:3" hidden="1" x14ac:dyDescent="0.3">
      <c r="A4136" s="3" t="s">
        <v>256</v>
      </c>
      <c r="B4136" s="3">
        <v>889270</v>
      </c>
      <c r="C4136" s="3">
        <v>66317</v>
      </c>
    </row>
    <row r="4137" spans="1:3" hidden="1" x14ac:dyDescent="0.3">
      <c r="A4137" s="3" t="s">
        <v>232</v>
      </c>
      <c r="B4137" s="3">
        <v>323166</v>
      </c>
      <c r="C4137" s="3">
        <v>9063</v>
      </c>
    </row>
    <row r="4138" spans="1:3" hidden="1" x14ac:dyDescent="0.3">
      <c r="A4138" s="3" t="s">
        <v>335</v>
      </c>
      <c r="B4138" s="3">
        <v>542946</v>
      </c>
      <c r="C4138" s="3">
        <v>22863</v>
      </c>
    </row>
    <row r="4139" spans="1:3" hidden="1" x14ac:dyDescent="0.3">
      <c r="A4139" s="3" t="s">
        <v>78</v>
      </c>
      <c r="B4139" s="3">
        <v>910949</v>
      </c>
      <c r="C4139" s="3">
        <v>13265</v>
      </c>
    </row>
    <row r="4140" spans="1:3" hidden="1" x14ac:dyDescent="0.3">
      <c r="A4140" s="3" t="s">
        <v>761</v>
      </c>
      <c r="B4140" s="3">
        <v>872749</v>
      </c>
      <c r="C4140" s="3">
        <v>75557</v>
      </c>
    </row>
    <row r="4141" spans="1:3" hidden="1" x14ac:dyDescent="0.3">
      <c r="A4141" s="3" t="s">
        <v>173</v>
      </c>
      <c r="B4141" s="3">
        <v>534867</v>
      </c>
      <c r="C4141" s="3">
        <v>38664</v>
      </c>
    </row>
    <row r="4142" spans="1:3" hidden="1" x14ac:dyDescent="0.3">
      <c r="A4142" s="3" t="s">
        <v>134</v>
      </c>
      <c r="B4142" s="3">
        <v>509164</v>
      </c>
      <c r="C4142" s="3">
        <v>6492</v>
      </c>
    </row>
    <row r="4143" spans="1:3" hidden="1" x14ac:dyDescent="0.3">
      <c r="A4143" s="3" t="s">
        <v>299</v>
      </c>
      <c r="B4143" s="3">
        <v>427564</v>
      </c>
      <c r="C4143" s="3">
        <v>40932</v>
      </c>
    </row>
    <row r="4144" spans="1:3" hidden="1" x14ac:dyDescent="0.3">
      <c r="A4144" s="3" t="s">
        <v>92</v>
      </c>
      <c r="B4144" s="3">
        <v>806098</v>
      </c>
      <c r="C4144" s="3">
        <v>16718</v>
      </c>
    </row>
    <row r="4145" spans="1:3" hidden="1" x14ac:dyDescent="0.3">
      <c r="A4145" s="3" t="s">
        <v>2520</v>
      </c>
      <c r="B4145" s="3">
        <v>675763</v>
      </c>
      <c r="C4145" s="3">
        <v>40834</v>
      </c>
    </row>
    <row r="4146" spans="1:3" hidden="1" x14ac:dyDescent="0.3">
      <c r="A4146" s="3" t="s">
        <v>272</v>
      </c>
      <c r="B4146" s="3">
        <v>293995</v>
      </c>
      <c r="C4146" s="3">
        <v>26190</v>
      </c>
    </row>
    <row r="4147" spans="1:3" hidden="1" x14ac:dyDescent="0.3">
      <c r="A4147" s="3" t="s">
        <v>134</v>
      </c>
      <c r="B4147" s="3">
        <v>784924</v>
      </c>
      <c r="C4147" s="3">
        <v>41260</v>
      </c>
    </row>
    <row r="4148" spans="1:3" hidden="1" x14ac:dyDescent="0.3">
      <c r="A4148" s="3" t="s">
        <v>322</v>
      </c>
      <c r="B4148" s="3">
        <v>531225</v>
      </c>
      <c r="C4148" s="3">
        <v>14161</v>
      </c>
    </row>
    <row r="4149" spans="1:3" hidden="1" x14ac:dyDescent="0.3">
      <c r="A4149" s="3" t="s">
        <v>408</v>
      </c>
      <c r="B4149" s="3">
        <v>554148</v>
      </c>
      <c r="C4149" s="3">
        <v>41368</v>
      </c>
    </row>
    <row r="4150" spans="1:3" hidden="1" x14ac:dyDescent="0.3">
      <c r="A4150" s="3" t="s">
        <v>1304</v>
      </c>
      <c r="B4150" s="3">
        <v>903323</v>
      </c>
      <c r="C4150" s="3">
        <v>10992</v>
      </c>
    </row>
    <row r="4151" spans="1:3" hidden="1" x14ac:dyDescent="0.3">
      <c r="A4151" s="3" t="s">
        <v>657</v>
      </c>
      <c r="B4151" s="3">
        <v>487580</v>
      </c>
      <c r="C4151" s="3">
        <v>26661</v>
      </c>
    </row>
    <row r="4152" spans="1:3" hidden="1" x14ac:dyDescent="0.3">
      <c r="A4152" s="3" t="s">
        <v>72</v>
      </c>
      <c r="B4152" s="3">
        <v>612796</v>
      </c>
      <c r="C4152" s="3">
        <v>48699</v>
      </c>
    </row>
    <row r="4153" spans="1:3" hidden="1" x14ac:dyDescent="0.3">
      <c r="A4153" s="3" t="s">
        <v>1737</v>
      </c>
      <c r="B4153" s="3">
        <v>496885</v>
      </c>
      <c r="C4153" s="3">
        <v>34021</v>
      </c>
    </row>
    <row r="4154" spans="1:3" hidden="1" x14ac:dyDescent="0.3">
      <c r="A4154" s="3" t="s">
        <v>492</v>
      </c>
      <c r="B4154" s="3">
        <v>381509</v>
      </c>
      <c r="C4154" s="3">
        <v>22126</v>
      </c>
    </row>
    <row r="4155" spans="1:3" hidden="1" x14ac:dyDescent="0.3">
      <c r="A4155" s="3" t="s">
        <v>1304</v>
      </c>
      <c r="B4155" s="3">
        <v>5955</v>
      </c>
      <c r="C4155" s="3">
        <v>195</v>
      </c>
    </row>
    <row r="4156" spans="1:3" hidden="1" x14ac:dyDescent="0.3">
      <c r="A4156" s="3" t="s">
        <v>140</v>
      </c>
      <c r="B4156" s="3">
        <v>103235</v>
      </c>
      <c r="C4156" s="3">
        <v>1568</v>
      </c>
    </row>
    <row r="4157" spans="1:3" hidden="1" x14ac:dyDescent="0.3">
      <c r="A4157" s="3" t="s">
        <v>928</v>
      </c>
      <c r="B4157" s="3">
        <v>740099</v>
      </c>
      <c r="C4157" s="3">
        <v>42030</v>
      </c>
    </row>
    <row r="4158" spans="1:3" hidden="1" x14ac:dyDescent="0.3">
      <c r="A4158" s="3" t="s">
        <v>195</v>
      </c>
      <c r="B4158" s="3">
        <v>173499</v>
      </c>
      <c r="C4158" s="3">
        <v>1874</v>
      </c>
    </row>
    <row r="4159" spans="1:3" hidden="1" x14ac:dyDescent="0.3">
      <c r="A4159" s="3" t="s">
        <v>526</v>
      </c>
      <c r="B4159" s="3">
        <v>576236</v>
      </c>
      <c r="C4159" s="3">
        <v>35930</v>
      </c>
    </row>
    <row r="4160" spans="1:3" hidden="1" x14ac:dyDescent="0.3">
      <c r="A4160" s="3" t="s">
        <v>689</v>
      </c>
      <c r="B4160" s="3">
        <v>241570</v>
      </c>
      <c r="C4160" s="3">
        <v>8122</v>
      </c>
    </row>
    <row r="4161" spans="1:3" hidden="1" x14ac:dyDescent="0.3">
      <c r="A4161" s="3" t="s">
        <v>1127</v>
      </c>
      <c r="B4161" s="3">
        <v>189882</v>
      </c>
      <c r="C4161" s="3">
        <v>4467</v>
      </c>
    </row>
    <row r="4162" spans="1:3" hidden="1" x14ac:dyDescent="0.3">
      <c r="A4162" s="3" t="s">
        <v>1678</v>
      </c>
      <c r="B4162" s="3">
        <v>572487</v>
      </c>
      <c r="C4162" s="3">
        <v>36102</v>
      </c>
    </row>
    <row r="4163" spans="1:3" hidden="1" x14ac:dyDescent="0.3">
      <c r="A4163" s="3" t="s">
        <v>235</v>
      </c>
      <c r="B4163" s="3">
        <v>903173</v>
      </c>
      <c r="C4163" s="3">
        <v>19212</v>
      </c>
    </row>
    <row r="4164" spans="1:3" hidden="1" x14ac:dyDescent="0.3">
      <c r="A4164" s="3" t="s">
        <v>192</v>
      </c>
      <c r="B4164" s="3">
        <v>451569</v>
      </c>
      <c r="C4164" s="3">
        <v>12458</v>
      </c>
    </row>
    <row r="4165" spans="1:3" hidden="1" x14ac:dyDescent="0.3">
      <c r="A4165" s="3" t="s">
        <v>388</v>
      </c>
      <c r="B4165" s="3">
        <v>444113</v>
      </c>
      <c r="C4165" s="3">
        <v>42482</v>
      </c>
    </row>
    <row r="4166" spans="1:3" hidden="1" x14ac:dyDescent="0.3">
      <c r="A4166" s="3" t="s">
        <v>305</v>
      </c>
      <c r="B4166" s="3">
        <v>274573</v>
      </c>
      <c r="C4166" s="3">
        <v>18804</v>
      </c>
    </row>
    <row r="4167" spans="1:3" x14ac:dyDescent="0.3">
      <c r="A4167" s="3" t="s">
        <v>287</v>
      </c>
      <c r="B4167" s="3">
        <v>242344</v>
      </c>
      <c r="C4167" s="3">
        <v>11022</v>
      </c>
    </row>
    <row r="4168" spans="1:3" hidden="1" x14ac:dyDescent="0.3">
      <c r="A4168" s="3" t="s">
        <v>344</v>
      </c>
      <c r="B4168" s="3">
        <v>662861</v>
      </c>
      <c r="C4168" s="3">
        <v>39470</v>
      </c>
    </row>
    <row r="4169" spans="1:3" hidden="1" x14ac:dyDescent="0.3">
      <c r="A4169" s="3" t="s">
        <v>1311</v>
      </c>
      <c r="B4169" s="3">
        <v>198717</v>
      </c>
      <c r="C4169" s="3">
        <v>13790</v>
      </c>
    </row>
    <row r="4170" spans="1:3" hidden="1" x14ac:dyDescent="0.3">
      <c r="A4170" s="3" t="s">
        <v>646</v>
      </c>
      <c r="B4170" s="3">
        <v>40531</v>
      </c>
      <c r="C4170" s="3">
        <v>550</v>
      </c>
    </row>
    <row r="4171" spans="1:3" hidden="1" x14ac:dyDescent="0.3">
      <c r="A4171" s="3" t="s">
        <v>198</v>
      </c>
      <c r="B4171" s="3">
        <v>360089</v>
      </c>
      <c r="C4171" s="3">
        <v>3794</v>
      </c>
    </row>
    <row r="4172" spans="1:3" hidden="1" x14ac:dyDescent="0.3">
      <c r="A4172" s="3" t="s">
        <v>631</v>
      </c>
      <c r="B4172" s="3">
        <v>603946</v>
      </c>
      <c r="C4172" s="3">
        <v>21179</v>
      </c>
    </row>
    <row r="4173" spans="1:3" hidden="1" x14ac:dyDescent="0.3">
      <c r="A4173" s="3" t="s">
        <v>1186</v>
      </c>
      <c r="B4173" s="3">
        <v>869879</v>
      </c>
      <c r="C4173" s="3">
        <v>82979</v>
      </c>
    </row>
    <row r="4174" spans="1:3" hidden="1" x14ac:dyDescent="0.3">
      <c r="A4174" s="3" t="s">
        <v>572</v>
      </c>
      <c r="B4174" s="3">
        <v>126091</v>
      </c>
      <c r="C4174" s="3">
        <v>9715</v>
      </c>
    </row>
    <row r="4175" spans="1:3" hidden="1" x14ac:dyDescent="0.3">
      <c r="A4175" s="3" t="s">
        <v>460</v>
      </c>
      <c r="B4175" s="3">
        <v>263700</v>
      </c>
      <c r="C4175" s="3">
        <v>10019</v>
      </c>
    </row>
    <row r="4176" spans="1:3" hidden="1" x14ac:dyDescent="0.3">
      <c r="A4176" s="3" t="s">
        <v>1200</v>
      </c>
      <c r="B4176" s="3">
        <v>153716</v>
      </c>
      <c r="C4176" s="3">
        <v>6972</v>
      </c>
    </row>
    <row r="4177" spans="1:3" hidden="1" x14ac:dyDescent="0.3">
      <c r="A4177" s="3" t="s">
        <v>198</v>
      </c>
      <c r="B4177" s="3">
        <v>785846</v>
      </c>
      <c r="C4177" s="3">
        <v>30374</v>
      </c>
    </row>
    <row r="4178" spans="1:3" hidden="1" x14ac:dyDescent="0.3">
      <c r="A4178" s="3" t="s">
        <v>1142</v>
      </c>
      <c r="B4178" s="3">
        <v>226802</v>
      </c>
      <c r="C4178" s="3">
        <v>8852</v>
      </c>
    </row>
    <row r="4179" spans="1:3" hidden="1" x14ac:dyDescent="0.3">
      <c r="A4179" s="3" t="s">
        <v>370</v>
      </c>
      <c r="B4179" s="3">
        <v>644777</v>
      </c>
      <c r="C4179" s="3">
        <v>30144</v>
      </c>
    </row>
    <row r="4180" spans="1:3" hidden="1" x14ac:dyDescent="0.3">
      <c r="A4180" s="3" t="s">
        <v>651</v>
      </c>
      <c r="B4180" s="3">
        <v>844535</v>
      </c>
      <c r="C4180" s="3">
        <v>38065</v>
      </c>
    </row>
    <row r="4181" spans="1:3" hidden="1" x14ac:dyDescent="0.3">
      <c r="A4181" s="3" t="s">
        <v>657</v>
      </c>
      <c r="B4181" s="3">
        <v>335992</v>
      </c>
      <c r="C4181" s="3">
        <v>7955</v>
      </c>
    </row>
    <row r="4182" spans="1:3" hidden="1" x14ac:dyDescent="0.3">
      <c r="A4182" s="3" t="s">
        <v>971</v>
      </c>
      <c r="B4182" s="3">
        <v>19393</v>
      </c>
      <c r="C4182" s="3">
        <v>1657</v>
      </c>
    </row>
    <row r="4183" spans="1:3" hidden="1" x14ac:dyDescent="0.3">
      <c r="A4183" s="3" t="s">
        <v>666</v>
      </c>
      <c r="B4183" s="3">
        <v>83339</v>
      </c>
      <c r="C4183" s="3">
        <v>3684</v>
      </c>
    </row>
    <row r="4184" spans="1:3" hidden="1" x14ac:dyDescent="0.3">
      <c r="A4184" s="3" t="s">
        <v>302</v>
      </c>
      <c r="B4184" s="3">
        <v>273766</v>
      </c>
      <c r="C4184" s="3">
        <v>6880</v>
      </c>
    </row>
    <row r="4185" spans="1:3" hidden="1" x14ac:dyDescent="0.3">
      <c r="A4185" s="3" t="s">
        <v>463</v>
      </c>
      <c r="B4185" s="3">
        <v>373397</v>
      </c>
      <c r="C4185" s="3">
        <v>11995</v>
      </c>
    </row>
    <row r="4186" spans="1:3" hidden="1" x14ac:dyDescent="0.3">
      <c r="A4186" s="3" t="s">
        <v>305</v>
      </c>
      <c r="B4186" s="3">
        <v>244948</v>
      </c>
      <c r="C4186" s="3">
        <v>4608</v>
      </c>
    </row>
    <row r="4187" spans="1:3" hidden="1" x14ac:dyDescent="0.3">
      <c r="A4187" s="3" t="s">
        <v>1200</v>
      </c>
      <c r="B4187" s="3">
        <v>699902</v>
      </c>
      <c r="C4187" s="3">
        <v>41870</v>
      </c>
    </row>
    <row r="4188" spans="1:3" hidden="1" x14ac:dyDescent="0.3">
      <c r="A4188" s="3" t="s">
        <v>669</v>
      </c>
      <c r="B4188" s="3">
        <v>16639</v>
      </c>
      <c r="C4188" s="3">
        <v>1504</v>
      </c>
    </row>
    <row r="4189" spans="1:3" hidden="1" x14ac:dyDescent="0.3">
      <c r="A4189" s="3" t="s">
        <v>232</v>
      </c>
      <c r="B4189" s="3">
        <v>400186</v>
      </c>
      <c r="C4189" s="3">
        <v>11838</v>
      </c>
    </row>
    <row r="4190" spans="1:3" hidden="1" x14ac:dyDescent="0.3">
      <c r="A4190" s="3" t="s">
        <v>131</v>
      </c>
      <c r="B4190" s="3">
        <v>734972</v>
      </c>
      <c r="C4190" s="3">
        <v>12017</v>
      </c>
    </row>
    <row r="4191" spans="1:3" hidden="1" x14ac:dyDescent="0.3">
      <c r="A4191" s="3" t="s">
        <v>485</v>
      </c>
      <c r="B4191" s="3">
        <v>811679</v>
      </c>
      <c r="C4191" s="3">
        <v>42421</v>
      </c>
    </row>
    <row r="4192" spans="1:3" hidden="1" x14ac:dyDescent="0.3">
      <c r="A4192" s="3" t="s">
        <v>92</v>
      </c>
      <c r="B4192" s="3">
        <v>633331</v>
      </c>
      <c r="C4192" s="3">
        <v>52421</v>
      </c>
    </row>
    <row r="4193" spans="1:3" hidden="1" x14ac:dyDescent="0.3">
      <c r="A4193" s="3" t="s">
        <v>302</v>
      </c>
      <c r="B4193" s="3">
        <v>963473</v>
      </c>
      <c r="C4193" s="3">
        <v>62191</v>
      </c>
    </row>
    <row r="4194" spans="1:3" hidden="1" x14ac:dyDescent="0.3">
      <c r="A4194" s="3" t="s">
        <v>954</v>
      </c>
      <c r="B4194" s="3">
        <v>242693</v>
      </c>
      <c r="C4194" s="3">
        <v>15555</v>
      </c>
    </row>
    <row r="4195" spans="1:3" hidden="1" x14ac:dyDescent="0.3">
      <c r="A4195" s="3" t="s">
        <v>2240</v>
      </c>
      <c r="B4195" s="3">
        <v>123904</v>
      </c>
      <c r="C4195" s="3">
        <v>10360</v>
      </c>
    </row>
    <row r="4196" spans="1:3" hidden="1" x14ac:dyDescent="0.3">
      <c r="A4196" s="3" t="s">
        <v>187</v>
      </c>
      <c r="B4196" s="3">
        <v>563673</v>
      </c>
      <c r="C4196" s="3">
        <v>7599</v>
      </c>
    </row>
    <row r="4197" spans="1:3" hidden="1" x14ac:dyDescent="0.3">
      <c r="A4197" s="3" t="s">
        <v>1155</v>
      </c>
      <c r="B4197" s="3">
        <v>3589</v>
      </c>
      <c r="C4197" s="3">
        <v>223</v>
      </c>
    </row>
    <row r="4198" spans="1:3" hidden="1" x14ac:dyDescent="0.3">
      <c r="A4198" s="3" t="s">
        <v>272</v>
      </c>
      <c r="B4198" s="3">
        <v>537798</v>
      </c>
      <c r="C4198" s="3">
        <v>16094</v>
      </c>
    </row>
    <row r="4199" spans="1:3" hidden="1" x14ac:dyDescent="0.3">
      <c r="A4199" s="3" t="s">
        <v>750</v>
      </c>
      <c r="B4199" s="3">
        <v>742806</v>
      </c>
      <c r="C4199" s="3">
        <v>42575</v>
      </c>
    </row>
    <row r="4200" spans="1:3" hidden="1" x14ac:dyDescent="0.3">
      <c r="A4200" s="3" t="s">
        <v>780</v>
      </c>
      <c r="B4200" s="3">
        <v>210682</v>
      </c>
      <c r="C4200" s="3">
        <v>11322</v>
      </c>
    </row>
    <row r="4201" spans="1:3" hidden="1" x14ac:dyDescent="0.3">
      <c r="A4201" s="3" t="s">
        <v>851</v>
      </c>
      <c r="B4201" s="3">
        <v>390596</v>
      </c>
      <c r="C4201" s="3">
        <v>4320</v>
      </c>
    </row>
    <row r="4202" spans="1:3" hidden="1" x14ac:dyDescent="0.3">
      <c r="A4202" s="3" t="s">
        <v>615</v>
      </c>
      <c r="B4202" s="3">
        <v>868083</v>
      </c>
      <c r="C4202" s="3">
        <v>33317</v>
      </c>
    </row>
    <row r="4203" spans="1:3" hidden="1" x14ac:dyDescent="0.3">
      <c r="A4203" s="3" t="s">
        <v>606</v>
      </c>
      <c r="B4203" s="3">
        <v>152668</v>
      </c>
      <c r="C4203" s="3">
        <v>12583</v>
      </c>
    </row>
    <row r="4204" spans="1:3" hidden="1" x14ac:dyDescent="0.3">
      <c r="A4204" s="3" t="s">
        <v>1556</v>
      </c>
      <c r="B4204" s="3">
        <v>462815</v>
      </c>
      <c r="C4204" s="3">
        <v>13415</v>
      </c>
    </row>
    <row r="4205" spans="1:3" hidden="1" x14ac:dyDescent="0.3">
      <c r="A4205" s="3" t="s">
        <v>529</v>
      </c>
      <c r="B4205" s="3">
        <v>671631</v>
      </c>
      <c r="C4205" s="3">
        <v>59771</v>
      </c>
    </row>
    <row r="4206" spans="1:3" hidden="1" x14ac:dyDescent="0.3">
      <c r="A4206" s="3" t="s">
        <v>24</v>
      </c>
      <c r="B4206" s="3">
        <v>747305</v>
      </c>
      <c r="C4206" s="3">
        <v>27987</v>
      </c>
    </row>
    <row r="4207" spans="1:3" hidden="1" x14ac:dyDescent="0.3">
      <c r="A4207" s="3" t="s">
        <v>198</v>
      </c>
      <c r="B4207" s="3">
        <v>174757</v>
      </c>
      <c r="C4207" s="3">
        <v>7611</v>
      </c>
    </row>
    <row r="4208" spans="1:3" x14ac:dyDescent="0.3">
      <c r="A4208" s="3" t="s">
        <v>1244</v>
      </c>
      <c r="B4208" s="3">
        <v>874686</v>
      </c>
      <c r="C4208" s="3">
        <v>60726</v>
      </c>
    </row>
    <row r="4209" spans="1:3" hidden="1" x14ac:dyDescent="0.3">
      <c r="A4209" s="3" t="s">
        <v>1109</v>
      </c>
      <c r="B4209" s="3">
        <v>961559</v>
      </c>
      <c r="C4209" s="3">
        <v>34788</v>
      </c>
    </row>
    <row r="4210" spans="1:3" hidden="1" x14ac:dyDescent="0.3">
      <c r="A4210" s="3" t="s">
        <v>256</v>
      </c>
      <c r="B4210" s="3">
        <v>659918</v>
      </c>
      <c r="C4210" s="3">
        <v>12294</v>
      </c>
    </row>
    <row r="4211" spans="1:3" hidden="1" x14ac:dyDescent="0.3">
      <c r="A4211" s="3" t="s">
        <v>529</v>
      </c>
      <c r="B4211" s="3">
        <v>780038</v>
      </c>
      <c r="C4211" s="3">
        <v>54005</v>
      </c>
    </row>
    <row r="4212" spans="1:3" hidden="1" x14ac:dyDescent="0.3">
      <c r="A4212" s="3" t="s">
        <v>931</v>
      </c>
      <c r="B4212" s="3">
        <v>315016</v>
      </c>
      <c r="C4212" s="3">
        <v>29530</v>
      </c>
    </row>
    <row r="4213" spans="1:3" hidden="1" x14ac:dyDescent="0.3">
      <c r="A4213" s="3" t="s">
        <v>449</v>
      </c>
      <c r="B4213" s="3">
        <v>211972</v>
      </c>
      <c r="C4213" s="3">
        <v>10972</v>
      </c>
    </row>
    <row r="4214" spans="1:3" hidden="1" x14ac:dyDescent="0.3">
      <c r="A4214" s="3" t="s">
        <v>335</v>
      </c>
      <c r="B4214" s="3">
        <v>874546</v>
      </c>
      <c r="C4214" s="3">
        <v>17641</v>
      </c>
    </row>
    <row r="4215" spans="1:3" hidden="1" x14ac:dyDescent="0.3">
      <c r="A4215" s="3" t="s">
        <v>460</v>
      </c>
      <c r="B4215" s="3">
        <v>303266</v>
      </c>
      <c r="C4215" s="3">
        <v>22945</v>
      </c>
    </row>
    <row r="4216" spans="1:3" hidden="1" x14ac:dyDescent="0.3">
      <c r="A4216" s="3" t="s">
        <v>463</v>
      </c>
      <c r="B4216" s="3">
        <v>27025</v>
      </c>
      <c r="C4216" s="3">
        <v>1936</v>
      </c>
    </row>
    <row r="4217" spans="1:3" hidden="1" x14ac:dyDescent="0.3">
      <c r="A4217" s="3" t="s">
        <v>606</v>
      </c>
      <c r="B4217" s="3">
        <v>679925</v>
      </c>
      <c r="C4217" s="3">
        <v>38743</v>
      </c>
    </row>
    <row r="4218" spans="1:3" hidden="1" x14ac:dyDescent="0.3">
      <c r="A4218" s="3" t="s">
        <v>187</v>
      </c>
      <c r="B4218" s="3">
        <v>146967</v>
      </c>
      <c r="C4218" s="3">
        <v>5801</v>
      </c>
    </row>
    <row r="4219" spans="1:3" hidden="1" x14ac:dyDescent="0.3">
      <c r="A4219" s="3" t="s">
        <v>651</v>
      </c>
      <c r="B4219" s="3">
        <v>282441</v>
      </c>
      <c r="C4219" s="3">
        <v>23956</v>
      </c>
    </row>
    <row r="4220" spans="1:3" hidden="1" x14ac:dyDescent="0.3">
      <c r="A4220" s="3" t="s">
        <v>1466</v>
      </c>
      <c r="B4220" s="3">
        <v>508150</v>
      </c>
      <c r="C4220" s="3">
        <v>45025</v>
      </c>
    </row>
    <row r="4221" spans="1:3" hidden="1" x14ac:dyDescent="0.3">
      <c r="A4221" s="3" t="s">
        <v>674</v>
      </c>
      <c r="B4221" s="3">
        <v>933798</v>
      </c>
      <c r="C4221" s="3">
        <v>29710</v>
      </c>
    </row>
    <row r="4222" spans="1:3" hidden="1" x14ac:dyDescent="0.3">
      <c r="A4222" s="3" t="s">
        <v>87</v>
      </c>
      <c r="B4222" s="3">
        <v>305125</v>
      </c>
      <c r="C4222" s="3">
        <v>22392</v>
      </c>
    </row>
    <row r="4223" spans="1:3" hidden="1" x14ac:dyDescent="0.3">
      <c r="A4223" s="3" t="s">
        <v>408</v>
      </c>
      <c r="B4223" s="3">
        <v>782151</v>
      </c>
      <c r="C4223" s="3">
        <v>52338</v>
      </c>
    </row>
    <row r="4224" spans="1:3" hidden="1" x14ac:dyDescent="0.3">
      <c r="A4224" s="3" t="s">
        <v>36</v>
      </c>
      <c r="B4224" s="3">
        <v>123053</v>
      </c>
      <c r="C4224" s="3">
        <v>5266</v>
      </c>
    </row>
    <row r="4225" spans="1:3" hidden="1" x14ac:dyDescent="0.3">
      <c r="A4225" s="3" t="s">
        <v>1316</v>
      </c>
      <c r="B4225" s="3">
        <v>578434</v>
      </c>
      <c r="C4225" s="3">
        <v>14086</v>
      </c>
    </row>
    <row r="4226" spans="1:3" hidden="1" x14ac:dyDescent="0.3">
      <c r="A4226" s="3" t="s">
        <v>657</v>
      </c>
      <c r="B4226" s="3">
        <v>836014</v>
      </c>
      <c r="C4226" s="3">
        <v>12601</v>
      </c>
    </row>
    <row r="4227" spans="1:3" hidden="1" x14ac:dyDescent="0.3">
      <c r="A4227" s="3" t="s">
        <v>146</v>
      </c>
      <c r="B4227" s="3">
        <v>459495</v>
      </c>
      <c r="C4227" s="3">
        <v>25305</v>
      </c>
    </row>
    <row r="4228" spans="1:3" hidden="1" x14ac:dyDescent="0.3">
      <c r="A4228" s="3" t="s">
        <v>1065</v>
      </c>
      <c r="B4228" s="3">
        <v>137319</v>
      </c>
      <c r="C4228" s="3">
        <v>8872</v>
      </c>
    </row>
    <row r="4229" spans="1:3" hidden="1" x14ac:dyDescent="0.3">
      <c r="A4229" s="3" t="s">
        <v>1197</v>
      </c>
      <c r="B4229" s="3">
        <v>116181</v>
      </c>
      <c r="C4229" s="3">
        <v>1548</v>
      </c>
    </row>
    <row r="4230" spans="1:3" hidden="1" x14ac:dyDescent="0.3">
      <c r="A4230" s="3" t="s">
        <v>382</v>
      </c>
      <c r="B4230" s="3">
        <v>998870</v>
      </c>
      <c r="C4230" s="3">
        <v>16211</v>
      </c>
    </row>
    <row r="4231" spans="1:3" hidden="1" x14ac:dyDescent="0.3">
      <c r="A4231" s="3" t="s">
        <v>87</v>
      </c>
      <c r="B4231" s="3">
        <v>153906</v>
      </c>
      <c r="C4231" s="3">
        <v>3533</v>
      </c>
    </row>
    <row r="4232" spans="1:3" hidden="1" x14ac:dyDescent="0.3">
      <c r="A4232" s="3" t="s">
        <v>33</v>
      </c>
      <c r="B4232" s="3">
        <v>168415</v>
      </c>
      <c r="C4232" s="3">
        <v>11378</v>
      </c>
    </row>
    <row r="4233" spans="1:3" hidden="1" x14ac:dyDescent="0.3">
      <c r="A4233" s="3" t="s">
        <v>1621</v>
      </c>
      <c r="B4233" s="3">
        <v>461665</v>
      </c>
      <c r="C4233" s="3">
        <v>18454</v>
      </c>
    </row>
    <row r="4234" spans="1:3" hidden="1" x14ac:dyDescent="0.3">
      <c r="A4234" s="3" t="s">
        <v>341</v>
      </c>
      <c r="B4234" s="3">
        <v>619129</v>
      </c>
      <c r="C4234" s="3">
        <v>54440</v>
      </c>
    </row>
    <row r="4235" spans="1:3" hidden="1" x14ac:dyDescent="0.3">
      <c r="A4235" s="3" t="s">
        <v>338</v>
      </c>
      <c r="B4235" s="3">
        <v>227149</v>
      </c>
      <c r="C4235" s="3">
        <v>17517</v>
      </c>
    </row>
    <row r="4236" spans="1:3" hidden="1" x14ac:dyDescent="0.3">
      <c r="A4236" s="3" t="s">
        <v>689</v>
      </c>
      <c r="B4236" s="3">
        <v>43700</v>
      </c>
      <c r="C4236" s="3">
        <v>2770</v>
      </c>
    </row>
    <row r="4237" spans="1:3" hidden="1" x14ac:dyDescent="0.3">
      <c r="A4237" s="3" t="s">
        <v>2051</v>
      </c>
      <c r="B4237" s="3">
        <v>110096</v>
      </c>
      <c r="C4237" s="3">
        <v>5205</v>
      </c>
    </row>
    <row r="4238" spans="1:3" hidden="1" x14ac:dyDescent="0.3">
      <c r="A4238" s="3" t="s">
        <v>221</v>
      </c>
      <c r="B4238" s="3">
        <v>510886</v>
      </c>
      <c r="C4238" s="3">
        <v>14370</v>
      </c>
    </row>
    <row r="4239" spans="1:3" hidden="1" x14ac:dyDescent="0.3">
      <c r="A4239" s="3" t="s">
        <v>954</v>
      </c>
      <c r="B4239" s="3">
        <v>382607</v>
      </c>
      <c r="C4239" s="3">
        <v>26764</v>
      </c>
    </row>
    <row r="4240" spans="1:3" hidden="1" x14ac:dyDescent="0.3">
      <c r="A4240" s="3" t="s">
        <v>452</v>
      </c>
      <c r="B4240" s="3">
        <v>827012</v>
      </c>
      <c r="C4240" s="3">
        <v>20257</v>
      </c>
    </row>
    <row r="4241" spans="1:3" hidden="1" x14ac:dyDescent="0.3">
      <c r="A4241" s="3" t="s">
        <v>338</v>
      </c>
      <c r="B4241" s="3">
        <v>301382</v>
      </c>
      <c r="C4241" s="3">
        <v>22188</v>
      </c>
    </row>
    <row r="4242" spans="1:3" hidden="1" x14ac:dyDescent="0.3">
      <c r="A4242" s="3" t="s">
        <v>235</v>
      </c>
      <c r="B4242" s="3">
        <v>402931</v>
      </c>
      <c r="C4242" s="3">
        <v>31248</v>
      </c>
    </row>
    <row r="4243" spans="1:3" hidden="1" x14ac:dyDescent="0.3">
      <c r="A4243" s="3" t="s">
        <v>305</v>
      </c>
      <c r="B4243" s="3">
        <v>495519</v>
      </c>
      <c r="C4243" s="3">
        <v>7499</v>
      </c>
    </row>
    <row r="4244" spans="1:3" hidden="1" x14ac:dyDescent="0.3">
      <c r="A4244" s="3" t="s">
        <v>84</v>
      </c>
      <c r="B4244" s="3">
        <v>406337</v>
      </c>
      <c r="C4244" s="3">
        <v>25493</v>
      </c>
    </row>
    <row r="4245" spans="1:3" hidden="1" x14ac:dyDescent="0.3">
      <c r="A4245" s="3" t="s">
        <v>235</v>
      </c>
      <c r="B4245" s="3">
        <v>304644</v>
      </c>
      <c r="C4245" s="3">
        <v>27712</v>
      </c>
    </row>
    <row r="4246" spans="1:3" hidden="1" x14ac:dyDescent="0.3">
      <c r="A4246" s="3" t="s">
        <v>325</v>
      </c>
      <c r="B4246" s="3">
        <v>282339</v>
      </c>
      <c r="C4246" s="3">
        <v>7429</v>
      </c>
    </row>
    <row r="4247" spans="1:3" hidden="1" x14ac:dyDescent="0.3">
      <c r="A4247" s="3" t="s">
        <v>554</v>
      </c>
      <c r="B4247" s="3">
        <v>963527</v>
      </c>
      <c r="C4247" s="3">
        <v>65330</v>
      </c>
    </row>
    <row r="4248" spans="1:3" hidden="1" x14ac:dyDescent="0.3">
      <c r="A4248" s="3" t="s">
        <v>2730</v>
      </c>
      <c r="B4248" s="3">
        <v>13425</v>
      </c>
      <c r="C4248" s="3">
        <v>916</v>
      </c>
    </row>
    <row r="4249" spans="1:3" hidden="1" x14ac:dyDescent="0.3">
      <c r="A4249" s="3" t="s">
        <v>72</v>
      </c>
      <c r="B4249" s="3">
        <v>666698</v>
      </c>
      <c r="C4249" s="3">
        <v>25896</v>
      </c>
    </row>
    <row r="4250" spans="1:3" hidden="1" x14ac:dyDescent="0.3">
      <c r="A4250" s="3" t="s">
        <v>1374</v>
      </c>
      <c r="B4250" s="3">
        <v>234490</v>
      </c>
      <c r="C4250" s="3">
        <v>18511</v>
      </c>
    </row>
    <row r="4251" spans="1:3" hidden="1" x14ac:dyDescent="0.3">
      <c r="A4251" s="3" t="s">
        <v>140</v>
      </c>
      <c r="B4251" s="3">
        <v>446748</v>
      </c>
      <c r="C4251" s="3">
        <v>16294</v>
      </c>
    </row>
    <row r="4252" spans="1:3" hidden="1" x14ac:dyDescent="0.3">
      <c r="A4252" s="3" t="s">
        <v>539</v>
      </c>
      <c r="B4252" s="3">
        <v>949771</v>
      </c>
      <c r="C4252" s="3">
        <v>35737</v>
      </c>
    </row>
    <row r="4253" spans="1:3" hidden="1" x14ac:dyDescent="0.3">
      <c r="A4253" s="3" t="s">
        <v>460</v>
      </c>
      <c r="B4253" s="3">
        <v>478405</v>
      </c>
      <c r="C4253" s="3">
        <v>21512</v>
      </c>
    </row>
    <row r="4254" spans="1:3" hidden="1" x14ac:dyDescent="0.3">
      <c r="A4254" s="3" t="s">
        <v>1132</v>
      </c>
      <c r="B4254" s="3">
        <v>622894</v>
      </c>
      <c r="C4254" s="3">
        <v>37707</v>
      </c>
    </row>
    <row r="4255" spans="1:3" hidden="1" x14ac:dyDescent="0.3">
      <c r="A4255" s="3" t="s">
        <v>187</v>
      </c>
      <c r="B4255" s="3">
        <v>501177</v>
      </c>
      <c r="C4255" s="3">
        <v>19242</v>
      </c>
    </row>
    <row r="4256" spans="1:3" hidden="1" x14ac:dyDescent="0.3">
      <c r="A4256" s="3" t="s">
        <v>57</v>
      </c>
      <c r="B4256" s="3">
        <v>683278</v>
      </c>
      <c r="C4256" s="3">
        <v>61781</v>
      </c>
    </row>
    <row r="4257" spans="1:3" hidden="1" x14ac:dyDescent="0.3">
      <c r="A4257" s="3" t="s">
        <v>382</v>
      </c>
      <c r="B4257" s="3">
        <v>536268</v>
      </c>
      <c r="C4257" s="3">
        <v>12091</v>
      </c>
    </row>
    <row r="4258" spans="1:3" x14ac:dyDescent="0.3">
      <c r="A4258" s="3" t="s">
        <v>511</v>
      </c>
      <c r="B4258" s="3">
        <v>293962</v>
      </c>
      <c r="C4258" s="3">
        <v>7470</v>
      </c>
    </row>
    <row r="4259" spans="1:3" hidden="1" x14ac:dyDescent="0.3">
      <c r="A4259" s="3" t="s">
        <v>128</v>
      </c>
      <c r="B4259" s="3">
        <v>280174</v>
      </c>
      <c r="C4259" s="3">
        <v>25486</v>
      </c>
    </row>
    <row r="4260" spans="1:3" hidden="1" x14ac:dyDescent="0.3">
      <c r="A4260" s="3" t="s">
        <v>305</v>
      </c>
      <c r="B4260" s="3">
        <v>916230</v>
      </c>
      <c r="C4260" s="3">
        <v>20482</v>
      </c>
    </row>
    <row r="4261" spans="1:3" hidden="1" x14ac:dyDescent="0.3">
      <c r="A4261" s="3" t="s">
        <v>388</v>
      </c>
      <c r="B4261" s="3">
        <v>252938</v>
      </c>
      <c r="C4261" s="3">
        <v>10143</v>
      </c>
    </row>
    <row r="4262" spans="1:3" hidden="1" x14ac:dyDescent="0.3">
      <c r="A4262" s="3" t="s">
        <v>2520</v>
      </c>
      <c r="B4262" s="3">
        <v>847257</v>
      </c>
      <c r="C4262" s="3">
        <v>22955</v>
      </c>
    </row>
    <row r="4263" spans="1:3" hidden="1" x14ac:dyDescent="0.3">
      <c r="A4263" s="3" t="s">
        <v>564</v>
      </c>
      <c r="B4263" s="3">
        <v>854088</v>
      </c>
      <c r="C4263" s="3">
        <v>60977</v>
      </c>
    </row>
    <row r="4264" spans="1:3" hidden="1" x14ac:dyDescent="0.3">
      <c r="A4264" s="3" t="s">
        <v>215</v>
      </c>
      <c r="B4264" s="3">
        <v>343568</v>
      </c>
      <c r="C4264" s="3">
        <v>28598</v>
      </c>
    </row>
    <row r="4265" spans="1:3" hidden="1" x14ac:dyDescent="0.3">
      <c r="A4265" s="3" t="s">
        <v>618</v>
      </c>
      <c r="B4265" s="3">
        <v>93800</v>
      </c>
      <c r="C4265" s="3">
        <v>6350</v>
      </c>
    </row>
    <row r="4266" spans="1:3" hidden="1" x14ac:dyDescent="0.3">
      <c r="A4266" s="3" t="s">
        <v>182</v>
      </c>
      <c r="B4266" s="3">
        <v>945481</v>
      </c>
      <c r="C4266" s="3">
        <v>81002</v>
      </c>
    </row>
    <row r="4267" spans="1:3" hidden="1" x14ac:dyDescent="0.3">
      <c r="A4267" s="3" t="s">
        <v>669</v>
      </c>
      <c r="B4267" s="3">
        <v>37746</v>
      </c>
      <c r="C4267" s="3">
        <v>584</v>
      </c>
    </row>
    <row r="4268" spans="1:3" hidden="1" x14ac:dyDescent="0.3">
      <c r="A4268" s="3" t="s">
        <v>72</v>
      </c>
      <c r="B4268" s="3">
        <v>821441</v>
      </c>
      <c r="C4268" s="3">
        <v>28778</v>
      </c>
    </row>
    <row r="4269" spans="1:3" x14ac:dyDescent="0.3">
      <c r="A4269" s="3" t="s">
        <v>18</v>
      </c>
      <c r="B4269" s="3">
        <v>90202</v>
      </c>
      <c r="C4269" s="3">
        <v>7512</v>
      </c>
    </row>
    <row r="4270" spans="1:3" hidden="1" x14ac:dyDescent="0.3">
      <c r="A4270" s="3" t="s">
        <v>431</v>
      </c>
      <c r="B4270" s="3">
        <v>723743</v>
      </c>
      <c r="C4270" s="3">
        <v>28185</v>
      </c>
    </row>
    <row r="4271" spans="1:3" hidden="1" x14ac:dyDescent="0.3">
      <c r="A4271" s="3" t="s">
        <v>87</v>
      </c>
      <c r="B4271" s="3">
        <v>384836</v>
      </c>
      <c r="C4271" s="3">
        <v>38271</v>
      </c>
    </row>
    <row r="4272" spans="1:3" hidden="1" x14ac:dyDescent="0.3">
      <c r="A4272" s="3" t="s">
        <v>42</v>
      </c>
      <c r="B4272" s="3">
        <v>84009</v>
      </c>
      <c r="C4272" s="3">
        <v>7063</v>
      </c>
    </row>
    <row r="4273" spans="1:3" hidden="1" x14ac:dyDescent="0.3">
      <c r="A4273" s="3" t="s">
        <v>2240</v>
      </c>
      <c r="B4273" s="3">
        <v>84851</v>
      </c>
      <c r="C4273" s="3">
        <v>7642</v>
      </c>
    </row>
    <row r="4274" spans="1:3" hidden="1" x14ac:dyDescent="0.3">
      <c r="A4274" s="3" t="s">
        <v>775</v>
      </c>
      <c r="B4274" s="3">
        <v>207071</v>
      </c>
      <c r="C4274" s="3">
        <v>19094</v>
      </c>
    </row>
    <row r="4275" spans="1:3" hidden="1" x14ac:dyDescent="0.3">
      <c r="A4275" s="3" t="s">
        <v>170</v>
      </c>
      <c r="B4275" s="3">
        <v>608545</v>
      </c>
      <c r="C4275" s="3">
        <v>6922</v>
      </c>
    </row>
    <row r="4276" spans="1:3" hidden="1" x14ac:dyDescent="0.3">
      <c r="A4276" s="3" t="s">
        <v>449</v>
      </c>
      <c r="B4276" s="3">
        <v>18684</v>
      </c>
      <c r="C4276" s="3">
        <v>1590</v>
      </c>
    </row>
    <row r="4277" spans="1:3" hidden="1" x14ac:dyDescent="0.3">
      <c r="A4277" s="3" t="s">
        <v>117</v>
      </c>
      <c r="B4277" s="3">
        <v>332329</v>
      </c>
      <c r="C4277" s="3">
        <v>27196</v>
      </c>
    </row>
    <row r="4278" spans="1:3" hidden="1" x14ac:dyDescent="0.3">
      <c r="A4278" s="3" t="s">
        <v>382</v>
      </c>
      <c r="B4278" s="3">
        <v>425628</v>
      </c>
      <c r="C4278" s="3">
        <v>4320</v>
      </c>
    </row>
    <row r="4279" spans="1:3" hidden="1" x14ac:dyDescent="0.3">
      <c r="A4279" s="3" t="s">
        <v>218</v>
      </c>
      <c r="B4279" s="3">
        <v>446531</v>
      </c>
      <c r="C4279" s="3">
        <v>15309</v>
      </c>
    </row>
    <row r="4280" spans="1:3" hidden="1" x14ac:dyDescent="0.3">
      <c r="A4280" s="3" t="s">
        <v>2077</v>
      </c>
      <c r="B4280" s="3">
        <v>991296</v>
      </c>
      <c r="C4280" s="3">
        <v>74338</v>
      </c>
    </row>
    <row r="4281" spans="1:3" hidden="1" x14ac:dyDescent="0.3">
      <c r="A4281" s="3" t="s">
        <v>112</v>
      </c>
      <c r="B4281" s="3">
        <v>304909</v>
      </c>
      <c r="C4281" s="3">
        <v>24154</v>
      </c>
    </row>
    <row r="4282" spans="1:3" x14ac:dyDescent="0.3">
      <c r="A4282" s="3" t="s">
        <v>398</v>
      </c>
      <c r="B4282" s="3">
        <v>383456</v>
      </c>
      <c r="C4282" s="3">
        <v>5649</v>
      </c>
    </row>
    <row r="4283" spans="1:3" x14ac:dyDescent="0.3">
      <c r="A4283" s="3" t="s">
        <v>398</v>
      </c>
      <c r="B4283" s="3">
        <v>827047</v>
      </c>
      <c r="C4283" s="3">
        <v>41978</v>
      </c>
    </row>
    <row r="4284" spans="1:3" hidden="1" x14ac:dyDescent="0.3">
      <c r="A4284" s="3" t="s">
        <v>1556</v>
      </c>
      <c r="B4284" s="3">
        <v>521685</v>
      </c>
      <c r="C4284" s="3">
        <v>18360</v>
      </c>
    </row>
    <row r="4285" spans="1:3" hidden="1" x14ac:dyDescent="0.3">
      <c r="A4285" s="3" t="s">
        <v>112</v>
      </c>
      <c r="B4285" s="3">
        <v>427862</v>
      </c>
      <c r="C4285" s="3">
        <v>9152</v>
      </c>
    </row>
    <row r="4286" spans="1:3" hidden="1" x14ac:dyDescent="0.3">
      <c r="A4286" s="3" t="s">
        <v>2520</v>
      </c>
      <c r="B4286" s="3">
        <v>324831</v>
      </c>
      <c r="C4286" s="3">
        <v>31838</v>
      </c>
    </row>
    <row r="4287" spans="1:3" hidden="1" x14ac:dyDescent="0.3">
      <c r="A4287" s="3" t="s">
        <v>232</v>
      </c>
      <c r="B4287" s="3">
        <v>90352</v>
      </c>
      <c r="C4287" s="3">
        <v>958</v>
      </c>
    </row>
    <row r="4288" spans="1:3" hidden="1" x14ac:dyDescent="0.3">
      <c r="A4288" s="3" t="s">
        <v>332</v>
      </c>
      <c r="B4288" s="3">
        <v>15264</v>
      </c>
      <c r="C4288" s="3">
        <v>234</v>
      </c>
    </row>
    <row r="4289" spans="1:3" hidden="1" x14ac:dyDescent="0.3">
      <c r="A4289" s="3" t="s">
        <v>179</v>
      </c>
      <c r="B4289" s="3">
        <v>83450</v>
      </c>
      <c r="C4289" s="3">
        <v>8114</v>
      </c>
    </row>
    <row r="4290" spans="1:3" hidden="1" x14ac:dyDescent="0.3">
      <c r="A4290" s="3" t="s">
        <v>442</v>
      </c>
      <c r="B4290" s="3">
        <v>564594</v>
      </c>
      <c r="C4290" s="3">
        <v>37737</v>
      </c>
    </row>
    <row r="4291" spans="1:3" hidden="1" x14ac:dyDescent="0.3">
      <c r="A4291" s="3" t="s">
        <v>1466</v>
      </c>
      <c r="B4291" s="3">
        <v>643697</v>
      </c>
      <c r="C4291" s="3">
        <v>7673</v>
      </c>
    </row>
    <row r="4292" spans="1:3" hidden="1" x14ac:dyDescent="0.3">
      <c r="A4292" s="3" t="s">
        <v>637</v>
      </c>
      <c r="B4292" s="3">
        <v>106078</v>
      </c>
      <c r="C4292" s="3">
        <v>5718</v>
      </c>
    </row>
    <row r="4293" spans="1:3" hidden="1" x14ac:dyDescent="0.3">
      <c r="A4293" s="3" t="s">
        <v>69</v>
      </c>
      <c r="B4293" s="3">
        <v>380126</v>
      </c>
      <c r="C4293" s="3">
        <v>18315</v>
      </c>
    </row>
    <row r="4294" spans="1:3" hidden="1" x14ac:dyDescent="0.3">
      <c r="A4294" s="3" t="s">
        <v>256</v>
      </c>
      <c r="B4294" s="3">
        <v>691442</v>
      </c>
      <c r="C4294" s="3">
        <v>35634</v>
      </c>
    </row>
    <row r="4295" spans="1:3" hidden="1" x14ac:dyDescent="0.3">
      <c r="A4295" s="3" t="s">
        <v>9</v>
      </c>
      <c r="B4295" s="3">
        <v>47394</v>
      </c>
      <c r="C4295" s="3">
        <v>3384</v>
      </c>
    </row>
    <row r="4296" spans="1:3" hidden="1" x14ac:dyDescent="0.3">
      <c r="A4296" s="3" t="s">
        <v>299</v>
      </c>
      <c r="B4296" s="3">
        <v>649615</v>
      </c>
      <c r="C4296" s="3">
        <v>16275</v>
      </c>
    </row>
    <row r="4297" spans="1:3" hidden="1" x14ac:dyDescent="0.3">
      <c r="A4297" s="3" t="s">
        <v>373</v>
      </c>
      <c r="B4297" s="3">
        <v>54818</v>
      </c>
      <c r="C4297" s="3">
        <v>4678</v>
      </c>
    </row>
    <row r="4298" spans="1:3" hidden="1" x14ac:dyDescent="0.3">
      <c r="A4298" s="3" t="s">
        <v>1675</v>
      </c>
      <c r="B4298" s="3">
        <v>955274</v>
      </c>
      <c r="C4298" s="3">
        <v>90076</v>
      </c>
    </row>
    <row r="4299" spans="1:3" hidden="1" x14ac:dyDescent="0.3">
      <c r="A4299" s="3" t="s">
        <v>338</v>
      </c>
      <c r="B4299" s="3">
        <v>805940</v>
      </c>
      <c r="C4299" s="3">
        <v>60891</v>
      </c>
    </row>
    <row r="4300" spans="1:3" hidden="1" x14ac:dyDescent="0.3">
      <c r="A4300" s="3" t="s">
        <v>695</v>
      </c>
      <c r="B4300" s="3">
        <v>708405</v>
      </c>
      <c r="C4300" s="3">
        <v>42368</v>
      </c>
    </row>
    <row r="4301" spans="1:3" hidden="1" x14ac:dyDescent="0.3">
      <c r="A4301" s="3" t="s">
        <v>549</v>
      </c>
      <c r="B4301" s="3">
        <v>595871</v>
      </c>
      <c r="C4301" s="3">
        <v>24533</v>
      </c>
    </row>
    <row r="4302" spans="1:3" hidden="1" x14ac:dyDescent="0.3">
      <c r="A4302" s="3" t="s">
        <v>140</v>
      </c>
      <c r="B4302" s="3">
        <v>622897</v>
      </c>
      <c r="C4302" s="3">
        <v>43114</v>
      </c>
    </row>
    <row r="4303" spans="1:3" hidden="1" x14ac:dyDescent="0.3">
      <c r="A4303" s="3" t="s">
        <v>12</v>
      </c>
      <c r="B4303" s="3">
        <v>556918</v>
      </c>
      <c r="C4303" s="3">
        <v>55520</v>
      </c>
    </row>
    <row r="4304" spans="1:3" hidden="1" x14ac:dyDescent="0.3">
      <c r="A4304" s="3" t="s">
        <v>325</v>
      </c>
      <c r="B4304" s="3">
        <v>318680</v>
      </c>
      <c r="C4304" s="3">
        <v>7604</v>
      </c>
    </row>
    <row r="4305" spans="1:3" x14ac:dyDescent="0.3">
      <c r="A4305" s="3" t="s">
        <v>789</v>
      </c>
      <c r="B4305" s="3">
        <v>481031</v>
      </c>
      <c r="C4305" s="3">
        <v>15229</v>
      </c>
    </row>
    <row r="4306" spans="1:3" hidden="1" x14ac:dyDescent="0.3">
      <c r="A4306" s="3" t="s">
        <v>594</v>
      </c>
      <c r="B4306" s="3">
        <v>822857</v>
      </c>
      <c r="C4306" s="3">
        <v>66504</v>
      </c>
    </row>
    <row r="4307" spans="1:3" hidden="1" x14ac:dyDescent="0.3">
      <c r="A4307" s="3" t="s">
        <v>1078</v>
      </c>
      <c r="B4307" s="3">
        <v>751218</v>
      </c>
      <c r="C4307" s="3">
        <v>71097</v>
      </c>
    </row>
    <row r="4308" spans="1:3" hidden="1" x14ac:dyDescent="0.3">
      <c r="A4308" s="3" t="s">
        <v>1466</v>
      </c>
      <c r="B4308" s="3">
        <v>798750</v>
      </c>
      <c r="C4308" s="3">
        <v>57850</v>
      </c>
    </row>
    <row r="4309" spans="1:3" hidden="1" x14ac:dyDescent="0.3">
      <c r="A4309" s="3" t="s">
        <v>529</v>
      </c>
      <c r="B4309" s="3">
        <v>251620</v>
      </c>
      <c r="C4309" s="3">
        <v>8335</v>
      </c>
    </row>
    <row r="4310" spans="1:3" hidden="1" x14ac:dyDescent="0.3">
      <c r="A4310" s="3" t="s">
        <v>92</v>
      </c>
      <c r="B4310" s="3">
        <v>680581</v>
      </c>
      <c r="C4310" s="3">
        <v>33713</v>
      </c>
    </row>
    <row r="4311" spans="1:3" hidden="1" x14ac:dyDescent="0.3">
      <c r="A4311" s="3" t="s">
        <v>161</v>
      </c>
      <c r="B4311" s="3">
        <v>945088</v>
      </c>
      <c r="C4311" s="3">
        <v>19870</v>
      </c>
    </row>
    <row r="4312" spans="1:3" hidden="1" x14ac:dyDescent="0.3">
      <c r="A4312" s="3" t="s">
        <v>449</v>
      </c>
      <c r="B4312" s="3">
        <v>125495</v>
      </c>
      <c r="C4312" s="3">
        <v>11768</v>
      </c>
    </row>
    <row r="4313" spans="1:3" x14ac:dyDescent="0.3">
      <c r="A4313" s="3" t="s">
        <v>1237</v>
      </c>
      <c r="B4313" s="3">
        <v>493077</v>
      </c>
      <c r="C4313" s="3">
        <v>24735</v>
      </c>
    </row>
    <row r="4314" spans="1:3" hidden="1" x14ac:dyDescent="0.3">
      <c r="A4314" s="3" t="s">
        <v>322</v>
      </c>
      <c r="B4314" s="3">
        <v>552093</v>
      </c>
      <c r="C4314" s="3">
        <v>18637</v>
      </c>
    </row>
    <row r="4315" spans="1:3" hidden="1" x14ac:dyDescent="0.3">
      <c r="A4315" s="3" t="s">
        <v>804</v>
      </c>
      <c r="B4315" s="3">
        <v>809474</v>
      </c>
      <c r="C4315" s="3">
        <v>45019</v>
      </c>
    </row>
    <row r="4316" spans="1:3" hidden="1" x14ac:dyDescent="0.3">
      <c r="A4316" s="3" t="s">
        <v>226</v>
      </c>
      <c r="B4316" s="3">
        <v>976175</v>
      </c>
      <c r="C4316" s="3">
        <v>37737</v>
      </c>
    </row>
    <row r="4317" spans="1:3" hidden="1" x14ac:dyDescent="0.3">
      <c r="A4317" s="3" t="s">
        <v>1106</v>
      </c>
      <c r="B4317" s="3">
        <v>352546</v>
      </c>
      <c r="C4317" s="3">
        <v>17590</v>
      </c>
    </row>
    <row r="4318" spans="1:3" hidden="1" x14ac:dyDescent="0.3">
      <c r="A4318" s="3" t="s">
        <v>335</v>
      </c>
      <c r="B4318" s="3">
        <v>589318</v>
      </c>
      <c r="C4318" s="3">
        <v>49949</v>
      </c>
    </row>
    <row r="4319" spans="1:3" hidden="1" x14ac:dyDescent="0.3">
      <c r="A4319" s="3" t="s">
        <v>140</v>
      </c>
      <c r="B4319" s="3">
        <v>126787</v>
      </c>
      <c r="C4319" s="3">
        <v>5991</v>
      </c>
    </row>
    <row r="4320" spans="1:3" hidden="1" x14ac:dyDescent="0.3">
      <c r="A4320" s="3" t="s">
        <v>335</v>
      </c>
      <c r="B4320" s="3">
        <v>286086</v>
      </c>
      <c r="C4320" s="3">
        <v>3487</v>
      </c>
    </row>
    <row r="4321" spans="1:3" hidden="1" x14ac:dyDescent="0.3">
      <c r="A4321" s="3" t="s">
        <v>1200</v>
      </c>
      <c r="B4321" s="3">
        <v>594939</v>
      </c>
      <c r="C4321" s="3">
        <v>21184</v>
      </c>
    </row>
    <row r="4322" spans="1:3" hidden="1" x14ac:dyDescent="0.3">
      <c r="A4322" s="3" t="s">
        <v>27</v>
      </c>
      <c r="B4322" s="3">
        <v>798180</v>
      </c>
      <c r="C4322" s="3">
        <v>45194</v>
      </c>
    </row>
    <row r="4323" spans="1:3" hidden="1" x14ac:dyDescent="0.3">
      <c r="A4323" s="3" t="s">
        <v>112</v>
      </c>
      <c r="B4323" s="3">
        <v>641757</v>
      </c>
      <c r="C4323" s="3">
        <v>42801</v>
      </c>
    </row>
    <row r="4324" spans="1:3" hidden="1" x14ac:dyDescent="0.3">
      <c r="A4324" s="3" t="s">
        <v>923</v>
      </c>
      <c r="B4324" s="3">
        <v>338952</v>
      </c>
      <c r="C4324" s="3">
        <v>30590</v>
      </c>
    </row>
    <row r="4325" spans="1:3" hidden="1" x14ac:dyDescent="0.3">
      <c r="A4325" s="3" t="s">
        <v>173</v>
      </c>
      <c r="B4325" s="3">
        <v>592039</v>
      </c>
      <c r="C4325" s="3">
        <v>28682</v>
      </c>
    </row>
    <row r="4326" spans="1:3" hidden="1" x14ac:dyDescent="0.3">
      <c r="A4326" s="3" t="s">
        <v>1177</v>
      </c>
      <c r="B4326" s="3">
        <v>416892</v>
      </c>
      <c r="C4326" s="3">
        <v>27125</v>
      </c>
    </row>
    <row r="4327" spans="1:3" hidden="1" x14ac:dyDescent="0.3">
      <c r="A4327" s="3" t="s">
        <v>554</v>
      </c>
      <c r="B4327" s="3">
        <v>452996</v>
      </c>
      <c r="C4327" s="3">
        <v>37250</v>
      </c>
    </row>
    <row r="4328" spans="1:3" hidden="1" x14ac:dyDescent="0.3">
      <c r="A4328" s="3" t="s">
        <v>780</v>
      </c>
      <c r="B4328" s="3">
        <v>312097</v>
      </c>
      <c r="C4328" s="3">
        <v>13594</v>
      </c>
    </row>
    <row r="4329" spans="1:3" hidden="1" x14ac:dyDescent="0.3">
      <c r="A4329" s="3" t="s">
        <v>9</v>
      </c>
      <c r="B4329" s="3">
        <v>750787</v>
      </c>
      <c r="C4329" s="3">
        <v>61475</v>
      </c>
    </row>
    <row r="4330" spans="1:3" hidden="1" x14ac:dyDescent="0.3">
      <c r="A4330" s="3" t="s">
        <v>514</v>
      </c>
      <c r="B4330" s="3">
        <v>772671</v>
      </c>
      <c r="C4330" s="3">
        <v>59593</v>
      </c>
    </row>
    <row r="4331" spans="1:3" hidden="1" x14ac:dyDescent="0.3">
      <c r="A4331" s="3" t="s">
        <v>780</v>
      </c>
      <c r="B4331" s="3">
        <v>754635</v>
      </c>
      <c r="C4331" s="3">
        <v>67239</v>
      </c>
    </row>
    <row r="4332" spans="1:3" hidden="1" x14ac:dyDescent="0.3">
      <c r="A4332" s="3" t="s">
        <v>247</v>
      </c>
      <c r="B4332" s="3">
        <v>200628</v>
      </c>
      <c r="C4332" s="3">
        <v>12859</v>
      </c>
    </row>
    <row r="4333" spans="1:3" hidden="1" x14ac:dyDescent="0.3">
      <c r="A4333" s="3" t="s">
        <v>928</v>
      </c>
      <c r="B4333" s="3">
        <v>31710</v>
      </c>
      <c r="C4333" s="3">
        <v>1491</v>
      </c>
    </row>
    <row r="4334" spans="1:3" hidden="1" x14ac:dyDescent="0.3">
      <c r="A4334" s="3" t="s">
        <v>302</v>
      </c>
      <c r="B4334" s="3">
        <v>820978</v>
      </c>
      <c r="C4334" s="3">
        <v>16707</v>
      </c>
    </row>
    <row r="4335" spans="1:3" x14ac:dyDescent="0.3">
      <c r="A4335" s="3" t="s">
        <v>511</v>
      </c>
      <c r="B4335" s="3">
        <v>45769</v>
      </c>
      <c r="C4335" s="3">
        <v>2243</v>
      </c>
    </row>
    <row r="4336" spans="1:3" x14ac:dyDescent="0.3">
      <c r="A4336" s="3" t="s">
        <v>398</v>
      </c>
      <c r="B4336" s="3">
        <v>936806</v>
      </c>
      <c r="C4336" s="3">
        <v>69874</v>
      </c>
    </row>
    <row r="4337" spans="1:3" hidden="1" x14ac:dyDescent="0.3">
      <c r="A4337" s="3" t="s">
        <v>198</v>
      </c>
      <c r="B4337" s="3">
        <v>966758</v>
      </c>
      <c r="C4337" s="3">
        <v>20473</v>
      </c>
    </row>
    <row r="4338" spans="1:3" hidden="1" x14ac:dyDescent="0.3">
      <c r="A4338" s="3" t="s">
        <v>449</v>
      </c>
      <c r="B4338" s="3">
        <v>220149</v>
      </c>
      <c r="C4338" s="3">
        <v>19395</v>
      </c>
    </row>
    <row r="4339" spans="1:3" hidden="1" x14ac:dyDescent="0.3">
      <c r="A4339" s="3" t="s">
        <v>523</v>
      </c>
      <c r="B4339" s="3">
        <v>603193</v>
      </c>
      <c r="C4339" s="3">
        <v>43876</v>
      </c>
    </row>
    <row r="4340" spans="1:3" hidden="1" x14ac:dyDescent="0.3">
      <c r="A4340" s="3" t="s">
        <v>87</v>
      </c>
      <c r="B4340" s="3">
        <v>835982</v>
      </c>
      <c r="C4340" s="3">
        <v>65983</v>
      </c>
    </row>
    <row r="4341" spans="1:3" hidden="1" x14ac:dyDescent="0.3">
      <c r="A4341" s="3" t="s">
        <v>1045</v>
      </c>
      <c r="B4341" s="3">
        <v>564979</v>
      </c>
      <c r="C4341" s="3">
        <v>34437</v>
      </c>
    </row>
    <row r="4342" spans="1:3" hidden="1" x14ac:dyDescent="0.3">
      <c r="A4342" s="3" t="s">
        <v>263</v>
      </c>
      <c r="B4342" s="3">
        <v>108729</v>
      </c>
      <c r="C4342" s="3">
        <v>1516</v>
      </c>
    </row>
    <row r="4343" spans="1:3" hidden="1" x14ac:dyDescent="0.3">
      <c r="A4343" s="3" t="s">
        <v>335</v>
      </c>
      <c r="B4343" s="3">
        <v>244081</v>
      </c>
      <c r="C4343" s="3">
        <v>21229</v>
      </c>
    </row>
    <row r="4344" spans="1:3" hidden="1" x14ac:dyDescent="0.3">
      <c r="A4344" s="3" t="s">
        <v>170</v>
      </c>
      <c r="B4344" s="3">
        <v>806361</v>
      </c>
      <c r="C4344" s="3">
        <v>75142</v>
      </c>
    </row>
    <row r="4345" spans="1:3" hidden="1" x14ac:dyDescent="0.3">
      <c r="A4345" s="3" t="s">
        <v>12</v>
      </c>
      <c r="B4345" s="3">
        <v>462899</v>
      </c>
      <c r="C4345" s="3">
        <v>27543</v>
      </c>
    </row>
    <row r="4346" spans="1:3" hidden="1" x14ac:dyDescent="0.3">
      <c r="A4346" s="3" t="s">
        <v>546</v>
      </c>
      <c r="B4346" s="3">
        <v>888254</v>
      </c>
      <c r="C4346" s="3">
        <v>37858</v>
      </c>
    </row>
    <row r="4347" spans="1:3" hidden="1" x14ac:dyDescent="0.3">
      <c r="A4347" s="3" t="s">
        <v>460</v>
      </c>
      <c r="B4347" s="3">
        <v>400913</v>
      </c>
      <c r="C4347" s="3">
        <v>9919</v>
      </c>
    </row>
    <row r="4348" spans="1:3" hidden="1" x14ac:dyDescent="0.3">
      <c r="A4348" s="3" t="s">
        <v>1678</v>
      </c>
      <c r="B4348" s="3">
        <v>637760</v>
      </c>
      <c r="C4348" s="3">
        <v>36817</v>
      </c>
    </row>
    <row r="4349" spans="1:3" hidden="1" x14ac:dyDescent="0.3">
      <c r="A4349" s="3" t="s">
        <v>87</v>
      </c>
      <c r="B4349" s="3">
        <v>824449</v>
      </c>
      <c r="C4349" s="3">
        <v>32250</v>
      </c>
    </row>
    <row r="4350" spans="1:3" hidden="1" x14ac:dyDescent="0.3">
      <c r="A4350" s="3" t="s">
        <v>120</v>
      </c>
      <c r="B4350" s="3">
        <v>927937</v>
      </c>
      <c r="C4350" s="3">
        <v>77163</v>
      </c>
    </row>
    <row r="4351" spans="1:3" x14ac:dyDescent="0.3">
      <c r="A4351" s="3" t="s">
        <v>789</v>
      </c>
      <c r="B4351" s="3">
        <v>656600</v>
      </c>
      <c r="C4351" s="3">
        <v>60694</v>
      </c>
    </row>
    <row r="4352" spans="1:3" hidden="1" x14ac:dyDescent="0.3">
      <c r="A4352" s="3" t="s">
        <v>308</v>
      </c>
      <c r="B4352" s="3">
        <v>456341</v>
      </c>
      <c r="C4352" s="3">
        <v>21374</v>
      </c>
    </row>
    <row r="4353" spans="1:3" hidden="1" x14ac:dyDescent="0.3">
      <c r="A4353" s="3" t="s">
        <v>332</v>
      </c>
      <c r="B4353" s="3">
        <v>961643</v>
      </c>
      <c r="C4353" s="3">
        <v>35980</v>
      </c>
    </row>
    <row r="4354" spans="1:3" hidden="1" x14ac:dyDescent="0.3">
      <c r="A4354" s="3" t="s">
        <v>112</v>
      </c>
      <c r="B4354" s="3">
        <v>576933</v>
      </c>
      <c r="C4354" s="3">
        <v>57306</v>
      </c>
    </row>
    <row r="4355" spans="1:3" hidden="1" x14ac:dyDescent="0.3">
      <c r="A4355" s="3" t="s">
        <v>12</v>
      </c>
      <c r="B4355" s="3">
        <v>336369</v>
      </c>
      <c r="C4355" s="3">
        <v>14667</v>
      </c>
    </row>
    <row r="4356" spans="1:3" hidden="1" x14ac:dyDescent="0.3">
      <c r="A4356" s="3" t="s">
        <v>689</v>
      </c>
      <c r="B4356" s="3">
        <v>389111</v>
      </c>
      <c r="C4356" s="3">
        <v>7937</v>
      </c>
    </row>
    <row r="4357" spans="1:3" hidden="1" x14ac:dyDescent="0.3">
      <c r="A4357" s="3" t="s">
        <v>1109</v>
      </c>
      <c r="B4357" s="3">
        <v>504036</v>
      </c>
      <c r="C4357" s="3">
        <v>43764</v>
      </c>
    </row>
    <row r="4358" spans="1:3" hidden="1" x14ac:dyDescent="0.3">
      <c r="A4358" s="3" t="s">
        <v>1139</v>
      </c>
      <c r="B4358" s="3">
        <v>68048</v>
      </c>
      <c r="C4358" s="3">
        <v>6416</v>
      </c>
    </row>
    <row r="4359" spans="1:3" hidden="1" x14ac:dyDescent="0.3">
      <c r="A4359" s="3" t="s">
        <v>107</v>
      </c>
      <c r="B4359" s="3">
        <v>977600</v>
      </c>
      <c r="C4359" s="3">
        <v>10477</v>
      </c>
    </row>
    <row r="4360" spans="1:3" hidden="1" x14ac:dyDescent="0.3">
      <c r="A4360" s="3" t="s">
        <v>164</v>
      </c>
      <c r="B4360" s="3">
        <v>887749</v>
      </c>
      <c r="C4360" s="3">
        <v>20646</v>
      </c>
    </row>
    <row r="4361" spans="1:3" hidden="1" x14ac:dyDescent="0.3">
      <c r="A4361" s="3" t="s">
        <v>149</v>
      </c>
      <c r="B4361" s="3">
        <v>507359</v>
      </c>
      <c r="C4361" s="3">
        <v>41752</v>
      </c>
    </row>
    <row r="4362" spans="1:3" hidden="1" x14ac:dyDescent="0.3">
      <c r="A4362" s="3" t="s">
        <v>54</v>
      </c>
      <c r="B4362" s="3">
        <v>36596</v>
      </c>
      <c r="C4362" s="3">
        <v>2331</v>
      </c>
    </row>
    <row r="4363" spans="1:3" hidden="1" x14ac:dyDescent="0.3">
      <c r="A4363" s="3" t="s">
        <v>1675</v>
      </c>
      <c r="B4363" s="3">
        <v>576587</v>
      </c>
      <c r="C4363" s="3">
        <v>18885</v>
      </c>
    </row>
    <row r="4364" spans="1:3" hidden="1" x14ac:dyDescent="0.3">
      <c r="A4364" s="3" t="s">
        <v>1122</v>
      </c>
      <c r="B4364" s="3">
        <v>867164</v>
      </c>
      <c r="C4364" s="3">
        <v>74680</v>
      </c>
    </row>
    <row r="4365" spans="1:3" hidden="1" x14ac:dyDescent="0.3">
      <c r="A4365" s="3" t="s">
        <v>39</v>
      </c>
      <c r="B4365" s="3">
        <v>122493</v>
      </c>
      <c r="C4365" s="3">
        <v>9822</v>
      </c>
    </row>
    <row r="4366" spans="1:3" hidden="1" x14ac:dyDescent="0.3">
      <c r="A4366" s="3" t="s">
        <v>549</v>
      </c>
      <c r="B4366" s="3">
        <v>518698</v>
      </c>
      <c r="C4366" s="3">
        <v>13695</v>
      </c>
    </row>
    <row r="4367" spans="1:3" hidden="1" x14ac:dyDescent="0.3">
      <c r="A4367" s="3" t="s">
        <v>1678</v>
      </c>
      <c r="B4367" s="3">
        <v>799028</v>
      </c>
      <c r="C4367" s="3">
        <v>70060</v>
      </c>
    </row>
    <row r="4368" spans="1:3" hidden="1" x14ac:dyDescent="0.3">
      <c r="A4368" s="3" t="s">
        <v>1010</v>
      </c>
      <c r="B4368" s="3">
        <v>453171</v>
      </c>
      <c r="C4368" s="3">
        <v>18347</v>
      </c>
    </row>
    <row r="4369" spans="1:3" hidden="1" x14ac:dyDescent="0.3">
      <c r="A4369" s="3" t="s">
        <v>269</v>
      </c>
      <c r="B4369" s="3">
        <v>655576</v>
      </c>
      <c r="C4369" s="3">
        <v>9723</v>
      </c>
    </row>
    <row r="4370" spans="1:3" hidden="1" x14ac:dyDescent="0.3">
      <c r="A4370" s="3" t="s">
        <v>1341</v>
      </c>
      <c r="B4370" s="3">
        <v>806995</v>
      </c>
      <c r="C4370" s="3">
        <v>13138</v>
      </c>
    </row>
    <row r="4371" spans="1:3" hidden="1" x14ac:dyDescent="0.3">
      <c r="A4371" s="3" t="s">
        <v>442</v>
      </c>
      <c r="B4371" s="3">
        <v>510382</v>
      </c>
      <c r="C4371" s="3">
        <v>47117</v>
      </c>
    </row>
    <row r="4372" spans="1:3" hidden="1" x14ac:dyDescent="0.3">
      <c r="A4372" s="3" t="s">
        <v>349</v>
      </c>
      <c r="B4372" s="3">
        <v>443932</v>
      </c>
      <c r="C4372" s="3">
        <v>16570</v>
      </c>
    </row>
    <row r="4373" spans="1:3" hidden="1" x14ac:dyDescent="0.3">
      <c r="A4373" s="3" t="s">
        <v>637</v>
      </c>
      <c r="B4373" s="3">
        <v>735102</v>
      </c>
      <c r="C4373" s="3">
        <v>42047</v>
      </c>
    </row>
    <row r="4374" spans="1:3" x14ac:dyDescent="0.3">
      <c r="A4374" s="3" t="s">
        <v>1237</v>
      </c>
      <c r="B4374" s="3">
        <v>866758</v>
      </c>
      <c r="C4374" s="3">
        <v>86345</v>
      </c>
    </row>
    <row r="4375" spans="1:3" hidden="1" x14ac:dyDescent="0.3">
      <c r="A4375" s="3" t="s">
        <v>554</v>
      </c>
      <c r="B4375" s="3">
        <v>285880</v>
      </c>
      <c r="C4375" s="3">
        <v>16573</v>
      </c>
    </row>
    <row r="4376" spans="1:3" hidden="1" x14ac:dyDescent="0.3">
      <c r="A4376" s="3" t="s">
        <v>594</v>
      </c>
      <c r="B4376" s="3">
        <v>156656</v>
      </c>
      <c r="C4376" s="3">
        <v>5121</v>
      </c>
    </row>
    <row r="4377" spans="1:3" hidden="1" x14ac:dyDescent="0.3">
      <c r="A4377" s="3" t="s">
        <v>24</v>
      </c>
      <c r="B4377" s="3">
        <v>345216</v>
      </c>
      <c r="C4377" s="3">
        <v>21479</v>
      </c>
    </row>
    <row r="4378" spans="1:3" hidden="1" x14ac:dyDescent="0.3">
      <c r="A4378" s="3" t="s">
        <v>534</v>
      </c>
      <c r="B4378" s="3">
        <v>831992</v>
      </c>
      <c r="C4378" s="3">
        <v>8719</v>
      </c>
    </row>
    <row r="4379" spans="1:3" hidden="1" x14ac:dyDescent="0.3">
      <c r="A4379" s="3" t="s">
        <v>572</v>
      </c>
      <c r="B4379" s="3">
        <v>995475</v>
      </c>
      <c r="C4379" s="3">
        <v>33694</v>
      </c>
    </row>
    <row r="4380" spans="1:3" hidden="1" x14ac:dyDescent="0.3">
      <c r="A4380" s="3" t="s">
        <v>344</v>
      </c>
      <c r="B4380" s="3">
        <v>755329</v>
      </c>
      <c r="C4380" s="3">
        <v>31470</v>
      </c>
    </row>
    <row r="4381" spans="1:3" hidden="1" x14ac:dyDescent="0.3">
      <c r="A4381" s="3" t="s">
        <v>15</v>
      </c>
      <c r="B4381" s="3">
        <v>936123</v>
      </c>
      <c r="C4381" s="3">
        <v>31839</v>
      </c>
    </row>
    <row r="4382" spans="1:3" hidden="1" x14ac:dyDescent="0.3">
      <c r="A4382" s="3" t="s">
        <v>557</v>
      </c>
      <c r="B4382" s="3">
        <v>748213</v>
      </c>
      <c r="C4382" s="3">
        <v>43834</v>
      </c>
    </row>
    <row r="4383" spans="1:3" hidden="1" x14ac:dyDescent="0.3">
      <c r="A4383" s="3" t="s">
        <v>1374</v>
      </c>
      <c r="B4383" s="3">
        <v>229253</v>
      </c>
      <c r="C4383" s="3">
        <v>21649</v>
      </c>
    </row>
    <row r="4384" spans="1:3" hidden="1" x14ac:dyDescent="0.3">
      <c r="A4384" s="3" t="s">
        <v>161</v>
      </c>
      <c r="B4384" s="3">
        <v>819514</v>
      </c>
      <c r="C4384" s="3">
        <v>10366</v>
      </c>
    </row>
    <row r="4385" spans="1:3" hidden="1" x14ac:dyDescent="0.3">
      <c r="A4385" s="3" t="s">
        <v>717</v>
      </c>
      <c r="B4385" s="3">
        <v>423061</v>
      </c>
      <c r="C4385" s="3">
        <v>9739</v>
      </c>
    </row>
    <row r="4386" spans="1:3" hidden="1" x14ac:dyDescent="0.3">
      <c r="A4386" s="3" t="s">
        <v>1621</v>
      </c>
      <c r="B4386" s="3">
        <v>257489</v>
      </c>
      <c r="C4386" s="3">
        <v>18639</v>
      </c>
    </row>
    <row r="4387" spans="1:3" hidden="1" x14ac:dyDescent="0.3">
      <c r="A4387" s="3" t="s">
        <v>666</v>
      </c>
      <c r="B4387" s="3">
        <v>56509</v>
      </c>
      <c r="C4387" s="3">
        <v>1167</v>
      </c>
    </row>
    <row r="4388" spans="1:3" hidden="1" x14ac:dyDescent="0.3">
      <c r="A4388" s="3" t="s">
        <v>689</v>
      </c>
      <c r="B4388" s="3">
        <v>675431</v>
      </c>
      <c r="C4388" s="3">
        <v>39497</v>
      </c>
    </row>
    <row r="4389" spans="1:3" hidden="1" x14ac:dyDescent="0.3">
      <c r="A4389" s="3" t="s">
        <v>235</v>
      </c>
      <c r="B4389" s="3">
        <v>363988</v>
      </c>
      <c r="C4389" s="3">
        <v>28779</v>
      </c>
    </row>
    <row r="4390" spans="1:3" hidden="1" x14ac:dyDescent="0.3">
      <c r="A4390" s="3" t="s">
        <v>385</v>
      </c>
      <c r="B4390" s="3">
        <v>781312</v>
      </c>
      <c r="C4390" s="3">
        <v>26844</v>
      </c>
    </row>
    <row r="4391" spans="1:3" hidden="1" x14ac:dyDescent="0.3">
      <c r="A4391" s="3" t="s">
        <v>726</v>
      </c>
      <c r="B4391" s="3">
        <v>72238</v>
      </c>
      <c r="C4391" s="3">
        <v>5670</v>
      </c>
    </row>
    <row r="4392" spans="1:3" x14ac:dyDescent="0.3">
      <c r="A4392" s="3" t="s">
        <v>1058</v>
      </c>
      <c r="B4392" s="3">
        <v>241736</v>
      </c>
      <c r="C4392" s="3">
        <v>2529</v>
      </c>
    </row>
    <row r="4393" spans="1:3" hidden="1" x14ac:dyDescent="0.3">
      <c r="A4393" s="3" t="s">
        <v>192</v>
      </c>
      <c r="B4393" s="3">
        <v>951723</v>
      </c>
      <c r="C4393" s="3">
        <v>84322</v>
      </c>
    </row>
    <row r="4394" spans="1:3" hidden="1" x14ac:dyDescent="0.3">
      <c r="A4394" s="3" t="s">
        <v>176</v>
      </c>
      <c r="B4394" s="3">
        <v>808959</v>
      </c>
      <c r="C4394" s="3">
        <v>47083</v>
      </c>
    </row>
    <row r="4395" spans="1:3" hidden="1" x14ac:dyDescent="0.3">
      <c r="A4395" s="3" t="s">
        <v>12</v>
      </c>
      <c r="B4395" s="3">
        <v>8516</v>
      </c>
      <c r="C4395" s="3">
        <v>821</v>
      </c>
    </row>
    <row r="4396" spans="1:3" hidden="1" x14ac:dyDescent="0.3">
      <c r="A4396" s="3" t="s">
        <v>416</v>
      </c>
      <c r="B4396" s="3">
        <v>292745</v>
      </c>
      <c r="C4396" s="3">
        <v>24491</v>
      </c>
    </row>
    <row r="4397" spans="1:3" hidden="1" x14ac:dyDescent="0.3">
      <c r="A4397" s="3" t="s">
        <v>57</v>
      </c>
      <c r="B4397" s="3">
        <v>645693</v>
      </c>
      <c r="C4397" s="3">
        <v>16798</v>
      </c>
    </row>
    <row r="4398" spans="1:3" hidden="1" x14ac:dyDescent="0.3">
      <c r="A4398" s="3" t="s">
        <v>235</v>
      </c>
      <c r="B4398" s="3">
        <v>886402</v>
      </c>
      <c r="C4398" s="3">
        <v>17879</v>
      </c>
    </row>
    <row r="4399" spans="1:3" hidden="1" x14ac:dyDescent="0.3">
      <c r="A4399" s="3" t="s">
        <v>775</v>
      </c>
      <c r="B4399" s="3">
        <v>702054</v>
      </c>
      <c r="C4399" s="3">
        <v>15546</v>
      </c>
    </row>
    <row r="4400" spans="1:3" hidden="1" x14ac:dyDescent="0.3">
      <c r="A4400" s="3" t="s">
        <v>72</v>
      </c>
      <c r="B4400" s="3">
        <v>958722</v>
      </c>
      <c r="C4400" s="3">
        <v>87791</v>
      </c>
    </row>
    <row r="4401" spans="1:3" hidden="1" x14ac:dyDescent="0.3">
      <c r="A4401" s="3" t="s">
        <v>485</v>
      </c>
      <c r="B4401" s="3">
        <v>63401</v>
      </c>
      <c r="C4401" s="3">
        <v>4984</v>
      </c>
    </row>
    <row r="4402" spans="1:3" hidden="1" x14ac:dyDescent="0.3">
      <c r="A4402" s="3" t="s">
        <v>131</v>
      </c>
      <c r="B4402" s="3">
        <v>545325</v>
      </c>
      <c r="C4402" s="3">
        <v>39257</v>
      </c>
    </row>
    <row r="4403" spans="1:3" x14ac:dyDescent="0.3">
      <c r="A4403" s="3" t="s">
        <v>287</v>
      </c>
      <c r="B4403" s="3">
        <v>957934</v>
      </c>
      <c r="C4403" s="3">
        <v>42155</v>
      </c>
    </row>
    <row r="4404" spans="1:3" hidden="1" x14ac:dyDescent="0.3">
      <c r="A4404" s="3" t="s">
        <v>229</v>
      </c>
      <c r="B4404" s="3">
        <v>439928</v>
      </c>
      <c r="C4404" s="3">
        <v>30426</v>
      </c>
    </row>
    <row r="4405" spans="1:3" hidden="1" x14ac:dyDescent="0.3">
      <c r="A4405" s="3" t="s">
        <v>140</v>
      </c>
      <c r="B4405" s="3">
        <v>666657</v>
      </c>
      <c r="C4405" s="3">
        <v>31518</v>
      </c>
    </row>
    <row r="4406" spans="1:3" hidden="1" x14ac:dyDescent="0.3">
      <c r="A4406" s="3" t="s">
        <v>179</v>
      </c>
      <c r="B4406" s="3">
        <v>838088</v>
      </c>
      <c r="C4406" s="3">
        <v>13500</v>
      </c>
    </row>
    <row r="4407" spans="1:3" hidden="1" x14ac:dyDescent="0.3">
      <c r="A4407" s="3" t="s">
        <v>2072</v>
      </c>
      <c r="B4407" s="3">
        <v>592464</v>
      </c>
      <c r="C4407" s="3">
        <v>23887</v>
      </c>
    </row>
    <row r="4408" spans="1:3" hidden="1" x14ac:dyDescent="0.3">
      <c r="A4408" s="3" t="s">
        <v>140</v>
      </c>
      <c r="B4408" s="3">
        <v>791002</v>
      </c>
      <c r="C4408" s="3">
        <v>26153</v>
      </c>
    </row>
    <row r="4409" spans="1:3" hidden="1" x14ac:dyDescent="0.3">
      <c r="A4409" s="3" t="s">
        <v>523</v>
      </c>
      <c r="B4409" s="3">
        <v>68137</v>
      </c>
      <c r="C4409" s="3">
        <v>5891</v>
      </c>
    </row>
    <row r="4410" spans="1:3" hidden="1" x14ac:dyDescent="0.3">
      <c r="A4410" s="3" t="s">
        <v>646</v>
      </c>
      <c r="B4410" s="3">
        <v>132224</v>
      </c>
      <c r="C4410" s="3">
        <v>8965</v>
      </c>
    </row>
    <row r="4411" spans="1:3" hidden="1" x14ac:dyDescent="0.3">
      <c r="A4411" s="3" t="s">
        <v>455</v>
      </c>
      <c r="B4411" s="3">
        <v>929195</v>
      </c>
      <c r="C4411" s="3">
        <v>68828</v>
      </c>
    </row>
    <row r="4412" spans="1:3" hidden="1" x14ac:dyDescent="0.3">
      <c r="A4412" s="3" t="s">
        <v>2553</v>
      </c>
      <c r="B4412" s="3">
        <v>332938</v>
      </c>
      <c r="C4412" s="3">
        <v>13562</v>
      </c>
    </row>
    <row r="4413" spans="1:3" hidden="1" x14ac:dyDescent="0.3">
      <c r="A4413" s="3" t="s">
        <v>335</v>
      </c>
      <c r="B4413" s="3">
        <v>730555</v>
      </c>
      <c r="C4413" s="3">
        <v>33640</v>
      </c>
    </row>
    <row r="4414" spans="1:3" hidden="1" x14ac:dyDescent="0.3">
      <c r="A4414" s="3" t="s">
        <v>349</v>
      </c>
      <c r="B4414" s="3">
        <v>10895</v>
      </c>
      <c r="C4414" s="3">
        <v>778</v>
      </c>
    </row>
    <row r="4415" spans="1:3" hidden="1" x14ac:dyDescent="0.3">
      <c r="A4415" s="3" t="s">
        <v>66</v>
      </c>
      <c r="B4415" s="3">
        <v>909558</v>
      </c>
      <c r="C4415" s="3">
        <v>16726</v>
      </c>
    </row>
    <row r="4416" spans="1:3" hidden="1" x14ac:dyDescent="0.3">
      <c r="A4416" s="3" t="s">
        <v>54</v>
      </c>
      <c r="B4416" s="3">
        <v>975184</v>
      </c>
      <c r="C4416" s="3">
        <v>82379</v>
      </c>
    </row>
    <row r="4417" spans="1:3" hidden="1" x14ac:dyDescent="0.3">
      <c r="A4417" s="3" t="s">
        <v>772</v>
      </c>
      <c r="B4417" s="3">
        <v>105548</v>
      </c>
      <c r="C4417" s="3">
        <v>10164</v>
      </c>
    </row>
    <row r="4418" spans="1:3" hidden="1" x14ac:dyDescent="0.3">
      <c r="A4418" s="3" t="s">
        <v>863</v>
      </c>
      <c r="B4418" s="3">
        <v>517583</v>
      </c>
      <c r="C4418" s="3">
        <v>8741</v>
      </c>
    </row>
    <row r="4419" spans="1:3" hidden="1" x14ac:dyDescent="0.3">
      <c r="A4419" s="3" t="s">
        <v>564</v>
      </c>
      <c r="B4419" s="3">
        <v>889610</v>
      </c>
      <c r="C4419" s="3">
        <v>26290</v>
      </c>
    </row>
    <row r="4420" spans="1:3" hidden="1" x14ac:dyDescent="0.3">
      <c r="A4420" s="3" t="s">
        <v>923</v>
      </c>
      <c r="B4420" s="3">
        <v>243481</v>
      </c>
      <c r="C4420" s="3">
        <v>12220</v>
      </c>
    </row>
    <row r="4421" spans="1:3" hidden="1" x14ac:dyDescent="0.3">
      <c r="A4421" s="3" t="s">
        <v>238</v>
      </c>
      <c r="B4421" s="3">
        <v>161460</v>
      </c>
      <c r="C4421" s="3">
        <v>3719</v>
      </c>
    </row>
    <row r="4422" spans="1:3" hidden="1" x14ac:dyDescent="0.3">
      <c r="A4422" s="3" t="s">
        <v>928</v>
      </c>
      <c r="B4422" s="3">
        <v>456049</v>
      </c>
      <c r="C4422" s="3">
        <v>45575</v>
      </c>
    </row>
    <row r="4423" spans="1:3" hidden="1" x14ac:dyDescent="0.3">
      <c r="A4423" s="3" t="s">
        <v>1477</v>
      </c>
      <c r="B4423" s="3">
        <v>729153</v>
      </c>
      <c r="C4423" s="3">
        <v>46663</v>
      </c>
    </row>
    <row r="4424" spans="1:3" x14ac:dyDescent="0.3">
      <c r="A4424" s="3" t="s">
        <v>1244</v>
      </c>
      <c r="B4424" s="3">
        <v>849619</v>
      </c>
      <c r="C4424" s="3">
        <v>82515</v>
      </c>
    </row>
    <row r="4425" spans="1:3" hidden="1" x14ac:dyDescent="0.3">
      <c r="A4425" s="3" t="s">
        <v>104</v>
      </c>
      <c r="B4425" s="3">
        <v>918395</v>
      </c>
      <c r="C4425" s="3">
        <v>42790</v>
      </c>
    </row>
    <row r="4426" spans="1:3" hidden="1" x14ac:dyDescent="0.3">
      <c r="A4426" s="3" t="s">
        <v>101</v>
      </c>
      <c r="B4426" s="3">
        <v>153379</v>
      </c>
      <c r="C4426" s="3">
        <v>7255</v>
      </c>
    </row>
    <row r="4427" spans="1:3" hidden="1" x14ac:dyDescent="0.3">
      <c r="A4427" s="3" t="s">
        <v>21</v>
      </c>
      <c r="B4427" s="3">
        <v>41797</v>
      </c>
      <c r="C4427" s="3">
        <v>562</v>
      </c>
    </row>
    <row r="4428" spans="1:3" hidden="1" x14ac:dyDescent="0.3">
      <c r="A4428" s="3" t="s">
        <v>187</v>
      </c>
      <c r="B4428" s="3">
        <v>12650</v>
      </c>
      <c r="C4428" s="3">
        <v>647</v>
      </c>
    </row>
    <row r="4429" spans="1:3" hidden="1" x14ac:dyDescent="0.3">
      <c r="A4429" s="3" t="s">
        <v>203</v>
      </c>
      <c r="B4429" s="3">
        <v>39927</v>
      </c>
      <c r="C4429" s="3">
        <v>1034</v>
      </c>
    </row>
    <row r="4430" spans="1:3" hidden="1" x14ac:dyDescent="0.3">
      <c r="A4430" s="3" t="s">
        <v>170</v>
      </c>
      <c r="B4430" s="3">
        <v>824994</v>
      </c>
      <c r="C4430" s="3">
        <v>21373</v>
      </c>
    </row>
    <row r="4431" spans="1:3" x14ac:dyDescent="0.3">
      <c r="A4431" s="3" t="s">
        <v>1244</v>
      </c>
      <c r="B4431" s="3">
        <v>317685</v>
      </c>
      <c r="C4431" s="3">
        <v>30738</v>
      </c>
    </row>
    <row r="4432" spans="1:3" hidden="1" x14ac:dyDescent="0.3">
      <c r="A4432" s="3" t="s">
        <v>615</v>
      </c>
      <c r="B4432" s="3">
        <v>712962</v>
      </c>
      <c r="C4432" s="3">
        <v>65609</v>
      </c>
    </row>
    <row r="4433" spans="1:3" hidden="1" x14ac:dyDescent="0.3">
      <c r="A4433" s="3" t="s">
        <v>382</v>
      </c>
      <c r="B4433" s="3">
        <v>289405</v>
      </c>
      <c r="C4433" s="3">
        <v>6762</v>
      </c>
    </row>
    <row r="4434" spans="1:3" hidden="1" x14ac:dyDescent="0.3">
      <c r="A4434" s="3" t="s">
        <v>669</v>
      </c>
      <c r="B4434" s="3">
        <v>687681</v>
      </c>
      <c r="C4434" s="3">
        <v>61949</v>
      </c>
    </row>
    <row r="4435" spans="1:3" x14ac:dyDescent="0.3">
      <c r="A4435" s="3" t="s">
        <v>1244</v>
      </c>
      <c r="B4435" s="3">
        <v>547435</v>
      </c>
      <c r="C4435" s="3">
        <v>39045</v>
      </c>
    </row>
    <row r="4436" spans="1:3" hidden="1" x14ac:dyDescent="0.3">
      <c r="A4436" s="3" t="s">
        <v>837</v>
      </c>
      <c r="B4436" s="3">
        <v>259981</v>
      </c>
      <c r="C4436" s="3">
        <v>24910</v>
      </c>
    </row>
    <row r="4437" spans="1:3" hidden="1" x14ac:dyDescent="0.3">
      <c r="A4437" s="3" t="s">
        <v>229</v>
      </c>
      <c r="B4437" s="3">
        <v>251305</v>
      </c>
      <c r="C4437" s="3">
        <v>12842</v>
      </c>
    </row>
    <row r="4438" spans="1:3" hidden="1" x14ac:dyDescent="0.3">
      <c r="A4438" s="3" t="s">
        <v>341</v>
      </c>
      <c r="B4438" s="3">
        <v>475150</v>
      </c>
      <c r="C4438" s="3">
        <v>16427</v>
      </c>
    </row>
    <row r="4439" spans="1:3" hidden="1" x14ac:dyDescent="0.3">
      <c r="A4439" s="3" t="s">
        <v>12</v>
      </c>
      <c r="B4439" s="3">
        <v>593383</v>
      </c>
      <c r="C4439" s="3">
        <v>54144</v>
      </c>
    </row>
    <row r="4440" spans="1:3" hidden="1" x14ac:dyDescent="0.3">
      <c r="A4440" s="3" t="s">
        <v>637</v>
      </c>
      <c r="B4440" s="3">
        <v>108839</v>
      </c>
      <c r="C4440" s="3">
        <v>4752</v>
      </c>
    </row>
    <row r="4441" spans="1:3" hidden="1" x14ac:dyDescent="0.3">
      <c r="A4441" s="3" t="s">
        <v>332</v>
      </c>
      <c r="B4441" s="3">
        <v>448896</v>
      </c>
      <c r="C4441" s="3">
        <v>44011</v>
      </c>
    </row>
    <row r="4442" spans="1:3" hidden="1" x14ac:dyDescent="0.3">
      <c r="A4442" s="3" t="s">
        <v>98</v>
      </c>
      <c r="B4442" s="3">
        <v>683808</v>
      </c>
      <c r="C4442" s="3">
        <v>30224</v>
      </c>
    </row>
    <row r="4443" spans="1:3" hidden="1" x14ac:dyDescent="0.3">
      <c r="A4443" s="3" t="s">
        <v>370</v>
      </c>
      <c r="B4443" s="3">
        <v>640453</v>
      </c>
      <c r="C4443" s="3">
        <v>39252</v>
      </c>
    </row>
    <row r="4444" spans="1:3" hidden="1" x14ac:dyDescent="0.3">
      <c r="A4444" s="3" t="s">
        <v>146</v>
      </c>
      <c r="B4444" s="3">
        <v>759309</v>
      </c>
      <c r="C4444" s="3">
        <v>15792</v>
      </c>
    </row>
    <row r="4445" spans="1:3" hidden="1" x14ac:dyDescent="0.3">
      <c r="A4445" s="3" t="s">
        <v>692</v>
      </c>
      <c r="B4445" s="3">
        <v>430324</v>
      </c>
      <c r="C4445" s="3">
        <v>10699</v>
      </c>
    </row>
    <row r="4446" spans="1:3" hidden="1" x14ac:dyDescent="0.3">
      <c r="A4446" s="3" t="s">
        <v>492</v>
      </c>
      <c r="B4446" s="3">
        <v>967336</v>
      </c>
      <c r="C4446" s="3">
        <v>21338</v>
      </c>
    </row>
    <row r="4447" spans="1:3" hidden="1" x14ac:dyDescent="0.3">
      <c r="A4447" s="3" t="s">
        <v>1316</v>
      </c>
      <c r="B4447" s="3">
        <v>626289</v>
      </c>
      <c r="C4447" s="3">
        <v>39644</v>
      </c>
    </row>
    <row r="4448" spans="1:3" hidden="1" x14ac:dyDescent="0.3">
      <c r="A4448" s="3" t="s">
        <v>589</v>
      </c>
      <c r="B4448" s="3">
        <v>201743</v>
      </c>
      <c r="C4448" s="3">
        <v>10378</v>
      </c>
    </row>
    <row r="4449" spans="1:3" hidden="1" x14ac:dyDescent="0.3">
      <c r="A4449" s="3" t="s">
        <v>1304</v>
      </c>
      <c r="B4449" s="3">
        <v>978368</v>
      </c>
      <c r="C4449" s="3">
        <v>52397</v>
      </c>
    </row>
    <row r="4450" spans="1:3" hidden="1" x14ac:dyDescent="0.3">
      <c r="A4450" s="3" t="s">
        <v>546</v>
      </c>
      <c r="B4450" s="3">
        <v>673798</v>
      </c>
      <c r="C4450" s="3">
        <v>25502</v>
      </c>
    </row>
    <row r="4451" spans="1:3" hidden="1" x14ac:dyDescent="0.3">
      <c r="A4451" s="3" t="s">
        <v>1816</v>
      </c>
      <c r="B4451" s="3">
        <v>466473</v>
      </c>
      <c r="C4451" s="3">
        <v>7531</v>
      </c>
    </row>
    <row r="4452" spans="1:3" hidden="1" x14ac:dyDescent="0.3">
      <c r="A4452" s="3" t="s">
        <v>1164</v>
      </c>
      <c r="B4452" s="3">
        <v>359758</v>
      </c>
      <c r="C4452" s="3">
        <v>29680</v>
      </c>
    </row>
    <row r="4453" spans="1:3" hidden="1" x14ac:dyDescent="0.3">
      <c r="A4453" s="3" t="s">
        <v>1316</v>
      </c>
      <c r="B4453" s="3">
        <v>571935</v>
      </c>
      <c r="C4453" s="3">
        <v>56195</v>
      </c>
    </row>
    <row r="4454" spans="1:3" hidden="1" x14ac:dyDescent="0.3">
      <c r="A4454" s="3" t="s">
        <v>92</v>
      </c>
      <c r="B4454" s="3">
        <v>934305</v>
      </c>
      <c r="C4454" s="3">
        <v>69524</v>
      </c>
    </row>
    <row r="4455" spans="1:3" hidden="1" x14ac:dyDescent="0.3">
      <c r="A4455" s="3" t="s">
        <v>125</v>
      </c>
      <c r="B4455" s="3">
        <v>946355</v>
      </c>
      <c r="C4455" s="3">
        <v>65331</v>
      </c>
    </row>
    <row r="4456" spans="1:3" hidden="1" x14ac:dyDescent="0.3">
      <c r="A4456" s="3" t="s">
        <v>42</v>
      </c>
      <c r="B4456" s="3">
        <v>440159</v>
      </c>
      <c r="C4456" s="3">
        <v>17278</v>
      </c>
    </row>
    <row r="4457" spans="1:3" hidden="1" x14ac:dyDescent="0.3">
      <c r="A4457" s="3" t="s">
        <v>66</v>
      </c>
      <c r="B4457" s="3">
        <v>84250</v>
      </c>
      <c r="C4457" s="3">
        <v>4561</v>
      </c>
    </row>
    <row r="4458" spans="1:3" hidden="1" x14ac:dyDescent="0.3">
      <c r="A4458" s="3" t="s">
        <v>482</v>
      </c>
      <c r="B4458" s="3">
        <v>923964</v>
      </c>
      <c r="C4458" s="3">
        <v>81073</v>
      </c>
    </row>
    <row r="4459" spans="1:3" hidden="1" x14ac:dyDescent="0.3">
      <c r="A4459" s="3" t="s">
        <v>332</v>
      </c>
      <c r="B4459" s="3">
        <v>470472</v>
      </c>
      <c r="C4459" s="3">
        <v>33365</v>
      </c>
    </row>
    <row r="4460" spans="1:3" hidden="1" x14ac:dyDescent="0.3">
      <c r="A4460" s="3" t="s">
        <v>104</v>
      </c>
      <c r="B4460" s="3">
        <v>540366</v>
      </c>
      <c r="C4460" s="3">
        <v>11155</v>
      </c>
    </row>
    <row r="4461" spans="1:3" hidden="1" x14ac:dyDescent="0.3">
      <c r="A4461" s="3" t="s">
        <v>965</v>
      </c>
      <c r="B4461" s="3">
        <v>775586</v>
      </c>
      <c r="C4461" s="3">
        <v>75842</v>
      </c>
    </row>
    <row r="4462" spans="1:3" hidden="1" x14ac:dyDescent="0.3">
      <c r="A4462" s="3" t="s">
        <v>2072</v>
      </c>
      <c r="B4462" s="3">
        <v>855063</v>
      </c>
      <c r="C4462" s="3">
        <v>35058</v>
      </c>
    </row>
    <row r="4463" spans="1:3" hidden="1" x14ac:dyDescent="0.3">
      <c r="A4463" s="3" t="s">
        <v>666</v>
      </c>
      <c r="B4463" s="3">
        <v>57867</v>
      </c>
      <c r="C4463" s="3">
        <v>981</v>
      </c>
    </row>
    <row r="4464" spans="1:3" hidden="1" x14ac:dyDescent="0.3">
      <c r="A4464" s="3" t="s">
        <v>1304</v>
      </c>
      <c r="B4464" s="3">
        <v>9927</v>
      </c>
      <c r="C4464" s="3">
        <v>781</v>
      </c>
    </row>
    <row r="4465" spans="1:3" hidden="1" x14ac:dyDescent="0.3">
      <c r="A4465" s="3" t="s">
        <v>482</v>
      </c>
      <c r="B4465" s="3">
        <v>487268</v>
      </c>
      <c r="C4465" s="3">
        <v>23292</v>
      </c>
    </row>
    <row r="4466" spans="1:3" hidden="1" x14ac:dyDescent="0.3">
      <c r="A4466" s="3" t="s">
        <v>24</v>
      </c>
      <c r="B4466" s="3">
        <v>890050</v>
      </c>
      <c r="C4466" s="3">
        <v>45666</v>
      </c>
    </row>
    <row r="4467" spans="1:3" hidden="1" x14ac:dyDescent="0.3">
      <c r="A4467" s="3" t="s">
        <v>965</v>
      </c>
      <c r="B4467" s="3">
        <v>918890</v>
      </c>
      <c r="C4467" s="3">
        <v>82836</v>
      </c>
    </row>
    <row r="4468" spans="1:3" hidden="1" x14ac:dyDescent="0.3">
      <c r="A4468" s="3" t="s">
        <v>772</v>
      </c>
      <c r="B4468" s="3">
        <v>162493</v>
      </c>
      <c r="C4468" s="3">
        <v>6444</v>
      </c>
    </row>
    <row r="4469" spans="1:3" hidden="1" x14ac:dyDescent="0.3">
      <c r="A4469" s="3" t="s">
        <v>923</v>
      </c>
      <c r="B4469" s="3">
        <v>388233</v>
      </c>
      <c r="C4469" s="3">
        <v>16152</v>
      </c>
    </row>
    <row r="4470" spans="1:3" hidden="1" x14ac:dyDescent="0.3">
      <c r="A4470" s="3" t="s">
        <v>161</v>
      </c>
      <c r="B4470" s="3">
        <v>747611</v>
      </c>
      <c r="C4470" s="3">
        <v>11093</v>
      </c>
    </row>
    <row r="4471" spans="1:3" hidden="1" x14ac:dyDescent="0.3">
      <c r="A4471" s="3" t="s">
        <v>33</v>
      </c>
      <c r="B4471" s="3">
        <v>463508</v>
      </c>
      <c r="C4471" s="3">
        <v>24987</v>
      </c>
    </row>
    <row r="4472" spans="1:3" hidden="1" x14ac:dyDescent="0.3">
      <c r="A4472" s="3" t="s">
        <v>628</v>
      </c>
      <c r="B4472" s="3">
        <v>814631</v>
      </c>
      <c r="C4472" s="3">
        <v>57839</v>
      </c>
    </row>
    <row r="4473" spans="1:3" hidden="1" x14ac:dyDescent="0.3">
      <c r="A4473" s="3" t="s">
        <v>2373</v>
      </c>
      <c r="B4473" s="3">
        <v>650473</v>
      </c>
      <c r="C4473" s="3">
        <v>60120</v>
      </c>
    </row>
    <row r="4474" spans="1:3" hidden="1" x14ac:dyDescent="0.3">
      <c r="A4474" s="3" t="s">
        <v>411</v>
      </c>
      <c r="B4474" s="3">
        <v>536935</v>
      </c>
      <c r="C4474" s="3">
        <v>27396</v>
      </c>
    </row>
    <row r="4475" spans="1:3" hidden="1" x14ac:dyDescent="0.3">
      <c r="A4475" s="3" t="s">
        <v>137</v>
      </c>
      <c r="B4475" s="3">
        <v>604656</v>
      </c>
      <c r="C4475" s="3">
        <v>40644</v>
      </c>
    </row>
    <row r="4476" spans="1:3" hidden="1" x14ac:dyDescent="0.3">
      <c r="A4476" s="3" t="s">
        <v>388</v>
      </c>
      <c r="B4476" s="3">
        <v>501015</v>
      </c>
      <c r="C4476" s="3">
        <v>34740</v>
      </c>
    </row>
    <row r="4477" spans="1:3" hidden="1" x14ac:dyDescent="0.3">
      <c r="A4477" s="3" t="s">
        <v>27</v>
      </c>
      <c r="B4477" s="3">
        <v>847347</v>
      </c>
      <c r="C4477" s="3">
        <v>9448</v>
      </c>
    </row>
    <row r="4478" spans="1:3" hidden="1" x14ac:dyDescent="0.3">
      <c r="A4478" s="3" t="s">
        <v>442</v>
      </c>
      <c r="B4478" s="3">
        <v>360757</v>
      </c>
      <c r="C4478" s="3">
        <v>25834</v>
      </c>
    </row>
    <row r="4479" spans="1:3" hidden="1" x14ac:dyDescent="0.3">
      <c r="A4479" s="3" t="s">
        <v>152</v>
      </c>
      <c r="B4479" s="3">
        <v>488569</v>
      </c>
      <c r="C4479" s="3">
        <v>44306</v>
      </c>
    </row>
    <row r="4480" spans="1:3" hidden="1" x14ac:dyDescent="0.3">
      <c r="A4480" s="3" t="s">
        <v>804</v>
      </c>
      <c r="B4480" s="3">
        <v>366782</v>
      </c>
      <c r="C4480" s="3">
        <v>4434</v>
      </c>
    </row>
    <row r="4481" spans="1:3" hidden="1" x14ac:dyDescent="0.3">
      <c r="A4481" s="3" t="s">
        <v>1477</v>
      </c>
      <c r="B4481" s="3">
        <v>79924</v>
      </c>
      <c r="C4481" s="3">
        <v>1400</v>
      </c>
    </row>
    <row r="4482" spans="1:3" hidden="1" x14ac:dyDescent="0.3">
      <c r="A4482" s="3" t="s">
        <v>1095</v>
      </c>
      <c r="B4482" s="3">
        <v>467453</v>
      </c>
      <c r="C4482" s="3">
        <v>9708</v>
      </c>
    </row>
    <row r="4483" spans="1:3" hidden="1" x14ac:dyDescent="0.3">
      <c r="A4483" s="3" t="s">
        <v>146</v>
      </c>
      <c r="B4483" s="3">
        <v>60561</v>
      </c>
      <c r="C4483" s="3">
        <v>2470</v>
      </c>
    </row>
    <row r="4484" spans="1:3" hidden="1" x14ac:dyDescent="0.3">
      <c r="A4484" s="3" t="s">
        <v>101</v>
      </c>
      <c r="B4484" s="3">
        <v>536139</v>
      </c>
      <c r="C4484" s="3">
        <v>34876</v>
      </c>
    </row>
    <row r="4485" spans="1:3" hidden="1" x14ac:dyDescent="0.3">
      <c r="A4485" s="3" t="s">
        <v>101</v>
      </c>
      <c r="B4485" s="3">
        <v>841698</v>
      </c>
      <c r="C4485" s="3">
        <v>74812</v>
      </c>
    </row>
    <row r="4486" spans="1:3" hidden="1" x14ac:dyDescent="0.3">
      <c r="A4486" s="3" t="s">
        <v>894</v>
      </c>
      <c r="B4486" s="3">
        <v>902188</v>
      </c>
      <c r="C4486" s="3">
        <v>28496</v>
      </c>
    </row>
    <row r="4487" spans="1:3" hidden="1" x14ac:dyDescent="0.3">
      <c r="A4487" s="3" t="s">
        <v>1177</v>
      </c>
      <c r="B4487" s="3">
        <v>555392</v>
      </c>
      <c r="C4487" s="3">
        <v>52888</v>
      </c>
    </row>
    <row r="4488" spans="1:3" hidden="1" x14ac:dyDescent="0.3">
      <c r="A4488" s="3" t="s">
        <v>206</v>
      </c>
      <c r="B4488" s="3">
        <v>417547</v>
      </c>
      <c r="C4488" s="3">
        <v>30938</v>
      </c>
    </row>
    <row r="4489" spans="1:3" hidden="1" x14ac:dyDescent="0.3">
      <c r="A4489" s="3" t="s">
        <v>349</v>
      </c>
      <c r="B4489" s="3">
        <v>861806</v>
      </c>
      <c r="C4489" s="3">
        <v>85114</v>
      </c>
    </row>
    <row r="4490" spans="1:3" hidden="1" x14ac:dyDescent="0.3">
      <c r="A4490" s="3" t="s">
        <v>804</v>
      </c>
      <c r="B4490" s="3">
        <v>691910</v>
      </c>
      <c r="C4490" s="3">
        <v>59831</v>
      </c>
    </row>
    <row r="4491" spans="1:3" hidden="1" x14ac:dyDescent="0.3">
      <c r="A4491" s="3" t="s">
        <v>149</v>
      </c>
      <c r="B4491" s="3">
        <v>92447</v>
      </c>
      <c r="C4491" s="3">
        <v>5827</v>
      </c>
    </row>
    <row r="4492" spans="1:3" hidden="1" x14ac:dyDescent="0.3">
      <c r="A4492" s="3" t="s">
        <v>1028</v>
      </c>
      <c r="B4492" s="3">
        <v>359703</v>
      </c>
      <c r="C4492" s="3">
        <v>11449</v>
      </c>
    </row>
    <row r="4493" spans="1:3" hidden="1" x14ac:dyDescent="0.3">
      <c r="A4493" s="3" t="s">
        <v>299</v>
      </c>
      <c r="B4493" s="3">
        <v>396197</v>
      </c>
      <c r="C4493" s="3">
        <v>39379</v>
      </c>
    </row>
    <row r="4494" spans="1:3" hidden="1" x14ac:dyDescent="0.3">
      <c r="A4494" s="3" t="s">
        <v>155</v>
      </c>
      <c r="B4494" s="3">
        <v>66921</v>
      </c>
      <c r="C4494" s="3">
        <v>1092</v>
      </c>
    </row>
    <row r="4495" spans="1:3" hidden="1" x14ac:dyDescent="0.3">
      <c r="A4495" s="3" t="s">
        <v>1374</v>
      </c>
      <c r="B4495" s="3">
        <v>61614</v>
      </c>
      <c r="C4495" s="3">
        <v>4262</v>
      </c>
    </row>
    <row r="4496" spans="1:3" hidden="1" x14ac:dyDescent="0.3">
      <c r="A4496" s="3" t="s">
        <v>1132</v>
      </c>
      <c r="B4496" s="3">
        <v>137099</v>
      </c>
      <c r="C4496" s="3">
        <v>2646</v>
      </c>
    </row>
    <row r="4497" spans="1:3" hidden="1" x14ac:dyDescent="0.3">
      <c r="A4497" s="3" t="s">
        <v>78</v>
      </c>
      <c r="B4497" s="3">
        <v>6004</v>
      </c>
      <c r="C4497" s="3">
        <v>277</v>
      </c>
    </row>
    <row r="4498" spans="1:3" hidden="1" x14ac:dyDescent="0.3">
      <c r="A4498" s="3" t="s">
        <v>539</v>
      </c>
      <c r="B4498" s="3">
        <v>831428</v>
      </c>
      <c r="C4498" s="3">
        <v>34184</v>
      </c>
    </row>
    <row r="4499" spans="1:3" hidden="1" x14ac:dyDescent="0.3">
      <c r="A4499" s="3" t="s">
        <v>256</v>
      </c>
      <c r="B4499" s="3">
        <v>401330</v>
      </c>
      <c r="C4499" s="3">
        <v>32219</v>
      </c>
    </row>
    <row r="4500" spans="1:3" hidden="1" x14ac:dyDescent="0.3">
      <c r="A4500" s="3" t="s">
        <v>442</v>
      </c>
      <c r="B4500" s="3">
        <v>593403</v>
      </c>
      <c r="C4500" s="3">
        <v>43071</v>
      </c>
    </row>
    <row r="4501" spans="1:3" hidden="1" x14ac:dyDescent="0.3">
      <c r="A4501" s="3" t="s">
        <v>549</v>
      </c>
      <c r="B4501" s="3">
        <v>655856</v>
      </c>
      <c r="C4501" s="3">
        <v>23608</v>
      </c>
    </row>
    <row r="4502" spans="1:3" hidden="1" x14ac:dyDescent="0.3">
      <c r="A4502" s="3" t="s">
        <v>39</v>
      </c>
      <c r="B4502" s="3">
        <v>482981</v>
      </c>
      <c r="C4502" s="3">
        <v>42491</v>
      </c>
    </row>
    <row r="4503" spans="1:3" hidden="1" x14ac:dyDescent="0.3">
      <c r="A4503" s="3" t="s">
        <v>686</v>
      </c>
      <c r="B4503" s="3">
        <v>8159</v>
      </c>
      <c r="C4503" s="3">
        <v>729</v>
      </c>
    </row>
    <row r="4504" spans="1:3" hidden="1" x14ac:dyDescent="0.3">
      <c r="A4504" s="3" t="s">
        <v>1678</v>
      </c>
      <c r="B4504" s="3">
        <v>746664</v>
      </c>
      <c r="C4504" s="3">
        <v>36312</v>
      </c>
    </row>
    <row r="4505" spans="1:3" hidden="1" x14ac:dyDescent="0.3">
      <c r="A4505" s="3" t="s">
        <v>1816</v>
      </c>
      <c r="B4505" s="3">
        <v>950252</v>
      </c>
      <c r="C4505" s="3">
        <v>18890</v>
      </c>
    </row>
    <row r="4506" spans="1:3" hidden="1" x14ac:dyDescent="0.3">
      <c r="A4506" s="3" t="s">
        <v>449</v>
      </c>
      <c r="B4506" s="3">
        <v>65134</v>
      </c>
      <c r="C4506" s="3">
        <v>2776</v>
      </c>
    </row>
    <row r="4507" spans="1:3" hidden="1" x14ac:dyDescent="0.3">
      <c r="A4507" s="3" t="s">
        <v>299</v>
      </c>
      <c r="B4507" s="3">
        <v>902194</v>
      </c>
      <c r="C4507" s="3">
        <v>27627</v>
      </c>
    </row>
    <row r="4508" spans="1:3" hidden="1" x14ac:dyDescent="0.3">
      <c r="A4508" s="3" t="s">
        <v>1078</v>
      </c>
      <c r="B4508" s="3">
        <v>635927</v>
      </c>
      <c r="C4508" s="3">
        <v>21688</v>
      </c>
    </row>
    <row r="4509" spans="1:3" hidden="1" x14ac:dyDescent="0.3">
      <c r="A4509" s="3" t="s">
        <v>594</v>
      </c>
      <c r="B4509" s="3">
        <v>314279</v>
      </c>
      <c r="C4509" s="3">
        <v>4292</v>
      </c>
    </row>
    <row r="4510" spans="1:3" x14ac:dyDescent="0.3">
      <c r="A4510" s="3" t="s">
        <v>789</v>
      </c>
      <c r="B4510" s="3">
        <v>262700</v>
      </c>
      <c r="C4510" s="3">
        <v>13541</v>
      </c>
    </row>
    <row r="4511" spans="1:3" hidden="1" x14ac:dyDescent="0.3">
      <c r="A4511" s="3" t="s">
        <v>107</v>
      </c>
      <c r="B4511" s="3">
        <v>576361</v>
      </c>
      <c r="C4511" s="3">
        <v>45060</v>
      </c>
    </row>
    <row r="4512" spans="1:3" hidden="1" x14ac:dyDescent="0.3">
      <c r="A4512" s="3" t="s">
        <v>1621</v>
      </c>
      <c r="B4512" s="3">
        <v>184295</v>
      </c>
      <c r="C4512" s="3">
        <v>15186</v>
      </c>
    </row>
    <row r="4513" spans="1:3" hidden="1" x14ac:dyDescent="0.3">
      <c r="A4513" s="3" t="s">
        <v>965</v>
      </c>
      <c r="B4513" s="3">
        <v>686373</v>
      </c>
      <c r="C4513" s="3">
        <v>55691</v>
      </c>
    </row>
    <row r="4514" spans="1:3" hidden="1" x14ac:dyDescent="0.3">
      <c r="A4514" s="3" t="s">
        <v>385</v>
      </c>
      <c r="B4514" s="3">
        <v>825223</v>
      </c>
      <c r="C4514" s="3">
        <v>78158</v>
      </c>
    </row>
    <row r="4515" spans="1:3" x14ac:dyDescent="0.3">
      <c r="A4515" s="3" t="s">
        <v>511</v>
      </c>
      <c r="B4515" s="3">
        <v>531241</v>
      </c>
      <c r="C4515" s="3">
        <v>48524</v>
      </c>
    </row>
    <row r="4516" spans="1:3" hidden="1" x14ac:dyDescent="0.3">
      <c r="A4516" s="3" t="s">
        <v>1304</v>
      </c>
      <c r="B4516" s="3">
        <v>750676</v>
      </c>
      <c r="C4516" s="3">
        <v>70972</v>
      </c>
    </row>
    <row r="4517" spans="1:3" hidden="1" x14ac:dyDescent="0.3">
      <c r="A4517" s="3" t="s">
        <v>92</v>
      </c>
      <c r="B4517" s="3">
        <v>884323</v>
      </c>
      <c r="C4517" s="3">
        <v>85384</v>
      </c>
    </row>
    <row r="4518" spans="1:3" hidden="1" x14ac:dyDescent="0.3">
      <c r="A4518" s="3" t="s">
        <v>48</v>
      </c>
      <c r="B4518" s="3">
        <v>403427</v>
      </c>
      <c r="C4518" s="3">
        <v>19972</v>
      </c>
    </row>
    <row r="4519" spans="1:3" hidden="1" x14ac:dyDescent="0.3">
      <c r="A4519" s="3" t="s">
        <v>1816</v>
      </c>
      <c r="B4519" s="3">
        <v>461179</v>
      </c>
      <c r="C4519" s="3">
        <v>37887</v>
      </c>
    </row>
    <row r="4520" spans="1:3" hidden="1" x14ac:dyDescent="0.3">
      <c r="A4520" s="3" t="s">
        <v>218</v>
      </c>
      <c r="B4520" s="3">
        <v>898209</v>
      </c>
      <c r="C4520" s="3">
        <v>83074</v>
      </c>
    </row>
    <row r="4521" spans="1:3" hidden="1" x14ac:dyDescent="0.3">
      <c r="A4521" s="3" t="s">
        <v>60</v>
      </c>
      <c r="B4521" s="3">
        <v>671750</v>
      </c>
      <c r="C4521" s="3">
        <v>43867</v>
      </c>
    </row>
    <row r="4522" spans="1:3" x14ac:dyDescent="0.3">
      <c r="A4522" s="3" t="s">
        <v>287</v>
      </c>
      <c r="B4522" s="3">
        <v>594109</v>
      </c>
      <c r="C4522" s="3">
        <v>45996</v>
      </c>
    </row>
    <row r="4523" spans="1:3" hidden="1" x14ac:dyDescent="0.3">
      <c r="A4523" s="3" t="s">
        <v>514</v>
      </c>
      <c r="B4523" s="3">
        <v>344360</v>
      </c>
      <c r="C4523" s="3">
        <v>21948</v>
      </c>
    </row>
    <row r="4524" spans="1:3" hidden="1" x14ac:dyDescent="0.3">
      <c r="A4524" s="3" t="s">
        <v>134</v>
      </c>
      <c r="B4524" s="3">
        <v>101443</v>
      </c>
      <c r="C4524" s="3">
        <v>7364</v>
      </c>
    </row>
    <row r="4525" spans="1:3" hidden="1" x14ac:dyDescent="0.3">
      <c r="A4525" s="3" t="s">
        <v>704</v>
      </c>
      <c r="B4525" s="3">
        <v>60828</v>
      </c>
      <c r="C4525" s="3">
        <v>4231</v>
      </c>
    </row>
    <row r="4526" spans="1:3" hidden="1" x14ac:dyDescent="0.3">
      <c r="A4526" s="3" t="s">
        <v>101</v>
      </c>
      <c r="B4526" s="3">
        <v>468147</v>
      </c>
      <c r="C4526" s="3">
        <v>27457</v>
      </c>
    </row>
    <row r="4527" spans="1:3" hidden="1" x14ac:dyDescent="0.3">
      <c r="A4527" s="3" t="s">
        <v>149</v>
      </c>
      <c r="B4527" s="3">
        <v>832010</v>
      </c>
      <c r="C4527" s="3">
        <v>16001</v>
      </c>
    </row>
    <row r="4528" spans="1:3" hidden="1" x14ac:dyDescent="0.3">
      <c r="A4528" s="3" t="s">
        <v>54</v>
      </c>
      <c r="B4528" s="3">
        <v>867696</v>
      </c>
      <c r="C4528" s="3">
        <v>36873</v>
      </c>
    </row>
    <row r="4529" spans="1:3" hidden="1" x14ac:dyDescent="0.3">
      <c r="A4529" s="3" t="s">
        <v>247</v>
      </c>
      <c r="B4529" s="3">
        <v>99151</v>
      </c>
      <c r="C4529" s="3">
        <v>4333</v>
      </c>
    </row>
    <row r="4530" spans="1:3" hidden="1" x14ac:dyDescent="0.3">
      <c r="A4530" s="3" t="s">
        <v>411</v>
      </c>
      <c r="B4530" s="3">
        <v>91281</v>
      </c>
      <c r="C4530" s="3">
        <v>7379</v>
      </c>
    </row>
    <row r="4531" spans="1:3" hidden="1" x14ac:dyDescent="0.3">
      <c r="A4531" s="3" t="s">
        <v>492</v>
      </c>
      <c r="B4531" s="3">
        <v>210362</v>
      </c>
      <c r="C4531" s="3">
        <v>2358</v>
      </c>
    </row>
    <row r="4532" spans="1:3" hidden="1" x14ac:dyDescent="0.3">
      <c r="A4532" s="3" t="s">
        <v>452</v>
      </c>
      <c r="B4532" s="3">
        <v>652161</v>
      </c>
      <c r="C4532" s="3">
        <v>13370</v>
      </c>
    </row>
    <row r="4533" spans="1:3" hidden="1" x14ac:dyDescent="0.3">
      <c r="A4533" s="3" t="s">
        <v>546</v>
      </c>
      <c r="B4533" s="3">
        <v>291145</v>
      </c>
      <c r="C4533" s="3">
        <v>11053</v>
      </c>
    </row>
    <row r="4534" spans="1:3" hidden="1" x14ac:dyDescent="0.3">
      <c r="A4534" s="3" t="s">
        <v>198</v>
      </c>
      <c r="B4534" s="3">
        <v>897380</v>
      </c>
      <c r="C4534" s="3">
        <v>77600</v>
      </c>
    </row>
    <row r="4535" spans="1:3" hidden="1" x14ac:dyDescent="0.3">
      <c r="A4535" s="3" t="s">
        <v>666</v>
      </c>
      <c r="B4535" s="3">
        <v>450203</v>
      </c>
      <c r="C4535" s="3">
        <v>27948</v>
      </c>
    </row>
    <row r="4536" spans="1:3" hidden="1" x14ac:dyDescent="0.3">
      <c r="A4536" s="3" t="s">
        <v>69</v>
      </c>
      <c r="B4536" s="3">
        <v>755539</v>
      </c>
      <c r="C4536" s="3">
        <v>60840</v>
      </c>
    </row>
    <row r="4537" spans="1:3" hidden="1" x14ac:dyDescent="0.3">
      <c r="A4537" s="3" t="s">
        <v>382</v>
      </c>
      <c r="B4537" s="3">
        <v>581420</v>
      </c>
      <c r="C4537" s="3">
        <v>7416</v>
      </c>
    </row>
    <row r="4538" spans="1:3" hidden="1" x14ac:dyDescent="0.3">
      <c r="A4538" s="3" t="s">
        <v>637</v>
      </c>
      <c r="B4538" s="3">
        <v>569557</v>
      </c>
      <c r="C4538" s="3">
        <v>42164</v>
      </c>
    </row>
    <row r="4539" spans="1:3" hidden="1" x14ac:dyDescent="0.3">
      <c r="A4539" s="3" t="s">
        <v>1621</v>
      </c>
      <c r="B4539" s="3">
        <v>369302</v>
      </c>
      <c r="C4539" s="3">
        <v>33428</v>
      </c>
    </row>
    <row r="4540" spans="1:3" hidden="1" x14ac:dyDescent="0.3">
      <c r="A4540" s="3" t="s">
        <v>385</v>
      </c>
      <c r="B4540" s="3">
        <v>608823</v>
      </c>
      <c r="C4540" s="3">
        <v>16353</v>
      </c>
    </row>
    <row r="4541" spans="1:3" hidden="1" x14ac:dyDescent="0.3">
      <c r="A4541" s="3" t="s">
        <v>452</v>
      </c>
      <c r="B4541" s="3">
        <v>529935</v>
      </c>
      <c r="C4541" s="3">
        <v>49217</v>
      </c>
    </row>
    <row r="4542" spans="1:3" hidden="1" x14ac:dyDescent="0.3">
      <c r="A4542" s="3" t="s">
        <v>75</v>
      </c>
      <c r="B4542" s="3">
        <v>472724</v>
      </c>
      <c r="C4542" s="3">
        <v>15875</v>
      </c>
    </row>
    <row r="4543" spans="1:3" hidden="1" x14ac:dyDescent="0.3">
      <c r="A4543" s="3" t="s">
        <v>1010</v>
      </c>
      <c r="B4543" s="3">
        <v>552389</v>
      </c>
      <c r="C4543" s="3">
        <v>36396</v>
      </c>
    </row>
    <row r="4544" spans="1:3" hidden="1" x14ac:dyDescent="0.3">
      <c r="A4544" s="3" t="s">
        <v>416</v>
      </c>
      <c r="B4544" s="3">
        <v>697725</v>
      </c>
      <c r="C4544" s="3">
        <v>10692</v>
      </c>
    </row>
    <row r="4545" spans="1:3" hidden="1" x14ac:dyDescent="0.3">
      <c r="A4545" s="3" t="s">
        <v>117</v>
      </c>
      <c r="B4545" s="3">
        <v>781303</v>
      </c>
      <c r="C4545" s="3">
        <v>56632</v>
      </c>
    </row>
    <row r="4546" spans="1:3" hidden="1" x14ac:dyDescent="0.3">
      <c r="A4546" s="3" t="s">
        <v>131</v>
      </c>
      <c r="B4546" s="3">
        <v>306066</v>
      </c>
      <c r="C4546" s="3">
        <v>17476</v>
      </c>
    </row>
    <row r="4547" spans="1:3" hidden="1" x14ac:dyDescent="0.3">
      <c r="A4547" s="3" t="s">
        <v>1816</v>
      </c>
      <c r="B4547" s="3">
        <v>3405</v>
      </c>
      <c r="C4547" s="3">
        <v>52</v>
      </c>
    </row>
    <row r="4548" spans="1:3" hidden="1" x14ac:dyDescent="0.3">
      <c r="A4548" s="3" t="s">
        <v>572</v>
      </c>
      <c r="B4548" s="3">
        <v>188567</v>
      </c>
      <c r="C4548" s="3">
        <v>12471</v>
      </c>
    </row>
    <row r="4549" spans="1:3" hidden="1" x14ac:dyDescent="0.3">
      <c r="A4549" s="3" t="s">
        <v>405</v>
      </c>
      <c r="B4549" s="3">
        <v>138150</v>
      </c>
      <c r="C4549" s="3">
        <v>8753</v>
      </c>
    </row>
    <row r="4550" spans="1:3" hidden="1" x14ac:dyDescent="0.3">
      <c r="A4550" s="3" t="s">
        <v>72</v>
      </c>
      <c r="B4550" s="3">
        <v>477539</v>
      </c>
      <c r="C4550" s="3">
        <v>21135</v>
      </c>
    </row>
    <row r="4551" spans="1:3" hidden="1" x14ac:dyDescent="0.3">
      <c r="A4551" s="3" t="s">
        <v>393</v>
      </c>
      <c r="B4551" s="3">
        <v>928421</v>
      </c>
      <c r="C4551" s="3">
        <v>53216</v>
      </c>
    </row>
    <row r="4552" spans="1:3" hidden="1" x14ac:dyDescent="0.3">
      <c r="A4552" s="3" t="s">
        <v>1010</v>
      </c>
      <c r="B4552" s="3">
        <v>351137</v>
      </c>
      <c r="C4552" s="3">
        <v>33040</v>
      </c>
    </row>
    <row r="4553" spans="1:3" hidden="1" x14ac:dyDescent="0.3">
      <c r="A4553" s="3" t="s">
        <v>485</v>
      </c>
      <c r="B4553" s="3">
        <v>652158</v>
      </c>
      <c r="C4553" s="3">
        <v>42904</v>
      </c>
    </row>
    <row r="4554" spans="1:3" hidden="1" x14ac:dyDescent="0.3">
      <c r="A4554" s="3" t="s">
        <v>618</v>
      </c>
      <c r="B4554" s="3">
        <v>335224</v>
      </c>
      <c r="C4554" s="3">
        <v>16657</v>
      </c>
    </row>
    <row r="4555" spans="1:3" hidden="1" x14ac:dyDescent="0.3">
      <c r="A4555" s="3" t="s">
        <v>416</v>
      </c>
      <c r="B4555" s="3">
        <v>43301</v>
      </c>
      <c r="C4555" s="3">
        <v>3619</v>
      </c>
    </row>
    <row r="4556" spans="1:3" hidden="1" x14ac:dyDescent="0.3">
      <c r="A4556" s="3" t="s">
        <v>198</v>
      </c>
      <c r="B4556" s="3">
        <v>192961</v>
      </c>
      <c r="C4556" s="3">
        <v>3870</v>
      </c>
    </row>
    <row r="4557" spans="1:3" hidden="1" x14ac:dyDescent="0.3">
      <c r="A4557" s="3" t="s">
        <v>51</v>
      </c>
      <c r="B4557" s="3">
        <v>370898</v>
      </c>
      <c r="C4557" s="3">
        <v>6143</v>
      </c>
    </row>
    <row r="4558" spans="1:3" hidden="1" x14ac:dyDescent="0.3">
      <c r="A4558" s="3" t="s">
        <v>2051</v>
      </c>
      <c r="B4558" s="3">
        <v>958903</v>
      </c>
      <c r="C4558" s="3">
        <v>73203</v>
      </c>
    </row>
    <row r="4559" spans="1:3" hidden="1" x14ac:dyDescent="0.3">
      <c r="A4559" s="3" t="s">
        <v>95</v>
      </c>
      <c r="B4559" s="3">
        <v>441617</v>
      </c>
      <c r="C4559" s="3">
        <v>43580</v>
      </c>
    </row>
    <row r="4560" spans="1:3" hidden="1" x14ac:dyDescent="0.3">
      <c r="A4560" s="3" t="s">
        <v>149</v>
      </c>
      <c r="B4560" s="3">
        <v>31753</v>
      </c>
      <c r="C4560" s="3">
        <v>2439</v>
      </c>
    </row>
    <row r="4561" spans="1:3" hidden="1" x14ac:dyDescent="0.3">
      <c r="A4561" s="3" t="s">
        <v>1420</v>
      </c>
      <c r="B4561" s="3">
        <v>155345</v>
      </c>
      <c r="C4561" s="3">
        <v>13556</v>
      </c>
    </row>
    <row r="4562" spans="1:3" hidden="1" x14ac:dyDescent="0.3">
      <c r="A4562" s="3" t="s">
        <v>92</v>
      </c>
      <c r="B4562" s="3">
        <v>151608</v>
      </c>
      <c r="C4562" s="3">
        <v>3675</v>
      </c>
    </row>
    <row r="4563" spans="1:3" hidden="1" x14ac:dyDescent="0.3">
      <c r="A4563" s="3" t="s">
        <v>45</v>
      </c>
      <c r="B4563" s="3">
        <v>642154</v>
      </c>
      <c r="C4563" s="3">
        <v>21160</v>
      </c>
    </row>
    <row r="4564" spans="1:3" hidden="1" x14ac:dyDescent="0.3">
      <c r="A4564" s="3" t="s">
        <v>460</v>
      </c>
      <c r="B4564" s="3">
        <v>803829</v>
      </c>
      <c r="C4564" s="3">
        <v>58952</v>
      </c>
    </row>
    <row r="4565" spans="1:3" hidden="1" x14ac:dyDescent="0.3">
      <c r="A4565" s="3" t="s">
        <v>128</v>
      </c>
      <c r="B4565" s="3">
        <v>358213</v>
      </c>
      <c r="C4565" s="3">
        <v>26883</v>
      </c>
    </row>
    <row r="4566" spans="1:3" hidden="1" x14ac:dyDescent="0.3">
      <c r="A4566" s="3" t="s">
        <v>198</v>
      </c>
      <c r="B4566" s="3">
        <v>56596</v>
      </c>
      <c r="C4566" s="3">
        <v>1725</v>
      </c>
    </row>
    <row r="4567" spans="1:3" hidden="1" x14ac:dyDescent="0.3">
      <c r="A4567" s="3" t="s">
        <v>263</v>
      </c>
      <c r="B4567" s="3">
        <v>79937</v>
      </c>
      <c r="C4567" s="3">
        <v>5775</v>
      </c>
    </row>
    <row r="4568" spans="1:3" hidden="1" x14ac:dyDescent="0.3">
      <c r="A4568" s="3" t="s">
        <v>1177</v>
      </c>
      <c r="B4568" s="3">
        <v>241342</v>
      </c>
      <c r="C4568" s="3">
        <v>16659</v>
      </c>
    </row>
    <row r="4569" spans="1:3" hidden="1" x14ac:dyDescent="0.3">
      <c r="A4569" s="3" t="s">
        <v>198</v>
      </c>
      <c r="B4569" s="3">
        <v>969935</v>
      </c>
      <c r="C4569" s="3">
        <v>14830</v>
      </c>
    </row>
    <row r="4570" spans="1:3" hidden="1" x14ac:dyDescent="0.3">
      <c r="A4570" s="3" t="s">
        <v>112</v>
      </c>
      <c r="B4570" s="3">
        <v>688144</v>
      </c>
      <c r="C4570" s="3">
        <v>15698</v>
      </c>
    </row>
    <row r="4571" spans="1:3" hidden="1" x14ac:dyDescent="0.3">
      <c r="A4571" s="3" t="s">
        <v>1186</v>
      </c>
      <c r="B4571" s="3">
        <v>942558</v>
      </c>
      <c r="C4571" s="3">
        <v>72581</v>
      </c>
    </row>
    <row r="4572" spans="1:3" hidden="1" x14ac:dyDescent="0.3">
      <c r="A4572" s="3" t="s">
        <v>1289</v>
      </c>
      <c r="B4572" s="3">
        <v>79964</v>
      </c>
      <c r="C4572" s="3">
        <v>1658</v>
      </c>
    </row>
    <row r="4573" spans="1:3" hidden="1" x14ac:dyDescent="0.3">
      <c r="A4573" s="3" t="s">
        <v>1675</v>
      </c>
      <c r="B4573" s="3">
        <v>814191</v>
      </c>
      <c r="C4573" s="3">
        <v>25113</v>
      </c>
    </row>
    <row r="4574" spans="1:3" hidden="1" x14ac:dyDescent="0.3">
      <c r="A4574" s="3" t="s">
        <v>689</v>
      </c>
      <c r="B4574" s="3">
        <v>793311</v>
      </c>
      <c r="C4574" s="3">
        <v>64479</v>
      </c>
    </row>
    <row r="4575" spans="1:3" hidden="1" x14ac:dyDescent="0.3">
      <c r="A4575" s="3" t="s">
        <v>125</v>
      </c>
      <c r="B4575" s="3">
        <v>897842</v>
      </c>
      <c r="C4575" s="3">
        <v>76264</v>
      </c>
    </row>
    <row r="4576" spans="1:3" hidden="1" x14ac:dyDescent="0.3">
      <c r="A4576" s="3" t="s">
        <v>431</v>
      </c>
      <c r="B4576" s="3">
        <v>287097</v>
      </c>
      <c r="C4576" s="3">
        <v>10920</v>
      </c>
    </row>
    <row r="4577" spans="1:3" hidden="1" x14ac:dyDescent="0.3">
      <c r="A4577" s="3" t="s">
        <v>63</v>
      </c>
      <c r="B4577" s="3">
        <v>16039</v>
      </c>
      <c r="C4577" s="3">
        <v>251</v>
      </c>
    </row>
    <row r="4578" spans="1:3" hidden="1" x14ac:dyDescent="0.3">
      <c r="A4578" s="3" t="s">
        <v>137</v>
      </c>
      <c r="B4578" s="3">
        <v>954536</v>
      </c>
      <c r="C4578" s="3">
        <v>34772</v>
      </c>
    </row>
    <row r="4579" spans="1:3" x14ac:dyDescent="0.3">
      <c r="A4579" s="3" t="s">
        <v>1058</v>
      </c>
      <c r="B4579" s="3">
        <v>40950</v>
      </c>
      <c r="C4579" s="3">
        <v>3733</v>
      </c>
    </row>
    <row r="4580" spans="1:3" hidden="1" x14ac:dyDescent="0.3">
      <c r="A4580" s="3" t="s">
        <v>824</v>
      </c>
      <c r="B4580" s="3">
        <v>910012</v>
      </c>
      <c r="C4580" s="3">
        <v>44263</v>
      </c>
    </row>
    <row r="4581" spans="1:3" hidden="1" x14ac:dyDescent="0.3">
      <c r="A4581" s="3" t="s">
        <v>95</v>
      </c>
      <c r="B4581" s="3">
        <v>911540</v>
      </c>
      <c r="C4581" s="3">
        <v>21293</v>
      </c>
    </row>
    <row r="4582" spans="1:3" hidden="1" x14ac:dyDescent="0.3">
      <c r="A4582" s="3" t="s">
        <v>1678</v>
      </c>
      <c r="B4582" s="3">
        <v>791269</v>
      </c>
      <c r="C4582" s="3">
        <v>12226</v>
      </c>
    </row>
    <row r="4583" spans="1:3" hidden="1" x14ac:dyDescent="0.3">
      <c r="A4583" s="3" t="s">
        <v>226</v>
      </c>
      <c r="B4583" s="3">
        <v>801788</v>
      </c>
      <c r="C4583" s="3">
        <v>73926</v>
      </c>
    </row>
    <row r="4584" spans="1:3" hidden="1" x14ac:dyDescent="0.3">
      <c r="A4584" s="3" t="s">
        <v>1621</v>
      </c>
      <c r="B4584" s="3">
        <v>994627</v>
      </c>
      <c r="C4584" s="3">
        <v>40734</v>
      </c>
    </row>
    <row r="4585" spans="1:3" hidden="1" x14ac:dyDescent="0.3">
      <c r="A4585" s="3" t="s">
        <v>322</v>
      </c>
      <c r="B4585" s="3">
        <v>761052</v>
      </c>
      <c r="C4585" s="3">
        <v>10324</v>
      </c>
    </row>
    <row r="4586" spans="1:3" hidden="1" x14ac:dyDescent="0.3">
      <c r="A4586" s="3" t="s">
        <v>155</v>
      </c>
      <c r="B4586" s="3">
        <v>987701</v>
      </c>
      <c r="C4586" s="3">
        <v>33566</v>
      </c>
    </row>
    <row r="4587" spans="1:3" hidden="1" x14ac:dyDescent="0.3">
      <c r="A4587" s="3" t="s">
        <v>232</v>
      </c>
      <c r="B4587" s="3">
        <v>526492</v>
      </c>
      <c r="C4587" s="3">
        <v>28327</v>
      </c>
    </row>
    <row r="4588" spans="1:3" hidden="1" x14ac:dyDescent="0.3">
      <c r="A4588" s="3" t="s">
        <v>539</v>
      </c>
      <c r="B4588" s="3">
        <v>301253</v>
      </c>
      <c r="C4588" s="3">
        <v>27726</v>
      </c>
    </row>
    <row r="4589" spans="1:3" hidden="1" x14ac:dyDescent="0.3">
      <c r="A4589" s="3" t="s">
        <v>923</v>
      </c>
      <c r="B4589" s="3">
        <v>385391</v>
      </c>
      <c r="C4589" s="3">
        <v>28180</v>
      </c>
    </row>
    <row r="4590" spans="1:3" hidden="1" x14ac:dyDescent="0.3">
      <c r="A4590" s="3" t="s">
        <v>385</v>
      </c>
      <c r="B4590" s="3">
        <v>939758</v>
      </c>
      <c r="C4590" s="3">
        <v>53268</v>
      </c>
    </row>
    <row r="4591" spans="1:3" hidden="1" x14ac:dyDescent="0.3">
      <c r="A4591" s="3" t="s">
        <v>2077</v>
      </c>
      <c r="B4591" s="3">
        <v>503300</v>
      </c>
      <c r="C4591" s="3">
        <v>15176</v>
      </c>
    </row>
    <row r="4592" spans="1:3" hidden="1" x14ac:dyDescent="0.3">
      <c r="A4592" s="3" t="s">
        <v>335</v>
      </c>
      <c r="B4592" s="3">
        <v>221838</v>
      </c>
      <c r="C4592" s="3">
        <v>15150</v>
      </c>
    </row>
    <row r="4593" spans="1:3" hidden="1" x14ac:dyDescent="0.3">
      <c r="A4593" s="3" t="s">
        <v>325</v>
      </c>
      <c r="B4593" s="3">
        <v>652105</v>
      </c>
      <c r="C4593" s="3">
        <v>17793</v>
      </c>
    </row>
    <row r="4594" spans="1:3" hidden="1" x14ac:dyDescent="0.3">
      <c r="A4594" s="3" t="s">
        <v>1078</v>
      </c>
      <c r="B4594" s="3">
        <v>906901</v>
      </c>
      <c r="C4594" s="3">
        <v>32251</v>
      </c>
    </row>
    <row r="4595" spans="1:3" hidden="1" x14ac:dyDescent="0.3">
      <c r="A4595" s="3" t="s">
        <v>325</v>
      </c>
      <c r="B4595" s="3">
        <v>443816</v>
      </c>
      <c r="C4595" s="3">
        <v>7248</v>
      </c>
    </row>
    <row r="4596" spans="1:3" hidden="1" x14ac:dyDescent="0.3">
      <c r="A4596" s="3" t="s">
        <v>1045</v>
      </c>
      <c r="B4596" s="3">
        <v>564769</v>
      </c>
      <c r="C4596" s="3">
        <v>15288</v>
      </c>
    </row>
    <row r="4597" spans="1:3" hidden="1" x14ac:dyDescent="0.3">
      <c r="A4597" s="3" t="s">
        <v>717</v>
      </c>
      <c r="B4597" s="3">
        <v>264923</v>
      </c>
      <c r="C4597" s="3">
        <v>14780</v>
      </c>
    </row>
    <row r="4598" spans="1:3" hidden="1" x14ac:dyDescent="0.3">
      <c r="A4598" s="3" t="s">
        <v>277</v>
      </c>
      <c r="B4598" s="3">
        <v>199162</v>
      </c>
      <c r="C4598" s="3">
        <v>12427</v>
      </c>
    </row>
    <row r="4599" spans="1:3" hidden="1" x14ac:dyDescent="0.3">
      <c r="A4599" s="3" t="s">
        <v>780</v>
      </c>
      <c r="B4599" s="3">
        <v>361906</v>
      </c>
      <c r="C4599" s="3">
        <v>33872</v>
      </c>
    </row>
    <row r="4600" spans="1:3" hidden="1" x14ac:dyDescent="0.3">
      <c r="A4600" s="3" t="s">
        <v>218</v>
      </c>
      <c r="B4600" s="3">
        <v>651798</v>
      </c>
      <c r="C4600" s="3">
        <v>60835</v>
      </c>
    </row>
    <row r="4601" spans="1:3" hidden="1" x14ac:dyDescent="0.3">
      <c r="A4601" s="3" t="s">
        <v>514</v>
      </c>
      <c r="B4601" s="3">
        <v>620560</v>
      </c>
      <c r="C4601" s="3">
        <v>20136</v>
      </c>
    </row>
    <row r="4602" spans="1:3" hidden="1" x14ac:dyDescent="0.3">
      <c r="A4602" s="3" t="s">
        <v>1010</v>
      </c>
      <c r="B4602" s="3">
        <v>241067</v>
      </c>
      <c r="C4602" s="3">
        <v>23500</v>
      </c>
    </row>
    <row r="4603" spans="1:3" hidden="1" x14ac:dyDescent="0.3">
      <c r="A4603" s="3" t="s">
        <v>539</v>
      </c>
      <c r="B4603" s="3">
        <v>891816</v>
      </c>
      <c r="C4603" s="3">
        <v>44065</v>
      </c>
    </row>
    <row r="4604" spans="1:3" hidden="1" x14ac:dyDescent="0.3">
      <c r="A4604" s="3" t="s">
        <v>263</v>
      </c>
      <c r="B4604" s="3">
        <v>593015</v>
      </c>
      <c r="C4604" s="3">
        <v>42948</v>
      </c>
    </row>
    <row r="4605" spans="1:3" hidden="1" x14ac:dyDescent="0.3">
      <c r="A4605" s="3" t="s">
        <v>316</v>
      </c>
      <c r="B4605" s="3">
        <v>597202</v>
      </c>
      <c r="C4605" s="3">
        <v>57649</v>
      </c>
    </row>
    <row r="4606" spans="1:3" hidden="1" x14ac:dyDescent="0.3">
      <c r="A4606" s="3" t="s">
        <v>750</v>
      </c>
      <c r="B4606" s="3">
        <v>95164</v>
      </c>
      <c r="C4606" s="3">
        <v>7163</v>
      </c>
    </row>
    <row r="4607" spans="1:3" hidden="1" x14ac:dyDescent="0.3">
      <c r="A4607" s="3" t="s">
        <v>1675</v>
      </c>
      <c r="B4607" s="3">
        <v>477383</v>
      </c>
      <c r="C4607" s="3">
        <v>21484</v>
      </c>
    </row>
    <row r="4608" spans="1:3" hidden="1" x14ac:dyDescent="0.3">
      <c r="A4608" s="3" t="s">
        <v>1668</v>
      </c>
      <c r="B4608" s="3">
        <v>537835</v>
      </c>
      <c r="C4608" s="3">
        <v>47220</v>
      </c>
    </row>
    <row r="4609" spans="1:3" hidden="1" x14ac:dyDescent="0.3">
      <c r="A4609" s="3" t="s">
        <v>492</v>
      </c>
      <c r="B4609" s="3">
        <v>864729</v>
      </c>
      <c r="C4609" s="3">
        <v>50753</v>
      </c>
    </row>
    <row r="4610" spans="1:3" hidden="1" x14ac:dyDescent="0.3">
      <c r="A4610" s="3" t="s">
        <v>804</v>
      </c>
      <c r="B4610" s="3">
        <v>453996</v>
      </c>
      <c r="C4610" s="3">
        <v>23198</v>
      </c>
    </row>
    <row r="4611" spans="1:3" x14ac:dyDescent="0.3">
      <c r="A4611" s="3" t="s">
        <v>511</v>
      </c>
      <c r="B4611" s="3">
        <v>492229</v>
      </c>
      <c r="C4611" s="3">
        <v>25381</v>
      </c>
    </row>
    <row r="4612" spans="1:3" hidden="1" x14ac:dyDescent="0.3">
      <c r="A4612" s="3" t="s">
        <v>277</v>
      </c>
      <c r="B4612" s="3">
        <v>367374</v>
      </c>
      <c r="C4612" s="3">
        <v>23537</v>
      </c>
    </row>
    <row r="4613" spans="1:3" hidden="1" x14ac:dyDescent="0.3">
      <c r="A4613" s="3" t="s">
        <v>968</v>
      </c>
      <c r="B4613" s="3">
        <v>69063</v>
      </c>
      <c r="C4613" s="3">
        <v>1295</v>
      </c>
    </row>
    <row r="4614" spans="1:3" hidden="1" x14ac:dyDescent="0.3">
      <c r="A4614" s="3" t="s">
        <v>87</v>
      </c>
      <c r="B4614" s="3">
        <v>703692</v>
      </c>
      <c r="C4614" s="3">
        <v>41063</v>
      </c>
    </row>
    <row r="4615" spans="1:3" hidden="1" x14ac:dyDescent="0.3">
      <c r="A4615" s="3" t="s">
        <v>637</v>
      </c>
      <c r="B4615" s="3">
        <v>183860</v>
      </c>
      <c r="C4615" s="3">
        <v>7543</v>
      </c>
    </row>
    <row r="4616" spans="1:3" hidden="1" x14ac:dyDescent="0.3">
      <c r="A4616" s="3" t="s">
        <v>187</v>
      </c>
      <c r="B4616" s="3">
        <v>750899</v>
      </c>
      <c r="C4616" s="3">
        <v>73721</v>
      </c>
    </row>
    <row r="4617" spans="1:3" hidden="1" x14ac:dyDescent="0.3">
      <c r="A4617" s="3" t="s">
        <v>149</v>
      </c>
      <c r="B4617" s="3">
        <v>392239</v>
      </c>
      <c r="C4617" s="3">
        <v>11243</v>
      </c>
    </row>
    <row r="4618" spans="1:3" hidden="1" x14ac:dyDescent="0.3">
      <c r="A4618" s="3" t="s">
        <v>98</v>
      </c>
      <c r="B4618" s="3">
        <v>988142</v>
      </c>
      <c r="C4618" s="3">
        <v>66560</v>
      </c>
    </row>
    <row r="4619" spans="1:3" hidden="1" x14ac:dyDescent="0.3">
      <c r="A4619" s="3" t="s">
        <v>817</v>
      </c>
      <c r="B4619" s="3">
        <v>655948</v>
      </c>
      <c r="C4619" s="3">
        <v>33678</v>
      </c>
    </row>
    <row r="4620" spans="1:3" hidden="1" x14ac:dyDescent="0.3">
      <c r="A4620" s="3" t="s">
        <v>1139</v>
      </c>
      <c r="B4620" s="3">
        <v>692146</v>
      </c>
      <c r="C4620" s="3">
        <v>34627</v>
      </c>
    </row>
    <row r="4621" spans="1:3" hidden="1" x14ac:dyDescent="0.3">
      <c r="A4621" s="3" t="s">
        <v>677</v>
      </c>
      <c r="B4621" s="3">
        <v>371988</v>
      </c>
      <c r="C4621" s="3">
        <v>29709</v>
      </c>
    </row>
    <row r="4622" spans="1:3" hidden="1" x14ac:dyDescent="0.3">
      <c r="A4622" s="3" t="s">
        <v>95</v>
      </c>
      <c r="B4622" s="3">
        <v>483666</v>
      </c>
      <c r="C4622" s="3">
        <v>31342</v>
      </c>
    </row>
    <row r="4623" spans="1:3" hidden="1" x14ac:dyDescent="0.3">
      <c r="A4623" s="3" t="s">
        <v>101</v>
      </c>
      <c r="B4623" s="3">
        <v>310291</v>
      </c>
      <c r="C4623" s="3">
        <v>9520</v>
      </c>
    </row>
    <row r="4624" spans="1:3" hidden="1" x14ac:dyDescent="0.3">
      <c r="A4624" s="3" t="s">
        <v>48</v>
      </c>
      <c r="B4624" s="3">
        <v>384929</v>
      </c>
      <c r="C4624" s="3">
        <v>36983</v>
      </c>
    </row>
    <row r="4625" spans="1:3" hidden="1" x14ac:dyDescent="0.3">
      <c r="A4625" s="3" t="s">
        <v>1122</v>
      </c>
      <c r="B4625" s="3">
        <v>339204</v>
      </c>
      <c r="C4625" s="3">
        <v>17372</v>
      </c>
    </row>
    <row r="4626" spans="1:3" hidden="1" x14ac:dyDescent="0.3">
      <c r="A4626" s="3" t="s">
        <v>1127</v>
      </c>
      <c r="B4626" s="3">
        <v>290908</v>
      </c>
      <c r="C4626" s="3">
        <v>10623</v>
      </c>
    </row>
    <row r="4627" spans="1:3" hidden="1" x14ac:dyDescent="0.3">
      <c r="A4627" s="3" t="s">
        <v>1155</v>
      </c>
      <c r="B4627" s="3">
        <v>354201</v>
      </c>
      <c r="C4627" s="3">
        <v>27117</v>
      </c>
    </row>
    <row r="4628" spans="1:3" hidden="1" x14ac:dyDescent="0.3">
      <c r="A4628" s="3" t="s">
        <v>269</v>
      </c>
      <c r="B4628" s="3">
        <v>937830</v>
      </c>
      <c r="C4628" s="3">
        <v>31980</v>
      </c>
    </row>
    <row r="4629" spans="1:3" hidden="1" x14ac:dyDescent="0.3">
      <c r="A4629" s="3" t="s">
        <v>460</v>
      </c>
      <c r="B4629" s="3">
        <v>776455</v>
      </c>
      <c r="C4629" s="3">
        <v>30545</v>
      </c>
    </row>
    <row r="4630" spans="1:3" hidden="1" x14ac:dyDescent="0.3">
      <c r="A4630" s="3" t="s">
        <v>894</v>
      </c>
      <c r="B4630" s="3">
        <v>811186</v>
      </c>
      <c r="C4630" s="3">
        <v>26936</v>
      </c>
    </row>
    <row r="4631" spans="1:3" hidden="1" x14ac:dyDescent="0.3">
      <c r="A4631" s="3" t="s">
        <v>39</v>
      </c>
      <c r="B4631" s="3">
        <v>946850</v>
      </c>
      <c r="C4631" s="3">
        <v>20181</v>
      </c>
    </row>
    <row r="4632" spans="1:3" hidden="1" x14ac:dyDescent="0.3">
      <c r="A4632" s="3" t="s">
        <v>2520</v>
      </c>
      <c r="B4632" s="3">
        <v>273784</v>
      </c>
      <c r="C4632" s="3">
        <v>8973</v>
      </c>
    </row>
    <row r="4633" spans="1:3" hidden="1" x14ac:dyDescent="0.3">
      <c r="A4633" s="3" t="s">
        <v>2373</v>
      </c>
      <c r="B4633" s="3">
        <v>434891</v>
      </c>
      <c r="C4633" s="3">
        <v>5000</v>
      </c>
    </row>
    <row r="4634" spans="1:3" hidden="1" x14ac:dyDescent="0.3">
      <c r="A4634" s="3" t="s">
        <v>388</v>
      </c>
      <c r="B4634" s="3">
        <v>358310</v>
      </c>
      <c r="C4634" s="3">
        <v>30334</v>
      </c>
    </row>
    <row r="4635" spans="1:3" hidden="1" x14ac:dyDescent="0.3">
      <c r="A4635" s="3" t="s">
        <v>1065</v>
      </c>
      <c r="B4635" s="3">
        <v>477157</v>
      </c>
      <c r="C4635" s="3">
        <v>43166</v>
      </c>
    </row>
    <row r="4636" spans="1:3" hidden="1" x14ac:dyDescent="0.3">
      <c r="A4636" s="3" t="s">
        <v>341</v>
      </c>
      <c r="B4636" s="3">
        <v>552083</v>
      </c>
      <c r="C4636" s="3">
        <v>6618</v>
      </c>
    </row>
    <row r="4637" spans="1:3" hidden="1" x14ac:dyDescent="0.3">
      <c r="A4637" s="3" t="s">
        <v>804</v>
      </c>
      <c r="B4637" s="3">
        <v>345053</v>
      </c>
      <c r="C4637" s="3">
        <v>22864</v>
      </c>
    </row>
    <row r="4638" spans="1:3" hidden="1" x14ac:dyDescent="0.3">
      <c r="A4638" s="3" t="s">
        <v>628</v>
      </c>
      <c r="B4638" s="3">
        <v>981145</v>
      </c>
      <c r="C4638" s="3">
        <v>11219</v>
      </c>
    </row>
    <row r="4639" spans="1:3" hidden="1" x14ac:dyDescent="0.3">
      <c r="A4639" s="3" t="s">
        <v>854</v>
      </c>
      <c r="B4639" s="3">
        <v>585691</v>
      </c>
      <c r="C4639" s="3">
        <v>23744</v>
      </c>
    </row>
    <row r="4640" spans="1:3" hidden="1" x14ac:dyDescent="0.3">
      <c r="A4640" s="3" t="s">
        <v>965</v>
      </c>
      <c r="B4640" s="3">
        <v>47498</v>
      </c>
      <c r="C4640" s="3">
        <v>2239</v>
      </c>
    </row>
    <row r="4641" spans="1:3" hidden="1" x14ac:dyDescent="0.3">
      <c r="A4641" s="3" t="s">
        <v>1668</v>
      </c>
      <c r="B4641" s="3">
        <v>276955</v>
      </c>
      <c r="C4641" s="3">
        <v>14277</v>
      </c>
    </row>
    <row r="4642" spans="1:3" hidden="1" x14ac:dyDescent="0.3">
      <c r="A4642" s="3" t="s">
        <v>21</v>
      </c>
      <c r="B4642" s="3">
        <v>642655</v>
      </c>
      <c r="C4642" s="3">
        <v>36382</v>
      </c>
    </row>
    <row r="4643" spans="1:3" hidden="1" x14ac:dyDescent="0.3">
      <c r="A4643" s="3" t="s">
        <v>1675</v>
      </c>
      <c r="B4643" s="3">
        <v>404458</v>
      </c>
      <c r="C4643" s="3">
        <v>33722</v>
      </c>
    </row>
    <row r="4644" spans="1:3" hidden="1" x14ac:dyDescent="0.3">
      <c r="A4644" s="3" t="s">
        <v>167</v>
      </c>
      <c r="B4644" s="3">
        <v>559403</v>
      </c>
      <c r="C4644" s="3">
        <v>35367</v>
      </c>
    </row>
    <row r="4645" spans="1:3" hidden="1" x14ac:dyDescent="0.3">
      <c r="A4645" s="3" t="s">
        <v>523</v>
      </c>
      <c r="B4645" s="3">
        <v>768868</v>
      </c>
      <c r="C4645" s="3">
        <v>73082</v>
      </c>
    </row>
    <row r="4646" spans="1:3" hidden="1" x14ac:dyDescent="0.3">
      <c r="A4646" s="3" t="s">
        <v>1045</v>
      </c>
      <c r="B4646" s="3">
        <v>660445</v>
      </c>
      <c r="C4646" s="3">
        <v>13802</v>
      </c>
    </row>
    <row r="4647" spans="1:3" hidden="1" x14ac:dyDescent="0.3">
      <c r="A4647" s="3" t="s">
        <v>546</v>
      </c>
      <c r="B4647" s="3">
        <v>382360</v>
      </c>
      <c r="C4647" s="3">
        <v>35935</v>
      </c>
    </row>
    <row r="4648" spans="1:3" hidden="1" x14ac:dyDescent="0.3">
      <c r="A4648" s="3" t="s">
        <v>1109</v>
      </c>
      <c r="B4648" s="3">
        <v>430061</v>
      </c>
      <c r="C4648" s="3">
        <v>25243</v>
      </c>
    </row>
    <row r="4649" spans="1:3" hidden="1" x14ac:dyDescent="0.3">
      <c r="A4649" s="3" t="s">
        <v>101</v>
      </c>
      <c r="B4649" s="3">
        <v>944395</v>
      </c>
      <c r="C4649" s="3">
        <v>44874</v>
      </c>
    </row>
    <row r="4650" spans="1:3" hidden="1" x14ac:dyDescent="0.3">
      <c r="A4650" s="3" t="s">
        <v>824</v>
      </c>
      <c r="B4650" s="3">
        <v>929533</v>
      </c>
      <c r="C4650" s="3">
        <v>43397</v>
      </c>
    </row>
    <row r="4651" spans="1:3" hidden="1" x14ac:dyDescent="0.3">
      <c r="A4651" s="3" t="s">
        <v>634</v>
      </c>
      <c r="B4651" s="3">
        <v>613448</v>
      </c>
      <c r="C4651" s="3">
        <v>21761</v>
      </c>
    </row>
    <row r="4652" spans="1:3" hidden="1" x14ac:dyDescent="0.3">
      <c r="A4652" s="3" t="s">
        <v>21</v>
      </c>
      <c r="B4652" s="3">
        <v>207579</v>
      </c>
      <c r="C4652" s="3">
        <v>5022</v>
      </c>
    </row>
    <row r="4653" spans="1:3" hidden="1" x14ac:dyDescent="0.3">
      <c r="A4653" s="3" t="s">
        <v>149</v>
      </c>
      <c r="B4653" s="3">
        <v>300991</v>
      </c>
      <c r="C4653" s="3">
        <v>26010</v>
      </c>
    </row>
    <row r="4654" spans="1:3" hidden="1" x14ac:dyDescent="0.3">
      <c r="A4654" s="3" t="s">
        <v>57</v>
      </c>
      <c r="B4654" s="3">
        <v>600321</v>
      </c>
      <c r="C4654" s="3">
        <v>56138</v>
      </c>
    </row>
    <row r="4655" spans="1:3" hidden="1" x14ac:dyDescent="0.3">
      <c r="A4655" s="3" t="s">
        <v>741</v>
      </c>
      <c r="B4655" s="3">
        <v>854501</v>
      </c>
      <c r="C4655" s="3">
        <v>58718</v>
      </c>
    </row>
    <row r="4656" spans="1:3" hidden="1" x14ac:dyDescent="0.3">
      <c r="A4656" s="3" t="s">
        <v>1341</v>
      </c>
      <c r="B4656" s="3">
        <v>250790</v>
      </c>
      <c r="C4656" s="3">
        <v>6423</v>
      </c>
    </row>
    <row r="4657" spans="1:3" hidden="1" x14ac:dyDescent="0.3">
      <c r="A4657" s="3" t="s">
        <v>313</v>
      </c>
      <c r="B4657" s="3">
        <v>393583</v>
      </c>
      <c r="C4657" s="3">
        <v>21355</v>
      </c>
    </row>
    <row r="4658" spans="1:3" hidden="1" x14ac:dyDescent="0.3">
      <c r="A4658" s="3" t="s">
        <v>623</v>
      </c>
      <c r="B4658" s="3">
        <v>218731</v>
      </c>
      <c r="C4658" s="3">
        <v>15646</v>
      </c>
    </row>
    <row r="4659" spans="1:3" hidden="1" x14ac:dyDescent="0.3">
      <c r="A4659" s="3" t="s">
        <v>54</v>
      </c>
      <c r="B4659" s="3">
        <v>265713</v>
      </c>
      <c r="C4659" s="3">
        <v>25470</v>
      </c>
    </row>
    <row r="4660" spans="1:3" hidden="1" x14ac:dyDescent="0.3">
      <c r="A4660" s="3" t="s">
        <v>689</v>
      </c>
      <c r="B4660" s="3">
        <v>113835</v>
      </c>
      <c r="C4660" s="3">
        <v>3126</v>
      </c>
    </row>
    <row r="4661" spans="1:3" hidden="1" x14ac:dyDescent="0.3">
      <c r="A4661" s="3" t="s">
        <v>45</v>
      </c>
      <c r="B4661" s="3">
        <v>859192</v>
      </c>
      <c r="C4661" s="3">
        <v>74137</v>
      </c>
    </row>
    <row r="4662" spans="1:3" hidden="1" x14ac:dyDescent="0.3">
      <c r="A4662" s="3" t="s">
        <v>804</v>
      </c>
      <c r="B4662" s="3">
        <v>648118</v>
      </c>
      <c r="C4662" s="3">
        <v>22767</v>
      </c>
    </row>
    <row r="4663" spans="1:3" x14ac:dyDescent="0.3">
      <c r="A4663" s="3" t="s">
        <v>1244</v>
      </c>
      <c r="B4663" s="3">
        <v>218766</v>
      </c>
      <c r="C4663" s="3">
        <v>18759</v>
      </c>
    </row>
    <row r="4664" spans="1:3" hidden="1" x14ac:dyDescent="0.3">
      <c r="A4664" s="3" t="s">
        <v>523</v>
      </c>
      <c r="B4664" s="3">
        <v>510502</v>
      </c>
      <c r="C4664" s="3">
        <v>50930</v>
      </c>
    </row>
    <row r="4665" spans="1:3" hidden="1" x14ac:dyDescent="0.3">
      <c r="A4665" s="3" t="s">
        <v>677</v>
      </c>
      <c r="B4665" s="3">
        <v>205764</v>
      </c>
      <c r="C4665" s="3">
        <v>3760</v>
      </c>
    </row>
    <row r="4666" spans="1:3" hidden="1" x14ac:dyDescent="0.3">
      <c r="A4666" s="3" t="s">
        <v>1374</v>
      </c>
      <c r="B4666" s="3">
        <v>657455</v>
      </c>
      <c r="C4666" s="3">
        <v>65703</v>
      </c>
    </row>
    <row r="4667" spans="1:3" hidden="1" x14ac:dyDescent="0.3">
      <c r="A4667" s="3" t="s">
        <v>408</v>
      </c>
      <c r="B4667" s="3">
        <v>120690</v>
      </c>
      <c r="C4667" s="3">
        <v>6818</v>
      </c>
    </row>
    <row r="4668" spans="1:3" hidden="1" x14ac:dyDescent="0.3">
      <c r="A4668" s="3" t="s">
        <v>411</v>
      </c>
      <c r="B4668" s="3">
        <v>833165</v>
      </c>
      <c r="C4668" s="3">
        <v>55632</v>
      </c>
    </row>
    <row r="4669" spans="1:3" hidden="1" x14ac:dyDescent="0.3">
      <c r="A4669" s="3" t="s">
        <v>750</v>
      </c>
      <c r="B4669" s="3">
        <v>596660</v>
      </c>
      <c r="C4669" s="3">
        <v>13889</v>
      </c>
    </row>
    <row r="4670" spans="1:3" hidden="1" x14ac:dyDescent="0.3">
      <c r="A4670" s="3" t="s">
        <v>1621</v>
      </c>
      <c r="B4670" s="3">
        <v>855736</v>
      </c>
      <c r="C4670" s="3">
        <v>65644</v>
      </c>
    </row>
    <row r="4671" spans="1:3" hidden="1" x14ac:dyDescent="0.3">
      <c r="A4671" s="3" t="s">
        <v>253</v>
      </c>
      <c r="B4671" s="3">
        <v>430511</v>
      </c>
      <c r="C4671" s="3">
        <v>29601</v>
      </c>
    </row>
    <row r="4672" spans="1:3" hidden="1" x14ac:dyDescent="0.3">
      <c r="A4672" s="3" t="s">
        <v>2240</v>
      </c>
      <c r="B4672" s="3">
        <v>775199</v>
      </c>
      <c r="C4672" s="3">
        <v>41531</v>
      </c>
    </row>
    <row r="4673" spans="1:3" hidden="1" x14ac:dyDescent="0.3">
      <c r="A4673" s="3" t="s">
        <v>284</v>
      </c>
      <c r="B4673" s="3">
        <v>146554</v>
      </c>
      <c r="C4673" s="3">
        <v>6542</v>
      </c>
    </row>
    <row r="4674" spans="1:3" hidden="1" x14ac:dyDescent="0.3">
      <c r="A4674" s="3" t="s">
        <v>824</v>
      </c>
      <c r="B4674" s="3">
        <v>444203</v>
      </c>
      <c r="C4674" s="3">
        <v>10552</v>
      </c>
    </row>
    <row r="4675" spans="1:3" hidden="1" x14ac:dyDescent="0.3">
      <c r="A4675" s="3" t="s">
        <v>125</v>
      </c>
      <c r="B4675" s="3">
        <v>647647</v>
      </c>
      <c r="C4675" s="3">
        <v>57445</v>
      </c>
    </row>
    <row r="4676" spans="1:3" x14ac:dyDescent="0.3">
      <c r="A4676" s="3" t="s">
        <v>1244</v>
      </c>
      <c r="B4676" s="3">
        <v>846057</v>
      </c>
      <c r="C4676" s="3">
        <v>72969</v>
      </c>
    </row>
    <row r="4677" spans="1:3" hidden="1" x14ac:dyDescent="0.3">
      <c r="A4677" s="3" t="s">
        <v>637</v>
      </c>
      <c r="B4677" s="3">
        <v>256240</v>
      </c>
      <c r="C4677" s="3">
        <v>18814</v>
      </c>
    </row>
    <row r="4678" spans="1:3" hidden="1" x14ac:dyDescent="0.3">
      <c r="A4678" s="3" t="s">
        <v>534</v>
      </c>
      <c r="B4678" s="3">
        <v>629946</v>
      </c>
      <c r="C4678" s="3">
        <v>25862</v>
      </c>
    </row>
    <row r="4679" spans="1:3" hidden="1" x14ac:dyDescent="0.3">
      <c r="A4679" s="3" t="s">
        <v>419</v>
      </c>
      <c r="B4679" s="3">
        <v>885215</v>
      </c>
      <c r="C4679" s="3">
        <v>38234</v>
      </c>
    </row>
    <row r="4680" spans="1:3" hidden="1" x14ac:dyDescent="0.3">
      <c r="A4680" s="3" t="s">
        <v>928</v>
      </c>
      <c r="B4680" s="3">
        <v>35323</v>
      </c>
      <c r="C4680" s="3">
        <v>2390</v>
      </c>
    </row>
    <row r="4681" spans="1:3" hidden="1" x14ac:dyDescent="0.3">
      <c r="A4681" s="3" t="s">
        <v>646</v>
      </c>
      <c r="B4681" s="3">
        <v>189502</v>
      </c>
      <c r="C4681" s="3">
        <v>4071</v>
      </c>
    </row>
    <row r="4682" spans="1:3" hidden="1" x14ac:dyDescent="0.3">
      <c r="A4682" s="3" t="s">
        <v>564</v>
      </c>
      <c r="B4682" s="3">
        <v>333004</v>
      </c>
      <c r="C4682" s="3">
        <v>21078</v>
      </c>
    </row>
    <row r="4683" spans="1:3" hidden="1" x14ac:dyDescent="0.3">
      <c r="A4683" s="3" t="s">
        <v>263</v>
      </c>
      <c r="B4683" s="3">
        <v>831340</v>
      </c>
      <c r="C4683" s="3">
        <v>82156</v>
      </c>
    </row>
    <row r="4684" spans="1:3" hidden="1" x14ac:dyDescent="0.3">
      <c r="A4684" s="3" t="s">
        <v>539</v>
      </c>
      <c r="B4684" s="3">
        <v>12856</v>
      </c>
      <c r="C4684" s="3">
        <v>1257</v>
      </c>
    </row>
    <row r="4685" spans="1:3" hidden="1" x14ac:dyDescent="0.3">
      <c r="A4685" s="3" t="s">
        <v>39</v>
      </c>
      <c r="B4685" s="3">
        <v>476369</v>
      </c>
      <c r="C4685" s="3">
        <v>15811</v>
      </c>
    </row>
    <row r="4686" spans="1:3" hidden="1" x14ac:dyDescent="0.3">
      <c r="A4686" s="3" t="s">
        <v>221</v>
      </c>
      <c r="B4686" s="3">
        <v>33041</v>
      </c>
      <c r="C4686" s="3">
        <v>2824</v>
      </c>
    </row>
    <row r="4687" spans="1:3" hidden="1" x14ac:dyDescent="0.3">
      <c r="A4687" s="3" t="s">
        <v>235</v>
      </c>
      <c r="B4687" s="3">
        <v>509561</v>
      </c>
      <c r="C4687" s="3">
        <v>36197</v>
      </c>
    </row>
    <row r="4688" spans="1:3" hidden="1" x14ac:dyDescent="0.3">
      <c r="A4688" s="3" t="s">
        <v>455</v>
      </c>
      <c r="B4688" s="3">
        <v>37880</v>
      </c>
      <c r="C4688" s="3">
        <v>3498</v>
      </c>
    </row>
    <row r="4689" spans="1:3" hidden="1" x14ac:dyDescent="0.3">
      <c r="A4689" s="3" t="s">
        <v>408</v>
      </c>
      <c r="B4689" s="3">
        <v>676543</v>
      </c>
      <c r="C4689" s="3">
        <v>30185</v>
      </c>
    </row>
    <row r="4690" spans="1:3" hidden="1" x14ac:dyDescent="0.3">
      <c r="A4690" s="3" t="s">
        <v>1675</v>
      </c>
      <c r="B4690" s="3">
        <v>514434</v>
      </c>
      <c r="C4690" s="3">
        <v>26777</v>
      </c>
    </row>
    <row r="4691" spans="1:3" hidden="1" x14ac:dyDescent="0.3">
      <c r="A4691" s="3" t="s">
        <v>637</v>
      </c>
      <c r="B4691" s="3">
        <v>77355</v>
      </c>
      <c r="C4691" s="3">
        <v>5311</v>
      </c>
    </row>
    <row r="4692" spans="1:3" hidden="1" x14ac:dyDescent="0.3">
      <c r="A4692" s="3" t="s">
        <v>170</v>
      </c>
      <c r="B4692" s="3">
        <v>799185</v>
      </c>
      <c r="C4692" s="3">
        <v>65065</v>
      </c>
    </row>
    <row r="4693" spans="1:3" hidden="1" x14ac:dyDescent="0.3">
      <c r="A4693" s="3" t="s">
        <v>187</v>
      </c>
      <c r="B4693" s="3">
        <v>394472</v>
      </c>
      <c r="C4693" s="3">
        <v>19474</v>
      </c>
    </row>
    <row r="4694" spans="1:3" hidden="1" x14ac:dyDescent="0.3">
      <c r="A4694" s="3" t="s">
        <v>1311</v>
      </c>
      <c r="B4694" s="3">
        <v>489788</v>
      </c>
      <c r="C4694" s="3">
        <v>5149</v>
      </c>
    </row>
    <row r="4695" spans="1:3" hidden="1" x14ac:dyDescent="0.3">
      <c r="A4695" s="3" t="s">
        <v>131</v>
      </c>
      <c r="B4695" s="3">
        <v>34179</v>
      </c>
      <c r="C4695" s="3">
        <v>2391</v>
      </c>
    </row>
    <row r="4696" spans="1:3" hidden="1" x14ac:dyDescent="0.3">
      <c r="A4696" s="3" t="s">
        <v>60</v>
      </c>
      <c r="B4696" s="3">
        <v>10698</v>
      </c>
      <c r="C4696" s="3">
        <v>806</v>
      </c>
    </row>
    <row r="4697" spans="1:3" hidden="1" x14ac:dyDescent="0.3">
      <c r="A4697" s="3" t="s">
        <v>1164</v>
      </c>
      <c r="B4697" s="3">
        <v>589141</v>
      </c>
      <c r="C4697" s="3">
        <v>29199</v>
      </c>
    </row>
    <row r="4698" spans="1:3" hidden="1" x14ac:dyDescent="0.3">
      <c r="A4698" s="3" t="s">
        <v>179</v>
      </c>
      <c r="B4698" s="3">
        <v>315749</v>
      </c>
      <c r="C4698" s="3">
        <v>27026</v>
      </c>
    </row>
    <row r="4699" spans="1:3" hidden="1" x14ac:dyDescent="0.3">
      <c r="A4699" s="3" t="s">
        <v>539</v>
      </c>
      <c r="B4699" s="3">
        <v>318675</v>
      </c>
      <c r="C4699" s="3">
        <v>25562</v>
      </c>
    </row>
    <row r="4700" spans="1:3" hidden="1" x14ac:dyDescent="0.3">
      <c r="A4700" s="3" t="s">
        <v>416</v>
      </c>
      <c r="B4700" s="3">
        <v>775249</v>
      </c>
      <c r="C4700" s="3">
        <v>37701</v>
      </c>
    </row>
    <row r="4701" spans="1:3" hidden="1" x14ac:dyDescent="0.3">
      <c r="A4701" s="3" t="s">
        <v>393</v>
      </c>
      <c r="B4701" s="3">
        <v>687753</v>
      </c>
      <c r="C4701" s="3">
        <v>14252</v>
      </c>
    </row>
    <row r="4702" spans="1:3" hidden="1" x14ac:dyDescent="0.3">
      <c r="A4702" s="3" t="s">
        <v>305</v>
      </c>
      <c r="B4702" s="3">
        <v>591830</v>
      </c>
      <c r="C4702" s="3">
        <v>19645</v>
      </c>
    </row>
    <row r="4703" spans="1:3" hidden="1" x14ac:dyDescent="0.3">
      <c r="A4703" s="3" t="s">
        <v>426</v>
      </c>
      <c r="B4703" s="3">
        <v>997421</v>
      </c>
      <c r="C4703" s="3">
        <v>26712</v>
      </c>
    </row>
    <row r="4704" spans="1:3" hidden="1" x14ac:dyDescent="0.3">
      <c r="A4704" s="3" t="s">
        <v>167</v>
      </c>
      <c r="B4704" s="3">
        <v>297030</v>
      </c>
      <c r="C4704" s="3">
        <v>7246</v>
      </c>
    </row>
    <row r="4705" spans="1:3" hidden="1" x14ac:dyDescent="0.3">
      <c r="A4705" s="3" t="s">
        <v>192</v>
      </c>
      <c r="B4705" s="3">
        <v>419718</v>
      </c>
      <c r="C4705" s="3">
        <v>11395</v>
      </c>
    </row>
    <row r="4706" spans="1:3" hidden="1" x14ac:dyDescent="0.3">
      <c r="A4706" s="3" t="s">
        <v>161</v>
      </c>
      <c r="B4706" s="3">
        <v>828342</v>
      </c>
      <c r="C4706" s="3">
        <v>79980</v>
      </c>
    </row>
    <row r="4707" spans="1:3" hidden="1" x14ac:dyDescent="0.3">
      <c r="A4707" s="3" t="s">
        <v>529</v>
      </c>
      <c r="B4707" s="3">
        <v>325963</v>
      </c>
      <c r="C4707" s="3">
        <v>12271</v>
      </c>
    </row>
    <row r="4708" spans="1:3" hidden="1" x14ac:dyDescent="0.3">
      <c r="A4708" s="3" t="s">
        <v>349</v>
      </c>
      <c r="B4708" s="3">
        <v>854878</v>
      </c>
      <c r="C4708" s="3">
        <v>45009</v>
      </c>
    </row>
    <row r="4709" spans="1:3" hidden="1" x14ac:dyDescent="0.3">
      <c r="A4709" s="3" t="s">
        <v>689</v>
      </c>
      <c r="B4709" s="3">
        <v>405626</v>
      </c>
      <c r="C4709" s="3">
        <v>18565</v>
      </c>
    </row>
    <row r="4710" spans="1:3" hidden="1" x14ac:dyDescent="0.3">
      <c r="A4710" s="3" t="s">
        <v>572</v>
      </c>
      <c r="B4710" s="3">
        <v>414371</v>
      </c>
      <c r="C4710" s="3">
        <v>6255</v>
      </c>
    </row>
    <row r="4711" spans="1:3" hidden="1" x14ac:dyDescent="0.3">
      <c r="A4711" s="3" t="s">
        <v>226</v>
      </c>
      <c r="B4711" s="3">
        <v>122793</v>
      </c>
      <c r="C4711" s="3">
        <v>10377</v>
      </c>
    </row>
    <row r="4712" spans="1:3" hidden="1" x14ac:dyDescent="0.3">
      <c r="A4712" s="3" t="s">
        <v>232</v>
      </c>
      <c r="B4712" s="3">
        <v>406601</v>
      </c>
      <c r="C4712" s="3">
        <v>28762</v>
      </c>
    </row>
    <row r="4713" spans="1:3" hidden="1" x14ac:dyDescent="0.3">
      <c r="A4713" s="3" t="s">
        <v>405</v>
      </c>
      <c r="B4713" s="3">
        <v>993228</v>
      </c>
      <c r="C4713" s="3">
        <v>46927</v>
      </c>
    </row>
    <row r="4714" spans="1:3" hidden="1" x14ac:dyDescent="0.3">
      <c r="A4714" s="3" t="s">
        <v>235</v>
      </c>
      <c r="B4714" s="3">
        <v>300207</v>
      </c>
      <c r="C4714" s="3">
        <v>11745</v>
      </c>
    </row>
    <row r="4715" spans="1:3" x14ac:dyDescent="0.3">
      <c r="A4715" s="3" t="s">
        <v>1058</v>
      </c>
      <c r="B4715" s="3">
        <v>859659</v>
      </c>
      <c r="C4715" s="3">
        <v>58846</v>
      </c>
    </row>
    <row r="4716" spans="1:3" hidden="1" x14ac:dyDescent="0.3">
      <c r="A4716" s="3" t="s">
        <v>277</v>
      </c>
      <c r="B4716" s="3">
        <v>900489</v>
      </c>
      <c r="C4716" s="3">
        <v>81087</v>
      </c>
    </row>
    <row r="4717" spans="1:3" hidden="1" x14ac:dyDescent="0.3">
      <c r="A4717" s="3" t="s">
        <v>1374</v>
      </c>
      <c r="B4717" s="3">
        <v>275667</v>
      </c>
      <c r="C4717" s="3">
        <v>25005</v>
      </c>
    </row>
    <row r="4718" spans="1:3" hidden="1" x14ac:dyDescent="0.3">
      <c r="A4718" s="3" t="s">
        <v>164</v>
      </c>
      <c r="B4718" s="3">
        <v>197282</v>
      </c>
      <c r="C4718" s="3">
        <v>10001</v>
      </c>
    </row>
    <row r="4719" spans="1:3" hidden="1" x14ac:dyDescent="0.3">
      <c r="A4719" s="3" t="s">
        <v>229</v>
      </c>
      <c r="B4719" s="3">
        <v>454543</v>
      </c>
      <c r="C4719" s="3">
        <v>38420</v>
      </c>
    </row>
    <row r="4720" spans="1:3" hidden="1" x14ac:dyDescent="0.3">
      <c r="A4720" s="3" t="s">
        <v>750</v>
      </c>
      <c r="B4720" s="3">
        <v>226253</v>
      </c>
      <c r="C4720" s="3">
        <v>11177</v>
      </c>
    </row>
    <row r="4721" spans="1:3" hidden="1" x14ac:dyDescent="0.3">
      <c r="A4721" s="3" t="s">
        <v>179</v>
      </c>
      <c r="B4721" s="3">
        <v>336558</v>
      </c>
      <c r="C4721" s="3">
        <v>31540</v>
      </c>
    </row>
    <row r="4722" spans="1:3" hidden="1" x14ac:dyDescent="0.3">
      <c r="A4722" s="3" t="s">
        <v>101</v>
      </c>
      <c r="B4722" s="3">
        <v>693149</v>
      </c>
      <c r="C4722" s="3">
        <v>26516</v>
      </c>
    </row>
    <row r="4723" spans="1:3" hidden="1" x14ac:dyDescent="0.3">
      <c r="A4723" s="3" t="s">
        <v>187</v>
      </c>
      <c r="B4723" s="3">
        <v>211919</v>
      </c>
      <c r="C4723" s="3">
        <v>5957</v>
      </c>
    </row>
    <row r="4724" spans="1:3" hidden="1" x14ac:dyDescent="0.3">
      <c r="A4724" s="3" t="s">
        <v>523</v>
      </c>
      <c r="B4724" s="3">
        <v>968868</v>
      </c>
      <c r="C4724" s="3">
        <v>75576</v>
      </c>
    </row>
    <row r="4725" spans="1:3" hidden="1" x14ac:dyDescent="0.3">
      <c r="A4725" s="3" t="s">
        <v>965</v>
      </c>
      <c r="B4725" s="3">
        <v>218626</v>
      </c>
      <c r="C4725" s="3">
        <v>6981</v>
      </c>
    </row>
    <row r="4726" spans="1:3" hidden="1" x14ac:dyDescent="0.3">
      <c r="A4726" s="3" t="s">
        <v>637</v>
      </c>
      <c r="B4726" s="3">
        <v>914780</v>
      </c>
      <c r="C4726" s="3">
        <v>73070</v>
      </c>
    </row>
    <row r="4727" spans="1:3" hidden="1" x14ac:dyDescent="0.3">
      <c r="A4727" s="3" t="s">
        <v>534</v>
      </c>
      <c r="B4727" s="3">
        <v>32132</v>
      </c>
      <c r="C4727" s="3">
        <v>1283</v>
      </c>
    </row>
    <row r="4728" spans="1:3" hidden="1" x14ac:dyDescent="0.3">
      <c r="A4728" s="3" t="s">
        <v>1678</v>
      </c>
      <c r="B4728" s="3">
        <v>949332</v>
      </c>
      <c r="C4728" s="3">
        <v>39068</v>
      </c>
    </row>
    <row r="4729" spans="1:3" hidden="1" x14ac:dyDescent="0.3">
      <c r="A4729" s="3" t="s">
        <v>284</v>
      </c>
      <c r="B4729" s="3">
        <v>349524</v>
      </c>
      <c r="C4729" s="3">
        <v>30302</v>
      </c>
    </row>
    <row r="4730" spans="1:3" hidden="1" x14ac:dyDescent="0.3">
      <c r="A4730" s="3" t="s">
        <v>332</v>
      </c>
      <c r="B4730" s="3">
        <v>971257</v>
      </c>
      <c r="C4730" s="3">
        <v>66564</v>
      </c>
    </row>
    <row r="4731" spans="1:3" hidden="1" x14ac:dyDescent="0.3">
      <c r="A4731" s="3" t="s">
        <v>263</v>
      </c>
      <c r="B4731" s="3">
        <v>372585</v>
      </c>
      <c r="C4731" s="3">
        <v>29627</v>
      </c>
    </row>
    <row r="4732" spans="1:3" hidden="1" x14ac:dyDescent="0.3">
      <c r="A4732" s="3" t="s">
        <v>1678</v>
      </c>
      <c r="B4732" s="3">
        <v>841599</v>
      </c>
      <c r="C4732" s="3">
        <v>33070</v>
      </c>
    </row>
    <row r="4733" spans="1:3" hidden="1" x14ac:dyDescent="0.3">
      <c r="A4733" s="3" t="s">
        <v>15</v>
      </c>
      <c r="B4733" s="3">
        <v>870783</v>
      </c>
      <c r="C4733" s="3">
        <v>41650</v>
      </c>
    </row>
    <row r="4734" spans="1:3" hidden="1" x14ac:dyDescent="0.3">
      <c r="A4734" s="3" t="s">
        <v>594</v>
      </c>
      <c r="B4734" s="3">
        <v>787999</v>
      </c>
      <c r="C4734" s="3">
        <v>15399</v>
      </c>
    </row>
    <row r="4735" spans="1:3" hidden="1" x14ac:dyDescent="0.3">
      <c r="A4735" s="3" t="s">
        <v>666</v>
      </c>
      <c r="B4735" s="3">
        <v>389215</v>
      </c>
      <c r="C4735" s="3">
        <v>38117</v>
      </c>
    </row>
    <row r="4736" spans="1:3" hidden="1" x14ac:dyDescent="0.3">
      <c r="A4736" s="3" t="s">
        <v>137</v>
      </c>
      <c r="B4736" s="3">
        <v>554055</v>
      </c>
      <c r="C4736" s="3">
        <v>44924</v>
      </c>
    </row>
    <row r="4737" spans="1:3" hidden="1" x14ac:dyDescent="0.3">
      <c r="A4737" s="3" t="s">
        <v>66</v>
      </c>
      <c r="B4737" s="3">
        <v>492730</v>
      </c>
      <c r="C4737" s="3">
        <v>36051</v>
      </c>
    </row>
    <row r="4738" spans="1:3" hidden="1" x14ac:dyDescent="0.3">
      <c r="A4738" s="3" t="s">
        <v>1304</v>
      </c>
      <c r="B4738" s="3">
        <v>554063</v>
      </c>
      <c r="C4738" s="3">
        <v>46892</v>
      </c>
    </row>
    <row r="4739" spans="1:3" hidden="1" x14ac:dyDescent="0.3">
      <c r="A4739" s="3" t="s">
        <v>187</v>
      </c>
      <c r="B4739" s="3">
        <v>862566</v>
      </c>
      <c r="C4739" s="3">
        <v>77124</v>
      </c>
    </row>
    <row r="4740" spans="1:3" hidden="1" x14ac:dyDescent="0.3">
      <c r="A4740" s="3" t="s">
        <v>112</v>
      </c>
      <c r="B4740" s="3">
        <v>223748</v>
      </c>
      <c r="C4740" s="3">
        <v>3308</v>
      </c>
    </row>
    <row r="4741" spans="1:3" hidden="1" x14ac:dyDescent="0.3">
      <c r="A4741" s="3" t="s">
        <v>206</v>
      </c>
      <c r="B4741" s="3">
        <v>975494</v>
      </c>
      <c r="C4741" s="3">
        <v>52667</v>
      </c>
    </row>
    <row r="4742" spans="1:3" hidden="1" x14ac:dyDescent="0.3">
      <c r="A4742" s="3" t="s">
        <v>229</v>
      </c>
      <c r="B4742" s="3">
        <v>862047</v>
      </c>
      <c r="C4742" s="3">
        <v>68915</v>
      </c>
    </row>
    <row r="4743" spans="1:3" hidden="1" x14ac:dyDescent="0.3">
      <c r="A4743" s="3" t="s">
        <v>750</v>
      </c>
      <c r="B4743" s="3">
        <v>348192</v>
      </c>
      <c r="C4743" s="3">
        <v>32296</v>
      </c>
    </row>
    <row r="4744" spans="1:3" hidden="1" x14ac:dyDescent="0.3">
      <c r="A4744" s="3" t="s">
        <v>45</v>
      </c>
      <c r="B4744" s="3">
        <v>535436</v>
      </c>
      <c r="C4744" s="3">
        <v>44893</v>
      </c>
    </row>
    <row r="4745" spans="1:3" hidden="1" x14ac:dyDescent="0.3">
      <c r="A4745" s="3" t="s">
        <v>203</v>
      </c>
      <c r="B4745" s="3">
        <v>910044</v>
      </c>
      <c r="C4745" s="3">
        <v>21914</v>
      </c>
    </row>
    <row r="4746" spans="1:3" hidden="1" x14ac:dyDescent="0.3">
      <c r="A4746" s="3" t="s">
        <v>54</v>
      </c>
      <c r="B4746" s="3">
        <v>437066</v>
      </c>
      <c r="C4746" s="3">
        <v>42320</v>
      </c>
    </row>
    <row r="4747" spans="1:3" hidden="1" x14ac:dyDescent="0.3">
      <c r="A4747" s="3" t="s">
        <v>203</v>
      </c>
      <c r="B4747" s="3">
        <v>636431</v>
      </c>
      <c r="C4747" s="3">
        <v>46463</v>
      </c>
    </row>
    <row r="4748" spans="1:3" x14ac:dyDescent="0.3">
      <c r="A4748" s="3" t="s">
        <v>1237</v>
      </c>
      <c r="B4748" s="3">
        <v>22218</v>
      </c>
      <c r="C4748" s="3">
        <v>648</v>
      </c>
    </row>
    <row r="4749" spans="1:3" hidden="1" x14ac:dyDescent="0.3">
      <c r="A4749" s="3" t="s">
        <v>45</v>
      </c>
      <c r="B4749" s="3">
        <v>167530</v>
      </c>
      <c r="C4749" s="3">
        <v>7618</v>
      </c>
    </row>
    <row r="4750" spans="1:3" x14ac:dyDescent="0.3">
      <c r="A4750" s="3" t="s">
        <v>1244</v>
      </c>
      <c r="B4750" s="3">
        <v>664476</v>
      </c>
      <c r="C4750" s="3">
        <v>31516</v>
      </c>
    </row>
    <row r="4751" spans="1:3" hidden="1" x14ac:dyDescent="0.3">
      <c r="A4751" s="3" t="s">
        <v>539</v>
      </c>
      <c r="B4751" s="3">
        <v>239651</v>
      </c>
      <c r="C4751" s="3">
        <v>8827</v>
      </c>
    </row>
    <row r="4752" spans="1:3" hidden="1" x14ac:dyDescent="0.3">
      <c r="A4752" s="3" t="s">
        <v>1556</v>
      </c>
      <c r="B4752" s="3">
        <v>963847</v>
      </c>
      <c r="C4752" s="3">
        <v>45413</v>
      </c>
    </row>
    <row r="4753" spans="1:3" hidden="1" x14ac:dyDescent="0.3">
      <c r="A4753" s="3" t="s">
        <v>824</v>
      </c>
      <c r="B4753" s="3">
        <v>29737</v>
      </c>
      <c r="C4753" s="3">
        <v>696</v>
      </c>
    </row>
    <row r="4754" spans="1:3" hidden="1" x14ac:dyDescent="0.3">
      <c r="A4754" s="3" t="s">
        <v>1341</v>
      </c>
      <c r="B4754" s="3">
        <v>543777</v>
      </c>
      <c r="C4754" s="3">
        <v>12392</v>
      </c>
    </row>
    <row r="4755" spans="1:3" hidden="1" x14ac:dyDescent="0.3">
      <c r="A4755" s="3" t="s">
        <v>606</v>
      </c>
      <c r="B4755" s="3">
        <v>163398</v>
      </c>
      <c r="C4755" s="3">
        <v>9635</v>
      </c>
    </row>
    <row r="4756" spans="1:3" hidden="1" x14ac:dyDescent="0.3">
      <c r="A4756" s="3" t="s">
        <v>1374</v>
      </c>
      <c r="B4756" s="3">
        <v>189544</v>
      </c>
      <c r="C4756" s="3">
        <v>17857</v>
      </c>
    </row>
    <row r="4757" spans="1:3" hidden="1" x14ac:dyDescent="0.3">
      <c r="A4757" s="3" t="s">
        <v>385</v>
      </c>
      <c r="B4757" s="3">
        <v>210290</v>
      </c>
      <c r="C4757" s="3">
        <v>19882</v>
      </c>
    </row>
    <row r="4758" spans="1:3" hidden="1" x14ac:dyDescent="0.3">
      <c r="A4758" s="3" t="s">
        <v>182</v>
      </c>
      <c r="B4758" s="3">
        <v>49951</v>
      </c>
      <c r="C4758" s="3">
        <v>2478</v>
      </c>
    </row>
    <row r="4759" spans="1:3" hidden="1" x14ac:dyDescent="0.3">
      <c r="A4759" s="3" t="s">
        <v>308</v>
      </c>
      <c r="B4759" s="3">
        <v>481051</v>
      </c>
      <c r="C4759" s="3">
        <v>46532</v>
      </c>
    </row>
    <row r="4760" spans="1:3" hidden="1" x14ac:dyDescent="0.3">
      <c r="A4760" s="3" t="s">
        <v>931</v>
      </c>
      <c r="B4760" s="3">
        <v>348237</v>
      </c>
      <c r="C4760" s="3">
        <v>13081</v>
      </c>
    </row>
    <row r="4761" spans="1:3" hidden="1" x14ac:dyDescent="0.3">
      <c r="A4761" s="3" t="s">
        <v>302</v>
      </c>
      <c r="B4761" s="3">
        <v>83383</v>
      </c>
      <c r="C4761" s="3">
        <v>2257</v>
      </c>
    </row>
    <row r="4762" spans="1:3" hidden="1" x14ac:dyDescent="0.3">
      <c r="A4762" s="3" t="s">
        <v>60</v>
      </c>
      <c r="B4762" s="3">
        <v>613198</v>
      </c>
      <c r="C4762" s="3">
        <v>44020</v>
      </c>
    </row>
    <row r="4763" spans="1:3" hidden="1" x14ac:dyDescent="0.3">
      <c r="A4763" s="3" t="s">
        <v>2373</v>
      </c>
      <c r="B4763" s="3">
        <v>309910</v>
      </c>
      <c r="C4763" s="3">
        <v>12261</v>
      </c>
    </row>
    <row r="4764" spans="1:3" hidden="1" x14ac:dyDescent="0.3">
      <c r="A4764" s="3" t="s">
        <v>2730</v>
      </c>
      <c r="B4764" s="3">
        <v>391569</v>
      </c>
      <c r="C4764" s="3">
        <v>32052</v>
      </c>
    </row>
    <row r="4765" spans="1:3" hidden="1" x14ac:dyDescent="0.3">
      <c r="A4765" s="3" t="s">
        <v>290</v>
      </c>
      <c r="B4765" s="3">
        <v>648075</v>
      </c>
      <c r="C4765" s="3">
        <v>32539</v>
      </c>
    </row>
    <row r="4766" spans="1:3" hidden="1" x14ac:dyDescent="0.3">
      <c r="A4766" s="3" t="s">
        <v>460</v>
      </c>
      <c r="B4766" s="3">
        <v>741278</v>
      </c>
      <c r="C4766" s="3">
        <v>11605</v>
      </c>
    </row>
    <row r="4767" spans="1:3" hidden="1" x14ac:dyDescent="0.3">
      <c r="A4767" s="3" t="s">
        <v>290</v>
      </c>
      <c r="B4767" s="3">
        <v>933763</v>
      </c>
      <c r="C4767" s="3">
        <v>30365</v>
      </c>
    </row>
    <row r="4768" spans="1:3" hidden="1" x14ac:dyDescent="0.3">
      <c r="A4768" s="3" t="s">
        <v>2072</v>
      </c>
      <c r="B4768" s="3">
        <v>626607</v>
      </c>
      <c r="C4768" s="3">
        <v>58977</v>
      </c>
    </row>
    <row r="4769" spans="1:3" hidden="1" x14ac:dyDescent="0.3">
      <c r="A4769" s="3" t="s">
        <v>335</v>
      </c>
      <c r="B4769" s="3">
        <v>603580</v>
      </c>
      <c r="C4769" s="3">
        <v>11580</v>
      </c>
    </row>
    <row r="4770" spans="1:3" x14ac:dyDescent="0.3">
      <c r="A4770" s="3" t="s">
        <v>287</v>
      </c>
      <c r="B4770" s="3">
        <v>574250</v>
      </c>
      <c r="C4770" s="3">
        <v>37907</v>
      </c>
    </row>
    <row r="4771" spans="1:3" hidden="1" x14ac:dyDescent="0.3">
      <c r="A4771" s="3" t="s">
        <v>741</v>
      </c>
      <c r="B4771" s="3">
        <v>559459</v>
      </c>
      <c r="C4771" s="3">
        <v>6358</v>
      </c>
    </row>
    <row r="4772" spans="1:3" hidden="1" x14ac:dyDescent="0.3">
      <c r="A4772" s="3" t="s">
        <v>601</v>
      </c>
      <c r="B4772" s="3">
        <v>216895</v>
      </c>
      <c r="C4772" s="3">
        <v>13841</v>
      </c>
    </row>
    <row r="4773" spans="1:3" hidden="1" x14ac:dyDescent="0.3">
      <c r="A4773" s="3" t="s">
        <v>523</v>
      </c>
      <c r="B4773" s="3">
        <v>74313</v>
      </c>
      <c r="C4773" s="3">
        <v>2386</v>
      </c>
    </row>
    <row r="4774" spans="1:3" hidden="1" x14ac:dyDescent="0.3">
      <c r="A4774" s="3" t="s">
        <v>158</v>
      </c>
      <c r="B4774" s="3">
        <v>46634</v>
      </c>
      <c r="C4774" s="3">
        <v>509</v>
      </c>
    </row>
    <row r="4775" spans="1:3" hidden="1" x14ac:dyDescent="0.3">
      <c r="A4775" s="3" t="s">
        <v>824</v>
      </c>
      <c r="B4775" s="3">
        <v>696141</v>
      </c>
      <c r="C4775" s="3">
        <v>43708</v>
      </c>
    </row>
    <row r="4776" spans="1:3" hidden="1" x14ac:dyDescent="0.3">
      <c r="A4776" s="3" t="s">
        <v>341</v>
      </c>
      <c r="B4776" s="3">
        <v>301000</v>
      </c>
      <c r="C4776" s="3">
        <v>17568</v>
      </c>
    </row>
    <row r="4777" spans="1:3" hidden="1" x14ac:dyDescent="0.3">
      <c r="A4777" s="3" t="s">
        <v>1311</v>
      </c>
      <c r="B4777" s="3">
        <v>380485</v>
      </c>
      <c r="C4777" s="3">
        <v>15155</v>
      </c>
    </row>
    <row r="4778" spans="1:3" hidden="1" x14ac:dyDescent="0.3">
      <c r="A4778" s="3" t="s">
        <v>434</v>
      </c>
      <c r="B4778" s="3">
        <v>256786</v>
      </c>
      <c r="C4778" s="3">
        <v>8671</v>
      </c>
    </row>
    <row r="4779" spans="1:3" hidden="1" x14ac:dyDescent="0.3">
      <c r="A4779" s="3" t="s">
        <v>775</v>
      </c>
      <c r="B4779" s="3">
        <v>98489</v>
      </c>
      <c r="C4779" s="3">
        <v>5597</v>
      </c>
    </row>
    <row r="4780" spans="1:3" hidden="1" x14ac:dyDescent="0.3">
      <c r="A4780" s="3" t="s">
        <v>654</v>
      </c>
      <c r="B4780" s="3">
        <v>920466</v>
      </c>
      <c r="C4780" s="3">
        <v>52486</v>
      </c>
    </row>
    <row r="4781" spans="1:3" hidden="1" x14ac:dyDescent="0.3">
      <c r="A4781" s="3" t="s">
        <v>954</v>
      </c>
      <c r="B4781" s="3">
        <v>629530</v>
      </c>
      <c r="C4781" s="3">
        <v>44571</v>
      </c>
    </row>
    <row r="4782" spans="1:3" hidden="1" x14ac:dyDescent="0.3">
      <c r="A4782" s="3" t="s">
        <v>1429</v>
      </c>
      <c r="B4782" s="3">
        <v>654453</v>
      </c>
      <c r="C4782" s="3">
        <v>28386</v>
      </c>
    </row>
    <row r="4783" spans="1:3" hidden="1" x14ac:dyDescent="0.3">
      <c r="A4783" s="3" t="s">
        <v>1197</v>
      </c>
      <c r="B4783" s="3">
        <v>508252</v>
      </c>
      <c r="C4783" s="3">
        <v>44661</v>
      </c>
    </row>
    <row r="4784" spans="1:3" hidden="1" x14ac:dyDescent="0.3">
      <c r="A4784" s="3" t="s">
        <v>256</v>
      </c>
      <c r="B4784" s="3">
        <v>200981</v>
      </c>
      <c r="C4784" s="3">
        <v>3566</v>
      </c>
    </row>
    <row r="4785" spans="1:3" hidden="1" x14ac:dyDescent="0.3">
      <c r="A4785" s="3" t="s">
        <v>63</v>
      </c>
      <c r="B4785" s="3">
        <v>36653</v>
      </c>
      <c r="C4785" s="3">
        <v>573</v>
      </c>
    </row>
    <row r="4786" spans="1:3" hidden="1" x14ac:dyDescent="0.3">
      <c r="A4786" s="3" t="s">
        <v>247</v>
      </c>
      <c r="B4786" s="3">
        <v>247775</v>
      </c>
      <c r="C4786" s="3">
        <v>18576</v>
      </c>
    </row>
    <row r="4787" spans="1:3" x14ac:dyDescent="0.3">
      <c r="A4787" s="3" t="s">
        <v>511</v>
      </c>
      <c r="B4787" s="3">
        <v>173012</v>
      </c>
      <c r="C4787" s="3">
        <v>10919</v>
      </c>
    </row>
    <row r="4788" spans="1:3" hidden="1" x14ac:dyDescent="0.3">
      <c r="A4788" s="3" t="s">
        <v>1127</v>
      </c>
      <c r="B4788" s="3">
        <v>241301</v>
      </c>
      <c r="C4788" s="3">
        <v>17871</v>
      </c>
    </row>
    <row r="4789" spans="1:3" hidden="1" x14ac:dyDescent="0.3">
      <c r="A4789" s="3" t="s">
        <v>1028</v>
      </c>
      <c r="B4789" s="3">
        <v>589022</v>
      </c>
      <c r="C4789" s="3">
        <v>29752</v>
      </c>
    </row>
    <row r="4790" spans="1:3" hidden="1" x14ac:dyDescent="0.3">
      <c r="A4790" s="3" t="s">
        <v>631</v>
      </c>
      <c r="B4790" s="3">
        <v>643630</v>
      </c>
      <c r="C4790" s="3">
        <v>22419</v>
      </c>
    </row>
    <row r="4791" spans="1:3" hidden="1" x14ac:dyDescent="0.3">
      <c r="A4791" s="3" t="s">
        <v>741</v>
      </c>
      <c r="B4791" s="3">
        <v>60394</v>
      </c>
      <c r="C4791" s="3">
        <v>4521</v>
      </c>
    </row>
    <row r="4792" spans="1:3" hidden="1" x14ac:dyDescent="0.3">
      <c r="A4792" s="3" t="s">
        <v>1417</v>
      </c>
      <c r="B4792" s="3">
        <v>523180</v>
      </c>
      <c r="C4792" s="3">
        <v>47131</v>
      </c>
    </row>
    <row r="4793" spans="1:3" hidden="1" x14ac:dyDescent="0.3">
      <c r="A4793" s="3" t="s">
        <v>1127</v>
      </c>
      <c r="B4793" s="3">
        <v>634386</v>
      </c>
      <c r="C4793" s="3">
        <v>32942</v>
      </c>
    </row>
    <row r="4794" spans="1:3" hidden="1" x14ac:dyDescent="0.3">
      <c r="A4794" s="3" t="s">
        <v>837</v>
      </c>
      <c r="B4794" s="3">
        <v>707137</v>
      </c>
      <c r="C4794" s="3">
        <v>65951</v>
      </c>
    </row>
    <row r="4795" spans="1:3" hidden="1" x14ac:dyDescent="0.3">
      <c r="A4795" s="3" t="s">
        <v>176</v>
      </c>
      <c r="B4795" s="3">
        <v>13482</v>
      </c>
      <c r="C4795" s="3">
        <v>674</v>
      </c>
    </row>
    <row r="4796" spans="1:3" hidden="1" x14ac:dyDescent="0.3">
      <c r="A4796" s="3" t="s">
        <v>256</v>
      </c>
      <c r="B4796" s="3">
        <v>614384</v>
      </c>
      <c r="C4796" s="3">
        <v>21509</v>
      </c>
    </row>
    <row r="4797" spans="1:3" hidden="1" x14ac:dyDescent="0.3">
      <c r="A4797" s="3" t="s">
        <v>2553</v>
      </c>
      <c r="B4797" s="3">
        <v>536390</v>
      </c>
      <c r="C4797" s="3">
        <v>25942</v>
      </c>
    </row>
    <row r="4798" spans="1:3" hidden="1" x14ac:dyDescent="0.3">
      <c r="A4798" s="3" t="s">
        <v>965</v>
      </c>
      <c r="B4798" s="3">
        <v>901709</v>
      </c>
      <c r="C4798" s="3">
        <v>41070</v>
      </c>
    </row>
    <row r="4799" spans="1:3" hidden="1" x14ac:dyDescent="0.3">
      <c r="A4799" s="3" t="s">
        <v>140</v>
      </c>
      <c r="B4799" s="3">
        <v>88832</v>
      </c>
      <c r="C4799" s="3">
        <v>2454</v>
      </c>
    </row>
    <row r="4800" spans="1:3" hidden="1" x14ac:dyDescent="0.3">
      <c r="A4800" s="3" t="s">
        <v>87</v>
      </c>
      <c r="B4800" s="3">
        <v>862160</v>
      </c>
      <c r="C4800" s="3">
        <v>47432</v>
      </c>
    </row>
    <row r="4801" spans="1:3" hidden="1" x14ac:dyDescent="0.3">
      <c r="A4801" s="3" t="s">
        <v>761</v>
      </c>
      <c r="B4801" s="3">
        <v>670607</v>
      </c>
      <c r="C4801" s="3">
        <v>54585</v>
      </c>
    </row>
    <row r="4802" spans="1:3" hidden="1" x14ac:dyDescent="0.3">
      <c r="A4802" s="3" t="s">
        <v>36</v>
      </c>
      <c r="B4802" s="3">
        <v>507247</v>
      </c>
      <c r="C4802" s="3">
        <v>8268</v>
      </c>
    </row>
    <row r="4803" spans="1:3" hidden="1" x14ac:dyDescent="0.3">
      <c r="A4803" s="3" t="s">
        <v>824</v>
      </c>
      <c r="B4803" s="3">
        <v>742816</v>
      </c>
      <c r="C4803" s="3">
        <v>40719</v>
      </c>
    </row>
    <row r="4804" spans="1:3" hidden="1" x14ac:dyDescent="0.3">
      <c r="A4804" s="3" t="s">
        <v>302</v>
      </c>
      <c r="B4804" s="3">
        <v>759967</v>
      </c>
      <c r="C4804" s="3">
        <v>72034</v>
      </c>
    </row>
    <row r="4805" spans="1:3" hidden="1" x14ac:dyDescent="0.3">
      <c r="A4805" s="3" t="s">
        <v>256</v>
      </c>
      <c r="B4805" s="3">
        <v>291870</v>
      </c>
      <c r="C4805" s="3">
        <v>4068</v>
      </c>
    </row>
    <row r="4806" spans="1:3" hidden="1" x14ac:dyDescent="0.3">
      <c r="A4806" s="3" t="s">
        <v>344</v>
      </c>
      <c r="B4806" s="3">
        <v>255139</v>
      </c>
      <c r="C4806" s="3">
        <v>14006</v>
      </c>
    </row>
    <row r="4807" spans="1:3" hidden="1" x14ac:dyDescent="0.3">
      <c r="A4807" s="3" t="s">
        <v>27</v>
      </c>
      <c r="B4807" s="3">
        <v>730641</v>
      </c>
      <c r="C4807" s="3">
        <v>72314</v>
      </c>
    </row>
    <row r="4808" spans="1:3" hidden="1" x14ac:dyDescent="0.3">
      <c r="A4808" s="3" t="s">
        <v>238</v>
      </c>
      <c r="B4808" s="3">
        <v>522157</v>
      </c>
      <c r="C4808" s="3">
        <v>51257</v>
      </c>
    </row>
    <row r="4809" spans="1:3" hidden="1" x14ac:dyDescent="0.3">
      <c r="A4809" s="3" t="s">
        <v>226</v>
      </c>
      <c r="B4809" s="3">
        <v>28440</v>
      </c>
      <c r="C4809" s="3">
        <v>1779</v>
      </c>
    </row>
    <row r="4810" spans="1:3" hidden="1" x14ac:dyDescent="0.3">
      <c r="A4810" s="3" t="s">
        <v>57</v>
      </c>
      <c r="B4810" s="3">
        <v>932228</v>
      </c>
      <c r="C4810" s="3">
        <v>75247</v>
      </c>
    </row>
    <row r="4811" spans="1:3" hidden="1" x14ac:dyDescent="0.3">
      <c r="A4811" s="3" t="s">
        <v>686</v>
      </c>
      <c r="B4811" s="3">
        <v>290927</v>
      </c>
      <c r="C4811" s="3">
        <v>4851</v>
      </c>
    </row>
    <row r="4812" spans="1:3" hidden="1" x14ac:dyDescent="0.3">
      <c r="A4812" s="3" t="s">
        <v>63</v>
      </c>
      <c r="B4812" s="3">
        <v>405684</v>
      </c>
      <c r="C4812" s="3">
        <v>14523</v>
      </c>
    </row>
    <row r="4813" spans="1:3" hidden="1" x14ac:dyDescent="0.3">
      <c r="A4813" s="3" t="s">
        <v>1127</v>
      </c>
      <c r="B4813" s="3">
        <v>859181</v>
      </c>
      <c r="C4813" s="3">
        <v>18768</v>
      </c>
    </row>
    <row r="4814" spans="1:3" hidden="1" x14ac:dyDescent="0.3">
      <c r="A4814" s="3" t="s">
        <v>266</v>
      </c>
      <c r="B4814" s="3">
        <v>136208</v>
      </c>
      <c r="C4814" s="3">
        <v>4159</v>
      </c>
    </row>
    <row r="4815" spans="1:3" hidden="1" x14ac:dyDescent="0.3">
      <c r="A4815" s="3" t="s">
        <v>30</v>
      </c>
      <c r="B4815" s="3">
        <v>120689</v>
      </c>
      <c r="C4815" s="3">
        <v>6307</v>
      </c>
    </row>
    <row r="4816" spans="1:3" hidden="1" x14ac:dyDescent="0.3">
      <c r="A4816" s="3" t="s">
        <v>250</v>
      </c>
      <c r="B4816" s="3">
        <v>626777</v>
      </c>
      <c r="C4816" s="3">
        <v>6300</v>
      </c>
    </row>
    <row r="4817" spans="1:3" hidden="1" x14ac:dyDescent="0.3">
      <c r="A4817" s="3" t="s">
        <v>463</v>
      </c>
      <c r="B4817" s="3">
        <v>980615</v>
      </c>
      <c r="C4817" s="3">
        <v>55321</v>
      </c>
    </row>
    <row r="4818" spans="1:3" hidden="1" x14ac:dyDescent="0.3">
      <c r="A4818" s="3" t="s">
        <v>308</v>
      </c>
      <c r="B4818" s="3">
        <v>516744</v>
      </c>
      <c r="C4818" s="3">
        <v>26060</v>
      </c>
    </row>
    <row r="4819" spans="1:3" hidden="1" x14ac:dyDescent="0.3">
      <c r="A4819" s="3" t="s">
        <v>637</v>
      </c>
      <c r="B4819" s="3">
        <v>562064</v>
      </c>
      <c r="C4819" s="3">
        <v>44273</v>
      </c>
    </row>
    <row r="4820" spans="1:3" hidden="1" x14ac:dyDescent="0.3">
      <c r="A4820" s="3" t="s">
        <v>741</v>
      </c>
      <c r="B4820" s="3">
        <v>582958</v>
      </c>
      <c r="C4820" s="3">
        <v>50081</v>
      </c>
    </row>
    <row r="4821" spans="1:3" hidden="1" x14ac:dyDescent="0.3">
      <c r="A4821" s="3" t="s">
        <v>182</v>
      </c>
      <c r="B4821" s="3">
        <v>308741</v>
      </c>
      <c r="C4821" s="3">
        <v>11291</v>
      </c>
    </row>
    <row r="4822" spans="1:3" hidden="1" x14ac:dyDescent="0.3">
      <c r="A4822" s="3" t="s">
        <v>594</v>
      </c>
      <c r="B4822" s="3">
        <v>2514</v>
      </c>
      <c r="C4822" s="3">
        <v>127</v>
      </c>
    </row>
    <row r="4823" spans="1:3" hidden="1" x14ac:dyDescent="0.3">
      <c r="A4823" s="3" t="s">
        <v>9</v>
      </c>
      <c r="B4823" s="3">
        <v>403738</v>
      </c>
      <c r="C4823" s="3">
        <v>23253</v>
      </c>
    </row>
    <row r="4824" spans="1:3" hidden="1" x14ac:dyDescent="0.3">
      <c r="A4824" s="3" t="s">
        <v>689</v>
      </c>
      <c r="B4824" s="3">
        <v>791363</v>
      </c>
      <c r="C4824" s="3">
        <v>42307</v>
      </c>
    </row>
    <row r="4825" spans="1:3" hidden="1" x14ac:dyDescent="0.3">
      <c r="A4825" s="3" t="s">
        <v>9</v>
      </c>
      <c r="B4825" s="3">
        <v>759762</v>
      </c>
      <c r="C4825" s="3">
        <v>19112</v>
      </c>
    </row>
    <row r="4826" spans="1:3" hidden="1" x14ac:dyDescent="0.3">
      <c r="A4826" s="3" t="s">
        <v>1095</v>
      </c>
      <c r="B4826" s="3">
        <v>363174</v>
      </c>
      <c r="C4826" s="3">
        <v>36245</v>
      </c>
    </row>
    <row r="4827" spans="1:3" hidden="1" x14ac:dyDescent="0.3">
      <c r="A4827" s="3" t="s">
        <v>187</v>
      </c>
      <c r="B4827" s="3">
        <v>745272</v>
      </c>
      <c r="C4827" s="3">
        <v>53702</v>
      </c>
    </row>
    <row r="4828" spans="1:3" hidden="1" x14ac:dyDescent="0.3">
      <c r="A4828" s="3" t="s">
        <v>164</v>
      </c>
      <c r="B4828" s="3">
        <v>565785</v>
      </c>
      <c r="C4828" s="3">
        <v>30535</v>
      </c>
    </row>
    <row r="4829" spans="1:3" hidden="1" x14ac:dyDescent="0.3">
      <c r="A4829" s="3" t="s">
        <v>152</v>
      </c>
      <c r="B4829" s="3">
        <v>119894</v>
      </c>
      <c r="C4829" s="3">
        <v>10219</v>
      </c>
    </row>
    <row r="4830" spans="1:3" hidden="1" x14ac:dyDescent="0.3">
      <c r="A4830" s="3" t="s">
        <v>2077</v>
      </c>
      <c r="B4830" s="3">
        <v>889795</v>
      </c>
      <c r="C4830" s="3">
        <v>29191</v>
      </c>
    </row>
    <row r="4831" spans="1:3" hidden="1" x14ac:dyDescent="0.3">
      <c r="A4831" s="3" t="s">
        <v>206</v>
      </c>
      <c r="B4831" s="3">
        <v>925734</v>
      </c>
      <c r="C4831" s="3">
        <v>25070</v>
      </c>
    </row>
    <row r="4832" spans="1:3" hidden="1" x14ac:dyDescent="0.3">
      <c r="A4832" s="3" t="s">
        <v>761</v>
      </c>
      <c r="B4832" s="3">
        <v>700496</v>
      </c>
      <c r="C4832" s="3">
        <v>9920</v>
      </c>
    </row>
    <row r="4833" spans="1:3" hidden="1" x14ac:dyDescent="0.3">
      <c r="A4833" s="3" t="s">
        <v>78</v>
      </c>
      <c r="B4833" s="3">
        <v>624204</v>
      </c>
      <c r="C4833" s="3">
        <v>10506</v>
      </c>
    </row>
    <row r="4834" spans="1:3" hidden="1" x14ac:dyDescent="0.3">
      <c r="A4834" s="3" t="s">
        <v>250</v>
      </c>
      <c r="B4834" s="3">
        <v>532235</v>
      </c>
      <c r="C4834" s="3">
        <v>46491</v>
      </c>
    </row>
    <row r="4835" spans="1:3" hidden="1" x14ac:dyDescent="0.3">
      <c r="A4835" s="3" t="s">
        <v>1109</v>
      </c>
      <c r="B4835" s="3">
        <v>189998</v>
      </c>
      <c r="C4835" s="3">
        <v>6539</v>
      </c>
    </row>
    <row r="4836" spans="1:3" hidden="1" x14ac:dyDescent="0.3">
      <c r="A4836" s="3" t="s">
        <v>572</v>
      </c>
      <c r="B4836" s="3">
        <v>200054</v>
      </c>
      <c r="C4836" s="3">
        <v>9619</v>
      </c>
    </row>
    <row r="4837" spans="1:3" hidden="1" x14ac:dyDescent="0.3">
      <c r="A4837" s="3" t="s">
        <v>928</v>
      </c>
      <c r="B4837" s="3">
        <v>692695</v>
      </c>
      <c r="C4837" s="3">
        <v>41558</v>
      </c>
    </row>
    <row r="4838" spans="1:3" hidden="1" x14ac:dyDescent="0.3">
      <c r="A4838" s="3" t="s">
        <v>439</v>
      </c>
      <c r="B4838" s="3">
        <v>238227</v>
      </c>
      <c r="C4838" s="3">
        <v>9811</v>
      </c>
    </row>
    <row r="4839" spans="1:3" hidden="1" x14ac:dyDescent="0.3">
      <c r="A4839" s="3" t="s">
        <v>170</v>
      </c>
      <c r="B4839" s="3">
        <v>184757</v>
      </c>
      <c r="C4839" s="3">
        <v>14724</v>
      </c>
    </row>
    <row r="4840" spans="1:3" hidden="1" x14ac:dyDescent="0.3">
      <c r="A4840" s="3" t="s">
        <v>1477</v>
      </c>
      <c r="B4840" s="3">
        <v>223439</v>
      </c>
      <c r="C4840" s="3">
        <v>22200</v>
      </c>
    </row>
    <row r="4841" spans="1:3" hidden="1" x14ac:dyDescent="0.3">
      <c r="A4841" s="3" t="s">
        <v>439</v>
      </c>
      <c r="B4841" s="3">
        <v>92274</v>
      </c>
      <c r="C4841" s="3">
        <v>7333</v>
      </c>
    </row>
    <row r="4842" spans="1:3" hidden="1" x14ac:dyDescent="0.3">
      <c r="A4842" s="3" t="s">
        <v>692</v>
      </c>
      <c r="B4842" s="3">
        <v>378896</v>
      </c>
      <c r="C4842" s="3">
        <v>4510</v>
      </c>
    </row>
    <row r="4843" spans="1:3" hidden="1" x14ac:dyDescent="0.3">
      <c r="A4843" s="3" t="s">
        <v>1122</v>
      </c>
      <c r="B4843" s="3">
        <v>583623</v>
      </c>
      <c r="C4843" s="3">
        <v>30266</v>
      </c>
    </row>
    <row r="4844" spans="1:3" hidden="1" x14ac:dyDescent="0.3">
      <c r="A4844" s="3" t="s">
        <v>95</v>
      </c>
      <c r="B4844" s="3">
        <v>576897</v>
      </c>
      <c r="C4844" s="3">
        <v>31828</v>
      </c>
    </row>
    <row r="4845" spans="1:3" hidden="1" x14ac:dyDescent="0.3">
      <c r="A4845" s="3" t="s">
        <v>449</v>
      </c>
      <c r="B4845" s="3">
        <v>534335</v>
      </c>
      <c r="C4845" s="3">
        <v>9572</v>
      </c>
    </row>
    <row r="4846" spans="1:3" hidden="1" x14ac:dyDescent="0.3">
      <c r="A4846" s="3" t="s">
        <v>965</v>
      </c>
      <c r="B4846" s="3">
        <v>984224</v>
      </c>
      <c r="C4846" s="3">
        <v>89850</v>
      </c>
    </row>
    <row r="4847" spans="1:3" hidden="1" x14ac:dyDescent="0.3">
      <c r="A4847" s="3" t="s">
        <v>726</v>
      </c>
      <c r="B4847" s="3">
        <v>962052</v>
      </c>
      <c r="C4847" s="3">
        <v>69591</v>
      </c>
    </row>
    <row r="4848" spans="1:3" hidden="1" x14ac:dyDescent="0.3">
      <c r="A4848" s="3" t="s">
        <v>198</v>
      </c>
      <c r="B4848" s="3">
        <v>208823</v>
      </c>
      <c r="C4848" s="3">
        <v>8861</v>
      </c>
    </row>
    <row r="4849" spans="1:3" hidden="1" x14ac:dyDescent="0.3">
      <c r="A4849" s="3" t="s">
        <v>341</v>
      </c>
      <c r="B4849" s="3">
        <v>482942</v>
      </c>
      <c r="C4849" s="3">
        <v>38157</v>
      </c>
    </row>
    <row r="4850" spans="1:3" hidden="1" x14ac:dyDescent="0.3">
      <c r="A4850" s="3" t="s">
        <v>1316</v>
      </c>
      <c r="B4850" s="3">
        <v>773541</v>
      </c>
      <c r="C4850" s="3">
        <v>9437</v>
      </c>
    </row>
    <row r="4851" spans="1:3" hidden="1" x14ac:dyDescent="0.3">
      <c r="A4851" s="3" t="s">
        <v>539</v>
      </c>
      <c r="B4851" s="3">
        <v>783310</v>
      </c>
      <c r="C4851" s="3">
        <v>58388</v>
      </c>
    </row>
    <row r="4852" spans="1:3" hidden="1" x14ac:dyDescent="0.3">
      <c r="A4852" s="3" t="s">
        <v>176</v>
      </c>
      <c r="B4852" s="3">
        <v>731560</v>
      </c>
      <c r="C4852" s="3">
        <v>16906</v>
      </c>
    </row>
    <row r="4853" spans="1:3" hidden="1" x14ac:dyDescent="0.3">
      <c r="A4853" s="3" t="s">
        <v>2051</v>
      </c>
      <c r="B4853" s="3">
        <v>491166</v>
      </c>
      <c r="C4853" s="3">
        <v>47537</v>
      </c>
    </row>
    <row r="4854" spans="1:3" hidden="1" x14ac:dyDescent="0.3">
      <c r="A4854" s="3" t="s">
        <v>290</v>
      </c>
      <c r="B4854" s="3">
        <v>789453</v>
      </c>
      <c r="C4854" s="3">
        <v>10826</v>
      </c>
    </row>
    <row r="4855" spans="1:3" hidden="1" x14ac:dyDescent="0.3">
      <c r="A4855" s="3" t="s">
        <v>98</v>
      </c>
      <c r="B4855" s="3">
        <v>492835</v>
      </c>
      <c r="C4855" s="3">
        <v>20358</v>
      </c>
    </row>
    <row r="4856" spans="1:3" hidden="1" x14ac:dyDescent="0.3">
      <c r="A4856" s="3" t="s">
        <v>419</v>
      </c>
      <c r="B4856" s="3">
        <v>982833</v>
      </c>
      <c r="C4856" s="3">
        <v>21761</v>
      </c>
    </row>
    <row r="4857" spans="1:3" hidden="1" x14ac:dyDescent="0.3">
      <c r="A4857" s="3" t="s">
        <v>104</v>
      </c>
      <c r="B4857" s="3">
        <v>142671</v>
      </c>
      <c r="C4857" s="3">
        <v>7326</v>
      </c>
    </row>
    <row r="4858" spans="1:3" hidden="1" x14ac:dyDescent="0.3">
      <c r="A4858" s="3" t="s">
        <v>2553</v>
      </c>
      <c r="B4858" s="3">
        <v>560104</v>
      </c>
      <c r="C4858" s="3">
        <v>26187</v>
      </c>
    </row>
    <row r="4859" spans="1:3" hidden="1" x14ac:dyDescent="0.3">
      <c r="A4859" s="3" t="s">
        <v>1477</v>
      </c>
      <c r="B4859" s="3">
        <v>16144</v>
      </c>
      <c r="C4859" s="3">
        <v>518</v>
      </c>
    </row>
    <row r="4860" spans="1:3" hidden="1" x14ac:dyDescent="0.3">
      <c r="A4860" s="3" t="s">
        <v>741</v>
      </c>
      <c r="B4860" s="3">
        <v>2113</v>
      </c>
      <c r="C4860" s="3">
        <v>88</v>
      </c>
    </row>
    <row r="4861" spans="1:3" hidden="1" x14ac:dyDescent="0.3">
      <c r="A4861" s="3" t="s">
        <v>1668</v>
      </c>
      <c r="B4861" s="3">
        <v>657603</v>
      </c>
      <c r="C4861" s="3">
        <v>39408</v>
      </c>
    </row>
    <row r="4862" spans="1:3" hidden="1" x14ac:dyDescent="0.3">
      <c r="A4862" s="3" t="s">
        <v>277</v>
      </c>
      <c r="B4862" s="3">
        <v>94440</v>
      </c>
      <c r="C4862" s="3">
        <v>8762</v>
      </c>
    </row>
    <row r="4863" spans="1:3" hidden="1" x14ac:dyDescent="0.3">
      <c r="A4863" s="3" t="s">
        <v>546</v>
      </c>
      <c r="B4863" s="3">
        <v>147692</v>
      </c>
      <c r="C4863" s="3">
        <v>11557</v>
      </c>
    </row>
    <row r="4864" spans="1:3" hidden="1" x14ac:dyDescent="0.3">
      <c r="A4864" s="3" t="s">
        <v>674</v>
      </c>
      <c r="B4864" s="3">
        <v>578491</v>
      </c>
      <c r="C4864" s="3">
        <v>40408</v>
      </c>
    </row>
    <row r="4865" spans="1:3" hidden="1" x14ac:dyDescent="0.3">
      <c r="A4865" s="3" t="s">
        <v>657</v>
      </c>
      <c r="B4865" s="3">
        <v>819366</v>
      </c>
      <c r="C4865" s="3">
        <v>75874</v>
      </c>
    </row>
    <row r="4866" spans="1:3" hidden="1" x14ac:dyDescent="0.3">
      <c r="A4866" s="3" t="s">
        <v>45</v>
      </c>
      <c r="B4866" s="3">
        <v>905706</v>
      </c>
      <c r="C4866" s="3">
        <v>25909</v>
      </c>
    </row>
    <row r="4867" spans="1:3" hidden="1" x14ac:dyDescent="0.3">
      <c r="A4867" s="3" t="s">
        <v>341</v>
      </c>
      <c r="B4867" s="3">
        <v>463859</v>
      </c>
      <c r="C4867" s="3">
        <v>22502</v>
      </c>
    </row>
    <row r="4868" spans="1:3" hidden="1" x14ac:dyDescent="0.3">
      <c r="A4868" s="3" t="s">
        <v>39</v>
      </c>
      <c r="B4868" s="3">
        <v>760939</v>
      </c>
      <c r="C4868" s="3">
        <v>64011</v>
      </c>
    </row>
    <row r="4869" spans="1:3" hidden="1" x14ac:dyDescent="0.3">
      <c r="A4869" s="3" t="s">
        <v>161</v>
      </c>
      <c r="B4869" s="3">
        <v>45681</v>
      </c>
      <c r="C4869" s="3">
        <v>2113</v>
      </c>
    </row>
    <row r="4870" spans="1:3" hidden="1" x14ac:dyDescent="0.3">
      <c r="A4870" s="3" t="s">
        <v>299</v>
      </c>
      <c r="B4870" s="3">
        <v>110460</v>
      </c>
      <c r="C4870" s="3">
        <v>8977</v>
      </c>
    </row>
    <row r="4871" spans="1:3" hidden="1" x14ac:dyDescent="0.3">
      <c r="A4871" s="3" t="s">
        <v>1678</v>
      </c>
      <c r="B4871" s="3">
        <v>344580</v>
      </c>
      <c r="C4871" s="3">
        <v>9730</v>
      </c>
    </row>
    <row r="4872" spans="1:3" hidden="1" x14ac:dyDescent="0.3">
      <c r="A4872" s="3" t="s">
        <v>1668</v>
      </c>
      <c r="B4872" s="3">
        <v>419138</v>
      </c>
      <c r="C4872" s="3">
        <v>38372</v>
      </c>
    </row>
    <row r="4873" spans="1:3" hidden="1" x14ac:dyDescent="0.3">
      <c r="A4873" s="3" t="s">
        <v>928</v>
      </c>
      <c r="B4873" s="3">
        <v>783785</v>
      </c>
      <c r="C4873" s="3">
        <v>25437</v>
      </c>
    </row>
    <row r="4874" spans="1:3" hidden="1" x14ac:dyDescent="0.3">
      <c r="A4874" s="3" t="s">
        <v>460</v>
      </c>
      <c r="B4874" s="3">
        <v>639130</v>
      </c>
      <c r="C4874" s="3">
        <v>24690</v>
      </c>
    </row>
    <row r="4875" spans="1:3" hidden="1" x14ac:dyDescent="0.3">
      <c r="A4875" s="3" t="s">
        <v>1095</v>
      </c>
      <c r="B4875" s="3">
        <v>824523</v>
      </c>
      <c r="C4875" s="3">
        <v>48286</v>
      </c>
    </row>
    <row r="4876" spans="1:3" hidden="1" x14ac:dyDescent="0.3">
      <c r="A4876" s="3" t="s">
        <v>349</v>
      </c>
      <c r="B4876" s="3">
        <v>423309</v>
      </c>
      <c r="C4876" s="3">
        <v>32105</v>
      </c>
    </row>
    <row r="4877" spans="1:3" hidden="1" x14ac:dyDescent="0.3">
      <c r="A4877" s="3" t="s">
        <v>817</v>
      </c>
      <c r="B4877" s="3">
        <v>317328</v>
      </c>
      <c r="C4877" s="3">
        <v>22547</v>
      </c>
    </row>
    <row r="4878" spans="1:3" hidden="1" x14ac:dyDescent="0.3">
      <c r="A4878" s="3" t="s">
        <v>546</v>
      </c>
      <c r="B4878" s="3">
        <v>422913</v>
      </c>
      <c r="C4878" s="3">
        <v>21282</v>
      </c>
    </row>
    <row r="4879" spans="1:3" hidden="1" x14ac:dyDescent="0.3">
      <c r="A4879" s="3" t="s">
        <v>750</v>
      </c>
      <c r="B4879" s="3">
        <v>753559</v>
      </c>
      <c r="C4879" s="3">
        <v>65955</v>
      </c>
    </row>
    <row r="4880" spans="1:3" hidden="1" x14ac:dyDescent="0.3">
      <c r="A4880" s="3" t="s">
        <v>1466</v>
      </c>
      <c r="B4880" s="3">
        <v>79582</v>
      </c>
      <c r="C4880" s="3">
        <v>7863</v>
      </c>
    </row>
    <row r="4881" spans="1:3" hidden="1" x14ac:dyDescent="0.3">
      <c r="A4881" s="3" t="s">
        <v>128</v>
      </c>
      <c r="B4881" s="3">
        <v>720816</v>
      </c>
      <c r="C4881" s="3">
        <v>33568</v>
      </c>
    </row>
    <row r="4882" spans="1:3" hidden="1" x14ac:dyDescent="0.3">
      <c r="A4882" s="3" t="s">
        <v>325</v>
      </c>
      <c r="B4882" s="3">
        <v>949680</v>
      </c>
      <c r="C4882" s="3">
        <v>80317</v>
      </c>
    </row>
    <row r="4883" spans="1:3" hidden="1" x14ac:dyDescent="0.3">
      <c r="A4883" s="3" t="s">
        <v>844</v>
      </c>
      <c r="B4883" s="3">
        <v>788985</v>
      </c>
      <c r="C4883" s="3">
        <v>27854</v>
      </c>
    </row>
    <row r="4884" spans="1:3" hidden="1" x14ac:dyDescent="0.3">
      <c r="A4884" s="3" t="s">
        <v>1289</v>
      </c>
      <c r="B4884" s="3">
        <v>754116</v>
      </c>
      <c r="C4884" s="3">
        <v>25208</v>
      </c>
    </row>
    <row r="4885" spans="1:3" hidden="1" x14ac:dyDescent="0.3">
      <c r="A4885" s="3" t="s">
        <v>2072</v>
      </c>
      <c r="B4885" s="3">
        <v>576224</v>
      </c>
      <c r="C4885" s="3">
        <v>15318</v>
      </c>
    </row>
    <row r="4886" spans="1:3" hidden="1" x14ac:dyDescent="0.3">
      <c r="A4886" s="3" t="s">
        <v>854</v>
      </c>
      <c r="B4886" s="3">
        <v>903141</v>
      </c>
      <c r="C4886" s="3">
        <v>89591</v>
      </c>
    </row>
    <row r="4887" spans="1:3" hidden="1" x14ac:dyDescent="0.3">
      <c r="A4887" s="3" t="s">
        <v>167</v>
      </c>
      <c r="B4887" s="3">
        <v>55914</v>
      </c>
      <c r="C4887" s="3">
        <v>3984</v>
      </c>
    </row>
    <row r="4888" spans="1:3" hidden="1" x14ac:dyDescent="0.3">
      <c r="A4888" s="3" t="s">
        <v>84</v>
      </c>
      <c r="B4888" s="3">
        <v>894542</v>
      </c>
      <c r="C4888" s="3">
        <v>44381</v>
      </c>
    </row>
    <row r="4889" spans="1:3" hidden="1" x14ac:dyDescent="0.3">
      <c r="A4889" s="3" t="s">
        <v>221</v>
      </c>
      <c r="B4889" s="3">
        <v>413377</v>
      </c>
      <c r="C4889" s="3">
        <v>25703</v>
      </c>
    </row>
    <row r="4890" spans="1:3" hidden="1" x14ac:dyDescent="0.3">
      <c r="A4890" s="3" t="s">
        <v>170</v>
      </c>
      <c r="B4890" s="3">
        <v>477922</v>
      </c>
      <c r="C4890" s="3">
        <v>31153</v>
      </c>
    </row>
    <row r="4891" spans="1:3" hidden="1" x14ac:dyDescent="0.3">
      <c r="A4891" s="3" t="s">
        <v>158</v>
      </c>
      <c r="B4891" s="3">
        <v>81153</v>
      </c>
      <c r="C4891" s="3">
        <v>6187</v>
      </c>
    </row>
    <row r="4892" spans="1:3" hidden="1" x14ac:dyDescent="0.3">
      <c r="A4892" s="3" t="s">
        <v>526</v>
      </c>
      <c r="B4892" s="3">
        <v>247658</v>
      </c>
      <c r="C4892" s="3">
        <v>17931</v>
      </c>
    </row>
    <row r="4893" spans="1:3" hidden="1" x14ac:dyDescent="0.3">
      <c r="A4893" s="3" t="s">
        <v>235</v>
      </c>
      <c r="B4893" s="3">
        <v>646523</v>
      </c>
      <c r="C4893" s="3">
        <v>26267</v>
      </c>
    </row>
    <row r="4894" spans="1:3" x14ac:dyDescent="0.3">
      <c r="A4894" s="3" t="s">
        <v>398</v>
      </c>
      <c r="B4894" s="3">
        <v>384795</v>
      </c>
      <c r="C4894" s="3">
        <v>6463</v>
      </c>
    </row>
    <row r="4895" spans="1:3" hidden="1" x14ac:dyDescent="0.3">
      <c r="A4895" s="3" t="s">
        <v>235</v>
      </c>
      <c r="B4895" s="3">
        <v>96868</v>
      </c>
      <c r="C4895" s="3">
        <v>3399</v>
      </c>
    </row>
    <row r="4896" spans="1:3" hidden="1" x14ac:dyDescent="0.3">
      <c r="A4896" s="3" t="s">
        <v>393</v>
      </c>
      <c r="B4896" s="3">
        <v>886427</v>
      </c>
      <c r="C4896" s="3">
        <v>57709</v>
      </c>
    </row>
    <row r="4897" spans="1:3" hidden="1" x14ac:dyDescent="0.3">
      <c r="A4897" s="3" t="s">
        <v>1186</v>
      </c>
      <c r="B4897" s="3">
        <v>767095</v>
      </c>
      <c r="C4897" s="3">
        <v>31947</v>
      </c>
    </row>
    <row r="4898" spans="1:3" hidden="1" x14ac:dyDescent="0.3">
      <c r="A4898" s="3" t="s">
        <v>266</v>
      </c>
      <c r="B4898" s="3">
        <v>81293</v>
      </c>
      <c r="C4898" s="3">
        <v>4044</v>
      </c>
    </row>
    <row r="4899" spans="1:3" hidden="1" x14ac:dyDescent="0.3">
      <c r="A4899" s="3" t="s">
        <v>203</v>
      </c>
      <c r="B4899" s="3">
        <v>45212</v>
      </c>
      <c r="C4899" s="3">
        <v>3222</v>
      </c>
    </row>
    <row r="4900" spans="1:3" hidden="1" x14ac:dyDescent="0.3">
      <c r="A4900" s="3" t="s">
        <v>572</v>
      </c>
      <c r="B4900" s="3">
        <v>318858</v>
      </c>
      <c r="C4900" s="3">
        <v>3458</v>
      </c>
    </row>
    <row r="4901" spans="1:3" hidden="1" x14ac:dyDescent="0.3">
      <c r="A4901" s="3" t="s">
        <v>539</v>
      </c>
      <c r="B4901" s="3">
        <v>788095</v>
      </c>
      <c r="C4901" s="3">
        <v>8366</v>
      </c>
    </row>
    <row r="4902" spans="1:3" x14ac:dyDescent="0.3">
      <c r="A4902" s="3" t="s">
        <v>81</v>
      </c>
      <c r="B4902" s="3">
        <v>383725</v>
      </c>
      <c r="C4902" s="3">
        <v>6830</v>
      </c>
    </row>
    <row r="4903" spans="1:3" hidden="1" x14ac:dyDescent="0.3">
      <c r="A4903" s="3" t="s">
        <v>615</v>
      </c>
      <c r="B4903" s="3">
        <v>8144</v>
      </c>
      <c r="C4903" s="3">
        <v>340</v>
      </c>
    </row>
    <row r="4904" spans="1:3" hidden="1" x14ac:dyDescent="0.3">
      <c r="A4904" s="3" t="s">
        <v>1132</v>
      </c>
      <c r="B4904" s="3">
        <v>307304</v>
      </c>
      <c r="C4904" s="3">
        <v>12826</v>
      </c>
    </row>
    <row r="4905" spans="1:3" hidden="1" x14ac:dyDescent="0.3">
      <c r="A4905" s="3" t="s">
        <v>36</v>
      </c>
      <c r="B4905" s="3">
        <v>898322</v>
      </c>
      <c r="C4905" s="3">
        <v>66362</v>
      </c>
    </row>
    <row r="4906" spans="1:3" hidden="1" x14ac:dyDescent="0.3">
      <c r="A4906" s="3" t="s">
        <v>1197</v>
      </c>
      <c r="B4906" s="3">
        <v>32106</v>
      </c>
      <c r="C4906" s="3">
        <v>1449</v>
      </c>
    </row>
    <row r="4907" spans="1:3" hidden="1" x14ac:dyDescent="0.3">
      <c r="A4907" s="3" t="s">
        <v>431</v>
      </c>
      <c r="B4907" s="3">
        <v>708927</v>
      </c>
      <c r="C4907" s="3">
        <v>33489</v>
      </c>
    </row>
    <row r="4908" spans="1:3" hidden="1" x14ac:dyDescent="0.3">
      <c r="A4908" s="3" t="s">
        <v>405</v>
      </c>
      <c r="B4908" s="3">
        <v>163182</v>
      </c>
      <c r="C4908" s="3">
        <v>4772</v>
      </c>
    </row>
    <row r="4909" spans="1:3" hidden="1" x14ac:dyDescent="0.3">
      <c r="A4909" s="3" t="s">
        <v>529</v>
      </c>
      <c r="B4909" s="3">
        <v>183686</v>
      </c>
      <c r="C4909" s="3">
        <v>2030</v>
      </c>
    </row>
    <row r="4910" spans="1:3" hidden="1" x14ac:dyDescent="0.3">
      <c r="A4910" s="3" t="s">
        <v>2051</v>
      </c>
      <c r="B4910" s="3">
        <v>288864</v>
      </c>
      <c r="C4910" s="3">
        <v>17587</v>
      </c>
    </row>
    <row r="4911" spans="1:3" hidden="1" x14ac:dyDescent="0.3">
      <c r="A4911" s="3" t="s">
        <v>173</v>
      </c>
      <c r="B4911" s="3">
        <v>656572</v>
      </c>
      <c r="C4911" s="3">
        <v>34872</v>
      </c>
    </row>
    <row r="4912" spans="1:3" hidden="1" x14ac:dyDescent="0.3">
      <c r="A4912" s="3" t="s">
        <v>419</v>
      </c>
      <c r="B4912" s="3">
        <v>805079</v>
      </c>
      <c r="C4912" s="3">
        <v>80004</v>
      </c>
    </row>
    <row r="4913" spans="1:3" hidden="1" x14ac:dyDescent="0.3">
      <c r="A4913" s="3" t="s">
        <v>434</v>
      </c>
      <c r="B4913" s="3">
        <v>821731</v>
      </c>
      <c r="C4913" s="3">
        <v>59283</v>
      </c>
    </row>
    <row r="4914" spans="1:3" x14ac:dyDescent="0.3">
      <c r="A4914" s="3" t="s">
        <v>398</v>
      </c>
      <c r="B4914" s="3">
        <v>706871</v>
      </c>
      <c r="C4914" s="3">
        <v>14977</v>
      </c>
    </row>
    <row r="4915" spans="1:3" hidden="1" x14ac:dyDescent="0.3">
      <c r="A4915" s="3" t="s">
        <v>182</v>
      </c>
      <c r="B4915" s="3">
        <v>988452</v>
      </c>
      <c r="C4915" s="3">
        <v>95463</v>
      </c>
    </row>
    <row r="4916" spans="1:3" hidden="1" x14ac:dyDescent="0.3">
      <c r="A4916" s="3" t="s">
        <v>434</v>
      </c>
      <c r="B4916" s="3">
        <v>535478</v>
      </c>
      <c r="C4916" s="3">
        <v>14632</v>
      </c>
    </row>
    <row r="4917" spans="1:3" hidden="1" x14ac:dyDescent="0.3">
      <c r="A4917" s="3" t="s">
        <v>628</v>
      </c>
      <c r="B4917" s="3">
        <v>929534</v>
      </c>
      <c r="C4917" s="3">
        <v>27058</v>
      </c>
    </row>
    <row r="4918" spans="1:3" hidden="1" x14ac:dyDescent="0.3">
      <c r="A4918" s="3" t="s">
        <v>529</v>
      </c>
      <c r="B4918" s="3">
        <v>380873</v>
      </c>
      <c r="C4918" s="3">
        <v>12982</v>
      </c>
    </row>
    <row r="4919" spans="1:3" hidden="1" x14ac:dyDescent="0.3">
      <c r="A4919" s="3" t="s">
        <v>628</v>
      </c>
      <c r="B4919" s="3">
        <v>455659</v>
      </c>
      <c r="C4919" s="3">
        <v>37742</v>
      </c>
    </row>
    <row r="4920" spans="1:3" hidden="1" x14ac:dyDescent="0.3">
      <c r="A4920" s="3" t="s">
        <v>1095</v>
      </c>
      <c r="B4920" s="3">
        <v>406723</v>
      </c>
      <c r="C4920" s="3">
        <v>25059</v>
      </c>
    </row>
    <row r="4921" spans="1:3" hidden="1" x14ac:dyDescent="0.3">
      <c r="A4921" s="3" t="s">
        <v>101</v>
      </c>
      <c r="B4921" s="3">
        <v>286542</v>
      </c>
      <c r="C4921" s="3">
        <v>4639</v>
      </c>
    </row>
    <row r="4922" spans="1:3" hidden="1" x14ac:dyDescent="0.3">
      <c r="A4922" s="3" t="s">
        <v>229</v>
      </c>
      <c r="B4922" s="3">
        <v>482075</v>
      </c>
      <c r="C4922" s="3">
        <v>33946</v>
      </c>
    </row>
    <row r="4923" spans="1:3" hidden="1" x14ac:dyDescent="0.3">
      <c r="A4923" s="3" t="s">
        <v>492</v>
      </c>
      <c r="B4923" s="3">
        <v>773866</v>
      </c>
      <c r="C4923" s="3">
        <v>43560</v>
      </c>
    </row>
    <row r="4924" spans="1:3" hidden="1" x14ac:dyDescent="0.3">
      <c r="A4924" s="3" t="s">
        <v>250</v>
      </c>
      <c r="B4924" s="3">
        <v>618306</v>
      </c>
      <c r="C4924" s="3">
        <v>6232</v>
      </c>
    </row>
    <row r="4925" spans="1:3" hidden="1" x14ac:dyDescent="0.3">
      <c r="A4925" s="3" t="s">
        <v>192</v>
      </c>
      <c r="B4925" s="3">
        <v>415562</v>
      </c>
      <c r="C4925" s="3">
        <v>6258</v>
      </c>
    </row>
    <row r="4926" spans="1:3" hidden="1" x14ac:dyDescent="0.3">
      <c r="A4926" s="3" t="s">
        <v>1197</v>
      </c>
      <c r="B4926" s="3">
        <v>909336</v>
      </c>
      <c r="C4926" s="3">
        <v>25433</v>
      </c>
    </row>
    <row r="4927" spans="1:3" hidden="1" x14ac:dyDescent="0.3">
      <c r="A4927" s="3" t="s">
        <v>12</v>
      </c>
      <c r="B4927" s="3">
        <v>575746</v>
      </c>
      <c r="C4927" s="3">
        <v>36809</v>
      </c>
    </row>
    <row r="4928" spans="1:3" hidden="1" x14ac:dyDescent="0.3">
      <c r="A4928" s="3" t="s">
        <v>674</v>
      </c>
      <c r="B4928" s="3">
        <v>21252</v>
      </c>
      <c r="C4928" s="3">
        <v>762</v>
      </c>
    </row>
    <row r="4929" spans="1:3" hidden="1" x14ac:dyDescent="0.3">
      <c r="A4929" s="3" t="s">
        <v>1675</v>
      </c>
      <c r="B4929" s="3">
        <v>890147</v>
      </c>
      <c r="C4929" s="3">
        <v>33050</v>
      </c>
    </row>
    <row r="4930" spans="1:3" hidden="1" x14ac:dyDescent="0.3">
      <c r="A4930" s="3" t="s">
        <v>750</v>
      </c>
      <c r="B4930" s="3">
        <v>399721</v>
      </c>
      <c r="C4930" s="3">
        <v>4396</v>
      </c>
    </row>
    <row r="4931" spans="1:3" hidden="1" x14ac:dyDescent="0.3">
      <c r="A4931" s="3" t="s">
        <v>373</v>
      </c>
      <c r="B4931" s="3">
        <v>122745</v>
      </c>
      <c r="C4931" s="3">
        <v>2420</v>
      </c>
    </row>
    <row r="4932" spans="1:3" hidden="1" x14ac:dyDescent="0.3">
      <c r="A4932" s="3" t="s">
        <v>419</v>
      </c>
      <c r="B4932" s="3">
        <v>950945</v>
      </c>
      <c r="C4932" s="3">
        <v>33722</v>
      </c>
    </row>
    <row r="4933" spans="1:3" hidden="1" x14ac:dyDescent="0.3">
      <c r="A4933" s="3" t="s">
        <v>1675</v>
      </c>
      <c r="B4933" s="3">
        <v>481672</v>
      </c>
      <c r="C4933" s="3">
        <v>17115</v>
      </c>
    </row>
    <row r="4934" spans="1:3" x14ac:dyDescent="0.3">
      <c r="A4934" s="3" t="s">
        <v>81</v>
      </c>
      <c r="B4934" s="3">
        <v>811265</v>
      </c>
      <c r="C4934" s="3">
        <v>72592</v>
      </c>
    </row>
    <row r="4935" spans="1:3" hidden="1" x14ac:dyDescent="0.3">
      <c r="A4935" s="3" t="s">
        <v>2051</v>
      </c>
      <c r="B4935" s="3">
        <v>932710</v>
      </c>
      <c r="C4935" s="3">
        <v>23497</v>
      </c>
    </row>
    <row r="4936" spans="1:3" hidden="1" x14ac:dyDescent="0.3">
      <c r="A4936" s="3" t="s">
        <v>1078</v>
      </c>
      <c r="B4936" s="3">
        <v>123340</v>
      </c>
      <c r="C4936" s="3">
        <v>8868</v>
      </c>
    </row>
    <row r="4937" spans="1:3" hidden="1" x14ac:dyDescent="0.3">
      <c r="A4937" s="3" t="s">
        <v>1816</v>
      </c>
      <c r="B4937" s="3">
        <v>194315</v>
      </c>
      <c r="C4937" s="3">
        <v>2124</v>
      </c>
    </row>
    <row r="4938" spans="1:3" x14ac:dyDescent="0.3">
      <c r="A4938" s="3" t="s">
        <v>398</v>
      </c>
      <c r="B4938" s="3">
        <v>435686</v>
      </c>
      <c r="C4938" s="3">
        <v>15717</v>
      </c>
    </row>
    <row r="4939" spans="1:3" hidden="1" x14ac:dyDescent="0.3">
      <c r="A4939" s="3" t="s">
        <v>492</v>
      </c>
      <c r="B4939" s="3">
        <v>623429</v>
      </c>
      <c r="C4939" s="3">
        <v>47718</v>
      </c>
    </row>
    <row r="4940" spans="1:3" hidden="1" x14ac:dyDescent="0.3">
      <c r="A4940" s="3" t="s">
        <v>1420</v>
      </c>
      <c r="B4940" s="3">
        <v>306660</v>
      </c>
      <c r="C4940" s="3">
        <v>5914</v>
      </c>
    </row>
    <row r="4941" spans="1:3" hidden="1" x14ac:dyDescent="0.3">
      <c r="A4941" s="3" t="s">
        <v>161</v>
      </c>
      <c r="B4941" s="3">
        <v>356063</v>
      </c>
      <c r="C4941" s="3">
        <v>27366</v>
      </c>
    </row>
    <row r="4942" spans="1:3" hidden="1" x14ac:dyDescent="0.3">
      <c r="A4942" s="3" t="s">
        <v>931</v>
      </c>
      <c r="B4942" s="3">
        <v>601223</v>
      </c>
      <c r="C4942" s="3">
        <v>41832</v>
      </c>
    </row>
    <row r="4943" spans="1:3" hidden="1" x14ac:dyDescent="0.3">
      <c r="A4943" s="3" t="s">
        <v>195</v>
      </c>
      <c r="B4943" s="3">
        <v>746609</v>
      </c>
      <c r="C4943" s="3">
        <v>22666</v>
      </c>
    </row>
    <row r="4944" spans="1:3" hidden="1" x14ac:dyDescent="0.3">
      <c r="A4944" s="3" t="s">
        <v>1678</v>
      </c>
      <c r="B4944" s="3">
        <v>685995</v>
      </c>
      <c r="C4944" s="3">
        <v>7169</v>
      </c>
    </row>
    <row r="4945" spans="1:3" hidden="1" x14ac:dyDescent="0.3">
      <c r="A4945" s="3" t="s">
        <v>689</v>
      </c>
      <c r="B4945" s="3">
        <v>518215</v>
      </c>
      <c r="C4945" s="3">
        <v>37360</v>
      </c>
    </row>
    <row r="4946" spans="1:3" hidden="1" x14ac:dyDescent="0.3">
      <c r="A4946" s="3" t="s">
        <v>322</v>
      </c>
      <c r="B4946" s="3">
        <v>16343</v>
      </c>
      <c r="C4946" s="3">
        <v>506</v>
      </c>
    </row>
    <row r="4947" spans="1:3" hidden="1" x14ac:dyDescent="0.3">
      <c r="A4947" s="3" t="s">
        <v>549</v>
      </c>
      <c r="B4947" s="3">
        <v>154559</v>
      </c>
      <c r="C4947" s="3">
        <v>5818</v>
      </c>
    </row>
    <row r="4948" spans="1:3" hidden="1" x14ac:dyDescent="0.3">
      <c r="A4948" s="3" t="s">
        <v>572</v>
      </c>
      <c r="B4948" s="3">
        <v>334972</v>
      </c>
      <c r="C4948" s="3">
        <v>3854</v>
      </c>
    </row>
    <row r="4949" spans="1:3" hidden="1" x14ac:dyDescent="0.3">
      <c r="A4949" s="3" t="s">
        <v>229</v>
      </c>
      <c r="B4949" s="3">
        <v>425412</v>
      </c>
      <c r="C4949" s="3">
        <v>6437</v>
      </c>
    </row>
    <row r="4950" spans="1:3" hidden="1" x14ac:dyDescent="0.3">
      <c r="A4950" s="3" t="s">
        <v>72</v>
      </c>
      <c r="B4950" s="3">
        <v>696748</v>
      </c>
      <c r="C4950" s="3">
        <v>12200</v>
      </c>
    </row>
    <row r="4951" spans="1:3" hidden="1" x14ac:dyDescent="0.3">
      <c r="A4951" s="3" t="s">
        <v>57</v>
      </c>
      <c r="B4951" s="3">
        <v>575284</v>
      </c>
      <c r="C4951" s="3">
        <v>12286</v>
      </c>
    </row>
    <row r="4952" spans="1:3" hidden="1" x14ac:dyDescent="0.3">
      <c r="A4952" s="3" t="s">
        <v>669</v>
      </c>
      <c r="B4952" s="3">
        <v>350878</v>
      </c>
      <c r="C4952" s="3">
        <v>5013</v>
      </c>
    </row>
    <row r="4953" spans="1:3" hidden="1" x14ac:dyDescent="0.3">
      <c r="A4953" s="3" t="s">
        <v>388</v>
      </c>
      <c r="B4953" s="3">
        <v>362120</v>
      </c>
      <c r="C4953" s="3">
        <v>34963</v>
      </c>
    </row>
    <row r="4954" spans="1:3" x14ac:dyDescent="0.3">
      <c r="A4954" s="3" t="s">
        <v>789</v>
      </c>
      <c r="B4954" s="3">
        <v>800835</v>
      </c>
      <c r="C4954" s="3">
        <v>43918</v>
      </c>
    </row>
    <row r="4955" spans="1:3" hidden="1" x14ac:dyDescent="0.3">
      <c r="A4955" s="3" t="s">
        <v>1155</v>
      </c>
      <c r="B4955" s="3">
        <v>659797</v>
      </c>
      <c r="C4955" s="3">
        <v>47608</v>
      </c>
    </row>
    <row r="4956" spans="1:3" hidden="1" x14ac:dyDescent="0.3">
      <c r="A4956" s="3" t="s">
        <v>263</v>
      </c>
      <c r="B4956" s="3">
        <v>433054</v>
      </c>
      <c r="C4956" s="3">
        <v>25962</v>
      </c>
    </row>
    <row r="4957" spans="1:3" hidden="1" x14ac:dyDescent="0.3">
      <c r="A4957" s="3" t="s">
        <v>247</v>
      </c>
      <c r="B4957" s="3">
        <v>722359</v>
      </c>
      <c r="C4957" s="3">
        <v>31399</v>
      </c>
    </row>
    <row r="4958" spans="1:3" hidden="1" x14ac:dyDescent="0.3">
      <c r="A4958" s="3" t="s">
        <v>666</v>
      </c>
      <c r="B4958" s="3">
        <v>742266</v>
      </c>
      <c r="C4958" s="3">
        <v>67151</v>
      </c>
    </row>
    <row r="4959" spans="1:3" hidden="1" x14ac:dyDescent="0.3">
      <c r="A4959" s="3" t="s">
        <v>24</v>
      </c>
      <c r="B4959" s="3">
        <v>467680</v>
      </c>
      <c r="C4959" s="3">
        <v>41992</v>
      </c>
    </row>
    <row r="4960" spans="1:3" hidden="1" x14ac:dyDescent="0.3">
      <c r="A4960" s="3" t="s">
        <v>221</v>
      </c>
      <c r="B4960" s="3">
        <v>9411</v>
      </c>
      <c r="C4960" s="3">
        <v>499</v>
      </c>
    </row>
    <row r="4961" spans="1:3" hidden="1" x14ac:dyDescent="0.3">
      <c r="A4961" s="3" t="s">
        <v>928</v>
      </c>
      <c r="B4961" s="3">
        <v>767167</v>
      </c>
      <c r="C4961" s="3">
        <v>31155</v>
      </c>
    </row>
    <row r="4962" spans="1:3" hidden="1" x14ac:dyDescent="0.3">
      <c r="A4962" s="3" t="s">
        <v>21</v>
      </c>
      <c r="B4962" s="3">
        <v>119159</v>
      </c>
      <c r="C4962" s="3">
        <v>9040</v>
      </c>
    </row>
    <row r="4963" spans="1:3" hidden="1" x14ac:dyDescent="0.3">
      <c r="A4963" s="3" t="s">
        <v>523</v>
      </c>
      <c r="B4963" s="3">
        <v>937682</v>
      </c>
      <c r="C4963" s="3">
        <v>53523</v>
      </c>
    </row>
    <row r="4964" spans="1:3" hidden="1" x14ac:dyDescent="0.3">
      <c r="A4964" s="3" t="s">
        <v>646</v>
      </c>
      <c r="B4964" s="3">
        <v>305453</v>
      </c>
      <c r="C4964" s="3">
        <v>27818</v>
      </c>
    </row>
    <row r="4965" spans="1:3" hidden="1" x14ac:dyDescent="0.3">
      <c r="A4965" s="3" t="s">
        <v>717</v>
      </c>
      <c r="B4965" s="3">
        <v>804823</v>
      </c>
      <c r="C4965" s="3">
        <v>10303</v>
      </c>
    </row>
    <row r="4966" spans="1:3" hidden="1" x14ac:dyDescent="0.3">
      <c r="A4966" s="3" t="s">
        <v>1466</v>
      </c>
      <c r="B4966" s="3">
        <v>133318</v>
      </c>
      <c r="C4966" s="3">
        <v>10301</v>
      </c>
    </row>
    <row r="4967" spans="1:3" hidden="1" x14ac:dyDescent="0.3">
      <c r="A4967" s="3" t="s">
        <v>1678</v>
      </c>
      <c r="B4967" s="3">
        <v>726133</v>
      </c>
      <c r="C4967" s="3">
        <v>31922</v>
      </c>
    </row>
    <row r="4968" spans="1:3" hidden="1" x14ac:dyDescent="0.3">
      <c r="A4968" s="3" t="s">
        <v>455</v>
      </c>
      <c r="B4968" s="3">
        <v>687682</v>
      </c>
      <c r="C4968" s="3">
        <v>65086</v>
      </c>
    </row>
    <row r="4969" spans="1:3" hidden="1" x14ac:dyDescent="0.3">
      <c r="A4969" s="3" t="s">
        <v>63</v>
      </c>
      <c r="B4969" s="3">
        <v>742063</v>
      </c>
      <c r="C4969" s="3">
        <v>18157</v>
      </c>
    </row>
    <row r="4970" spans="1:3" hidden="1" x14ac:dyDescent="0.3">
      <c r="A4970" s="3" t="s">
        <v>206</v>
      </c>
      <c r="B4970" s="3">
        <v>496153</v>
      </c>
      <c r="C4970" s="3">
        <v>21181</v>
      </c>
    </row>
    <row r="4971" spans="1:3" hidden="1" x14ac:dyDescent="0.3">
      <c r="A4971" s="3" t="s">
        <v>1621</v>
      </c>
      <c r="B4971" s="3">
        <v>232911</v>
      </c>
      <c r="C4971" s="3">
        <v>4431</v>
      </c>
    </row>
    <row r="4972" spans="1:3" hidden="1" x14ac:dyDescent="0.3">
      <c r="A4972" s="3" t="s">
        <v>134</v>
      </c>
      <c r="B4972" s="3">
        <v>751460</v>
      </c>
      <c r="C4972" s="3">
        <v>66039</v>
      </c>
    </row>
    <row r="4973" spans="1:3" hidden="1" x14ac:dyDescent="0.3">
      <c r="A4973" s="3" t="s">
        <v>1200</v>
      </c>
      <c r="B4973" s="3">
        <v>36099</v>
      </c>
      <c r="C4973" s="3">
        <v>1634</v>
      </c>
    </row>
    <row r="4974" spans="1:3" hidden="1" x14ac:dyDescent="0.3">
      <c r="A4974" s="3" t="s">
        <v>39</v>
      </c>
      <c r="B4974" s="3">
        <v>49441</v>
      </c>
      <c r="C4974" s="3">
        <v>3248</v>
      </c>
    </row>
    <row r="4975" spans="1:3" hidden="1" x14ac:dyDescent="0.3">
      <c r="A4975" s="3" t="s">
        <v>1374</v>
      </c>
      <c r="B4975" s="3">
        <v>524107</v>
      </c>
      <c r="C4975" s="3">
        <v>35272</v>
      </c>
    </row>
    <row r="4976" spans="1:3" hidden="1" x14ac:dyDescent="0.3">
      <c r="A4976" s="3" t="s">
        <v>657</v>
      </c>
      <c r="B4976" s="3">
        <v>877301</v>
      </c>
      <c r="C4976" s="3">
        <v>64381</v>
      </c>
    </row>
    <row r="4977" spans="1:3" hidden="1" x14ac:dyDescent="0.3">
      <c r="A4977" s="3" t="s">
        <v>557</v>
      </c>
      <c r="B4977" s="3">
        <v>545819</v>
      </c>
      <c r="C4977" s="3">
        <v>10636</v>
      </c>
    </row>
    <row r="4978" spans="1:3" hidden="1" x14ac:dyDescent="0.3">
      <c r="A4978" s="3" t="s">
        <v>526</v>
      </c>
      <c r="B4978" s="3">
        <v>765695</v>
      </c>
      <c r="C4978" s="3">
        <v>62478</v>
      </c>
    </row>
    <row r="4979" spans="1:3" hidden="1" x14ac:dyDescent="0.3">
      <c r="A4979" s="3" t="s">
        <v>305</v>
      </c>
      <c r="B4979" s="3">
        <v>594880</v>
      </c>
      <c r="C4979" s="3">
        <v>9044</v>
      </c>
    </row>
    <row r="4980" spans="1:3" hidden="1" x14ac:dyDescent="0.3">
      <c r="A4980" s="3" t="s">
        <v>546</v>
      </c>
      <c r="B4980" s="3">
        <v>890404</v>
      </c>
      <c r="C4980" s="3">
        <v>25574</v>
      </c>
    </row>
    <row r="4981" spans="1:3" hidden="1" x14ac:dyDescent="0.3">
      <c r="A4981" s="3" t="s">
        <v>232</v>
      </c>
      <c r="B4981" s="3">
        <v>417850</v>
      </c>
      <c r="C4981" s="3">
        <v>36938</v>
      </c>
    </row>
    <row r="4982" spans="1:3" hidden="1" x14ac:dyDescent="0.3">
      <c r="A4982" s="3" t="s">
        <v>75</v>
      </c>
      <c r="B4982" s="3">
        <v>728617</v>
      </c>
      <c r="C4982" s="3">
        <v>13620</v>
      </c>
    </row>
    <row r="4983" spans="1:3" hidden="1" x14ac:dyDescent="0.3">
      <c r="A4983" s="3" t="s">
        <v>564</v>
      </c>
      <c r="B4983" s="3">
        <v>950083</v>
      </c>
      <c r="C4983" s="3">
        <v>45561</v>
      </c>
    </row>
    <row r="4984" spans="1:3" hidden="1" x14ac:dyDescent="0.3">
      <c r="A4984" s="3" t="s">
        <v>1028</v>
      </c>
      <c r="B4984" s="3">
        <v>433072</v>
      </c>
      <c r="C4984" s="3">
        <v>11865</v>
      </c>
    </row>
    <row r="4985" spans="1:3" hidden="1" x14ac:dyDescent="0.3">
      <c r="A4985" s="3" t="s">
        <v>36</v>
      </c>
      <c r="B4985" s="3">
        <v>227713</v>
      </c>
      <c r="C4985" s="3">
        <v>9391</v>
      </c>
    </row>
    <row r="4986" spans="1:3" hidden="1" x14ac:dyDescent="0.3">
      <c r="A4986" s="3" t="s">
        <v>1289</v>
      </c>
      <c r="B4986" s="3">
        <v>841157</v>
      </c>
      <c r="C4986" s="3">
        <v>29501</v>
      </c>
    </row>
    <row r="4987" spans="1:3" hidden="1" x14ac:dyDescent="0.3">
      <c r="A4987" s="3" t="s">
        <v>674</v>
      </c>
      <c r="B4987" s="3">
        <v>989328</v>
      </c>
      <c r="C4987" s="3">
        <v>72528</v>
      </c>
    </row>
    <row r="4988" spans="1:3" hidden="1" x14ac:dyDescent="0.3">
      <c r="A4988" s="3" t="s">
        <v>606</v>
      </c>
      <c r="B4988" s="3">
        <v>168343</v>
      </c>
      <c r="C4988" s="3">
        <v>3047</v>
      </c>
    </row>
    <row r="4989" spans="1:3" hidden="1" x14ac:dyDescent="0.3">
      <c r="A4989" s="3" t="s">
        <v>419</v>
      </c>
      <c r="B4989" s="3">
        <v>777259</v>
      </c>
      <c r="C4989" s="3">
        <v>61589</v>
      </c>
    </row>
    <row r="4990" spans="1:3" hidden="1" x14ac:dyDescent="0.3">
      <c r="A4990" s="3" t="s">
        <v>385</v>
      </c>
      <c r="B4990" s="3">
        <v>193797</v>
      </c>
      <c r="C4990" s="3">
        <v>3429</v>
      </c>
    </row>
    <row r="4991" spans="1:3" hidden="1" x14ac:dyDescent="0.3">
      <c r="A4991" s="3" t="s">
        <v>332</v>
      </c>
      <c r="B4991" s="3">
        <v>467797</v>
      </c>
      <c r="C4991" s="3">
        <v>23591</v>
      </c>
    </row>
    <row r="4992" spans="1:3" hidden="1" x14ac:dyDescent="0.3">
      <c r="A4992" s="3" t="s">
        <v>1095</v>
      </c>
      <c r="B4992" s="3">
        <v>756965</v>
      </c>
      <c r="C4992" s="3">
        <v>16157</v>
      </c>
    </row>
    <row r="4993" spans="1:3" hidden="1" x14ac:dyDescent="0.3">
      <c r="A4993" s="3" t="s">
        <v>60</v>
      </c>
      <c r="B4993" s="3">
        <v>971397</v>
      </c>
      <c r="C4993" s="3">
        <v>44744</v>
      </c>
    </row>
    <row r="4994" spans="1:3" hidden="1" x14ac:dyDescent="0.3">
      <c r="A4994" s="3" t="s">
        <v>84</v>
      </c>
      <c r="B4994" s="3">
        <v>772818</v>
      </c>
      <c r="C4994" s="3">
        <v>69656</v>
      </c>
    </row>
    <row r="4995" spans="1:3" hidden="1" x14ac:dyDescent="0.3">
      <c r="A4995" s="3" t="s">
        <v>98</v>
      </c>
      <c r="B4995" s="3">
        <v>697702</v>
      </c>
      <c r="C4995" s="3">
        <v>54138</v>
      </c>
    </row>
    <row r="4996" spans="1:3" hidden="1" x14ac:dyDescent="0.3">
      <c r="A4996" s="3" t="s">
        <v>514</v>
      </c>
      <c r="B4996" s="3">
        <v>676873</v>
      </c>
      <c r="C4996" s="3">
        <v>52098</v>
      </c>
    </row>
    <row r="4997" spans="1:3" hidden="1" x14ac:dyDescent="0.3">
      <c r="A4997" s="3" t="s">
        <v>21</v>
      </c>
      <c r="B4997" s="3">
        <v>857042</v>
      </c>
      <c r="C4997" s="3">
        <v>47928</v>
      </c>
    </row>
    <row r="4998" spans="1:3" hidden="1" x14ac:dyDescent="0.3">
      <c r="A4998" s="3" t="s">
        <v>1013</v>
      </c>
      <c r="B4998" s="3">
        <v>63984</v>
      </c>
      <c r="C4998" s="3">
        <v>713</v>
      </c>
    </row>
    <row r="4999" spans="1:3" hidden="1" x14ac:dyDescent="0.3">
      <c r="A4999" s="3" t="s">
        <v>42</v>
      </c>
      <c r="B4999" s="3">
        <v>449218</v>
      </c>
      <c r="C4999" s="3">
        <v>34271</v>
      </c>
    </row>
    <row r="5000" spans="1:3" hidden="1" x14ac:dyDescent="0.3">
      <c r="A5000" s="3" t="s">
        <v>1304</v>
      </c>
      <c r="B5000" s="3">
        <v>748572</v>
      </c>
      <c r="C5000" s="3">
        <v>73702</v>
      </c>
    </row>
    <row r="5001" spans="1:3" hidden="1" x14ac:dyDescent="0.3">
      <c r="A5001" s="3" t="s">
        <v>1374</v>
      </c>
      <c r="B5001" s="3">
        <v>805428</v>
      </c>
      <c r="C5001" s="3">
        <v>53102</v>
      </c>
    </row>
    <row r="5002" spans="1:3" hidden="1" x14ac:dyDescent="0.3">
      <c r="A5002" s="3" t="s">
        <v>557</v>
      </c>
      <c r="B5002" s="3">
        <v>91945</v>
      </c>
      <c r="C5002" s="3">
        <v>6110</v>
      </c>
    </row>
    <row r="5003" spans="1:3" hidden="1" x14ac:dyDescent="0.3">
      <c r="A5003" s="3" t="s">
        <v>618</v>
      </c>
      <c r="B5003" s="3">
        <v>496040</v>
      </c>
      <c r="C5003" s="3">
        <v>8006</v>
      </c>
    </row>
    <row r="5004" spans="1:3" hidden="1" x14ac:dyDescent="0.3">
      <c r="A5004" s="3" t="s">
        <v>66</v>
      </c>
      <c r="B5004" s="3">
        <v>713176</v>
      </c>
      <c r="C5004" s="3">
        <v>61117</v>
      </c>
    </row>
    <row r="5005" spans="1:3" hidden="1" x14ac:dyDescent="0.3">
      <c r="A5005" s="3" t="s">
        <v>195</v>
      </c>
      <c r="B5005" s="3">
        <v>386759</v>
      </c>
      <c r="C5005" s="3">
        <v>23488</v>
      </c>
    </row>
    <row r="5006" spans="1:3" hidden="1" x14ac:dyDescent="0.3">
      <c r="A5006" s="3" t="s">
        <v>308</v>
      </c>
      <c r="B5006" s="3">
        <v>831447</v>
      </c>
      <c r="C5006" s="3">
        <v>24259</v>
      </c>
    </row>
    <row r="5007" spans="1:3" hidden="1" x14ac:dyDescent="0.3">
      <c r="A5007" s="3" t="s">
        <v>179</v>
      </c>
      <c r="B5007" s="3">
        <v>186036</v>
      </c>
      <c r="C5007" s="3">
        <v>7511</v>
      </c>
    </row>
    <row r="5008" spans="1:3" hidden="1" x14ac:dyDescent="0.3">
      <c r="A5008" s="3" t="s">
        <v>1106</v>
      </c>
      <c r="B5008" s="3">
        <v>243520</v>
      </c>
      <c r="C5008" s="3">
        <v>13168</v>
      </c>
    </row>
    <row r="5009" spans="1:3" hidden="1" x14ac:dyDescent="0.3">
      <c r="A5009" s="3" t="s">
        <v>426</v>
      </c>
      <c r="B5009" s="3">
        <v>560118</v>
      </c>
      <c r="C5009" s="3">
        <v>43189</v>
      </c>
    </row>
    <row r="5010" spans="1:3" hidden="1" x14ac:dyDescent="0.3">
      <c r="A5010" s="3" t="s">
        <v>1109</v>
      </c>
      <c r="B5010" s="3">
        <v>233498</v>
      </c>
      <c r="C5010" s="3">
        <v>19374</v>
      </c>
    </row>
    <row r="5011" spans="1:3" hidden="1" x14ac:dyDescent="0.3">
      <c r="A5011" s="3" t="s">
        <v>426</v>
      </c>
      <c r="B5011" s="3">
        <v>587730</v>
      </c>
      <c r="C5011" s="3">
        <v>15516</v>
      </c>
    </row>
    <row r="5012" spans="1:3" hidden="1" x14ac:dyDescent="0.3">
      <c r="A5012" s="3" t="s">
        <v>349</v>
      </c>
      <c r="B5012" s="3">
        <v>283854</v>
      </c>
      <c r="C5012" s="3">
        <v>14041</v>
      </c>
    </row>
    <row r="5013" spans="1:3" hidden="1" x14ac:dyDescent="0.3">
      <c r="A5013" s="3" t="s">
        <v>221</v>
      </c>
      <c r="B5013" s="3">
        <v>326775</v>
      </c>
      <c r="C5013" s="3">
        <v>28793</v>
      </c>
    </row>
    <row r="5014" spans="1:3" hidden="1" x14ac:dyDescent="0.3">
      <c r="A5014" s="3" t="s">
        <v>1556</v>
      </c>
      <c r="B5014" s="3">
        <v>83942</v>
      </c>
      <c r="C5014" s="3">
        <v>6860</v>
      </c>
    </row>
    <row r="5015" spans="1:3" hidden="1" x14ac:dyDescent="0.3">
      <c r="A5015" s="3" t="s">
        <v>523</v>
      </c>
      <c r="B5015" s="3">
        <v>167067</v>
      </c>
      <c r="C5015" s="3">
        <v>4877</v>
      </c>
    </row>
    <row r="5016" spans="1:3" x14ac:dyDescent="0.3">
      <c r="A5016" s="3" t="s">
        <v>789</v>
      </c>
      <c r="B5016" s="3">
        <v>73382</v>
      </c>
      <c r="C5016" s="3">
        <v>2805</v>
      </c>
    </row>
    <row r="5017" spans="1:3" hidden="1" x14ac:dyDescent="0.3">
      <c r="A5017" s="3" t="s">
        <v>218</v>
      </c>
      <c r="B5017" s="3">
        <v>89765</v>
      </c>
      <c r="C5017" s="3">
        <v>6452</v>
      </c>
    </row>
    <row r="5018" spans="1:3" hidden="1" x14ac:dyDescent="0.3">
      <c r="A5018" s="3" t="s">
        <v>534</v>
      </c>
      <c r="B5018" s="3">
        <v>831992</v>
      </c>
      <c r="C5018" s="3">
        <v>8719</v>
      </c>
    </row>
    <row r="5019" spans="1:3" hidden="1" x14ac:dyDescent="0.3">
      <c r="A5019" s="3" t="s">
        <v>12</v>
      </c>
      <c r="B5019" s="3">
        <v>73769</v>
      </c>
      <c r="C5019" s="3">
        <v>2533</v>
      </c>
    </row>
    <row r="5020" spans="1:3" hidden="1" x14ac:dyDescent="0.3">
      <c r="A5020" s="3" t="s">
        <v>69</v>
      </c>
      <c r="B5020" s="3">
        <v>226518</v>
      </c>
      <c r="C5020" s="3">
        <v>8736</v>
      </c>
    </row>
    <row r="5021" spans="1:3" hidden="1" x14ac:dyDescent="0.3">
      <c r="A5021" s="3" t="s">
        <v>155</v>
      </c>
      <c r="B5021" s="3">
        <v>336105</v>
      </c>
      <c r="C5021" s="3">
        <v>22042</v>
      </c>
    </row>
    <row r="5022" spans="1:3" hidden="1" x14ac:dyDescent="0.3">
      <c r="A5022" s="3" t="s">
        <v>431</v>
      </c>
      <c r="B5022" s="3">
        <v>287097</v>
      </c>
      <c r="C5022" s="3">
        <v>10920</v>
      </c>
    </row>
    <row r="5023" spans="1:3" hidden="1" x14ac:dyDescent="0.3">
      <c r="A5023" s="3" t="s">
        <v>623</v>
      </c>
      <c r="B5023" s="3">
        <v>565313</v>
      </c>
      <c r="C5023" s="3">
        <v>46398</v>
      </c>
    </row>
    <row r="5024" spans="1:3" hidden="1" x14ac:dyDescent="0.3">
      <c r="A5024" s="3" t="s">
        <v>253</v>
      </c>
      <c r="B5024" s="3">
        <v>231561</v>
      </c>
      <c r="C5024" s="3">
        <v>21925</v>
      </c>
    </row>
    <row r="5025" spans="1:3" hidden="1" x14ac:dyDescent="0.3">
      <c r="A5025" s="3" t="s">
        <v>523</v>
      </c>
      <c r="B5025" s="3">
        <v>573092</v>
      </c>
      <c r="C5025" s="3">
        <v>29422</v>
      </c>
    </row>
    <row r="5026" spans="1:3" hidden="1" x14ac:dyDescent="0.3">
      <c r="A5026" s="3" t="s">
        <v>634</v>
      </c>
      <c r="B5026" s="3">
        <v>568813</v>
      </c>
      <c r="C5026" s="3">
        <v>49310</v>
      </c>
    </row>
    <row r="5027" spans="1:3" hidden="1" x14ac:dyDescent="0.3">
      <c r="A5027" s="3" t="s">
        <v>463</v>
      </c>
      <c r="B5027" s="3">
        <v>766684</v>
      </c>
      <c r="C5027" s="3">
        <v>59125</v>
      </c>
    </row>
    <row r="5028" spans="1:3" hidden="1" x14ac:dyDescent="0.3">
      <c r="A5028" s="3" t="s">
        <v>128</v>
      </c>
      <c r="B5028" s="3">
        <v>300958</v>
      </c>
      <c r="C5028" s="3">
        <v>19636</v>
      </c>
    </row>
    <row r="5029" spans="1:3" hidden="1" x14ac:dyDescent="0.3">
      <c r="A5029" s="3" t="s">
        <v>968</v>
      </c>
      <c r="B5029" s="3">
        <v>397861</v>
      </c>
      <c r="C5029" s="3">
        <v>17131</v>
      </c>
    </row>
    <row r="5030" spans="1:3" hidden="1" x14ac:dyDescent="0.3">
      <c r="A5030" s="3" t="s">
        <v>256</v>
      </c>
      <c r="B5030" s="3">
        <v>129470</v>
      </c>
      <c r="C5030" s="3">
        <v>9278</v>
      </c>
    </row>
    <row r="5031" spans="1:3" hidden="1" x14ac:dyDescent="0.3">
      <c r="A5031" s="3" t="s">
        <v>1200</v>
      </c>
      <c r="B5031" s="3">
        <v>36099</v>
      </c>
      <c r="C5031" s="3">
        <v>1634</v>
      </c>
    </row>
    <row r="5032" spans="1:3" hidden="1" x14ac:dyDescent="0.3">
      <c r="A5032" s="3" t="s">
        <v>198</v>
      </c>
      <c r="B5032" s="3">
        <v>360089</v>
      </c>
      <c r="C5032" s="3">
        <v>3794</v>
      </c>
    </row>
    <row r="5033" spans="1:3" x14ac:dyDescent="0.3">
      <c r="A5033" s="3" t="s">
        <v>81</v>
      </c>
      <c r="B5033" s="3">
        <v>811265</v>
      </c>
      <c r="C5033" s="3">
        <v>72592</v>
      </c>
    </row>
    <row r="5034" spans="1:3" hidden="1" x14ac:dyDescent="0.3">
      <c r="A5034" s="3" t="s">
        <v>66</v>
      </c>
      <c r="B5034" s="3">
        <v>121409</v>
      </c>
      <c r="C5034" s="3">
        <v>1289</v>
      </c>
    </row>
    <row r="5035" spans="1:3" hidden="1" x14ac:dyDescent="0.3">
      <c r="A5035" s="3" t="s">
        <v>623</v>
      </c>
      <c r="B5035" s="3">
        <v>56688</v>
      </c>
      <c r="C5035" s="3">
        <v>1959</v>
      </c>
    </row>
    <row r="5036" spans="1:3" hidden="1" x14ac:dyDescent="0.3">
      <c r="A5036" s="3" t="s">
        <v>78</v>
      </c>
      <c r="B5036" s="3">
        <v>896116</v>
      </c>
      <c r="C5036" s="3">
        <v>80358</v>
      </c>
    </row>
    <row r="5037" spans="1:3" hidden="1" x14ac:dyDescent="0.3">
      <c r="A5037" s="3" t="s">
        <v>344</v>
      </c>
      <c r="B5037" s="3">
        <v>255139</v>
      </c>
      <c r="C5037" s="3">
        <v>14006</v>
      </c>
    </row>
    <row r="5038" spans="1:3" hidden="1" x14ac:dyDescent="0.3">
      <c r="A5038" s="3" t="s">
        <v>1122</v>
      </c>
      <c r="B5038" s="3">
        <v>726967</v>
      </c>
      <c r="C5038" s="3">
        <v>19825</v>
      </c>
    </row>
    <row r="5039" spans="1:3" hidden="1" x14ac:dyDescent="0.3">
      <c r="A5039" s="3" t="s">
        <v>45</v>
      </c>
      <c r="B5039" s="3">
        <v>566441</v>
      </c>
      <c r="C5039" s="3">
        <v>30530</v>
      </c>
    </row>
    <row r="5040" spans="1:3" hidden="1" x14ac:dyDescent="0.3">
      <c r="A5040" s="3" t="s">
        <v>179</v>
      </c>
      <c r="B5040" s="3">
        <v>207037</v>
      </c>
      <c r="C5040" s="3">
        <v>6048</v>
      </c>
    </row>
    <row r="5041" spans="1:3" hidden="1" x14ac:dyDescent="0.3">
      <c r="A5041" s="3" t="s">
        <v>1668</v>
      </c>
      <c r="B5041" s="3">
        <v>659697</v>
      </c>
      <c r="C5041" s="3">
        <v>60652</v>
      </c>
    </row>
    <row r="5042" spans="1:3" hidden="1" x14ac:dyDescent="0.3">
      <c r="A5042" s="3" t="s">
        <v>75</v>
      </c>
      <c r="B5042" s="3">
        <v>594619</v>
      </c>
      <c r="C5042" s="3">
        <v>58035</v>
      </c>
    </row>
    <row r="5043" spans="1:3" hidden="1" x14ac:dyDescent="0.3">
      <c r="A5043" s="3" t="s">
        <v>569</v>
      </c>
      <c r="B5043" s="3">
        <v>766907</v>
      </c>
      <c r="C5043" s="3">
        <v>9111</v>
      </c>
    </row>
    <row r="5044" spans="1:3" hidden="1" x14ac:dyDescent="0.3">
      <c r="A5044" s="3" t="s">
        <v>623</v>
      </c>
      <c r="B5044" s="3">
        <v>282158</v>
      </c>
      <c r="C5044" s="3">
        <v>21983</v>
      </c>
    </row>
    <row r="5045" spans="1:3" hidden="1" x14ac:dyDescent="0.3">
      <c r="A5045" s="3" t="s">
        <v>98</v>
      </c>
      <c r="B5045" s="3">
        <v>988142</v>
      </c>
      <c r="C5045" s="3">
        <v>66560</v>
      </c>
    </row>
    <row r="5046" spans="1:3" hidden="1" x14ac:dyDescent="0.3">
      <c r="A5046" s="3" t="s">
        <v>290</v>
      </c>
      <c r="B5046" s="3">
        <v>778687</v>
      </c>
      <c r="C5046" s="3">
        <v>43600</v>
      </c>
    </row>
    <row r="5047" spans="1:3" hidden="1" x14ac:dyDescent="0.3">
      <c r="A5047" s="3" t="s">
        <v>322</v>
      </c>
      <c r="B5047" s="3">
        <v>761052</v>
      </c>
      <c r="C5047" s="3">
        <v>10324</v>
      </c>
    </row>
    <row r="5048" spans="1:3" hidden="1" x14ac:dyDescent="0.3">
      <c r="A5048" s="3" t="s">
        <v>554</v>
      </c>
      <c r="B5048" s="3">
        <v>452996</v>
      </c>
      <c r="C5048" s="3">
        <v>37250</v>
      </c>
    </row>
    <row r="5049" spans="1:3" hidden="1" x14ac:dyDescent="0.3">
      <c r="A5049" s="3" t="s">
        <v>215</v>
      </c>
      <c r="B5049" s="3">
        <v>577440</v>
      </c>
      <c r="C5049" s="3">
        <v>24395</v>
      </c>
    </row>
    <row r="5050" spans="1:3" hidden="1" x14ac:dyDescent="0.3">
      <c r="A5050" s="3" t="s">
        <v>45</v>
      </c>
      <c r="B5050" s="3">
        <v>664745</v>
      </c>
      <c r="C5050" s="3">
        <v>23349</v>
      </c>
    </row>
    <row r="5051" spans="1:3" x14ac:dyDescent="0.3">
      <c r="A5051" s="3" t="s">
        <v>1237</v>
      </c>
      <c r="B5051" s="3">
        <v>479801</v>
      </c>
      <c r="C5051" s="3">
        <v>43342</v>
      </c>
    </row>
    <row r="5052" spans="1:3" hidden="1" x14ac:dyDescent="0.3">
      <c r="A5052" s="3" t="s">
        <v>419</v>
      </c>
      <c r="B5052" s="3">
        <v>742435</v>
      </c>
      <c r="C5052" s="3">
        <v>63818</v>
      </c>
    </row>
    <row r="5053" spans="1:3" hidden="1" x14ac:dyDescent="0.3">
      <c r="A5053" s="3" t="s">
        <v>9</v>
      </c>
      <c r="B5053" s="3">
        <v>759762</v>
      </c>
      <c r="C5053" s="3">
        <v>19112</v>
      </c>
    </row>
    <row r="5054" spans="1:3" hidden="1" x14ac:dyDescent="0.3">
      <c r="A5054" s="3" t="s">
        <v>87</v>
      </c>
      <c r="B5054" s="3">
        <v>551659</v>
      </c>
      <c r="C5054" s="3">
        <v>35623</v>
      </c>
    </row>
    <row r="5055" spans="1:3" hidden="1" x14ac:dyDescent="0.3">
      <c r="A5055" s="3" t="s">
        <v>120</v>
      </c>
      <c r="B5055" s="3">
        <v>550749</v>
      </c>
      <c r="C5055" s="3">
        <v>30956</v>
      </c>
    </row>
    <row r="5056" spans="1:3" hidden="1" x14ac:dyDescent="0.3">
      <c r="A5056" s="3" t="s">
        <v>322</v>
      </c>
      <c r="B5056" s="3">
        <v>379571</v>
      </c>
      <c r="C5056" s="3">
        <v>31502</v>
      </c>
    </row>
    <row r="5057" spans="1:3" hidden="1" x14ac:dyDescent="0.3">
      <c r="A5057" s="3" t="s">
        <v>1289</v>
      </c>
      <c r="B5057" s="3">
        <v>770890</v>
      </c>
      <c r="C5057" s="3">
        <v>34694</v>
      </c>
    </row>
    <row r="5058" spans="1:3" hidden="1" x14ac:dyDescent="0.3">
      <c r="A5058" s="3" t="s">
        <v>529</v>
      </c>
      <c r="B5058" s="3">
        <v>731335</v>
      </c>
      <c r="C5058" s="3">
        <v>52748</v>
      </c>
    </row>
    <row r="5059" spans="1:3" hidden="1" x14ac:dyDescent="0.3">
      <c r="A5059" s="3" t="s">
        <v>1429</v>
      </c>
      <c r="B5059" s="3">
        <v>736504</v>
      </c>
      <c r="C5059" s="3">
        <v>29663</v>
      </c>
    </row>
    <row r="5060" spans="1:3" hidden="1" x14ac:dyDescent="0.3">
      <c r="A5060" s="3" t="s">
        <v>1028</v>
      </c>
      <c r="B5060" s="3">
        <v>745808</v>
      </c>
      <c r="C5060" s="3">
        <v>46276</v>
      </c>
    </row>
    <row r="5061" spans="1:3" hidden="1" x14ac:dyDescent="0.3">
      <c r="A5061" s="3" t="s">
        <v>238</v>
      </c>
      <c r="B5061" s="3">
        <v>354139</v>
      </c>
      <c r="C5061" s="3">
        <v>12207</v>
      </c>
    </row>
    <row r="5062" spans="1:3" hidden="1" x14ac:dyDescent="0.3">
      <c r="A5062" s="3" t="s">
        <v>87</v>
      </c>
      <c r="B5062" s="3">
        <v>384836</v>
      </c>
      <c r="C5062" s="3">
        <v>38271</v>
      </c>
    </row>
    <row r="5063" spans="1:3" hidden="1" x14ac:dyDescent="0.3">
      <c r="A5063" s="3" t="s">
        <v>928</v>
      </c>
      <c r="B5063" s="3">
        <v>594779</v>
      </c>
      <c r="C5063" s="3">
        <v>50170</v>
      </c>
    </row>
    <row r="5064" spans="1:3" hidden="1" x14ac:dyDescent="0.3">
      <c r="A5064" s="3" t="s">
        <v>431</v>
      </c>
      <c r="B5064" s="3">
        <v>723743</v>
      </c>
      <c r="C5064" s="3">
        <v>28185</v>
      </c>
    </row>
    <row r="5065" spans="1:3" hidden="1" x14ac:dyDescent="0.3">
      <c r="A5065" s="3" t="s">
        <v>269</v>
      </c>
      <c r="B5065" s="3">
        <v>465534</v>
      </c>
      <c r="C5065" s="3">
        <v>30307</v>
      </c>
    </row>
    <row r="5066" spans="1:3" hidden="1" x14ac:dyDescent="0.3">
      <c r="A5066" s="3" t="s">
        <v>2553</v>
      </c>
      <c r="B5066" s="3">
        <v>586287</v>
      </c>
      <c r="C5066" s="3">
        <v>25333</v>
      </c>
    </row>
    <row r="5067" spans="1:3" hidden="1" x14ac:dyDescent="0.3">
      <c r="A5067" s="3" t="s">
        <v>95</v>
      </c>
      <c r="B5067" s="3">
        <v>391802</v>
      </c>
      <c r="C5067" s="3">
        <v>12821</v>
      </c>
    </row>
    <row r="5068" spans="1:3" hidden="1" x14ac:dyDescent="0.3">
      <c r="A5068" s="3" t="s">
        <v>1095</v>
      </c>
      <c r="B5068" s="3">
        <v>766409</v>
      </c>
      <c r="C5068" s="3">
        <v>43421</v>
      </c>
    </row>
    <row r="5069" spans="1:3" hidden="1" x14ac:dyDescent="0.3">
      <c r="A5069" s="3" t="s">
        <v>686</v>
      </c>
      <c r="B5069" s="3">
        <v>454696</v>
      </c>
      <c r="C5069" s="3">
        <v>9004</v>
      </c>
    </row>
    <row r="5070" spans="1:3" hidden="1" x14ac:dyDescent="0.3">
      <c r="A5070" s="3" t="s">
        <v>284</v>
      </c>
      <c r="B5070" s="3">
        <v>305940</v>
      </c>
      <c r="C5070" s="3">
        <v>21124</v>
      </c>
    </row>
    <row r="5071" spans="1:3" hidden="1" x14ac:dyDescent="0.3">
      <c r="A5071" s="3" t="s">
        <v>112</v>
      </c>
      <c r="B5071" s="3">
        <v>651049</v>
      </c>
      <c r="C5071" s="3">
        <v>40632</v>
      </c>
    </row>
    <row r="5072" spans="1:3" hidden="1" x14ac:dyDescent="0.3">
      <c r="A5072" s="3" t="s">
        <v>92</v>
      </c>
      <c r="B5072" s="3">
        <v>8383</v>
      </c>
      <c r="C5072" s="3">
        <v>408</v>
      </c>
    </row>
    <row r="5073" spans="1:3" hidden="1" x14ac:dyDescent="0.3">
      <c r="A5073" s="3" t="s">
        <v>416</v>
      </c>
      <c r="B5073" s="3">
        <v>775249</v>
      </c>
      <c r="C5073" s="3">
        <v>37701</v>
      </c>
    </row>
    <row r="5074" spans="1:3" hidden="1" x14ac:dyDescent="0.3">
      <c r="A5074" s="3" t="s">
        <v>1374</v>
      </c>
      <c r="B5074" s="3">
        <v>145873</v>
      </c>
      <c r="C5074" s="3">
        <v>12069</v>
      </c>
    </row>
    <row r="5075" spans="1:3" hidden="1" x14ac:dyDescent="0.3">
      <c r="A5075" s="3" t="s">
        <v>152</v>
      </c>
      <c r="B5075" s="3">
        <v>495460</v>
      </c>
      <c r="C5075" s="3">
        <v>19830</v>
      </c>
    </row>
    <row r="5076" spans="1:3" hidden="1" x14ac:dyDescent="0.3">
      <c r="A5076" s="3" t="s">
        <v>284</v>
      </c>
      <c r="B5076" s="3">
        <v>182067</v>
      </c>
      <c r="C5076" s="3">
        <v>16073</v>
      </c>
    </row>
    <row r="5077" spans="1:3" hidden="1" x14ac:dyDescent="0.3">
      <c r="A5077" s="3" t="s">
        <v>2077</v>
      </c>
      <c r="B5077" s="3">
        <v>954980</v>
      </c>
      <c r="C5077" s="3">
        <v>69849</v>
      </c>
    </row>
    <row r="5078" spans="1:3" hidden="1" x14ac:dyDescent="0.3">
      <c r="A5078" s="3" t="s">
        <v>1065</v>
      </c>
      <c r="B5078" s="3">
        <v>692713</v>
      </c>
      <c r="C5078" s="3">
        <v>54043</v>
      </c>
    </row>
    <row r="5079" spans="1:3" hidden="1" x14ac:dyDescent="0.3">
      <c r="A5079" s="3" t="s">
        <v>322</v>
      </c>
      <c r="B5079" s="3">
        <v>367120</v>
      </c>
      <c r="C5079" s="3">
        <v>5141</v>
      </c>
    </row>
    <row r="5080" spans="1:3" hidden="1" x14ac:dyDescent="0.3">
      <c r="A5080" s="3" t="s">
        <v>299</v>
      </c>
      <c r="B5080" s="3">
        <v>651477</v>
      </c>
      <c r="C5080" s="3">
        <v>9076</v>
      </c>
    </row>
    <row r="5081" spans="1:3" hidden="1" x14ac:dyDescent="0.3">
      <c r="A5081" s="3" t="s">
        <v>92</v>
      </c>
      <c r="B5081" s="3">
        <v>815579</v>
      </c>
      <c r="C5081" s="3">
        <v>75716</v>
      </c>
    </row>
    <row r="5082" spans="1:3" hidden="1" x14ac:dyDescent="0.3">
      <c r="A5082" s="3" t="s">
        <v>370</v>
      </c>
      <c r="B5082" s="3">
        <v>998600</v>
      </c>
      <c r="C5082" s="3">
        <v>94530</v>
      </c>
    </row>
    <row r="5083" spans="1:3" hidden="1" x14ac:dyDescent="0.3">
      <c r="A5083" s="3" t="s">
        <v>385</v>
      </c>
      <c r="B5083" s="3">
        <v>736337</v>
      </c>
      <c r="C5083" s="3">
        <v>18598</v>
      </c>
    </row>
    <row r="5084" spans="1:3" hidden="1" x14ac:dyDescent="0.3">
      <c r="A5084" s="3" t="s">
        <v>370</v>
      </c>
      <c r="B5084" s="3">
        <v>640453</v>
      </c>
      <c r="C5084" s="3">
        <v>39252</v>
      </c>
    </row>
    <row r="5085" spans="1:3" hidden="1" x14ac:dyDescent="0.3">
      <c r="A5085" s="3" t="s">
        <v>1420</v>
      </c>
      <c r="B5085" s="3">
        <v>306660</v>
      </c>
      <c r="C5085" s="3">
        <v>5914</v>
      </c>
    </row>
    <row r="5086" spans="1:3" hidden="1" x14ac:dyDescent="0.3">
      <c r="A5086" s="3" t="s">
        <v>750</v>
      </c>
      <c r="B5086" s="3">
        <v>177839</v>
      </c>
      <c r="C5086" s="3">
        <v>4136</v>
      </c>
    </row>
    <row r="5087" spans="1:3" hidden="1" x14ac:dyDescent="0.3">
      <c r="A5087" s="3" t="s">
        <v>182</v>
      </c>
      <c r="B5087" s="3">
        <v>909278</v>
      </c>
      <c r="C5087" s="3">
        <v>54635</v>
      </c>
    </row>
    <row r="5088" spans="1:3" hidden="1" x14ac:dyDescent="0.3">
      <c r="A5088" s="3" t="s">
        <v>1109</v>
      </c>
      <c r="B5088" s="3">
        <v>430061</v>
      </c>
      <c r="C5088" s="3">
        <v>25243</v>
      </c>
    </row>
    <row r="5089" spans="1:3" hidden="1" x14ac:dyDescent="0.3">
      <c r="A5089" s="3" t="s">
        <v>57</v>
      </c>
      <c r="B5089" s="3">
        <v>982985</v>
      </c>
      <c r="C5089" s="3">
        <v>37190</v>
      </c>
    </row>
    <row r="5090" spans="1:3" hidden="1" x14ac:dyDescent="0.3">
      <c r="A5090" s="3" t="s">
        <v>1142</v>
      </c>
      <c r="B5090" s="3">
        <v>319451</v>
      </c>
      <c r="C5090" s="3">
        <v>28540</v>
      </c>
    </row>
    <row r="5091" spans="1:3" hidden="1" x14ac:dyDescent="0.3">
      <c r="A5091" s="3" t="s">
        <v>514</v>
      </c>
      <c r="B5091" s="3">
        <v>242477</v>
      </c>
      <c r="C5091" s="3">
        <v>11255</v>
      </c>
    </row>
    <row r="5092" spans="1:3" hidden="1" x14ac:dyDescent="0.3">
      <c r="A5092" s="3" t="s">
        <v>1132</v>
      </c>
      <c r="B5092" s="3">
        <v>88753</v>
      </c>
      <c r="C5092" s="3">
        <v>5037</v>
      </c>
    </row>
    <row r="5093" spans="1:3" x14ac:dyDescent="0.3">
      <c r="A5093" s="3" t="s">
        <v>789</v>
      </c>
      <c r="B5093" s="3">
        <v>959491</v>
      </c>
      <c r="C5093" s="3">
        <v>44659</v>
      </c>
    </row>
    <row r="5094" spans="1:3" hidden="1" x14ac:dyDescent="0.3">
      <c r="A5094" s="3" t="s">
        <v>164</v>
      </c>
      <c r="B5094" s="3">
        <v>197282</v>
      </c>
      <c r="C5094" s="3">
        <v>10001</v>
      </c>
    </row>
    <row r="5095" spans="1:3" hidden="1" x14ac:dyDescent="0.3">
      <c r="A5095" s="3" t="s">
        <v>824</v>
      </c>
      <c r="B5095" s="3">
        <v>919144</v>
      </c>
      <c r="C5095" s="3">
        <v>21626</v>
      </c>
    </row>
    <row r="5096" spans="1:3" x14ac:dyDescent="0.3">
      <c r="A5096" s="3" t="s">
        <v>81</v>
      </c>
      <c r="B5096" s="3">
        <v>413827</v>
      </c>
      <c r="C5096" s="3">
        <v>15698</v>
      </c>
    </row>
    <row r="5097" spans="1:3" hidden="1" x14ac:dyDescent="0.3">
      <c r="A5097" s="3" t="s">
        <v>161</v>
      </c>
      <c r="B5097" s="3">
        <v>609794</v>
      </c>
      <c r="C5097" s="3">
        <v>29278</v>
      </c>
    </row>
    <row r="5098" spans="1:3" hidden="1" x14ac:dyDescent="0.3">
      <c r="A5098" s="3" t="s">
        <v>1164</v>
      </c>
      <c r="B5098" s="3">
        <v>157458</v>
      </c>
      <c r="C5098" s="3">
        <v>10842</v>
      </c>
    </row>
    <row r="5099" spans="1:3" hidden="1" x14ac:dyDescent="0.3">
      <c r="A5099" s="3" t="s">
        <v>569</v>
      </c>
      <c r="B5099" s="3">
        <v>350599</v>
      </c>
      <c r="C5099" s="3">
        <v>22584</v>
      </c>
    </row>
    <row r="5100" spans="1:3" hidden="1" x14ac:dyDescent="0.3">
      <c r="A5100" s="3" t="s">
        <v>63</v>
      </c>
      <c r="B5100" s="3">
        <v>124121</v>
      </c>
      <c r="C5100" s="3">
        <v>3066</v>
      </c>
    </row>
    <row r="5101" spans="1:3" hidden="1" x14ac:dyDescent="0.3">
      <c r="A5101" s="3" t="s">
        <v>72</v>
      </c>
      <c r="B5101" s="3">
        <v>612796</v>
      </c>
      <c r="C5101" s="3">
        <v>48699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C8CF4-D7F4-4172-BDCD-39FE6E2A2ED3}">
  <dimension ref="A1"/>
  <sheetViews>
    <sheetView workbookViewId="0">
      <selection activeCell="A3" sqref="A3"/>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97C38-A98D-4622-A004-34BF16664FCB}">
  <dimension ref="A1:H244"/>
  <sheetViews>
    <sheetView tabSelected="1" workbookViewId="0">
      <selection activeCell="E11" sqref="E11"/>
    </sheetView>
  </sheetViews>
  <sheetFormatPr defaultRowHeight="14.4" x14ac:dyDescent="0.3"/>
  <cols>
    <col min="1" max="1" width="12.5546875" bestFit="1" customWidth="1"/>
    <col min="2" max="2" width="20.33203125" bestFit="1" customWidth="1"/>
    <col min="3" max="3" width="12.5546875" bestFit="1" customWidth="1"/>
    <col min="4" max="4" width="16.109375" bestFit="1" customWidth="1"/>
    <col min="5" max="5" width="18.5546875" bestFit="1" customWidth="1"/>
    <col min="7" max="7" width="12.5546875" bestFit="1" customWidth="1"/>
    <col min="8" max="8" width="24.21875" bestFit="1" customWidth="1"/>
  </cols>
  <sheetData>
    <row r="1" spans="1:8" x14ac:dyDescent="0.3">
      <c r="A1" s="4" t="s">
        <v>10255</v>
      </c>
      <c r="B1" t="s">
        <v>10499</v>
      </c>
    </row>
    <row r="2" spans="1:8" x14ac:dyDescent="0.3">
      <c r="A2" s="5" t="s">
        <v>10258</v>
      </c>
      <c r="B2" s="2">
        <v>502666.47148594377</v>
      </c>
      <c r="G2" s="4" t="s">
        <v>10255</v>
      </c>
      <c r="H2" t="s">
        <v>10501</v>
      </c>
    </row>
    <row r="3" spans="1:8" x14ac:dyDescent="0.3">
      <c r="A3" s="5" t="s">
        <v>10259</v>
      </c>
      <c r="B3" s="2">
        <v>500729.53898305085</v>
      </c>
      <c r="G3" s="5" t="s">
        <v>30</v>
      </c>
      <c r="H3">
        <v>599</v>
      </c>
    </row>
    <row r="4" spans="1:8" x14ac:dyDescent="0.3">
      <c r="A4" s="5" t="s">
        <v>10260</v>
      </c>
      <c r="B4" s="2">
        <v>507572.9467110741</v>
      </c>
      <c r="G4" s="5" t="s">
        <v>48</v>
      </c>
      <c r="H4">
        <v>599</v>
      </c>
    </row>
    <row r="5" spans="1:8" x14ac:dyDescent="0.3">
      <c r="A5" s="5" t="s">
        <v>10261</v>
      </c>
      <c r="B5" s="2">
        <v>495986.37065309583</v>
      </c>
      <c r="G5" s="5" t="s">
        <v>1556</v>
      </c>
      <c r="H5">
        <v>599</v>
      </c>
    </row>
    <row r="6" spans="1:8" x14ac:dyDescent="0.3">
      <c r="A6" s="5" t="s">
        <v>10256</v>
      </c>
      <c r="B6" s="2">
        <v>501717.42490196077</v>
      </c>
      <c r="G6" s="5" t="s">
        <v>1122</v>
      </c>
      <c r="H6">
        <v>599</v>
      </c>
    </row>
    <row r="7" spans="1:8" x14ac:dyDescent="0.3">
      <c r="G7" s="5" t="s">
        <v>2373</v>
      </c>
      <c r="H7">
        <v>599</v>
      </c>
    </row>
    <row r="8" spans="1:8" x14ac:dyDescent="0.3">
      <c r="C8" s="4" t="s">
        <v>10255</v>
      </c>
      <c r="D8" t="s">
        <v>10502</v>
      </c>
      <c r="E8" t="s">
        <v>10503</v>
      </c>
      <c r="G8" s="5" t="s">
        <v>232</v>
      </c>
      <c r="H8">
        <v>599</v>
      </c>
    </row>
    <row r="9" spans="1:8" x14ac:dyDescent="0.3">
      <c r="C9" s="5" t="s">
        <v>10475</v>
      </c>
      <c r="D9" s="13">
        <v>57</v>
      </c>
      <c r="E9" s="13">
        <v>31</v>
      </c>
      <c r="G9" s="5" t="s">
        <v>125</v>
      </c>
      <c r="H9">
        <v>599</v>
      </c>
    </row>
    <row r="10" spans="1:8" x14ac:dyDescent="0.3">
      <c r="C10" s="5" t="s">
        <v>10295</v>
      </c>
      <c r="D10" s="13">
        <v>11685</v>
      </c>
      <c r="E10" s="13">
        <v>5460</v>
      </c>
      <c r="G10" s="5" t="s">
        <v>837</v>
      </c>
      <c r="H10">
        <v>599</v>
      </c>
    </row>
    <row r="11" spans="1:8" x14ac:dyDescent="0.3">
      <c r="C11" s="5" t="s">
        <v>10422</v>
      </c>
      <c r="D11" s="13">
        <v>19326</v>
      </c>
      <c r="E11" s="13">
        <v>2617</v>
      </c>
      <c r="G11" s="5" t="s">
        <v>302</v>
      </c>
      <c r="H11">
        <v>600</v>
      </c>
    </row>
    <row r="12" spans="1:8" x14ac:dyDescent="0.3">
      <c r="C12" s="5" t="s">
        <v>10469</v>
      </c>
      <c r="D12" s="13">
        <v>48697</v>
      </c>
      <c r="E12" s="13">
        <v>6602</v>
      </c>
      <c r="G12" s="5" t="s">
        <v>534</v>
      </c>
      <c r="H12">
        <v>600</v>
      </c>
    </row>
    <row r="13" spans="1:8" x14ac:dyDescent="0.3">
      <c r="A13" s="4" t="s">
        <v>10255</v>
      </c>
      <c r="B13" t="s">
        <v>10257</v>
      </c>
      <c r="C13" s="5" t="s">
        <v>10425</v>
      </c>
      <c r="D13" s="13">
        <v>2679</v>
      </c>
      <c r="E13" s="13">
        <v>1090</v>
      </c>
      <c r="G13" s="5" t="s">
        <v>388</v>
      </c>
      <c r="H13">
        <v>600</v>
      </c>
    </row>
    <row r="14" spans="1:8" x14ac:dyDescent="0.3">
      <c r="A14" s="5" t="s">
        <v>92</v>
      </c>
      <c r="B14">
        <v>16076664</v>
      </c>
      <c r="C14" s="5" t="s">
        <v>10484</v>
      </c>
      <c r="D14" s="13">
        <v>49781</v>
      </c>
      <c r="E14" s="13">
        <v>8701</v>
      </c>
      <c r="G14" s="5" t="s">
        <v>349</v>
      </c>
      <c r="H14">
        <v>600</v>
      </c>
    </row>
    <row r="15" spans="1:8" x14ac:dyDescent="0.3">
      <c r="A15" s="5" t="s">
        <v>112</v>
      </c>
      <c r="B15">
        <v>16318384</v>
      </c>
      <c r="C15" s="5" t="s">
        <v>10367</v>
      </c>
      <c r="D15" s="13">
        <v>38835</v>
      </c>
      <c r="E15" s="13">
        <v>8011</v>
      </c>
      <c r="G15" s="5" t="s">
        <v>344</v>
      </c>
      <c r="H15">
        <v>600</v>
      </c>
    </row>
    <row r="16" spans="1:8" x14ac:dyDescent="0.3">
      <c r="A16" s="5" t="s">
        <v>335</v>
      </c>
      <c r="B16">
        <v>16441868</v>
      </c>
      <c r="C16" s="5" t="s">
        <v>10472</v>
      </c>
      <c r="D16" s="13">
        <v>79294</v>
      </c>
      <c r="E16" s="13">
        <v>3098</v>
      </c>
      <c r="G16" s="5" t="s">
        <v>931</v>
      </c>
      <c r="H16">
        <v>600</v>
      </c>
    </row>
    <row r="17" spans="1:8" x14ac:dyDescent="0.3">
      <c r="A17" s="5" t="s">
        <v>1675</v>
      </c>
      <c r="B17">
        <v>17006574</v>
      </c>
      <c r="C17" s="5" t="s">
        <v>10483</v>
      </c>
      <c r="D17" s="13">
        <v>12905</v>
      </c>
      <c r="E17" s="13">
        <v>1132</v>
      </c>
      <c r="G17" s="5" t="s">
        <v>226</v>
      </c>
      <c r="H17">
        <v>600</v>
      </c>
    </row>
    <row r="18" spans="1:8" x14ac:dyDescent="0.3">
      <c r="A18" s="5" t="s">
        <v>221</v>
      </c>
      <c r="B18">
        <v>17254467</v>
      </c>
      <c r="C18" s="5" t="s">
        <v>10394</v>
      </c>
      <c r="D18" s="13">
        <v>46279</v>
      </c>
      <c r="E18" s="13">
        <v>4108</v>
      </c>
      <c r="G18" s="5" t="s">
        <v>10256</v>
      </c>
      <c r="H18">
        <v>600</v>
      </c>
    </row>
    <row r="19" spans="1:8" x14ac:dyDescent="0.3">
      <c r="A19" s="5" t="s">
        <v>101</v>
      </c>
      <c r="B19">
        <v>17267984</v>
      </c>
      <c r="C19" s="5" t="s">
        <v>10488</v>
      </c>
      <c r="D19" s="13">
        <v>40189</v>
      </c>
      <c r="E19" s="13">
        <v>5788</v>
      </c>
    </row>
    <row r="20" spans="1:8" x14ac:dyDescent="0.3">
      <c r="A20" s="5" t="s">
        <v>449</v>
      </c>
      <c r="B20">
        <v>18017230</v>
      </c>
      <c r="C20" s="5" t="s">
        <v>10372</v>
      </c>
      <c r="D20" s="13">
        <v>69440</v>
      </c>
      <c r="E20" s="13">
        <v>6814</v>
      </c>
    </row>
    <row r="21" spans="1:8" x14ac:dyDescent="0.3">
      <c r="A21" s="5" t="s">
        <v>305</v>
      </c>
      <c r="B21">
        <v>19667933</v>
      </c>
      <c r="C21" s="5" t="s">
        <v>10267</v>
      </c>
      <c r="D21" s="13">
        <v>40304</v>
      </c>
      <c r="E21" s="13">
        <v>11677</v>
      </c>
    </row>
    <row r="22" spans="1:8" x14ac:dyDescent="0.3">
      <c r="A22" s="5" t="s">
        <v>419</v>
      </c>
      <c r="B22">
        <v>20108407</v>
      </c>
      <c r="C22" s="5" t="s">
        <v>10361</v>
      </c>
      <c r="D22" s="13">
        <v>46097</v>
      </c>
      <c r="E22" s="13">
        <v>8200</v>
      </c>
    </row>
    <row r="23" spans="1:8" x14ac:dyDescent="0.3">
      <c r="A23" s="5" t="s">
        <v>72</v>
      </c>
      <c r="B23">
        <v>20231605</v>
      </c>
      <c r="C23" s="5" t="s">
        <v>10421</v>
      </c>
      <c r="D23" s="13">
        <v>13516</v>
      </c>
      <c r="E23" s="13">
        <v>5799</v>
      </c>
    </row>
    <row r="24" spans="1:8" x14ac:dyDescent="0.3">
      <c r="C24" s="5" t="s">
        <v>10447</v>
      </c>
      <c r="D24" s="13">
        <v>3930</v>
      </c>
      <c r="E24" s="13">
        <v>960</v>
      </c>
    </row>
    <row r="25" spans="1:8" x14ac:dyDescent="0.3">
      <c r="C25" s="5" t="s">
        <v>10492</v>
      </c>
      <c r="D25" s="13">
        <v>64323</v>
      </c>
      <c r="E25" s="13">
        <v>1369</v>
      </c>
    </row>
    <row r="26" spans="1:8" x14ac:dyDescent="0.3">
      <c r="C26" s="5" t="s">
        <v>10418</v>
      </c>
      <c r="D26" s="13">
        <v>24259</v>
      </c>
      <c r="E26" s="13">
        <v>15135</v>
      </c>
    </row>
    <row r="27" spans="1:8" x14ac:dyDescent="0.3">
      <c r="C27" s="5" t="s">
        <v>10423</v>
      </c>
      <c r="D27" s="13">
        <v>42937</v>
      </c>
      <c r="E27" s="13">
        <v>4680</v>
      </c>
    </row>
    <row r="28" spans="1:8" x14ac:dyDescent="0.3">
      <c r="C28" s="5" t="s">
        <v>10416</v>
      </c>
      <c r="D28" s="13">
        <v>5690</v>
      </c>
      <c r="E28" s="13">
        <v>139</v>
      </c>
    </row>
    <row r="29" spans="1:8" x14ac:dyDescent="0.3">
      <c r="C29" s="5" t="s">
        <v>10376</v>
      </c>
      <c r="D29" s="13">
        <v>24824</v>
      </c>
      <c r="E29" s="13">
        <v>3236</v>
      </c>
    </row>
    <row r="30" spans="1:8" x14ac:dyDescent="0.3">
      <c r="C30" s="5" t="s">
        <v>10410</v>
      </c>
      <c r="D30" s="13">
        <v>13875</v>
      </c>
      <c r="E30" s="13">
        <v>869</v>
      </c>
    </row>
    <row r="31" spans="1:8" x14ac:dyDescent="0.3">
      <c r="C31" s="5" t="s">
        <v>10400</v>
      </c>
      <c r="D31" s="13">
        <v>11233</v>
      </c>
      <c r="E31" s="13">
        <v>1538</v>
      </c>
    </row>
    <row r="32" spans="1:8" x14ac:dyDescent="0.3">
      <c r="C32" s="5" t="s">
        <v>10282</v>
      </c>
      <c r="D32" s="13">
        <v>6432</v>
      </c>
      <c r="E32" s="13">
        <v>6456</v>
      </c>
    </row>
    <row r="33" spans="3:5" x14ac:dyDescent="0.3">
      <c r="C33" s="5" t="s">
        <v>10457</v>
      </c>
      <c r="D33" s="13">
        <v>4997</v>
      </c>
      <c r="E33" s="13">
        <v>930</v>
      </c>
    </row>
    <row r="34" spans="3:5" x14ac:dyDescent="0.3">
      <c r="C34" s="5" t="s">
        <v>10444</v>
      </c>
      <c r="D34" s="13">
        <v>10429</v>
      </c>
      <c r="E34" s="13">
        <v>6753</v>
      </c>
    </row>
    <row r="35" spans="3:5" x14ac:dyDescent="0.3">
      <c r="C35" s="5" t="s">
        <v>10405</v>
      </c>
      <c r="D35" s="13">
        <v>58551</v>
      </c>
      <c r="E35" s="13">
        <v>3525</v>
      </c>
    </row>
    <row r="36" spans="3:5" x14ac:dyDescent="0.3">
      <c r="C36" s="5" t="s">
        <v>10450</v>
      </c>
      <c r="D36" s="13">
        <v>48058</v>
      </c>
      <c r="E36" s="13">
        <v>13822</v>
      </c>
    </row>
    <row r="37" spans="3:5" x14ac:dyDescent="0.3">
      <c r="C37" s="5" t="s">
        <v>10393</v>
      </c>
      <c r="D37" s="13">
        <v>32633</v>
      </c>
      <c r="E37" s="13">
        <v>3931</v>
      </c>
    </row>
    <row r="38" spans="3:5" x14ac:dyDescent="0.3">
      <c r="C38" s="5" t="s">
        <v>10476</v>
      </c>
      <c r="D38" s="13">
        <v>8245</v>
      </c>
      <c r="E38" s="13">
        <v>10337</v>
      </c>
    </row>
    <row r="39" spans="3:5" x14ac:dyDescent="0.3">
      <c r="C39" s="5" t="s">
        <v>10428</v>
      </c>
      <c r="D39" s="13">
        <v>21034</v>
      </c>
      <c r="E39" s="13">
        <v>1652</v>
      </c>
    </row>
    <row r="40" spans="3:5" x14ac:dyDescent="0.3">
      <c r="C40" s="5" t="s">
        <v>10464</v>
      </c>
      <c r="D40" s="13">
        <v>68067</v>
      </c>
      <c r="E40" s="13">
        <v>7592</v>
      </c>
    </row>
    <row r="41" spans="3:5" x14ac:dyDescent="0.3">
      <c r="C41" s="5" t="s">
        <v>10432</v>
      </c>
      <c r="D41" s="13">
        <v>8456</v>
      </c>
      <c r="E41" s="13">
        <v>1775</v>
      </c>
    </row>
    <row r="42" spans="3:5" x14ac:dyDescent="0.3">
      <c r="C42" s="5" t="s">
        <v>10455</v>
      </c>
      <c r="D42" s="13">
        <v>90535</v>
      </c>
      <c r="E42" s="13">
        <v>12636</v>
      </c>
    </row>
    <row r="43" spans="3:5" x14ac:dyDescent="0.3">
      <c r="C43" s="5" t="s">
        <v>10287</v>
      </c>
      <c r="D43" s="13">
        <v>29669</v>
      </c>
      <c r="E43" s="13">
        <v>6867</v>
      </c>
    </row>
    <row r="44" spans="3:5" x14ac:dyDescent="0.3">
      <c r="C44" s="5" t="s">
        <v>10446</v>
      </c>
      <c r="D44" s="13">
        <v>12231</v>
      </c>
      <c r="E44" s="13">
        <v>7750</v>
      </c>
    </row>
    <row r="45" spans="3:5" x14ac:dyDescent="0.3">
      <c r="C45" s="5" t="s">
        <v>10467</v>
      </c>
      <c r="D45" s="13">
        <v>37213</v>
      </c>
      <c r="E45" s="13">
        <v>5715</v>
      </c>
    </row>
    <row r="46" spans="3:5" x14ac:dyDescent="0.3">
      <c r="C46" s="5" t="s">
        <v>10434</v>
      </c>
      <c r="D46" s="13">
        <v>77484</v>
      </c>
      <c r="E46" s="13">
        <v>16285</v>
      </c>
    </row>
    <row r="47" spans="3:5" x14ac:dyDescent="0.3">
      <c r="C47" s="5" t="s">
        <v>10485</v>
      </c>
      <c r="D47" s="13">
        <v>2571</v>
      </c>
      <c r="E47" s="13">
        <v>89</v>
      </c>
    </row>
    <row r="48" spans="3:5" x14ac:dyDescent="0.3">
      <c r="C48" s="5" t="s">
        <v>10439</v>
      </c>
      <c r="D48" s="13">
        <v>52522</v>
      </c>
      <c r="E48" s="13">
        <v>2231</v>
      </c>
    </row>
    <row r="49" spans="3:5" x14ac:dyDescent="0.3">
      <c r="C49" s="5" t="s">
        <v>10442</v>
      </c>
      <c r="D49" s="13">
        <v>11364</v>
      </c>
      <c r="E49" s="13">
        <v>1615</v>
      </c>
    </row>
    <row r="50" spans="3:5" x14ac:dyDescent="0.3">
      <c r="C50" s="5" t="s">
        <v>10459</v>
      </c>
      <c r="D50" s="13">
        <v>27176</v>
      </c>
      <c r="E50" s="13">
        <v>2823</v>
      </c>
    </row>
    <row r="51" spans="3:5" x14ac:dyDescent="0.3">
      <c r="C51" s="5" t="s">
        <v>10462</v>
      </c>
      <c r="D51" s="13">
        <v>8425</v>
      </c>
      <c r="E51" s="13">
        <v>2494</v>
      </c>
    </row>
    <row r="52" spans="3:5" x14ac:dyDescent="0.3">
      <c r="C52" s="5" t="s">
        <v>10264</v>
      </c>
      <c r="D52" s="13">
        <v>38675</v>
      </c>
      <c r="E52" s="13">
        <v>2630</v>
      </c>
    </row>
    <row r="53" spans="3:5" x14ac:dyDescent="0.3">
      <c r="C53" s="5" t="s">
        <v>10398</v>
      </c>
      <c r="D53" s="13">
        <v>33296</v>
      </c>
      <c r="E53" s="13">
        <v>5665</v>
      </c>
    </row>
    <row r="54" spans="3:5" x14ac:dyDescent="0.3">
      <c r="C54" s="5" t="s">
        <v>10310</v>
      </c>
      <c r="D54" s="13">
        <v>53084</v>
      </c>
      <c r="E54" s="13">
        <v>3734</v>
      </c>
    </row>
    <row r="55" spans="3:5" x14ac:dyDescent="0.3">
      <c r="C55" s="5" t="s">
        <v>10458</v>
      </c>
      <c r="D55" s="13">
        <v>12364</v>
      </c>
      <c r="E55" s="13">
        <v>4215</v>
      </c>
    </row>
    <row r="56" spans="3:5" x14ac:dyDescent="0.3">
      <c r="C56" s="5" t="s">
        <v>10456</v>
      </c>
      <c r="D56" s="13">
        <v>10699</v>
      </c>
      <c r="E56" s="13">
        <v>2317</v>
      </c>
    </row>
    <row r="57" spans="3:5" x14ac:dyDescent="0.3">
      <c r="C57" s="5" t="s">
        <v>10357</v>
      </c>
      <c r="D57" s="13">
        <v>278</v>
      </c>
      <c r="E57" s="13">
        <v>48</v>
      </c>
    </row>
    <row r="58" spans="3:5" x14ac:dyDescent="0.3">
      <c r="C58" s="5" t="s">
        <v>10383</v>
      </c>
      <c r="D58" s="13">
        <v>56892</v>
      </c>
      <c r="E58" s="13">
        <v>3182</v>
      </c>
    </row>
    <row r="59" spans="3:5" x14ac:dyDescent="0.3">
      <c r="C59" s="5" t="s">
        <v>10427</v>
      </c>
      <c r="D59" s="13">
        <v>17305</v>
      </c>
      <c r="E59" s="13">
        <v>7373</v>
      </c>
    </row>
    <row r="60" spans="3:5" x14ac:dyDescent="0.3">
      <c r="C60" s="5" t="s">
        <v>10403</v>
      </c>
      <c r="D60" s="13">
        <v>30472</v>
      </c>
      <c r="E60" s="13">
        <v>5395</v>
      </c>
    </row>
    <row r="61" spans="3:5" x14ac:dyDescent="0.3">
      <c r="C61" s="5" t="s">
        <v>10460</v>
      </c>
      <c r="D61" s="13">
        <v>5774</v>
      </c>
      <c r="E61" s="13">
        <v>5774</v>
      </c>
    </row>
    <row r="62" spans="3:5" x14ac:dyDescent="0.3">
      <c r="C62" s="5" t="s">
        <v>10387</v>
      </c>
      <c r="D62" s="13">
        <v>22459</v>
      </c>
      <c r="E62" s="13">
        <v>676</v>
      </c>
    </row>
    <row r="63" spans="3:5" x14ac:dyDescent="0.3">
      <c r="C63" s="5" t="s">
        <v>10396</v>
      </c>
      <c r="D63" s="13">
        <v>18025</v>
      </c>
      <c r="E63" s="13">
        <v>2724</v>
      </c>
    </row>
    <row r="64" spans="3:5" x14ac:dyDescent="0.3">
      <c r="C64" s="5" t="s">
        <v>10380</v>
      </c>
      <c r="D64" s="13">
        <v>66061</v>
      </c>
      <c r="E64" s="13">
        <v>12788</v>
      </c>
    </row>
    <row r="65" spans="3:5" x14ac:dyDescent="0.3">
      <c r="C65" s="5" t="s">
        <v>10311</v>
      </c>
      <c r="D65" s="13">
        <v>42814</v>
      </c>
      <c r="E65" s="13">
        <v>4810</v>
      </c>
    </row>
    <row r="66" spans="3:5" x14ac:dyDescent="0.3">
      <c r="C66" s="5" t="s">
        <v>10461</v>
      </c>
      <c r="D66" s="13">
        <v>67906</v>
      </c>
      <c r="E66" s="13">
        <v>14418</v>
      </c>
    </row>
    <row r="67" spans="3:5" x14ac:dyDescent="0.3">
      <c r="C67" s="5" t="s">
        <v>10429</v>
      </c>
      <c r="D67" s="13">
        <v>28851</v>
      </c>
      <c r="E67" s="13">
        <v>4539</v>
      </c>
    </row>
    <row r="68" spans="3:5" x14ac:dyDescent="0.3">
      <c r="C68" s="5" t="s">
        <v>10363</v>
      </c>
      <c r="D68" s="13">
        <v>83424</v>
      </c>
      <c r="E68" s="13">
        <v>3073</v>
      </c>
    </row>
    <row r="69" spans="3:5" x14ac:dyDescent="0.3">
      <c r="C69" s="5" t="s">
        <v>10356</v>
      </c>
      <c r="D69" s="13">
        <v>9028</v>
      </c>
      <c r="E69" s="13">
        <v>3820</v>
      </c>
    </row>
    <row r="70" spans="3:5" x14ac:dyDescent="0.3">
      <c r="C70" s="5" t="s">
        <v>10265</v>
      </c>
      <c r="D70" s="13">
        <v>62387</v>
      </c>
      <c r="E70" s="13">
        <v>5105</v>
      </c>
    </row>
    <row r="71" spans="3:5" x14ac:dyDescent="0.3">
      <c r="C71" s="5" t="s">
        <v>10470</v>
      </c>
      <c r="D71" s="13">
        <v>29823</v>
      </c>
      <c r="E71" s="13">
        <v>6822</v>
      </c>
    </row>
    <row r="72" spans="3:5" x14ac:dyDescent="0.3">
      <c r="C72" s="5" t="s">
        <v>10362</v>
      </c>
      <c r="D72" s="13">
        <v>52478</v>
      </c>
      <c r="E72" s="13">
        <v>6611</v>
      </c>
    </row>
    <row r="73" spans="3:5" x14ac:dyDescent="0.3">
      <c r="C73" s="5" t="s">
        <v>10364</v>
      </c>
      <c r="D73" s="13">
        <v>60702</v>
      </c>
      <c r="E73" s="13">
        <v>12282</v>
      </c>
    </row>
    <row r="74" spans="3:5" x14ac:dyDescent="0.3">
      <c r="C74" s="5" t="s">
        <v>10404</v>
      </c>
      <c r="D74" s="13">
        <v>1797</v>
      </c>
      <c r="E74" s="13">
        <v>1023</v>
      </c>
    </row>
    <row r="75" spans="3:5" x14ac:dyDescent="0.3">
      <c r="C75" s="5" t="s">
        <v>10489</v>
      </c>
      <c r="D75" s="13">
        <v>38293</v>
      </c>
      <c r="E75" s="13">
        <v>10460</v>
      </c>
    </row>
    <row r="76" spans="3:5" x14ac:dyDescent="0.3">
      <c r="C76" s="5" t="s">
        <v>10328</v>
      </c>
      <c r="D76" s="13">
        <v>72900</v>
      </c>
      <c r="E76" s="13">
        <v>7142</v>
      </c>
    </row>
    <row r="77" spans="3:5" x14ac:dyDescent="0.3">
      <c r="C77" s="5" t="s">
        <v>10424</v>
      </c>
      <c r="D77" s="13">
        <v>13311</v>
      </c>
      <c r="E77" s="13">
        <v>2369</v>
      </c>
    </row>
    <row r="78" spans="3:5" x14ac:dyDescent="0.3">
      <c r="C78" s="5" t="s">
        <v>10481</v>
      </c>
      <c r="D78" s="13">
        <v>9023</v>
      </c>
      <c r="E78" s="13">
        <v>1215</v>
      </c>
    </row>
    <row r="79" spans="3:5" x14ac:dyDescent="0.3">
      <c r="C79" s="5" t="s">
        <v>10415</v>
      </c>
      <c r="D79" s="13">
        <v>13510</v>
      </c>
      <c r="E79" s="13">
        <v>11765</v>
      </c>
    </row>
    <row r="80" spans="3:5" x14ac:dyDescent="0.3">
      <c r="C80" s="5" t="s">
        <v>10426</v>
      </c>
      <c r="D80" s="13">
        <v>10543</v>
      </c>
      <c r="E80" s="13">
        <v>5627</v>
      </c>
    </row>
    <row r="81" spans="3:5" x14ac:dyDescent="0.3">
      <c r="C81" s="5" t="s">
        <v>10395</v>
      </c>
      <c r="D81" s="13">
        <v>1489</v>
      </c>
      <c r="E81" s="13">
        <v>1996</v>
      </c>
    </row>
    <row r="82" spans="3:5" x14ac:dyDescent="0.3">
      <c r="C82" s="5" t="s">
        <v>10406</v>
      </c>
      <c r="D82" s="13">
        <v>18325</v>
      </c>
      <c r="E82" s="13">
        <v>2192</v>
      </c>
    </row>
    <row r="83" spans="3:5" x14ac:dyDescent="0.3">
      <c r="C83" s="5" t="s">
        <v>10493</v>
      </c>
      <c r="D83" s="13">
        <v>19923</v>
      </c>
      <c r="E83" s="13">
        <v>1371</v>
      </c>
    </row>
    <row r="84" spans="3:5" x14ac:dyDescent="0.3">
      <c r="C84" s="5" t="s">
        <v>10401</v>
      </c>
      <c r="D84" s="13">
        <v>86474</v>
      </c>
      <c r="E84" s="13">
        <v>5500</v>
      </c>
    </row>
    <row r="85" spans="3:5" x14ac:dyDescent="0.3">
      <c r="C85" s="5" t="s">
        <v>10435</v>
      </c>
      <c r="D85" s="13">
        <v>29494</v>
      </c>
      <c r="E85" s="13">
        <v>9426</v>
      </c>
    </row>
    <row r="86" spans="3:5" x14ac:dyDescent="0.3">
      <c r="C86" s="5" t="s">
        <v>10412</v>
      </c>
      <c r="D86" s="13">
        <v>59490</v>
      </c>
      <c r="E86" s="13">
        <v>11195</v>
      </c>
    </row>
    <row r="87" spans="3:5" x14ac:dyDescent="0.3">
      <c r="C87" s="5" t="s">
        <v>10269</v>
      </c>
      <c r="D87" s="13">
        <v>47520</v>
      </c>
      <c r="E87" s="13">
        <v>1929</v>
      </c>
    </row>
    <row r="88" spans="3:5" x14ac:dyDescent="0.3">
      <c r="C88" s="5" t="s">
        <v>10463</v>
      </c>
      <c r="D88" s="13">
        <v>52846</v>
      </c>
      <c r="E88" s="13">
        <v>2143</v>
      </c>
    </row>
    <row r="89" spans="3:5" x14ac:dyDescent="0.3">
      <c r="C89" s="5" t="s">
        <v>10448</v>
      </c>
      <c r="D89" s="13">
        <v>6228</v>
      </c>
      <c r="E89" s="13">
        <v>10219</v>
      </c>
    </row>
    <row r="90" spans="3:5" x14ac:dyDescent="0.3">
      <c r="C90" s="5" t="s">
        <v>10468</v>
      </c>
      <c r="D90" s="13">
        <v>42800</v>
      </c>
      <c r="E90" s="13">
        <v>9063</v>
      </c>
    </row>
    <row r="91" spans="3:5" x14ac:dyDescent="0.3">
      <c r="C91" s="5" t="s">
        <v>10378</v>
      </c>
      <c r="D91" s="13">
        <v>35091</v>
      </c>
      <c r="E91" s="13">
        <v>487</v>
      </c>
    </row>
    <row r="92" spans="3:5" x14ac:dyDescent="0.3">
      <c r="C92" s="5" t="s">
        <v>10386</v>
      </c>
      <c r="D92" s="13">
        <v>7745</v>
      </c>
      <c r="E92" s="13">
        <v>2164</v>
      </c>
    </row>
    <row r="93" spans="3:5" x14ac:dyDescent="0.3">
      <c r="C93" s="5" t="s">
        <v>10360</v>
      </c>
      <c r="D93" s="13">
        <v>538</v>
      </c>
      <c r="E93" s="13">
        <v>643</v>
      </c>
    </row>
    <row r="94" spans="3:5" x14ac:dyDescent="0.3">
      <c r="C94" s="5" t="s">
        <v>10440</v>
      </c>
      <c r="D94" s="13">
        <v>40039</v>
      </c>
      <c r="E94" s="13">
        <v>859</v>
      </c>
    </row>
    <row r="95" spans="3:5" x14ac:dyDescent="0.3">
      <c r="C95" s="5" t="s">
        <v>10397</v>
      </c>
      <c r="D95" s="13">
        <v>5728</v>
      </c>
      <c r="E95" s="13">
        <v>412</v>
      </c>
    </row>
    <row r="96" spans="3:5" x14ac:dyDescent="0.3">
      <c r="C96" s="5" t="s">
        <v>10471</v>
      </c>
      <c r="D96" s="13">
        <v>9025</v>
      </c>
      <c r="E96" s="13">
        <v>2877</v>
      </c>
    </row>
    <row r="97" spans="3:5" x14ac:dyDescent="0.3">
      <c r="C97" s="5" t="s">
        <v>10390</v>
      </c>
      <c r="D97" s="13">
        <v>75357</v>
      </c>
      <c r="E97" s="13">
        <v>4282</v>
      </c>
    </row>
    <row r="98" spans="3:5" x14ac:dyDescent="0.3">
      <c r="C98" s="5" t="s">
        <v>10270</v>
      </c>
      <c r="D98" s="13">
        <v>19635</v>
      </c>
      <c r="E98" s="13">
        <v>3140</v>
      </c>
    </row>
    <row r="99" spans="3:5" x14ac:dyDescent="0.3">
      <c r="C99" s="5" t="s">
        <v>10452</v>
      </c>
      <c r="D99" s="13">
        <v>7047</v>
      </c>
      <c r="E99" s="13">
        <v>2461</v>
      </c>
    </row>
    <row r="100" spans="3:5" x14ac:dyDescent="0.3">
      <c r="C100" s="5" t="s">
        <v>10433</v>
      </c>
      <c r="D100" s="13">
        <v>27895</v>
      </c>
      <c r="E100" s="13">
        <v>4856</v>
      </c>
    </row>
    <row r="101" spans="3:5" x14ac:dyDescent="0.3">
      <c r="C101" s="5" t="s">
        <v>10438</v>
      </c>
      <c r="D101" s="13">
        <v>22354</v>
      </c>
      <c r="E101" s="13">
        <v>13979</v>
      </c>
    </row>
    <row r="102" spans="3:5" x14ac:dyDescent="0.3">
      <c r="C102" s="5" t="s">
        <v>10478</v>
      </c>
      <c r="D102" s="13">
        <v>31367</v>
      </c>
      <c r="E102" s="13">
        <v>5371</v>
      </c>
    </row>
    <row r="103" spans="3:5" x14ac:dyDescent="0.3">
      <c r="C103" s="5" t="s">
        <v>10263</v>
      </c>
      <c r="D103" s="13">
        <v>28736</v>
      </c>
      <c r="E103" s="13">
        <v>2199</v>
      </c>
    </row>
    <row r="104" spans="3:5" x14ac:dyDescent="0.3">
      <c r="C104" s="5" t="s">
        <v>10477</v>
      </c>
      <c r="D104" s="13">
        <v>9403</v>
      </c>
      <c r="E104" s="13">
        <v>1913</v>
      </c>
    </row>
    <row r="105" spans="3:5" x14ac:dyDescent="0.3">
      <c r="C105" s="5" t="s">
        <v>10474</v>
      </c>
      <c r="D105" s="13">
        <v>76703</v>
      </c>
      <c r="E105" s="13">
        <v>3106</v>
      </c>
    </row>
    <row r="106" spans="3:5" x14ac:dyDescent="0.3">
      <c r="C106" s="5" t="s">
        <v>10430</v>
      </c>
      <c r="D106" s="13">
        <v>24694</v>
      </c>
      <c r="E106" s="13">
        <v>12437</v>
      </c>
    </row>
    <row r="107" spans="3:5" x14ac:dyDescent="0.3">
      <c r="C107" s="5" t="s">
        <v>10408</v>
      </c>
      <c r="D107" s="13">
        <v>13391</v>
      </c>
      <c r="E107" s="13">
        <v>7898</v>
      </c>
    </row>
    <row r="108" spans="3:5" x14ac:dyDescent="0.3">
      <c r="C108" s="5" t="s">
        <v>10358</v>
      </c>
      <c r="D108" s="13">
        <v>16901</v>
      </c>
      <c r="E108" s="13">
        <v>2805</v>
      </c>
    </row>
    <row r="109" spans="3:5" x14ac:dyDescent="0.3">
      <c r="C109" s="5" t="s">
        <v>10281</v>
      </c>
      <c r="D109" s="13">
        <v>12207</v>
      </c>
      <c r="E109" s="13">
        <v>5034</v>
      </c>
    </row>
    <row r="110" spans="3:5" x14ac:dyDescent="0.3">
      <c r="C110" s="5" t="s">
        <v>10480</v>
      </c>
      <c r="D110" s="13">
        <v>1232</v>
      </c>
      <c r="E110" s="13">
        <v>959</v>
      </c>
    </row>
    <row r="111" spans="3:5" x14ac:dyDescent="0.3">
      <c r="C111" s="5" t="s">
        <v>10420</v>
      </c>
      <c r="D111" s="13">
        <v>33866</v>
      </c>
      <c r="E111" s="13">
        <v>7451</v>
      </c>
    </row>
    <row r="112" spans="3:5" x14ac:dyDescent="0.3">
      <c r="C112" s="5" t="s">
        <v>10496</v>
      </c>
      <c r="D112" s="13">
        <v>7826</v>
      </c>
      <c r="E112" s="13">
        <v>2172</v>
      </c>
    </row>
    <row r="113" spans="3:5" x14ac:dyDescent="0.3">
      <c r="C113" s="5" t="s">
        <v>10487</v>
      </c>
      <c r="D113" s="13">
        <v>1885</v>
      </c>
      <c r="E113" s="13">
        <v>1706</v>
      </c>
    </row>
    <row r="114" spans="3:5" x14ac:dyDescent="0.3">
      <c r="C114" s="5" t="s">
        <v>10441</v>
      </c>
      <c r="D114" s="13">
        <v>75769</v>
      </c>
      <c r="E114" s="13">
        <v>11416</v>
      </c>
    </row>
    <row r="115" spans="3:5" x14ac:dyDescent="0.3">
      <c r="C115" s="5" t="s">
        <v>10382</v>
      </c>
      <c r="D115" s="13">
        <v>43298</v>
      </c>
      <c r="E115" s="13">
        <v>7378</v>
      </c>
    </row>
    <row r="116" spans="3:5" x14ac:dyDescent="0.3">
      <c r="C116" s="5" t="s">
        <v>10490</v>
      </c>
      <c r="D116" s="13">
        <v>20071</v>
      </c>
      <c r="E116" s="13">
        <v>1840</v>
      </c>
    </row>
    <row r="117" spans="3:5" x14ac:dyDescent="0.3">
      <c r="C117" s="5" t="s">
        <v>10409</v>
      </c>
      <c r="D117" s="13">
        <v>41320</v>
      </c>
      <c r="E117" s="13">
        <v>9693</v>
      </c>
    </row>
    <row r="118" spans="3:5" x14ac:dyDescent="0.3">
      <c r="C118" s="5" t="s">
        <v>10436</v>
      </c>
      <c r="D118" s="13">
        <v>15499</v>
      </c>
      <c r="E118" s="13">
        <v>953</v>
      </c>
    </row>
    <row r="119" spans="3:5" x14ac:dyDescent="0.3">
      <c r="C119" s="5" t="s">
        <v>10495</v>
      </c>
      <c r="D119" s="13">
        <v>17131</v>
      </c>
      <c r="E119" s="13">
        <v>222</v>
      </c>
    </row>
    <row r="120" spans="3:5" x14ac:dyDescent="0.3">
      <c r="C120" s="5" t="s">
        <v>10389</v>
      </c>
      <c r="D120" s="13">
        <v>4556</v>
      </c>
      <c r="E120" s="13">
        <v>2151</v>
      </c>
    </row>
    <row r="121" spans="3:5" x14ac:dyDescent="0.3">
      <c r="C121" s="5" t="s">
        <v>10304</v>
      </c>
      <c r="D121" s="13">
        <v>39264</v>
      </c>
      <c r="E121" s="13">
        <v>8234</v>
      </c>
    </row>
    <row r="122" spans="3:5" x14ac:dyDescent="0.3">
      <c r="C122" s="5" t="s">
        <v>10443</v>
      </c>
      <c r="D122" s="13">
        <v>4140</v>
      </c>
      <c r="E122" s="13">
        <v>2504</v>
      </c>
    </row>
    <row r="123" spans="3:5" x14ac:dyDescent="0.3">
      <c r="C123" s="5" t="s">
        <v>10368</v>
      </c>
      <c r="D123" s="13">
        <v>15228</v>
      </c>
      <c r="E123" s="13">
        <v>11885</v>
      </c>
    </row>
    <row r="124" spans="3:5" x14ac:dyDescent="0.3">
      <c r="C124" s="5" t="s">
        <v>10453</v>
      </c>
      <c r="D124" s="13">
        <v>9343</v>
      </c>
      <c r="E124" s="13">
        <v>419</v>
      </c>
    </row>
    <row r="125" spans="3:5" x14ac:dyDescent="0.3">
      <c r="C125" s="5" t="s">
        <v>10384</v>
      </c>
      <c r="D125" s="13">
        <v>35933</v>
      </c>
      <c r="E125" s="13">
        <v>2076</v>
      </c>
    </row>
    <row r="126" spans="3:5" x14ac:dyDescent="0.3">
      <c r="C126" s="5" t="s">
        <v>10373</v>
      </c>
      <c r="D126" s="13">
        <v>7771</v>
      </c>
      <c r="E126" s="13">
        <v>1826</v>
      </c>
    </row>
    <row r="127" spans="3:5" x14ac:dyDescent="0.3">
      <c r="C127" s="5" t="s">
        <v>10374</v>
      </c>
      <c r="D127" s="13">
        <v>8934</v>
      </c>
      <c r="E127" s="13">
        <v>4114</v>
      </c>
    </row>
    <row r="128" spans="3:5" x14ac:dyDescent="0.3">
      <c r="C128" s="5" t="s">
        <v>10407</v>
      </c>
      <c r="D128" s="13">
        <v>57521</v>
      </c>
      <c r="E128" s="13">
        <v>5801</v>
      </c>
    </row>
    <row r="129" spans="3:5" x14ac:dyDescent="0.3">
      <c r="C129" s="5" t="s">
        <v>10479</v>
      </c>
      <c r="D129" s="13">
        <v>936</v>
      </c>
      <c r="E129" s="13">
        <v>279</v>
      </c>
    </row>
    <row r="130" spans="3:5" x14ac:dyDescent="0.3">
      <c r="C130" s="5" t="s">
        <v>10419</v>
      </c>
      <c r="D130" s="13">
        <v>47352</v>
      </c>
      <c r="E130" s="13">
        <v>8566</v>
      </c>
    </row>
    <row r="131" spans="3:5" x14ac:dyDescent="0.3">
      <c r="C131" s="5" t="s">
        <v>10366</v>
      </c>
      <c r="D131" s="13">
        <v>71924</v>
      </c>
      <c r="E131" s="13">
        <v>12366</v>
      </c>
    </row>
    <row r="132" spans="3:5" x14ac:dyDescent="0.3">
      <c r="C132" s="5" t="s">
        <v>10305</v>
      </c>
      <c r="D132" s="13">
        <v>616</v>
      </c>
      <c r="E132" s="13">
        <v>78</v>
      </c>
    </row>
    <row r="133" spans="3:5" x14ac:dyDescent="0.3">
      <c r="C133" s="5" t="s">
        <v>10388</v>
      </c>
      <c r="D133" s="13">
        <v>4867</v>
      </c>
      <c r="E133" s="13">
        <v>2750</v>
      </c>
    </row>
    <row r="134" spans="3:5" x14ac:dyDescent="0.3">
      <c r="C134" s="5" t="s">
        <v>10375</v>
      </c>
      <c r="D134" s="13">
        <v>40632</v>
      </c>
      <c r="E134" s="13">
        <v>4541</v>
      </c>
    </row>
    <row r="135" spans="3:5" x14ac:dyDescent="0.3">
      <c r="C135" s="5" t="s">
        <v>10402</v>
      </c>
      <c r="D135" s="13">
        <v>28707</v>
      </c>
      <c r="E135" s="13">
        <v>6390</v>
      </c>
    </row>
    <row r="136" spans="3:5" x14ac:dyDescent="0.3">
      <c r="C136" s="5" t="s">
        <v>10365</v>
      </c>
      <c r="D136" s="13">
        <v>3895</v>
      </c>
      <c r="E136" s="13">
        <v>3759</v>
      </c>
    </row>
    <row r="137" spans="3:5" x14ac:dyDescent="0.3">
      <c r="C137" s="5" t="s">
        <v>10414</v>
      </c>
      <c r="D137" s="13">
        <v>38142</v>
      </c>
      <c r="E137" s="13">
        <v>2932</v>
      </c>
    </row>
    <row r="138" spans="3:5" x14ac:dyDescent="0.3">
      <c r="C138" s="5" t="s">
        <v>10473</v>
      </c>
      <c r="D138" s="13">
        <v>49096</v>
      </c>
      <c r="E138" s="13">
        <v>688</v>
      </c>
    </row>
    <row r="139" spans="3:5" x14ac:dyDescent="0.3">
      <c r="C139" s="5" t="s">
        <v>10392</v>
      </c>
      <c r="D139" s="13">
        <v>76278</v>
      </c>
      <c r="E139" s="13">
        <v>15468</v>
      </c>
    </row>
    <row r="140" spans="3:5" x14ac:dyDescent="0.3">
      <c r="C140" s="5" t="s">
        <v>10385</v>
      </c>
      <c r="D140" s="13">
        <v>23794</v>
      </c>
      <c r="E140" s="13">
        <v>3022</v>
      </c>
    </row>
    <row r="141" spans="3:5" x14ac:dyDescent="0.3">
      <c r="C141" s="5" t="s">
        <v>10413</v>
      </c>
      <c r="D141" s="13">
        <v>74831</v>
      </c>
      <c r="E141" s="13">
        <v>11766</v>
      </c>
    </row>
    <row r="142" spans="3:5" x14ac:dyDescent="0.3">
      <c r="C142" s="5" t="s">
        <v>10454</v>
      </c>
      <c r="D142" s="13">
        <v>32764</v>
      </c>
      <c r="E142" s="13">
        <v>8246</v>
      </c>
    </row>
    <row r="143" spans="3:5" x14ac:dyDescent="0.3">
      <c r="C143" s="5" t="s">
        <v>10288</v>
      </c>
      <c r="D143" s="13">
        <v>50787</v>
      </c>
      <c r="E143" s="13">
        <v>6887</v>
      </c>
    </row>
    <row r="144" spans="3:5" x14ac:dyDescent="0.3">
      <c r="C144" s="5" t="s">
        <v>10494</v>
      </c>
      <c r="D144" s="13">
        <v>30966</v>
      </c>
      <c r="E144" s="13">
        <v>726</v>
      </c>
    </row>
    <row r="145" spans="3:5" x14ac:dyDescent="0.3">
      <c r="C145" s="5" t="s">
        <v>10359</v>
      </c>
      <c r="D145" s="13">
        <v>14379</v>
      </c>
      <c r="E145" s="13">
        <v>4414</v>
      </c>
    </row>
    <row r="146" spans="3:5" x14ac:dyDescent="0.3">
      <c r="C146" s="5" t="s">
        <v>10399</v>
      </c>
      <c r="D146" s="13">
        <v>12631</v>
      </c>
      <c r="E146" s="13">
        <v>3103</v>
      </c>
    </row>
    <row r="147" spans="3:5" x14ac:dyDescent="0.3">
      <c r="C147" s="5" t="s">
        <v>10379</v>
      </c>
      <c r="D147" s="13">
        <v>19228</v>
      </c>
      <c r="E147" s="13">
        <v>2934</v>
      </c>
    </row>
    <row r="148" spans="3:5" x14ac:dyDescent="0.3">
      <c r="C148" s="5" t="s">
        <v>10449</v>
      </c>
      <c r="D148" s="13">
        <v>25547</v>
      </c>
      <c r="E148" s="13">
        <v>5874</v>
      </c>
    </row>
    <row r="149" spans="3:5" x14ac:dyDescent="0.3">
      <c r="C149" s="5" t="s">
        <v>10369</v>
      </c>
      <c r="D149" s="13">
        <v>4694</v>
      </c>
      <c r="E149" s="13">
        <v>136</v>
      </c>
    </row>
    <row r="150" spans="3:5" x14ac:dyDescent="0.3">
      <c r="C150" s="5" t="s">
        <v>10371</v>
      </c>
      <c r="D150" s="13">
        <v>6474</v>
      </c>
      <c r="E150" s="13">
        <v>1198</v>
      </c>
    </row>
    <row r="151" spans="3:5" x14ac:dyDescent="0.3">
      <c r="C151" s="5" t="s">
        <v>10486</v>
      </c>
      <c r="D151" s="13">
        <v>47889</v>
      </c>
      <c r="E151" s="13">
        <v>11836</v>
      </c>
    </row>
    <row r="152" spans="3:5" x14ac:dyDescent="0.3">
      <c r="C152" s="5" t="s">
        <v>10466</v>
      </c>
      <c r="D152" s="13">
        <v>19099</v>
      </c>
      <c r="E152" s="13">
        <v>2782</v>
      </c>
    </row>
    <row r="153" spans="3:5" x14ac:dyDescent="0.3">
      <c r="C153" s="5" t="s">
        <v>10391</v>
      </c>
      <c r="D153" s="13">
        <v>58710</v>
      </c>
      <c r="E153" s="13">
        <v>14019</v>
      </c>
    </row>
    <row r="154" spans="3:5" x14ac:dyDescent="0.3">
      <c r="C154" s="5" t="s">
        <v>10327</v>
      </c>
      <c r="D154" s="13">
        <v>27730</v>
      </c>
      <c r="E154" s="13">
        <v>5459</v>
      </c>
    </row>
    <row r="155" spans="3:5" x14ac:dyDescent="0.3">
      <c r="C155" s="5" t="s">
        <v>10451</v>
      </c>
      <c r="D155" s="13">
        <v>14993</v>
      </c>
      <c r="E155" s="13">
        <v>688</v>
      </c>
    </row>
    <row r="156" spans="3:5" x14ac:dyDescent="0.3">
      <c r="C156" s="5" t="s">
        <v>10370</v>
      </c>
      <c r="D156" s="13">
        <v>104</v>
      </c>
      <c r="E156" s="13">
        <v>22</v>
      </c>
    </row>
    <row r="157" spans="3:5" x14ac:dyDescent="0.3">
      <c r="C157" s="5" t="s">
        <v>10445</v>
      </c>
      <c r="D157" s="13">
        <v>13278</v>
      </c>
      <c r="E157" s="13">
        <v>4046</v>
      </c>
    </row>
    <row r="158" spans="3:5" x14ac:dyDescent="0.3">
      <c r="C158" s="5" t="s">
        <v>10411</v>
      </c>
      <c r="D158" s="13">
        <v>7569</v>
      </c>
      <c r="E158" s="13">
        <v>388</v>
      </c>
    </row>
    <row r="159" spans="3:5" x14ac:dyDescent="0.3">
      <c r="C159" s="5" t="s">
        <v>10417</v>
      </c>
      <c r="D159" s="13">
        <v>8616</v>
      </c>
      <c r="E159" s="13">
        <v>9350</v>
      </c>
    </row>
    <row r="160" spans="3:5" x14ac:dyDescent="0.3">
      <c r="C160" s="5" t="s">
        <v>10336</v>
      </c>
      <c r="D160" s="13">
        <v>4463</v>
      </c>
      <c r="E160" s="13">
        <v>265</v>
      </c>
    </row>
    <row r="161" spans="3:5" x14ac:dyDescent="0.3">
      <c r="C161" s="5" t="s">
        <v>10333</v>
      </c>
      <c r="D161" s="13">
        <v>47859</v>
      </c>
      <c r="E161" s="13">
        <v>13324</v>
      </c>
    </row>
    <row r="162" spans="3:5" x14ac:dyDescent="0.3">
      <c r="C162" s="5" t="s">
        <v>10268</v>
      </c>
      <c r="D162" s="13">
        <v>39183</v>
      </c>
      <c r="E162" s="13">
        <v>8552</v>
      </c>
    </row>
    <row r="163" spans="3:5" x14ac:dyDescent="0.3">
      <c r="C163" s="5" t="s">
        <v>10303</v>
      </c>
      <c r="D163" s="13">
        <v>52982</v>
      </c>
      <c r="E163" s="13">
        <v>9767</v>
      </c>
    </row>
    <row r="164" spans="3:5" x14ac:dyDescent="0.3">
      <c r="C164" s="5" t="s">
        <v>10273</v>
      </c>
      <c r="D164" s="13">
        <v>23005</v>
      </c>
      <c r="E164" s="13">
        <v>1644</v>
      </c>
    </row>
    <row r="165" spans="3:5" x14ac:dyDescent="0.3">
      <c r="C165" s="5" t="s">
        <v>10297</v>
      </c>
      <c r="D165" s="13">
        <v>30133</v>
      </c>
      <c r="E165" s="13">
        <v>2747</v>
      </c>
    </row>
    <row r="166" spans="3:5" x14ac:dyDescent="0.3">
      <c r="C166" s="5" t="s">
        <v>10437</v>
      </c>
      <c r="D166" s="13">
        <v>66169</v>
      </c>
      <c r="E166" s="13">
        <v>3636</v>
      </c>
    </row>
    <row r="167" spans="3:5" x14ac:dyDescent="0.3">
      <c r="C167" s="5" t="s">
        <v>10280</v>
      </c>
      <c r="D167" s="13">
        <v>35760</v>
      </c>
      <c r="E167" s="13">
        <v>1943</v>
      </c>
    </row>
    <row r="168" spans="3:5" x14ac:dyDescent="0.3">
      <c r="C168" s="5" t="s">
        <v>10300</v>
      </c>
      <c r="D168" s="13">
        <v>9336</v>
      </c>
      <c r="E168" s="13">
        <v>631</v>
      </c>
    </row>
    <row r="169" spans="3:5" x14ac:dyDescent="0.3">
      <c r="C169" s="5" t="s">
        <v>10292</v>
      </c>
      <c r="D169" s="13">
        <v>59605</v>
      </c>
      <c r="E169" s="13">
        <v>10295</v>
      </c>
    </row>
    <row r="170" spans="3:5" x14ac:dyDescent="0.3">
      <c r="C170" s="5" t="s">
        <v>10345</v>
      </c>
      <c r="D170" s="13">
        <v>18698</v>
      </c>
      <c r="E170" s="13">
        <v>12027</v>
      </c>
    </row>
    <row r="171" spans="3:5" x14ac:dyDescent="0.3">
      <c r="C171" s="5" t="s">
        <v>10335</v>
      </c>
      <c r="D171" s="13">
        <v>21968</v>
      </c>
      <c r="E171" s="13">
        <v>11255</v>
      </c>
    </row>
    <row r="172" spans="3:5" x14ac:dyDescent="0.3">
      <c r="C172" s="5" t="s">
        <v>10320</v>
      </c>
      <c r="D172" s="13">
        <v>13298</v>
      </c>
      <c r="E172" s="13">
        <v>2593</v>
      </c>
    </row>
    <row r="173" spans="3:5" x14ac:dyDescent="0.3">
      <c r="C173" s="5" t="s">
        <v>10331</v>
      </c>
      <c r="D173" s="13">
        <v>1820</v>
      </c>
      <c r="E173" s="13">
        <v>187</v>
      </c>
    </row>
    <row r="174" spans="3:5" x14ac:dyDescent="0.3">
      <c r="C174" s="5" t="s">
        <v>10283</v>
      </c>
      <c r="D174" s="13">
        <v>56937</v>
      </c>
      <c r="E174" s="13">
        <v>8715</v>
      </c>
    </row>
    <row r="175" spans="3:5" x14ac:dyDescent="0.3">
      <c r="C175" s="5" t="s">
        <v>10271</v>
      </c>
      <c r="D175" s="13">
        <v>14052</v>
      </c>
      <c r="E175" s="13">
        <v>10887</v>
      </c>
    </row>
    <row r="176" spans="3:5" x14ac:dyDescent="0.3">
      <c r="C176" s="5" t="s">
        <v>10313</v>
      </c>
      <c r="D176" s="13">
        <v>24865</v>
      </c>
      <c r="E176" s="13">
        <v>4409</v>
      </c>
    </row>
    <row r="177" spans="3:5" x14ac:dyDescent="0.3">
      <c r="C177" s="5" t="s">
        <v>10491</v>
      </c>
      <c r="D177" s="13">
        <v>6681</v>
      </c>
      <c r="E177" s="13">
        <v>2183</v>
      </c>
    </row>
    <row r="178" spans="3:5" x14ac:dyDescent="0.3">
      <c r="C178" s="5" t="s">
        <v>10298</v>
      </c>
      <c r="D178" s="13">
        <v>49398</v>
      </c>
      <c r="E178" s="13">
        <v>5333</v>
      </c>
    </row>
    <row r="179" spans="3:5" x14ac:dyDescent="0.3">
      <c r="C179" s="5" t="s">
        <v>10290</v>
      </c>
      <c r="D179" s="13">
        <v>27578</v>
      </c>
      <c r="E179" s="13">
        <v>4432</v>
      </c>
    </row>
    <row r="180" spans="3:5" x14ac:dyDescent="0.3">
      <c r="C180" s="5" t="s">
        <v>10309</v>
      </c>
      <c r="D180" s="13">
        <v>19830</v>
      </c>
      <c r="E180" s="13">
        <v>4365</v>
      </c>
    </row>
    <row r="181" spans="3:5" x14ac:dyDescent="0.3">
      <c r="C181" s="5" t="s">
        <v>10302</v>
      </c>
      <c r="D181" s="13">
        <v>22321</v>
      </c>
      <c r="E181" s="13">
        <v>489</v>
      </c>
    </row>
    <row r="182" spans="3:5" x14ac:dyDescent="0.3">
      <c r="C182" s="5" t="s">
        <v>10274</v>
      </c>
      <c r="D182" s="13">
        <v>19728</v>
      </c>
      <c r="E182" s="13">
        <v>6003</v>
      </c>
    </row>
    <row r="183" spans="3:5" x14ac:dyDescent="0.3">
      <c r="C183" s="5" t="s">
        <v>10291</v>
      </c>
      <c r="D183" s="13">
        <v>6048</v>
      </c>
      <c r="E183" s="13">
        <v>2053</v>
      </c>
    </row>
    <row r="184" spans="3:5" x14ac:dyDescent="0.3">
      <c r="C184" s="5" t="s">
        <v>10296</v>
      </c>
      <c r="D184" s="13">
        <v>72692</v>
      </c>
      <c r="E184" s="13">
        <v>14476</v>
      </c>
    </row>
    <row r="185" spans="3:5" x14ac:dyDescent="0.3">
      <c r="C185" s="5" t="s">
        <v>10349</v>
      </c>
      <c r="D185" s="13">
        <v>14782</v>
      </c>
      <c r="E185" s="13">
        <v>5037</v>
      </c>
    </row>
    <row r="186" spans="3:5" x14ac:dyDescent="0.3">
      <c r="C186" s="5" t="s">
        <v>10272</v>
      </c>
      <c r="D186" s="13">
        <v>65778</v>
      </c>
      <c r="E186" s="13">
        <v>3700</v>
      </c>
    </row>
    <row r="187" spans="3:5" x14ac:dyDescent="0.3">
      <c r="C187" s="5" t="s">
        <v>10342</v>
      </c>
      <c r="D187" s="13">
        <v>2331</v>
      </c>
      <c r="E187" s="13">
        <v>409</v>
      </c>
    </row>
    <row r="188" spans="3:5" x14ac:dyDescent="0.3">
      <c r="C188" s="5" t="s">
        <v>10465</v>
      </c>
      <c r="D188" s="13">
        <v>47528</v>
      </c>
      <c r="E188" s="13">
        <v>4598</v>
      </c>
    </row>
    <row r="189" spans="3:5" x14ac:dyDescent="0.3">
      <c r="C189" s="5" t="s">
        <v>10317</v>
      </c>
      <c r="D189" s="13">
        <v>27349</v>
      </c>
      <c r="E189" s="13">
        <v>3454</v>
      </c>
    </row>
    <row r="190" spans="3:5" x14ac:dyDescent="0.3">
      <c r="C190" s="5" t="s">
        <v>10343</v>
      </c>
      <c r="D190" s="13">
        <v>43076</v>
      </c>
      <c r="E190" s="13">
        <v>3846</v>
      </c>
    </row>
    <row r="191" spans="3:5" x14ac:dyDescent="0.3">
      <c r="C191" s="5" t="s">
        <v>10348</v>
      </c>
      <c r="D191" s="13">
        <v>14143</v>
      </c>
      <c r="E191" s="13">
        <v>2491</v>
      </c>
    </row>
    <row r="192" spans="3:5" x14ac:dyDescent="0.3">
      <c r="C192" s="5" t="s">
        <v>10316</v>
      </c>
      <c r="D192" s="13">
        <v>10720</v>
      </c>
      <c r="E192" s="13">
        <v>7279</v>
      </c>
    </row>
    <row r="193" spans="3:5" x14ac:dyDescent="0.3">
      <c r="C193" s="5" t="s">
        <v>10294</v>
      </c>
      <c r="D193" s="13">
        <v>2419</v>
      </c>
      <c r="E193" s="13">
        <v>660</v>
      </c>
    </row>
    <row r="194" spans="3:5" x14ac:dyDescent="0.3">
      <c r="C194" s="5" t="s">
        <v>10318</v>
      </c>
      <c r="D194" s="13">
        <v>28550</v>
      </c>
      <c r="E194" s="13">
        <v>623</v>
      </c>
    </row>
    <row r="195" spans="3:5" x14ac:dyDescent="0.3">
      <c r="C195" s="5" t="s">
        <v>10314</v>
      </c>
      <c r="D195" s="13">
        <v>6613</v>
      </c>
      <c r="E195" s="13">
        <v>1223</v>
      </c>
    </row>
    <row r="196" spans="3:5" x14ac:dyDescent="0.3">
      <c r="C196" s="5" t="s">
        <v>10326</v>
      </c>
      <c r="D196" s="13">
        <v>21620</v>
      </c>
      <c r="E196" s="13">
        <v>2164</v>
      </c>
    </row>
    <row r="197" spans="3:5" x14ac:dyDescent="0.3">
      <c r="C197" s="5" t="s">
        <v>10321</v>
      </c>
      <c r="D197" s="13">
        <v>21763</v>
      </c>
      <c r="E197" s="13">
        <v>12776</v>
      </c>
    </row>
    <row r="198" spans="3:5" x14ac:dyDescent="0.3">
      <c r="C198" s="5" t="s">
        <v>10346</v>
      </c>
      <c r="D198" s="13">
        <v>58680</v>
      </c>
      <c r="E198" s="13">
        <v>2763</v>
      </c>
    </row>
    <row r="199" spans="3:5" x14ac:dyDescent="0.3">
      <c r="C199" s="5" t="s">
        <v>10482</v>
      </c>
      <c r="D199" s="13">
        <v>84278</v>
      </c>
      <c r="E199" s="13">
        <v>10767</v>
      </c>
    </row>
    <row r="200" spans="3:5" x14ac:dyDescent="0.3">
      <c r="C200" s="5" t="s">
        <v>10341</v>
      </c>
      <c r="D200" s="13">
        <v>28817</v>
      </c>
      <c r="E200" s="13">
        <v>15322</v>
      </c>
    </row>
    <row r="201" spans="3:5" x14ac:dyDescent="0.3">
      <c r="C201" s="5" t="s">
        <v>10284</v>
      </c>
      <c r="D201" s="13">
        <v>7804</v>
      </c>
      <c r="E201" s="13">
        <v>6522</v>
      </c>
    </row>
    <row r="202" spans="3:5" x14ac:dyDescent="0.3">
      <c r="C202" s="5" t="s">
        <v>10301</v>
      </c>
      <c r="D202" s="13">
        <v>36286</v>
      </c>
      <c r="E202" s="13">
        <v>924</v>
      </c>
    </row>
    <row r="203" spans="3:5" x14ac:dyDescent="0.3">
      <c r="C203" s="5" t="s">
        <v>10319</v>
      </c>
      <c r="D203" s="13">
        <v>2785</v>
      </c>
      <c r="E203" s="13">
        <v>925</v>
      </c>
    </row>
    <row r="204" spans="3:5" x14ac:dyDescent="0.3">
      <c r="C204" s="5" t="s">
        <v>10275</v>
      </c>
      <c r="D204" s="13">
        <v>4363</v>
      </c>
      <c r="E204" s="13">
        <v>2307</v>
      </c>
    </row>
    <row r="205" spans="3:5" x14ac:dyDescent="0.3">
      <c r="C205" s="5" t="s">
        <v>10324</v>
      </c>
      <c r="D205" s="13">
        <v>10725</v>
      </c>
      <c r="E205" s="13">
        <v>1331</v>
      </c>
    </row>
    <row r="206" spans="3:5" x14ac:dyDescent="0.3">
      <c r="C206" s="5" t="s">
        <v>10277</v>
      </c>
      <c r="D206" s="13">
        <v>62487</v>
      </c>
      <c r="E206" s="13">
        <v>9816</v>
      </c>
    </row>
    <row r="207" spans="3:5" x14ac:dyDescent="0.3">
      <c r="C207" s="5" t="s">
        <v>10306</v>
      </c>
      <c r="D207" s="13">
        <v>39704</v>
      </c>
      <c r="E207" s="13">
        <v>9587</v>
      </c>
    </row>
    <row r="208" spans="3:5" x14ac:dyDescent="0.3">
      <c r="C208" s="5" t="s">
        <v>10289</v>
      </c>
      <c r="D208" s="13">
        <v>54956</v>
      </c>
      <c r="E208" s="13">
        <v>17089</v>
      </c>
    </row>
    <row r="209" spans="3:5" x14ac:dyDescent="0.3">
      <c r="C209" s="5" t="s">
        <v>10351</v>
      </c>
      <c r="D209" s="13">
        <v>13185</v>
      </c>
      <c r="E209" s="13">
        <v>5471</v>
      </c>
    </row>
    <row r="210" spans="3:5" x14ac:dyDescent="0.3">
      <c r="C210" s="5" t="s">
        <v>10377</v>
      </c>
      <c r="D210" s="13">
        <v>1370</v>
      </c>
      <c r="E210" s="13">
        <v>464</v>
      </c>
    </row>
    <row r="211" spans="3:5" x14ac:dyDescent="0.3">
      <c r="C211" s="5" t="s">
        <v>10344</v>
      </c>
      <c r="D211" s="13">
        <v>43851</v>
      </c>
      <c r="E211" s="13">
        <v>7568</v>
      </c>
    </row>
    <row r="212" spans="3:5" x14ac:dyDescent="0.3">
      <c r="C212" s="5" t="s">
        <v>10266</v>
      </c>
      <c r="D212" s="13">
        <v>10486</v>
      </c>
      <c r="E212" s="13">
        <v>7792</v>
      </c>
    </row>
    <row r="213" spans="3:5" x14ac:dyDescent="0.3">
      <c r="C213" s="5" t="s">
        <v>10307</v>
      </c>
      <c r="D213" s="13">
        <v>4273</v>
      </c>
      <c r="E213" s="13">
        <v>2802</v>
      </c>
    </row>
    <row r="214" spans="3:5" x14ac:dyDescent="0.3">
      <c r="C214" s="5" t="s">
        <v>10299</v>
      </c>
      <c r="D214" s="13">
        <v>14918</v>
      </c>
      <c r="E214" s="13">
        <v>2386</v>
      </c>
    </row>
    <row r="215" spans="3:5" x14ac:dyDescent="0.3">
      <c r="C215" s="5" t="s">
        <v>10325</v>
      </c>
      <c r="D215" s="13">
        <v>10034</v>
      </c>
      <c r="E215" s="13">
        <v>2817</v>
      </c>
    </row>
    <row r="216" spans="3:5" x14ac:dyDescent="0.3">
      <c r="C216" s="5" t="s">
        <v>10285</v>
      </c>
      <c r="D216" s="13">
        <v>29182</v>
      </c>
      <c r="E216" s="13">
        <v>873</v>
      </c>
    </row>
    <row r="217" spans="3:5" x14ac:dyDescent="0.3">
      <c r="C217" s="5" t="s">
        <v>10350</v>
      </c>
      <c r="D217" s="13">
        <v>12777</v>
      </c>
      <c r="E217" s="13">
        <v>2295</v>
      </c>
    </row>
    <row r="218" spans="3:5" x14ac:dyDescent="0.3">
      <c r="C218" s="5" t="s">
        <v>10334</v>
      </c>
      <c r="D218" s="13">
        <v>15560</v>
      </c>
      <c r="E218" s="13">
        <v>646</v>
      </c>
    </row>
    <row r="219" spans="3:5" x14ac:dyDescent="0.3">
      <c r="C219" s="5" t="s">
        <v>10293</v>
      </c>
      <c r="D219" s="13">
        <v>15662</v>
      </c>
      <c r="E219" s="13">
        <v>323</v>
      </c>
    </row>
    <row r="220" spans="3:5" x14ac:dyDescent="0.3">
      <c r="C220" s="5" t="s">
        <v>10352</v>
      </c>
      <c r="D220" s="13">
        <v>43352</v>
      </c>
      <c r="E220" s="13">
        <v>12561</v>
      </c>
    </row>
    <row r="221" spans="3:5" x14ac:dyDescent="0.3">
      <c r="C221" s="5" t="s">
        <v>10431</v>
      </c>
      <c r="D221" s="13">
        <v>35623</v>
      </c>
      <c r="E221" s="13">
        <v>7112</v>
      </c>
    </row>
    <row r="222" spans="3:5" x14ac:dyDescent="0.3">
      <c r="C222" s="5" t="s">
        <v>10286</v>
      </c>
      <c r="D222" s="13">
        <v>725</v>
      </c>
      <c r="E222" s="13">
        <v>61</v>
      </c>
    </row>
    <row r="223" spans="3:5" x14ac:dyDescent="0.3">
      <c r="C223" s="5" t="s">
        <v>10312</v>
      </c>
      <c r="D223" s="13">
        <v>33679</v>
      </c>
      <c r="E223" s="13">
        <v>1856</v>
      </c>
    </row>
    <row r="224" spans="3:5" x14ac:dyDescent="0.3">
      <c r="C224" s="5" t="s">
        <v>10276</v>
      </c>
      <c r="D224" s="13">
        <v>33135</v>
      </c>
      <c r="E224" s="13">
        <v>13734</v>
      </c>
    </row>
    <row r="225" spans="3:5" x14ac:dyDescent="0.3">
      <c r="C225" s="5" t="s">
        <v>10353</v>
      </c>
      <c r="D225" s="13">
        <v>3520</v>
      </c>
      <c r="E225" s="13">
        <v>994</v>
      </c>
    </row>
    <row r="226" spans="3:5" x14ac:dyDescent="0.3">
      <c r="C226" s="5" t="s">
        <v>10347</v>
      </c>
      <c r="D226" s="13">
        <v>2386</v>
      </c>
      <c r="E226" s="13">
        <v>856</v>
      </c>
    </row>
    <row r="227" spans="3:5" x14ac:dyDescent="0.3">
      <c r="C227" s="5" t="s">
        <v>10278</v>
      </c>
      <c r="D227" s="13">
        <v>37670</v>
      </c>
      <c r="E227" s="13">
        <v>1902</v>
      </c>
    </row>
    <row r="228" spans="3:5" x14ac:dyDescent="0.3">
      <c r="C228" s="5" t="s">
        <v>10323</v>
      </c>
      <c r="D228" s="13">
        <v>36706</v>
      </c>
      <c r="E228" s="13">
        <v>5339</v>
      </c>
    </row>
    <row r="229" spans="3:5" x14ac:dyDescent="0.3">
      <c r="C229" s="5" t="s">
        <v>10332</v>
      </c>
      <c r="D229" s="13">
        <v>50251</v>
      </c>
      <c r="E229" s="13">
        <v>6597</v>
      </c>
    </row>
    <row r="230" spans="3:5" x14ac:dyDescent="0.3">
      <c r="C230" s="5" t="s">
        <v>10354</v>
      </c>
      <c r="D230" s="13">
        <v>33764</v>
      </c>
      <c r="E230" s="13">
        <v>6449</v>
      </c>
    </row>
    <row r="231" spans="3:5" x14ac:dyDescent="0.3">
      <c r="C231" s="5" t="s">
        <v>10340</v>
      </c>
      <c r="D231" s="13">
        <v>38554</v>
      </c>
      <c r="E231" s="13">
        <v>8154</v>
      </c>
    </row>
    <row r="232" spans="3:5" x14ac:dyDescent="0.3">
      <c r="C232" s="5" t="s">
        <v>10381</v>
      </c>
      <c r="D232" s="13">
        <v>28160</v>
      </c>
      <c r="E232" s="13">
        <v>4081</v>
      </c>
    </row>
    <row r="233" spans="3:5" x14ac:dyDescent="0.3">
      <c r="C233" s="5" t="s">
        <v>10337</v>
      </c>
      <c r="D233" s="13">
        <v>52553</v>
      </c>
      <c r="E233" s="13">
        <v>9396</v>
      </c>
    </row>
    <row r="234" spans="3:5" x14ac:dyDescent="0.3">
      <c r="C234" s="5" t="s">
        <v>10355</v>
      </c>
      <c r="D234" s="13">
        <v>3110</v>
      </c>
      <c r="E234" s="13">
        <v>442</v>
      </c>
    </row>
    <row r="235" spans="3:5" x14ac:dyDescent="0.3">
      <c r="C235" s="5" t="s">
        <v>10279</v>
      </c>
      <c r="D235" s="13">
        <v>67237</v>
      </c>
      <c r="E235" s="13">
        <v>16093</v>
      </c>
    </row>
    <row r="236" spans="3:5" x14ac:dyDescent="0.3">
      <c r="C236" s="5" t="s">
        <v>10308</v>
      </c>
      <c r="D236" s="13">
        <v>42029</v>
      </c>
      <c r="E236" s="13">
        <v>6295</v>
      </c>
    </row>
    <row r="237" spans="3:5" x14ac:dyDescent="0.3">
      <c r="C237" s="5" t="s">
        <v>10329</v>
      </c>
      <c r="D237" s="13">
        <v>5316</v>
      </c>
      <c r="E237" s="13">
        <v>2065</v>
      </c>
    </row>
    <row r="238" spans="3:5" x14ac:dyDescent="0.3">
      <c r="C238" s="5" t="s">
        <v>10330</v>
      </c>
      <c r="D238" s="13">
        <v>34612</v>
      </c>
      <c r="E238" s="13">
        <v>13024</v>
      </c>
    </row>
    <row r="239" spans="3:5" x14ac:dyDescent="0.3">
      <c r="C239" s="5" t="s">
        <v>10322</v>
      </c>
      <c r="D239" s="13">
        <v>16256</v>
      </c>
      <c r="E239" s="13">
        <v>14799</v>
      </c>
    </row>
    <row r="240" spans="3:5" x14ac:dyDescent="0.3">
      <c r="C240" s="5" t="s">
        <v>10339</v>
      </c>
      <c r="D240" s="13">
        <v>59340</v>
      </c>
      <c r="E240" s="13">
        <v>1852</v>
      </c>
    </row>
    <row r="241" spans="3:5" x14ac:dyDescent="0.3">
      <c r="C241" s="5" t="s">
        <v>10338</v>
      </c>
      <c r="D241" s="13">
        <v>31979</v>
      </c>
      <c r="E241" s="13">
        <v>12770</v>
      </c>
    </row>
    <row r="242" spans="3:5" x14ac:dyDescent="0.3">
      <c r="C242" s="5" t="s">
        <v>10315</v>
      </c>
      <c r="D242" s="13">
        <v>18452</v>
      </c>
      <c r="E242" s="13">
        <v>1002</v>
      </c>
    </row>
    <row r="243" spans="3:5" x14ac:dyDescent="0.3">
      <c r="C243" s="5" t="s">
        <v>10504</v>
      </c>
      <c r="D243" s="13">
        <v>134018184</v>
      </c>
      <c r="E243" s="13">
        <v>25127838</v>
      </c>
    </row>
    <row r="244" spans="3:5" x14ac:dyDescent="0.3">
      <c r="C244" s="5" t="s">
        <v>10256</v>
      </c>
      <c r="D244" s="13">
        <v>140753838</v>
      </c>
      <c r="E244" s="13">
        <v>26325937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dummy_videos_dataset</vt:lpstr>
      <vt:lpstr>Chleaned Data</vt:lpstr>
      <vt:lpstr>Dashboard</vt:lpstr>
      <vt:lpstr>Descriptive statistics</vt:lpstr>
      <vt:lpstr>Sheet3</vt:lpstr>
      <vt:lpstr>Sheet1</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 Voskanyan</dc:creator>
  <cp:lastModifiedBy>Ani Voskanyan</cp:lastModifiedBy>
  <dcterms:created xsi:type="dcterms:W3CDTF">2024-05-23T20:36:53Z</dcterms:created>
  <dcterms:modified xsi:type="dcterms:W3CDTF">2024-05-24T18:32:09Z</dcterms:modified>
</cp:coreProperties>
</file>